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r/Desktop/FACT CHECK/"/>
    </mc:Choice>
  </mc:AlternateContent>
  <xr:revisionPtr revIDLastSave="0" documentId="8_{45A57CF9-F838-7A4B-8A60-3302292BBB7A}" xr6:coauthVersionLast="47" xr6:coauthVersionMax="47" xr10:uidLastSave="{00000000-0000-0000-0000-000000000000}"/>
  <bookViews>
    <workbookView xWindow="-33160" yWindow="1260" windowWidth="27640" windowHeight="16760" activeTab="3" xr2:uid="{A2E59FC0-322D-B447-9FA1-8B91CF413894}"/>
  </bookViews>
  <sheets>
    <sheet name="Delimited Surface" sheetId="5" r:id="rId1"/>
    <sheet name="Concat Surface" sheetId="6" r:id="rId2"/>
    <sheet name="Delimited Sub" sheetId="2" r:id="rId3"/>
    <sheet name="Concat Sub" sheetId="3" r:id="rId4"/>
  </sheets>
  <definedNames>
    <definedName name="ExternalData_1" localSheetId="3" hidden="1">'Concat Sub'!$A$1:$N$1232</definedName>
    <definedName name="ExternalData_1" localSheetId="2" hidden="1">'Delimited Sub'!$A$1:$H$1232</definedName>
    <definedName name="ExternalData_1" localSheetId="0" hidden="1">'Delimited Surface'!$A$1:$H$482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I1232" i="3"/>
  <c r="J1232" i="3" s="1"/>
  <c r="I1231" i="3"/>
  <c r="J1231" i="3" s="1"/>
  <c r="L1231" i="3" s="1"/>
  <c r="I1230" i="3"/>
  <c r="J1230" i="3" s="1"/>
  <c r="J1229" i="3"/>
  <c r="I1229" i="3"/>
  <c r="I1228" i="3"/>
  <c r="J1228" i="3" s="1"/>
  <c r="I1227" i="3"/>
  <c r="J1227" i="3" s="1"/>
  <c r="I1226" i="3"/>
  <c r="J1226" i="3" s="1"/>
  <c r="J1225" i="3"/>
  <c r="I1225" i="3"/>
  <c r="I1224" i="3"/>
  <c r="J1224" i="3" s="1"/>
  <c r="I1223" i="3"/>
  <c r="J1223" i="3" s="1"/>
  <c r="I1222" i="3"/>
  <c r="J1222" i="3" s="1"/>
  <c r="I1221" i="3"/>
  <c r="J1221" i="3" s="1"/>
  <c r="I1220" i="3"/>
  <c r="J1220" i="3" s="1"/>
  <c r="I1219" i="3"/>
  <c r="J1219" i="3" s="1"/>
  <c r="I1218" i="3"/>
  <c r="J1218" i="3" s="1"/>
  <c r="J1217" i="3"/>
  <c r="I1217" i="3"/>
  <c r="I1216" i="3"/>
  <c r="J1216" i="3" s="1"/>
  <c r="J1215" i="3"/>
  <c r="I1215" i="3"/>
  <c r="I1214" i="3"/>
  <c r="J1214" i="3" s="1"/>
  <c r="J1213" i="3"/>
  <c r="I1213" i="3"/>
  <c r="I1212" i="3"/>
  <c r="J1212" i="3" s="1"/>
  <c r="I1211" i="3"/>
  <c r="J1211" i="3" s="1"/>
  <c r="I1210" i="3"/>
  <c r="J1210" i="3" s="1"/>
  <c r="J1209" i="3"/>
  <c r="I1209" i="3"/>
  <c r="I1208" i="3"/>
  <c r="J1208" i="3" s="1"/>
  <c r="J1207" i="3"/>
  <c r="L1206" i="3"/>
  <c r="J1206" i="3"/>
  <c r="J1205" i="3"/>
  <c r="L1205" i="3" s="1"/>
  <c r="J1204" i="3"/>
  <c r="L1204" i="3" s="1"/>
  <c r="J1203" i="3"/>
  <c r="L1203" i="3" s="1"/>
  <c r="J1202" i="3"/>
  <c r="L1202" i="3" s="1"/>
  <c r="J1201" i="3"/>
  <c r="L1201" i="3" s="1"/>
  <c r="I1200" i="3"/>
  <c r="J1200" i="3" s="1"/>
  <c r="I1199" i="3"/>
  <c r="J1199" i="3" s="1"/>
  <c r="J1198" i="3"/>
  <c r="I1197" i="3"/>
  <c r="J1197" i="3" s="1"/>
  <c r="I1196" i="3"/>
  <c r="J1196" i="3" s="1"/>
  <c r="I1195" i="3"/>
  <c r="J1195" i="3" s="1"/>
  <c r="I1194" i="3"/>
  <c r="J1194" i="3" s="1"/>
  <c r="I1193" i="3"/>
  <c r="J1193" i="3" s="1"/>
  <c r="I1192" i="3"/>
  <c r="J1192" i="3" s="1"/>
  <c r="J1191" i="3"/>
  <c r="L1191" i="3" s="1"/>
  <c r="I1191" i="3"/>
  <c r="I1190" i="3"/>
  <c r="J1190" i="3" s="1"/>
  <c r="I1189" i="3"/>
  <c r="J1189" i="3" s="1"/>
  <c r="L1189" i="3" s="1"/>
  <c r="I1188" i="3"/>
  <c r="J1188" i="3" s="1"/>
  <c r="I1187" i="3"/>
  <c r="J1187" i="3" s="1"/>
  <c r="I1186" i="3"/>
  <c r="J1186" i="3" s="1"/>
  <c r="J1185" i="3"/>
  <c r="I1185" i="3"/>
  <c r="I1184" i="3"/>
  <c r="J1184" i="3" s="1"/>
  <c r="J1183" i="3"/>
  <c r="L1182" i="3"/>
  <c r="J1182" i="3"/>
  <c r="J1181" i="3"/>
  <c r="L1181" i="3" s="1"/>
  <c r="J1180" i="3"/>
  <c r="L1180" i="3" s="1"/>
  <c r="J1179" i="3"/>
  <c r="L1179" i="3" s="1"/>
  <c r="J1178" i="3"/>
  <c r="L1177" i="3"/>
  <c r="J1177" i="3"/>
  <c r="J1176" i="3"/>
  <c r="J1175" i="3"/>
  <c r="L1175" i="3" s="1"/>
  <c r="L1174" i="3"/>
  <c r="J1174" i="3"/>
  <c r="J1173" i="3"/>
  <c r="L1173" i="3" s="1"/>
  <c r="L1172" i="3"/>
  <c r="J1172" i="3"/>
  <c r="L1171" i="3"/>
  <c r="J1171" i="3"/>
  <c r="L1170" i="3"/>
  <c r="J1170" i="3"/>
  <c r="L1169" i="3"/>
  <c r="J1169" i="3"/>
  <c r="J1168" i="3"/>
  <c r="J1167" i="3"/>
  <c r="L1167" i="3" s="1"/>
  <c r="J1166" i="3"/>
  <c r="L1166" i="3" s="1"/>
  <c r="J1165" i="3"/>
  <c r="L1164" i="3"/>
  <c r="J1164" i="3"/>
  <c r="L1163" i="3"/>
  <c r="J1163" i="3"/>
  <c r="J1162" i="3"/>
  <c r="I1161" i="3"/>
  <c r="J1161" i="3" s="1"/>
  <c r="L1161" i="3" s="1"/>
  <c r="I1160" i="3"/>
  <c r="J1160" i="3" s="1"/>
  <c r="L1160" i="3" s="1"/>
  <c r="J1159" i="3"/>
  <c r="L1159" i="3" s="1"/>
  <c r="I1159" i="3"/>
  <c r="J1158" i="3"/>
  <c r="I1158" i="3"/>
  <c r="J1157" i="3"/>
  <c r="L1157" i="3" s="1"/>
  <c r="I1157" i="3"/>
  <c r="I1156" i="3"/>
  <c r="J1156" i="3" s="1"/>
  <c r="I1155" i="3"/>
  <c r="J1155" i="3" s="1"/>
  <c r="I1154" i="3"/>
  <c r="J1154" i="3" s="1"/>
  <c r="L1154" i="3" s="1"/>
  <c r="L1153" i="3"/>
  <c r="I1153" i="3"/>
  <c r="J1153" i="3" s="1"/>
  <c r="I1152" i="3"/>
  <c r="J1152" i="3" s="1"/>
  <c r="L1152" i="3" s="1"/>
  <c r="J1151" i="3"/>
  <c r="L1151" i="3" s="1"/>
  <c r="I1151" i="3"/>
  <c r="J1150" i="3"/>
  <c r="I1150" i="3"/>
  <c r="J1149" i="3"/>
  <c r="I1149" i="3"/>
  <c r="J1148" i="3"/>
  <c r="I1148" i="3"/>
  <c r="I1147" i="3"/>
  <c r="J1147" i="3" s="1"/>
  <c r="L1147" i="3" s="1"/>
  <c r="I1146" i="3"/>
  <c r="J1146" i="3" s="1"/>
  <c r="L1145" i="3"/>
  <c r="J1145" i="3"/>
  <c r="I1145" i="3"/>
  <c r="I1144" i="3"/>
  <c r="J1144" i="3" s="1"/>
  <c r="J1143" i="3"/>
  <c r="I1143" i="3"/>
  <c r="J1142" i="3"/>
  <c r="I1142" i="3"/>
  <c r="J1141" i="3"/>
  <c r="I1141" i="3"/>
  <c r="I1140" i="3"/>
  <c r="J1140" i="3" s="1"/>
  <c r="I1139" i="3"/>
  <c r="J1139" i="3" s="1"/>
  <c r="I1138" i="3"/>
  <c r="J1138" i="3" s="1"/>
  <c r="L1138" i="3" s="1"/>
  <c r="L1137" i="3"/>
  <c r="I1137" i="3"/>
  <c r="J1137" i="3" s="1"/>
  <c r="I1136" i="3"/>
  <c r="J1136" i="3" s="1"/>
  <c r="J1135" i="3"/>
  <c r="L1135" i="3" s="1"/>
  <c r="I1135" i="3"/>
  <c r="I1134" i="3"/>
  <c r="J1134" i="3" s="1"/>
  <c r="L1134" i="3" s="1"/>
  <c r="I1133" i="3"/>
  <c r="J1133" i="3" s="1"/>
  <c r="I1132" i="3"/>
  <c r="J1132" i="3" s="1"/>
  <c r="I1131" i="3"/>
  <c r="J1131" i="3" s="1"/>
  <c r="L1131" i="3" s="1"/>
  <c r="I1130" i="3"/>
  <c r="J1130" i="3" s="1"/>
  <c r="L1129" i="3"/>
  <c r="I1129" i="3"/>
  <c r="J1129" i="3" s="1"/>
  <c r="I1128" i="3"/>
  <c r="J1128" i="3" s="1"/>
  <c r="L1128" i="3" s="1"/>
  <c r="J1127" i="3"/>
  <c r="L1127" i="3" s="1"/>
  <c r="I1127" i="3"/>
  <c r="J1126" i="3"/>
  <c r="I1126" i="3"/>
  <c r="J1125" i="3"/>
  <c r="L1125" i="3" s="1"/>
  <c r="I1125" i="3"/>
  <c r="I1124" i="3"/>
  <c r="J1124" i="3" s="1"/>
  <c r="J1123" i="3"/>
  <c r="I1123" i="3"/>
  <c r="I1122" i="3"/>
  <c r="J1122" i="3" s="1"/>
  <c r="L1122" i="3" s="1"/>
  <c r="I1121" i="3"/>
  <c r="J1121" i="3" s="1"/>
  <c r="L1121" i="3" s="1"/>
  <c r="I1120" i="3"/>
  <c r="J1120" i="3" s="1"/>
  <c r="L1120" i="3" s="1"/>
  <c r="L1119" i="3"/>
  <c r="J1119" i="3"/>
  <c r="I1119" i="3"/>
  <c r="J1118" i="3"/>
  <c r="I1118" i="3"/>
  <c r="J1117" i="3"/>
  <c r="I1117" i="3"/>
  <c r="I1116" i="3"/>
  <c r="J1116" i="3" s="1"/>
  <c r="L1115" i="3"/>
  <c r="J1115" i="3"/>
  <c r="I1115" i="3"/>
  <c r="I1114" i="3"/>
  <c r="J1114" i="3" s="1"/>
  <c r="J1113" i="3"/>
  <c r="L1113" i="3" s="1"/>
  <c r="I1113" i="3"/>
  <c r="I1112" i="3"/>
  <c r="J1112" i="3" s="1"/>
  <c r="L1112" i="3" s="1"/>
  <c r="J1111" i="3"/>
  <c r="L1111" i="3" s="1"/>
  <c r="I1111" i="3"/>
  <c r="J1110" i="3"/>
  <c r="I1110" i="3"/>
  <c r="J1109" i="3"/>
  <c r="L1109" i="3" s="1"/>
  <c r="I1109" i="3"/>
  <c r="I1108" i="3"/>
  <c r="J1108" i="3" s="1"/>
  <c r="I1107" i="3"/>
  <c r="J1107" i="3" s="1"/>
  <c r="I1106" i="3"/>
  <c r="J1106" i="3" s="1"/>
  <c r="I1105" i="3"/>
  <c r="J1105" i="3" s="1"/>
  <c r="L1105" i="3" s="1"/>
  <c r="I1104" i="3"/>
  <c r="J1104" i="3" s="1"/>
  <c r="J1103" i="3"/>
  <c r="L1103" i="3" s="1"/>
  <c r="I1103" i="3"/>
  <c r="I1102" i="3"/>
  <c r="J1102" i="3" s="1"/>
  <c r="L1102" i="3" s="1"/>
  <c r="I1101" i="3"/>
  <c r="J1101" i="3" s="1"/>
  <c r="I1100" i="3"/>
  <c r="J1100" i="3" s="1"/>
  <c r="L1099" i="3"/>
  <c r="J1099" i="3"/>
  <c r="I1099" i="3"/>
  <c r="I1098" i="3"/>
  <c r="J1098" i="3" s="1"/>
  <c r="J1097" i="3"/>
  <c r="L1097" i="3" s="1"/>
  <c r="I1097" i="3"/>
  <c r="I1096" i="3"/>
  <c r="J1096" i="3" s="1"/>
  <c r="J1095" i="3"/>
  <c r="L1095" i="3" s="1"/>
  <c r="I1095" i="3"/>
  <c r="I1094" i="3"/>
  <c r="J1094" i="3" s="1"/>
  <c r="I1093" i="3"/>
  <c r="J1093" i="3" s="1"/>
  <c r="I1092" i="3"/>
  <c r="J1092" i="3" s="1"/>
  <c r="I1091" i="3"/>
  <c r="J1091" i="3" s="1"/>
  <c r="I1090" i="3"/>
  <c r="J1090" i="3" s="1"/>
  <c r="L1090" i="3" s="1"/>
  <c r="J1089" i="3"/>
  <c r="L1089" i="3" s="1"/>
  <c r="I1089" i="3"/>
  <c r="J1088" i="3"/>
  <c r="L1088" i="3" s="1"/>
  <c r="I1088" i="3"/>
  <c r="I1087" i="3"/>
  <c r="J1087" i="3" s="1"/>
  <c r="L1087" i="3" s="1"/>
  <c r="I1086" i="3"/>
  <c r="J1086" i="3" s="1"/>
  <c r="I1085" i="3"/>
  <c r="J1085" i="3" s="1"/>
  <c r="I1084" i="3"/>
  <c r="J1084" i="3" s="1"/>
  <c r="L1083" i="3"/>
  <c r="J1083" i="3"/>
  <c r="I1083" i="3"/>
  <c r="I1082" i="3"/>
  <c r="J1082" i="3" s="1"/>
  <c r="J1081" i="3"/>
  <c r="L1081" i="3" s="1"/>
  <c r="I1081" i="3"/>
  <c r="I1080" i="3"/>
  <c r="J1080" i="3" s="1"/>
  <c r="L1080" i="3" s="1"/>
  <c r="J1079" i="3"/>
  <c r="I1079" i="3"/>
  <c r="I1078" i="3"/>
  <c r="J1078" i="3" s="1"/>
  <c r="J1077" i="3"/>
  <c r="L1077" i="3" s="1"/>
  <c r="J1076" i="3"/>
  <c r="J1075" i="3"/>
  <c r="L1074" i="3"/>
  <c r="J1074" i="3"/>
  <c r="J1073" i="3"/>
  <c r="J1072" i="3"/>
  <c r="L1071" i="3"/>
  <c r="J1071" i="3"/>
  <c r="L1070" i="3"/>
  <c r="J1070" i="3"/>
  <c r="L1069" i="3"/>
  <c r="J1069" i="3"/>
  <c r="J1068" i="3"/>
  <c r="J1067" i="3"/>
  <c r="L1067" i="3" s="1"/>
  <c r="J1066" i="3"/>
  <c r="L1066" i="3" s="1"/>
  <c r="J1065" i="3"/>
  <c r="J1064" i="3"/>
  <c r="L1064" i="3" s="1"/>
  <c r="L1063" i="3"/>
  <c r="J1063" i="3"/>
  <c r="J1062" i="3"/>
  <c r="L1062" i="3" s="1"/>
  <c r="J1061" i="3"/>
  <c r="L1061" i="3" s="1"/>
  <c r="J1060" i="3"/>
  <c r="L1060" i="3" s="1"/>
  <c r="L1059" i="3"/>
  <c r="J1059" i="3"/>
  <c r="J1058" i="3"/>
  <c r="L1058" i="3" s="1"/>
  <c r="J1057" i="3"/>
  <c r="L1057" i="3" s="1"/>
  <c r="L1056" i="3"/>
  <c r="J1056" i="3"/>
  <c r="J1055" i="3"/>
  <c r="L1055" i="3" s="1"/>
  <c r="L1054" i="3"/>
  <c r="J1054" i="3"/>
  <c r="L1053" i="3"/>
  <c r="J1053" i="3"/>
  <c r="L1052" i="3"/>
  <c r="J1052" i="3"/>
  <c r="J1051" i="3"/>
  <c r="L1051" i="3" s="1"/>
  <c r="J1050" i="3"/>
  <c r="L1050" i="3" s="1"/>
  <c r="J1049" i="3"/>
  <c r="L1048" i="3"/>
  <c r="J1048" i="3"/>
  <c r="L1047" i="3"/>
  <c r="J1047" i="3"/>
  <c r="J1046" i="3"/>
  <c r="J1045" i="3"/>
  <c r="L1045" i="3" s="1"/>
  <c r="J1044" i="3"/>
  <c r="J1043" i="3"/>
  <c r="L1043" i="3" s="1"/>
  <c r="J1042" i="3"/>
  <c r="L1042" i="3" s="1"/>
  <c r="J1041" i="3"/>
  <c r="L1041" i="3" s="1"/>
  <c r="J1040" i="3"/>
  <c r="L1040" i="3" s="1"/>
  <c r="L1039" i="3"/>
  <c r="J1039" i="3"/>
  <c r="J1038" i="3"/>
  <c r="L1038" i="3" s="1"/>
  <c r="J1037" i="3"/>
  <c r="L1037" i="3" s="1"/>
  <c r="J1036" i="3"/>
  <c r="J1035" i="3"/>
  <c r="L1035" i="3" s="1"/>
  <c r="L1034" i="3"/>
  <c r="J1034" i="3"/>
  <c r="J1033" i="3"/>
  <c r="L1033" i="3" s="1"/>
  <c r="J1032" i="3"/>
  <c r="L1032" i="3" s="1"/>
  <c r="J1031" i="3"/>
  <c r="L1031" i="3" s="1"/>
  <c r="J1030" i="3"/>
  <c r="L1030" i="3" s="1"/>
  <c r="I1030" i="3"/>
  <c r="J1029" i="3"/>
  <c r="I1029" i="3"/>
  <c r="I1028" i="3"/>
  <c r="J1028" i="3" s="1"/>
  <c r="L1028" i="3" s="1"/>
  <c r="J1027" i="3"/>
  <c r="I1027" i="3"/>
  <c r="J1026" i="3"/>
  <c r="L1026" i="3" s="1"/>
  <c r="I1026" i="3"/>
  <c r="J1025" i="3"/>
  <c r="I1025" i="3"/>
  <c r="J1024" i="3"/>
  <c r="L1024" i="3" s="1"/>
  <c r="I1024" i="3"/>
  <c r="I1023" i="3"/>
  <c r="J1023" i="3" s="1"/>
  <c r="J1022" i="3"/>
  <c r="L1022" i="3" s="1"/>
  <c r="I1022" i="3"/>
  <c r="J1021" i="3"/>
  <c r="I1021" i="3"/>
  <c r="I1020" i="3"/>
  <c r="J1020" i="3" s="1"/>
  <c r="L1020" i="3" s="1"/>
  <c r="I1019" i="3"/>
  <c r="J1019" i="3" s="1"/>
  <c r="I1018" i="3"/>
  <c r="J1018" i="3" s="1"/>
  <c r="L1018" i="3" s="1"/>
  <c r="J1017" i="3"/>
  <c r="I1017" i="3"/>
  <c r="I1016" i="3"/>
  <c r="J1016" i="3" s="1"/>
  <c r="L1016" i="3" s="1"/>
  <c r="I1015" i="3"/>
  <c r="J1015" i="3" s="1"/>
  <c r="L1014" i="3"/>
  <c r="J1014" i="3"/>
  <c r="I1014" i="3"/>
  <c r="J1013" i="3"/>
  <c r="I1013" i="3"/>
  <c r="L1012" i="3"/>
  <c r="I1012" i="3"/>
  <c r="J1012" i="3" s="1"/>
  <c r="I1011" i="3"/>
  <c r="J1011" i="3" s="1"/>
  <c r="J1010" i="3"/>
  <c r="L1010" i="3" s="1"/>
  <c r="I1010" i="3"/>
  <c r="J1009" i="3"/>
  <c r="I1009" i="3"/>
  <c r="L1008" i="3"/>
  <c r="J1008" i="3"/>
  <c r="I1008" i="3"/>
  <c r="I1007" i="3"/>
  <c r="J1007" i="3" s="1"/>
  <c r="J1006" i="3"/>
  <c r="L1006" i="3" s="1"/>
  <c r="J1005" i="3"/>
  <c r="L1005" i="3" s="1"/>
  <c r="I1004" i="3"/>
  <c r="J1004" i="3" s="1"/>
  <c r="L1004" i="3" s="1"/>
  <c r="L1003" i="3"/>
  <c r="I1003" i="3"/>
  <c r="J1003" i="3" s="1"/>
  <c r="J1002" i="3"/>
  <c r="L1002" i="3" s="1"/>
  <c r="I1002" i="3"/>
  <c r="I1001" i="3"/>
  <c r="J1001" i="3" s="1"/>
  <c r="I1000" i="3"/>
  <c r="J1000" i="3" s="1"/>
  <c r="I999" i="3"/>
  <c r="J999" i="3" s="1"/>
  <c r="L999" i="3" s="1"/>
  <c r="I998" i="3"/>
  <c r="J998" i="3" s="1"/>
  <c r="L998" i="3" s="1"/>
  <c r="I997" i="3"/>
  <c r="J997" i="3" s="1"/>
  <c r="L997" i="3" s="1"/>
  <c r="I996" i="3"/>
  <c r="J996" i="3" s="1"/>
  <c r="I995" i="3"/>
  <c r="J995" i="3" s="1"/>
  <c r="J994" i="3"/>
  <c r="L994" i="3" s="1"/>
  <c r="I994" i="3"/>
  <c r="J993" i="3"/>
  <c r="L993" i="3" s="1"/>
  <c r="I993" i="3"/>
  <c r="I992" i="3"/>
  <c r="J992" i="3" s="1"/>
  <c r="I991" i="3"/>
  <c r="J991" i="3" s="1"/>
  <c r="L991" i="3" s="1"/>
  <c r="L990" i="3"/>
  <c r="I990" i="3"/>
  <c r="J990" i="3" s="1"/>
  <c r="I989" i="3"/>
  <c r="J989" i="3" s="1"/>
  <c r="I988" i="3"/>
  <c r="J988" i="3" s="1"/>
  <c r="I987" i="3"/>
  <c r="J987" i="3" s="1"/>
  <c r="I986" i="3"/>
  <c r="J986" i="3" s="1"/>
  <c r="L986" i="3" s="1"/>
  <c r="J985" i="3"/>
  <c r="I985" i="3"/>
  <c r="I984" i="3"/>
  <c r="J984" i="3" s="1"/>
  <c r="L984" i="3" s="1"/>
  <c r="I983" i="3"/>
  <c r="J983" i="3" s="1"/>
  <c r="L983" i="3" s="1"/>
  <c r="I982" i="3"/>
  <c r="J982" i="3" s="1"/>
  <c r="I981" i="3"/>
  <c r="J981" i="3" s="1"/>
  <c r="L981" i="3" s="1"/>
  <c r="I980" i="3"/>
  <c r="J980" i="3" s="1"/>
  <c r="J979" i="3"/>
  <c r="L979" i="3" s="1"/>
  <c r="I979" i="3"/>
  <c r="J978" i="3"/>
  <c r="L978" i="3" s="1"/>
  <c r="I978" i="3"/>
  <c r="I977" i="3"/>
  <c r="J977" i="3" s="1"/>
  <c r="I976" i="3"/>
  <c r="J976" i="3" s="1"/>
  <c r="L976" i="3" s="1"/>
  <c r="I975" i="3"/>
  <c r="J975" i="3" s="1"/>
  <c r="L975" i="3" s="1"/>
  <c r="I974" i="3"/>
  <c r="J974" i="3" s="1"/>
  <c r="J973" i="3"/>
  <c r="I973" i="3"/>
  <c r="I972" i="3"/>
  <c r="J972" i="3" s="1"/>
  <c r="L972" i="3" s="1"/>
  <c r="I971" i="3"/>
  <c r="J971" i="3" s="1"/>
  <c r="L971" i="3" s="1"/>
  <c r="I970" i="3"/>
  <c r="J970" i="3" s="1"/>
  <c r="I969" i="3"/>
  <c r="J969" i="3" s="1"/>
  <c r="J968" i="3"/>
  <c r="L968" i="3" s="1"/>
  <c r="I968" i="3"/>
  <c r="I967" i="3"/>
  <c r="J967" i="3" s="1"/>
  <c r="L967" i="3" s="1"/>
  <c r="I966" i="3"/>
  <c r="J966" i="3" s="1"/>
  <c r="L966" i="3" s="1"/>
  <c r="J965" i="3"/>
  <c r="L965" i="3" s="1"/>
  <c r="I965" i="3"/>
  <c r="I964" i="3"/>
  <c r="J964" i="3" s="1"/>
  <c r="L964" i="3" s="1"/>
  <c r="I963" i="3"/>
  <c r="J963" i="3" s="1"/>
  <c r="L963" i="3" s="1"/>
  <c r="I962" i="3"/>
  <c r="J962" i="3" s="1"/>
  <c r="I961" i="3"/>
  <c r="J961" i="3" s="1"/>
  <c r="L960" i="3"/>
  <c r="J960" i="3"/>
  <c r="I960" i="3"/>
  <c r="J959" i="3"/>
  <c r="I959" i="3"/>
  <c r="I958" i="3"/>
  <c r="J958" i="3" s="1"/>
  <c r="L958" i="3" s="1"/>
  <c r="I957" i="3"/>
  <c r="J957" i="3" s="1"/>
  <c r="L957" i="3" s="1"/>
  <c r="L956" i="3"/>
  <c r="J956" i="3"/>
  <c r="I956" i="3"/>
  <c r="I955" i="3"/>
  <c r="J955" i="3" s="1"/>
  <c r="L955" i="3" s="1"/>
  <c r="I954" i="3"/>
  <c r="J954" i="3" s="1"/>
  <c r="I953" i="3"/>
  <c r="J953" i="3" s="1"/>
  <c r="I952" i="3"/>
  <c r="J952" i="3" s="1"/>
  <c r="L952" i="3" s="1"/>
  <c r="I951" i="3"/>
  <c r="J951" i="3" s="1"/>
  <c r="L951" i="3" s="1"/>
  <c r="I950" i="3"/>
  <c r="J950" i="3" s="1"/>
  <c r="L950" i="3" s="1"/>
  <c r="I949" i="3"/>
  <c r="J949" i="3" s="1"/>
  <c r="I948" i="3"/>
  <c r="J948" i="3" s="1"/>
  <c r="L948" i="3" s="1"/>
  <c r="I947" i="3"/>
  <c r="J947" i="3" s="1"/>
  <c r="I946" i="3"/>
  <c r="J946" i="3" s="1"/>
  <c r="L946" i="3" s="1"/>
  <c r="J945" i="3"/>
  <c r="L945" i="3" s="1"/>
  <c r="I945" i="3"/>
  <c r="I944" i="3"/>
  <c r="J944" i="3" s="1"/>
  <c r="I943" i="3"/>
  <c r="J943" i="3" s="1"/>
  <c r="I942" i="3"/>
  <c r="J942" i="3" s="1"/>
  <c r="L942" i="3" s="1"/>
  <c r="J941" i="3"/>
  <c r="I941" i="3"/>
  <c r="J940" i="3"/>
  <c r="L940" i="3" s="1"/>
  <c r="I940" i="3"/>
  <c r="J939" i="3"/>
  <c r="I939" i="3"/>
  <c r="I938" i="3"/>
  <c r="J938" i="3" s="1"/>
  <c r="L938" i="3" s="1"/>
  <c r="I937" i="3"/>
  <c r="J937" i="3" s="1"/>
  <c r="L936" i="3"/>
  <c r="I936" i="3"/>
  <c r="J936" i="3" s="1"/>
  <c r="I935" i="3"/>
  <c r="J935" i="3" s="1"/>
  <c r="I934" i="3"/>
  <c r="J934" i="3" s="1"/>
  <c r="J933" i="3"/>
  <c r="I933" i="3"/>
  <c r="L932" i="3"/>
  <c r="I932" i="3"/>
  <c r="J932" i="3" s="1"/>
  <c r="I931" i="3"/>
  <c r="J931" i="3" s="1"/>
  <c r="I930" i="3"/>
  <c r="J930" i="3" s="1"/>
  <c r="I929" i="3"/>
  <c r="J929" i="3" s="1"/>
  <c r="J928" i="3"/>
  <c r="I928" i="3"/>
  <c r="I927" i="3"/>
  <c r="J927" i="3" s="1"/>
  <c r="L927" i="3" s="1"/>
  <c r="L926" i="3"/>
  <c r="I926" i="3"/>
  <c r="J926" i="3" s="1"/>
  <c r="I925" i="3"/>
  <c r="J925" i="3" s="1"/>
  <c r="L925" i="3" s="1"/>
  <c r="I924" i="3"/>
  <c r="J924" i="3" s="1"/>
  <c r="I923" i="3"/>
  <c r="J923" i="3" s="1"/>
  <c r="I922" i="3"/>
  <c r="J922" i="3" s="1"/>
  <c r="L922" i="3" s="1"/>
  <c r="J921" i="3"/>
  <c r="I921" i="3"/>
  <c r="I920" i="3"/>
  <c r="J920" i="3" s="1"/>
  <c r="L920" i="3" s="1"/>
  <c r="I919" i="3"/>
  <c r="J919" i="3" s="1"/>
  <c r="I918" i="3"/>
  <c r="J918" i="3" s="1"/>
  <c r="L918" i="3" s="1"/>
  <c r="I917" i="3"/>
  <c r="J917" i="3" s="1"/>
  <c r="L917" i="3" s="1"/>
  <c r="I916" i="3"/>
  <c r="J916" i="3" s="1"/>
  <c r="L916" i="3" s="1"/>
  <c r="J915" i="3"/>
  <c r="L915" i="3" s="1"/>
  <c r="I915" i="3"/>
  <c r="I914" i="3"/>
  <c r="J914" i="3" s="1"/>
  <c r="J913" i="3"/>
  <c r="I913" i="3"/>
  <c r="I912" i="3"/>
  <c r="J912" i="3" s="1"/>
  <c r="L912" i="3" s="1"/>
  <c r="I911" i="3"/>
  <c r="J911" i="3" s="1"/>
  <c r="I910" i="3"/>
  <c r="J910" i="3" s="1"/>
  <c r="L910" i="3" s="1"/>
  <c r="I909" i="3"/>
  <c r="J909" i="3" s="1"/>
  <c r="I908" i="3"/>
  <c r="J908" i="3" s="1"/>
  <c r="L908" i="3" s="1"/>
  <c r="I907" i="3"/>
  <c r="J907" i="3" s="1"/>
  <c r="L906" i="3"/>
  <c r="I906" i="3"/>
  <c r="J906" i="3" s="1"/>
  <c r="J905" i="3"/>
  <c r="I905" i="3"/>
  <c r="J904" i="3"/>
  <c r="I904" i="3"/>
  <c r="I903" i="3"/>
  <c r="J903" i="3" s="1"/>
  <c r="I902" i="3"/>
  <c r="J902" i="3" s="1"/>
  <c r="L902" i="3" s="1"/>
  <c r="I901" i="3"/>
  <c r="J901" i="3" s="1"/>
  <c r="L901" i="3" s="1"/>
  <c r="J900" i="3"/>
  <c r="L900" i="3" s="1"/>
  <c r="J899" i="3"/>
  <c r="J898" i="3"/>
  <c r="L898" i="3" s="1"/>
  <c r="J897" i="3"/>
  <c r="L897" i="3" s="1"/>
  <c r="J896" i="3"/>
  <c r="J895" i="3"/>
  <c r="L895" i="3" s="1"/>
  <c r="L894" i="3"/>
  <c r="J894" i="3"/>
  <c r="J893" i="3"/>
  <c r="L893" i="3" s="1"/>
  <c r="J892" i="3"/>
  <c r="L892" i="3" s="1"/>
  <c r="J891" i="3"/>
  <c r="L891" i="3" s="1"/>
  <c r="J890" i="3"/>
  <c r="J889" i="3"/>
  <c r="J888" i="3"/>
  <c r="L888" i="3" s="1"/>
  <c r="J887" i="3"/>
  <c r="J886" i="3"/>
  <c r="J885" i="3"/>
  <c r="L885" i="3" s="1"/>
  <c r="J884" i="3"/>
  <c r="L884" i="3" s="1"/>
  <c r="J883" i="3"/>
  <c r="L883" i="3" s="1"/>
  <c r="J882" i="3"/>
  <c r="L882" i="3" s="1"/>
  <c r="J881" i="3"/>
  <c r="L881" i="3" s="1"/>
  <c r="J880" i="3"/>
  <c r="L880" i="3" s="1"/>
  <c r="J879" i="3"/>
  <c r="L879" i="3" s="1"/>
  <c r="J878" i="3"/>
  <c r="L878" i="3" s="1"/>
  <c r="J877" i="3"/>
  <c r="L877" i="3" s="1"/>
  <c r="J876" i="3"/>
  <c r="L876" i="3" s="1"/>
  <c r="J875" i="3"/>
  <c r="L875" i="3" s="1"/>
  <c r="J874" i="3"/>
  <c r="L874" i="3" s="1"/>
  <c r="L873" i="3"/>
  <c r="J873" i="3"/>
  <c r="J872" i="3"/>
  <c r="L872" i="3" s="1"/>
  <c r="J871" i="3"/>
  <c r="L870" i="3"/>
  <c r="J870" i="3"/>
  <c r="L869" i="3"/>
  <c r="J869" i="3"/>
  <c r="L868" i="3"/>
  <c r="J868" i="3"/>
  <c r="J867" i="3"/>
  <c r="J866" i="3"/>
  <c r="L866" i="3" s="1"/>
  <c r="J865" i="3"/>
  <c r="L865" i="3" s="1"/>
  <c r="J864" i="3"/>
  <c r="J863" i="3"/>
  <c r="L863" i="3" s="1"/>
  <c r="J862" i="3"/>
  <c r="L862" i="3" s="1"/>
  <c r="L861" i="3"/>
  <c r="J861" i="3"/>
  <c r="L860" i="3"/>
  <c r="J860" i="3"/>
  <c r="L859" i="3"/>
  <c r="J859" i="3"/>
  <c r="J858" i="3"/>
  <c r="J857" i="3"/>
  <c r="L857" i="3" s="1"/>
  <c r="J856" i="3"/>
  <c r="L856" i="3" s="1"/>
  <c r="J855" i="3"/>
  <c r="J854" i="3"/>
  <c r="L854" i="3" s="1"/>
  <c r="L853" i="3"/>
  <c r="J853" i="3"/>
  <c r="J852" i="3"/>
  <c r="L852" i="3" s="1"/>
  <c r="J851" i="3"/>
  <c r="L851" i="3" s="1"/>
  <c r="L850" i="3"/>
  <c r="J850" i="3"/>
  <c r="J849" i="3"/>
  <c r="J848" i="3"/>
  <c r="L848" i="3" s="1"/>
  <c r="J847" i="3"/>
  <c r="L847" i="3" s="1"/>
  <c r="J846" i="3"/>
  <c r="L845" i="3"/>
  <c r="J845" i="3"/>
  <c r="L844" i="3"/>
  <c r="J844" i="3"/>
  <c r="J843" i="3"/>
  <c r="L843" i="3" s="1"/>
  <c r="J842" i="3"/>
  <c r="J841" i="3"/>
  <c r="L841" i="3" s="1"/>
  <c r="J840" i="3"/>
  <c r="L840" i="3" s="1"/>
  <c r="J839" i="3"/>
  <c r="L839" i="3" s="1"/>
  <c r="L838" i="3"/>
  <c r="J838" i="3"/>
  <c r="L837" i="3"/>
  <c r="J837" i="3"/>
  <c r="L836" i="3"/>
  <c r="J836" i="3"/>
  <c r="J835" i="3"/>
  <c r="J834" i="3"/>
  <c r="L834" i="3" s="1"/>
  <c r="L833" i="3"/>
  <c r="J833" i="3"/>
  <c r="J832" i="3"/>
  <c r="J831" i="3"/>
  <c r="L831" i="3" s="1"/>
  <c r="J830" i="3"/>
  <c r="L830" i="3" s="1"/>
  <c r="J829" i="3"/>
  <c r="L829" i="3" s="1"/>
  <c r="J828" i="3"/>
  <c r="L827" i="3"/>
  <c r="J827" i="3"/>
  <c r="L826" i="3"/>
  <c r="J826" i="3"/>
  <c r="L825" i="3"/>
  <c r="J825" i="3"/>
  <c r="L824" i="3"/>
  <c r="J824" i="3"/>
  <c r="J823" i="3"/>
  <c r="L823" i="3" s="1"/>
  <c r="J822" i="3"/>
  <c r="L821" i="3"/>
  <c r="J821" i="3"/>
  <c r="J820" i="3"/>
  <c r="L820" i="3" s="1"/>
  <c r="J819" i="3"/>
  <c r="L818" i="3"/>
  <c r="J818" i="3"/>
  <c r="L817" i="3"/>
  <c r="J817" i="3"/>
  <c r="J816" i="3"/>
  <c r="L816" i="3" s="1"/>
  <c r="J815" i="3"/>
  <c r="L815" i="3" s="1"/>
  <c r="J814" i="3"/>
  <c r="L814" i="3" s="1"/>
  <c r="J813" i="3"/>
  <c r="L813" i="3" s="1"/>
  <c r="L812" i="3"/>
  <c r="J812" i="3"/>
  <c r="J811" i="3"/>
  <c r="L811" i="3" s="1"/>
  <c r="J810" i="3"/>
  <c r="L810" i="3" s="1"/>
  <c r="J809" i="3"/>
  <c r="J808" i="3"/>
  <c r="L808" i="3" s="1"/>
  <c r="J807" i="3"/>
  <c r="L807" i="3" s="1"/>
  <c r="J806" i="3"/>
  <c r="L806" i="3" s="1"/>
  <c r="J805" i="3"/>
  <c r="L805" i="3" s="1"/>
  <c r="J804" i="3"/>
  <c r="J803" i="3"/>
  <c r="L803" i="3" s="1"/>
  <c r="L802" i="3"/>
  <c r="J802" i="3"/>
  <c r="J801" i="3"/>
  <c r="J800" i="3"/>
  <c r="L800" i="3" s="1"/>
  <c r="J799" i="3"/>
  <c r="J798" i="3"/>
  <c r="L798" i="3" s="1"/>
  <c r="J797" i="3"/>
  <c r="L797" i="3" s="1"/>
  <c r="L796" i="3"/>
  <c r="J796" i="3"/>
  <c r="J795" i="3"/>
  <c r="L795" i="3" s="1"/>
  <c r="J794" i="3"/>
  <c r="L793" i="3"/>
  <c r="J793" i="3"/>
  <c r="L792" i="3"/>
  <c r="J792" i="3"/>
  <c r="J791" i="3"/>
  <c r="J790" i="3"/>
  <c r="L790" i="3" s="1"/>
  <c r="J789" i="3"/>
  <c r="L789" i="3" s="1"/>
  <c r="J788" i="3"/>
  <c r="L788" i="3" s="1"/>
  <c r="L787" i="3"/>
  <c r="J787" i="3"/>
  <c r="J786" i="3"/>
  <c r="L786" i="3" s="1"/>
  <c r="J785" i="3"/>
  <c r="L785" i="3" s="1"/>
  <c r="J784" i="3"/>
  <c r="L784" i="3" s="1"/>
  <c r="J783" i="3"/>
  <c r="L783" i="3" s="1"/>
  <c r="L782" i="3"/>
  <c r="J782" i="3"/>
  <c r="L781" i="3"/>
  <c r="J781" i="3"/>
  <c r="L780" i="3"/>
  <c r="J780" i="3"/>
  <c r="L779" i="3"/>
  <c r="J779" i="3"/>
  <c r="L778" i="3"/>
  <c r="J778" i="3"/>
  <c r="L777" i="3"/>
  <c r="J777" i="3"/>
  <c r="L776" i="3"/>
  <c r="J776" i="3"/>
  <c r="J775" i="3"/>
  <c r="I774" i="3"/>
  <c r="J774" i="3" s="1"/>
  <c r="J773" i="3"/>
  <c r="I773" i="3"/>
  <c r="L772" i="3"/>
  <c r="I772" i="3"/>
  <c r="J772" i="3" s="1"/>
  <c r="J771" i="3"/>
  <c r="I771" i="3"/>
  <c r="L770" i="3"/>
  <c r="J770" i="3"/>
  <c r="I770" i="3"/>
  <c r="I769" i="3"/>
  <c r="J769" i="3" s="1"/>
  <c r="J768" i="3"/>
  <c r="L768" i="3" s="1"/>
  <c r="I768" i="3"/>
  <c r="J767" i="3"/>
  <c r="I767" i="3"/>
  <c r="J766" i="3"/>
  <c r="L766" i="3" s="1"/>
  <c r="I766" i="3"/>
  <c r="L765" i="3"/>
  <c r="I765" i="3"/>
  <c r="J765" i="3" s="1"/>
  <c r="I764" i="3"/>
  <c r="J764" i="3" s="1"/>
  <c r="L764" i="3" s="1"/>
  <c r="I763" i="3"/>
  <c r="J763" i="3" s="1"/>
  <c r="I762" i="3"/>
  <c r="J762" i="3" s="1"/>
  <c r="L762" i="3" s="1"/>
  <c r="I761" i="3"/>
  <c r="J761" i="3" s="1"/>
  <c r="L761" i="3" s="1"/>
  <c r="I760" i="3"/>
  <c r="J760" i="3" s="1"/>
  <c r="L760" i="3" s="1"/>
  <c r="I759" i="3"/>
  <c r="J759" i="3" s="1"/>
  <c r="I758" i="3"/>
  <c r="J758" i="3" s="1"/>
  <c r="L758" i="3" s="1"/>
  <c r="J757" i="3"/>
  <c r="I757" i="3"/>
  <c r="L756" i="3"/>
  <c r="J756" i="3"/>
  <c r="L755" i="3"/>
  <c r="J755" i="3"/>
  <c r="J754" i="3"/>
  <c r="J753" i="3"/>
  <c r="J752" i="3"/>
  <c r="J751" i="3"/>
  <c r="L751" i="3" s="1"/>
  <c r="J750" i="3"/>
  <c r="J749" i="3"/>
  <c r="L749" i="3" s="1"/>
  <c r="J748" i="3"/>
  <c r="L748" i="3" s="1"/>
  <c r="J747" i="3"/>
  <c r="L747" i="3" s="1"/>
  <c r="J746" i="3"/>
  <c r="L746" i="3" s="1"/>
  <c r="J745" i="3"/>
  <c r="L745" i="3" s="1"/>
  <c r="J744" i="3"/>
  <c r="I743" i="3"/>
  <c r="J743" i="3" s="1"/>
  <c r="L743" i="3" s="1"/>
  <c r="L742" i="3"/>
  <c r="I742" i="3"/>
  <c r="J742" i="3" s="1"/>
  <c r="J741" i="3"/>
  <c r="I741" i="3"/>
  <c r="L740" i="3"/>
  <c r="I740" i="3"/>
  <c r="J740" i="3" s="1"/>
  <c r="I739" i="3"/>
  <c r="J739" i="3" s="1"/>
  <c r="I738" i="3"/>
  <c r="J738" i="3" s="1"/>
  <c r="L738" i="3" s="1"/>
  <c r="I737" i="3"/>
  <c r="J737" i="3" s="1"/>
  <c r="I736" i="3"/>
  <c r="J736" i="3" s="1"/>
  <c r="L736" i="3" s="1"/>
  <c r="I735" i="3"/>
  <c r="J735" i="3" s="1"/>
  <c r="L735" i="3" s="1"/>
  <c r="L734" i="3"/>
  <c r="I734" i="3"/>
  <c r="J734" i="3" s="1"/>
  <c r="J733" i="3"/>
  <c r="L733" i="3" s="1"/>
  <c r="I733" i="3"/>
  <c r="L732" i="3"/>
  <c r="I732" i="3"/>
  <c r="J732" i="3" s="1"/>
  <c r="J731" i="3"/>
  <c r="L731" i="3" s="1"/>
  <c r="I731" i="3"/>
  <c r="I730" i="3"/>
  <c r="J730" i="3" s="1"/>
  <c r="L730" i="3" s="1"/>
  <c r="J729" i="3"/>
  <c r="I729" i="3"/>
  <c r="L728" i="3"/>
  <c r="I728" i="3"/>
  <c r="J728" i="3" s="1"/>
  <c r="J727" i="3"/>
  <c r="L727" i="3" s="1"/>
  <c r="I727" i="3"/>
  <c r="I726" i="3"/>
  <c r="J726" i="3" s="1"/>
  <c r="L726" i="3" s="1"/>
  <c r="I725" i="3"/>
  <c r="J725" i="3" s="1"/>
  <c r="L725" i="3" s="1"/>
  <c r="I724" i="3"/>
  <c r="J724" i="3" s="1"/>
  <c r="I723" i="3"/>
  <c r="J723" i="3" s="1"/>
  <c r="I722" i="3"/>
  <c r="J722" i="3" s="1"/>
  <c r="L722" i="3" s="1"/>
  <c r="I721" i="3"/>
  <c r="J721" i="3" s="1"/>
  <c r="I720" i="3"/>
  <c r="J720" i="3" s="1"/>
  <c r="L720" i="3" s="1"/>
  <c r="I719" i="3"/>
  <c r="J719" i="3" s="1"/>
  <c r="L719" i="3" s="1"/>
  <c r="I718" i="3"/>
  <c r="J718" i="3" s="1"/>
  <c r="J717" i="3"/>
  <c r="I717" i="3"/>
  <c r="L716" i="3"/>
  <c r="I716" i="3"/>
  <c r="J716" i="3" s="1"/>
  <c r="L715" i="3"/>
  <c r="I715" i="3"/>
  <c r="J715" i="3" s="1"/>
  <c r="I714" i="3"/>
  <c r="J714" i="3" s="1"/>
  <c r="J713" i="3"/>
  <c r="L713" i="3" s="1"/>
  <c r="I713" i="3"/>
  <c r="I712" i="3"/>
  <c r="J712" i="3" s="1"/>
  <c r="I711" i="3"/>
  <c r="J711" i="3" s="1"/>
  <c r="L711" i="3" s="1"/>
  <c r="L710" i="3"/>
  <c r="I710" i="3"/>
  <c r="J710" i="3" s="1"/>
  <c r="J709" i="3"/>
  <c r="I709" i="3"/>
  <c r="L708" i="3"/>
  <c r="I708" i="3"/>
  <c r="J708" i="3" s="1"/>
  <c r="J707" i="3"/>
  <c r="I707" i="3"/>
  <c r="I706" i="3"/>
  <c r="J706" i="3" s="1"/>
  <c r="L706" i="3" s="1"/>
  <c r="I705" i="3"/>
  <c r="J705" i="3" s="1"/>
  <c r="L704" i="3"/>
  <c r="I704" i="3"/>
  <c r="J704" i="3" s="1"/>
  <c r="I703" i="3"/>
  <c r="J703" i="3" s="1"/>
  <c r="L703" i="3" s="1"/>
  <c r="L702" i="3"/>
  <c r="I702" i="3"/>
  <c r="J702" i="3" s="1"/>
  <c r="J701" i="3"/>
  <c r="L701" i="3" s="1"/>
  <c r="I701" i="3"/>
  <c r="L700" i="3"/>
  <c r="I700" i="3"/>
  <c r="J700" i="3" s="1"/>
  <c r="L699" i="3"/>
  <c r="I699" i="3"/>
  <c r="J699" i="3" s="1"/>
  <c r="I698" i="3"/>
  <c r="J698" i="3" s="1"/>
  <c r="L698" i="3" s="1"/>
  <c r="I697" i="3"/>
  <c r="J697" i="3" s="1"/>
  <c r="I696" i="3"/>
  <c r="J696" i="3" s="1"/>
  <c r="L696" i="3" s="1"/>
  <c r="L695" i="3"/>
  <c r="J695" i="3"/>
  <c r="I695" i="3"/>
  <c r="L694" i="3"/>
  <c r="I694" i="3"/>
  <c r="J694" i="3" s="1"/>
  <c r="L693" i="3"/>
  <c r="I693" i="3"/>
  <c r="J693" i="3" s="1"/>
  <c r="I692" i="3"/>
  <c r="J692" i="3" s="1"/>
  <c r="L692" i="3" s="1"/>
  <c r="I691" i="3"/>
  <c r="J691" i="3" s="1"/>
  <c r="L691" i="3" s="1"/>
  <c r="I690" i="3"/>
  <c r="J690" i="3" s="1"/>
  <c r="L690" i="3" s="1"/>
  <c r="I689" i="3"/>
  <c r="J689" i="3" s="1"/>
  <c r="L688" i="3"/>
  <c r="I688" i="3"/>
  <c r="J688" i="3" s="1"/>
  <c r="L687" i="3"/>
  <c r="I687" i="3"/>
  <c r="J687" i="3" s="1"/>
  <c r="I686" i="3"/>
  <c r="J686" i="3" s="1"/>
  <c r="I685" i="3"/>
  <c r="J685" i="3" s="1"/>
  <c r="L685" i="3" s="1"/>
  <c r="I684" i="3"/>
  <c r="J684" i="3" s="1"/>
  <c r="L684" i="3" s="1"/>
  <c r="I683" i="3"/>
  <c r="J683" i="3" s="1"/>
  <c r="L683" i="3" s="1"/>
  <c r="I682" i="3"/>
  <c r="J682" i="3" s="1"/>
  <c r="J681" i="3"/>
  <c r="L681" i="3" s="1"/>
  <c r="I681" i="3"/>
  <c r="I680" i="3"/>
  <c r="J680" i="3" s="1"/>
  <c r="I679" i="3"/>
  <c r="J679" i="3" s="1"/>
  <c r="L679" i="3" s="1"/>
  <c r="L678" i="3"/>
  <c r="I678" i="3"/>
  <c r="J678" i="3" s="1"/>
  <c r="L677" i="3"/>
  <c r="I677" i="3"/>
  <c r="J677" i="3" s="1"/>
  <c r="I676" i="3"/>
  <c r="J676" i="3" s="1"/>
  <c r="L676" i="3" s="1"/>
  <c r="I675" i="3"/>
  <c r="J675" i="3" s="1"/>
  <c r="L675" i="3" s="1"/>
  <c r="I674" i="3"/>
  <c r="J674" i="3" s="1"/>
  <c r="L673" i="3"/>
  <c r="I673" i="3"/>
  <c r="J673" i="3" s="1"/>
  <c r="L672" i="3"/>
  <c r="I672" i="3"/>
  <c r="J672" i="3" s="1"/>
  <c r="I671" i="3"/>
  <c r="J671" i="3" s="1"/>
  <c r="I670" i="3"/>
  <c r="J670" i="3" s="1"/>
  <c r="L670" i="3" s="1"/>
  <c r="J669" i="3"/>
  <c r="L669" i="3" s="1"/>
  <c r="I669" i="3"/>
  <c r="I668" i="3"/>
  <c r="J668" i="3" s="1"/>
  <c r="L668" i="3" s="1"/>
  <c r="I667" i="3"/>
  <c r="J667" i="3" s="1"/>
  <c r="L667" i="3" s="1"/>
  <c r="L666" i="3"/>
  <c r="I666" i="3"/>
  <c r="J666" i="3" s="1"/>
  <c r="I665" i="3"/>
  <c r="J665" i="3" s="1"/>
  <c r="L664" i="3"/>
  <c r="I664" i="3"/>
  <c r="J664" i="3" s="1"/>
  <c r="L663" i="3"/>
  <c r="I663" i="3"/>
  <c r="J663" i="3" s="1"/>
  <c r="I662" i="3"/>
  <c r="J662" i="3" s="1"/>
  <c r="J661" i="3"/>
  <c r="L661" i="3" s="1"/>
  <c r="I661" i="3"/>
  <c r="L660" i="3"/>
  <c r="I660" i="3"/>
  <c r="J660" i="3" s="1"/>
  <c r="I659" i="3"/>
  <c r="J659" i="3" s="1"/>
  <c r="I658" i="3"/>
  <c r="J658" i="3" s="1"/>
  <c r="L658" i="3" s="1"/>
  <c r="I657" i="3"/>
  <c r="J657" i="3" s="1"/>
  <c r="L656" i="3"/>
  <c r="I656" i="3"/>
  <c r="J656" i="3" s="1"/>
  <c r="J655" i="3"/>
  <c r="L655" i="3" s="1"/>
  <c r="I655" i="3"/>
  <c r="L654" i="3"/>
  <c r="J654" i="3"/>
  <c r="L653" i="3"/>
  <c r="J653" i="3"/>
  <c r="L652" i="3"/>
  <c r="J652" i="3"/>
  <c r="L651" i="3"/>
  <c r="J651" i="3"/>
  <c r="J650" i="3"/>
  <c r="J649" i="3"/>
  <c r="L649" i="3" s="1"/>
  <c r="J648" i="3"/>
  <c r="L648" i="3" s="1"/>
  <c r="J647" i="3"/>
  <c r="L646" i="3"/>
  <c r="J646" i="3"/>
  <c r="J645" i="3"/>
  <c r="L645" i="3" s="1"/>
  <c r="J644" i="3"/>
  <c r="L644" i="3" s="1"/>
  <c r="L643" i="3"/>
  <c r="J643" i="3"/>
  <c r="L642" i="3"/>
  <c r="J642" i="3"/>
  <c r="J641" i="3"/>
  <c r="L641" i="3" s="1"/>
  <c r="J640" i="3"/>
  <c r="L640" i="3" s="1"/>
  <c r="J639" i="3"/>
  <c r="J638" i="3"/>
  <c r="L638" i="3" s="1"/>
  <c r="J637" i="3"/>
  <c r="L637" i="3" s="1"/>
  <c r="L636" i="3"/>
  <c r="J636" i="3"/>
  <c r="L635" i="3"/>
  <c r="J635" i="3"/>
  <c r="J634" i="3"/>
  <c r="L634" i="3" s="1"/>
  <c r="J633" i="3"/>
  <c r="L633" i="3" s="1"/>
  <c r="J632" i="3"/>
  <c r="L632" i="3" s="1"/>
  <c r="J631" i="3"/>
  <c r="L630" i="3"/>
  <c r="J630" i="3"/>
  <c r="J629" i="3"/>
  <c r="L629" i="3" s="1"/>
  <c r="J628" i="3"/>
  <c r="L628" i="3" s="1"/>
  <c r="J627" i="3"/>
  <c r="L627" i="3" s="1"/>
  <c r="J626" i="3"/>
  <c r="L626" i="3" s="1"/>
  <c r="J625" i="3"/>
  <c r="L625" i="3" s="1"/>
  <c r="J624" i="3"/>
  <c r="L624" i="3" s="1"/>
  <c r="L623" i="3"/>
  <c r="J623" i="3"/>
  <c r="L622" i="3"/>
  <c r="J622" i="3"/>
  <c r="L621" i="3"/>
  <c r="J621" i="3"/>
  <c r="L620" i="3"/>
  <c r="J620" i="3"/>
  <c r="L619" i="3"/>
  <c r="J619" i="3"/>
  <c r="J618" i="3"/>
  <c r="L617" i="3"/>
  <c r="J617" i="3"/>
  <c r="J616" i="3"/>
  <c r="L616" i="3" s="1"/>
  <c r="L615" i="3"/>
  <c r="J615" i="3"/>
  <c r="L614" i="3"/>
  <c r="J614" i="3"/>
  <c r="J613" i="3"/>
  <c r="J612" i="3"/>
  <c r="L612" i="3" s="1"/>
  <c r="L611" i="3"/>
  <c r="J611" i="3"/>
  <c r="L610" i="3"/>
  <c r="J610" i="3"/>
  <c r="J609" i="3"/>
  <c r="L609" i="3" s="1"/>
  <c r="J608" i="3"/>
  <c r="L607" i="3"/>
  <c r="J607" i="3"/>
  <c r="L606" i="3"/>
  <c r="J606" i="3"/>
  <c r="L605" i="3"/>
  <c r="J605" i="3"/>
  <c r="L604" i="3"/>
  <c r="J604" i="3"/>
  <c r="J603" i="3"/>
  <c r="L602" i="3"/>
  <c r="J602" i="3"/>
  <c r="J601" i="3"/>
  <c r="L601" i="3" s="1"/>
  <c r="J600" i="3"/>
  <c r="L600" i="3" s="1"/>
  <c r="L599" i="3"/>
  <c r="J599" i="3"/>
  <c r="J598" i="3"/>
  <c r="L598" i="3" s="1"/>
  <c r="L597" i="3"/>
  <c r="J597" i="3"/>
  <c r="L596" i="3"/>
  <c r="J596" i="3"/>
  <c r="L595" i="3"/>
  <c r="J595" i="3"/>
  <c r="J594" i="3"/>
  <c r="L594" i="3" s="1"/>
  <c r="L593" i="3"/>
  <c r="J593" i="3"/>
  <c r="J592" i="3"/>
  <c r="L592" i="3" s="1"/>
  <c r="J591" i="3"/>
  <c r="L591" i="3" s="1"/>
  <c r="J590" i="3"/>
  <c r="L590" i="3" s="1"/>
  <c r="L589" i="3"/>
  <c r="J589" i="3"/>
  <c r="L588" i="3"/>
  <c r="J588" i="3"/>
  <c r="J587" i="3"/>
  <c r="L587" i="3" s="1"/>
  <c r="J586" i="3"/>
  <c r="L586" i="3" s="1"/>
  <c r="J585" i="3"/>
  <c r="L585" i="3" s="1"/>
  <c r="J584" i="3"/>
  <c r="L584" i="3" s="1"/>
  <c r="L583" i="3"/>
  <c r="J583" i="3"/>
  <c r="J582" i="3"/>
  <c r="L582" i="3" s="1"/>
  <c r="J581" i="3"/>
  <c r="L581" i="3" s="1"/>
  <c r="J580" i="3"/>
  <c r="L580" i="3" s="1"/>
  <c r="J579" i="3"/>
  <c r="L579" i="3" s="1"/>
  <c r="J578" i="3"/>
  <c r="L578" i="3" s="1"/>
  <c r="J577" i="3"/>
  <c r="J576" i="3"/>
  <c r="L576" i="3" s="1"/>
  <c r="J575" i="3"/>
  <c r="L574" i="3"/>
  <c r="J574" i="3"/>
  <c r="J573" i="3"/>
  <c r="L573" i="3" s="1"/>
  <c r="I572" i="3"/>
  <c r="J572" i="3" s="1"/>
  <c r="L572" i="3" s="1"/>
  <c r="I571" i="3"/>
  <c r="J571" i="3" s="1"/>
  <c r="L571" i="3" s="1"/>
  <c r="I570" i="3"/>
  <c r="J570" i="3" s="1"/>
  <c r="I569" i="3"/>
  <c r="J569" i="3" s="1"/>
  <c r="I568" i="3"/>
  <c r="J568" i="3" s="1"/>
  <c r="I567" i="3"/>
  <c r="J567" i="3" s="1"/>
  <c r="I566" i="3"/>
  <c r="J566" i="3" s="1"/>
  <c r="L566" i="3" s="1"/>
  <c r="I565" i="3"/>
  <c r="J565" i="3" s="1"/>
  <c r="I564" i="3"/>
  <c r="J564" i="3" s="1"/>
  <c r="L564" i="3" s="1"/>
  <c r="J563" i="3"/>
  <c r="L563" i="3" s="1"/>
  <c r="I563" i="3"/>
  <c r="J562" i="3"/>
  <c r="L562" i="3" s="1"/>
  <c r="J561" i="3"/>
  <c r="L561" i="3" s="1"/>
  <c r="L560" i="3"/>
  <c r="J560" i="3"/>
  <c r="J559" i="3"/>
  <c r="L559" i="3" s="1"/>
  <c r="J558" i="3"/>
  <c r="L558" i="3" s="1"/>
  <c r="L557" i="3"/>
  <c r="J557" i="3"/>
  <c r="L556" i="3"/>
  <c r="J556" i="3"/>
  <c r="L555" i="3"/>
  <c r="J555" i="3"/>
  <c r="L554" i="3"/>
  <c r="J554" i="3"/>
  <c r="J553" i="3"/>
  <c r="J552" i="3"/>
  <c r="L552" i="3" s="1"/>
  <c r="L551" i="3"/>
  <c r="J551" i="3"/>
  <c r="J550" i="3"/>
  <c r="L549" i="3"/>
  <c r="J549" i="3"/>
  <c r="L548" i="3"/>
  <c r="J548" i="3"/>
  <c r="J547" i="3"/>
  <c r="L546" i="3"/>
  <c r="J546" i="3"/>
  <c r="J545" i="3"/>
  <c r="J544" i="3"/>
  <c r="J543" i="3"/>
  <c r="J542" i="3"/>
  <c r="I542" i="3"/>
  <c r="I541" i="3"/>
  <c r="J541" i="3" s="1"/>
  <c r="I540" i="3"/>
  <c r="J540" i="3" s="1"/>
  <c r="L540" i="3" s="1"/>
  <c r="L539" i="3"/>
  <c r="J539" i="3"/>
  <c r="I539" i="3"/>
  <c r="J538" i="3"/>
  <c r="I538" i="3"/>
  <c r="I537" i="3"/>
  <c r="J537" i="3" s="1"/>
  <c r="L537" i="3" s="1"/>
  <c r="J536" i="3"/>
  <c r="I536" i="3"/>
  <c r="I535" i="3"/>
  <c r="J535" i="3" s="1"/>
  <c r="L535" i="3" s="1"/>
  <c r="I534" i="3"/>
  <c r="J534" i="3" s="1"/>
  <c r="L534" i="3" s="1"/>
  <c r="I533" i="3"/>
  <c r="J533" i="3" s="1"/>
  <c r="L533" i="3" s="1"/>
  <c r="I532" i="3"/>
  <c r="J532" i="3" s="1"/>
  <c r="L532" i="3" s="1"/>
  <c r="I531" i="3"/>
  <c r="J531" i="3" s="1"/>
  <c r="J530" i="3"/>
  <c r="L530" i="3" s="1"/>
  <c r="I530" i="3"/>
  <c r="I529" i="3"/>
  <c r="J529" i="3" s="1"/>
  <c r="L529" i="3" s="1"/>
  <c r="J528" i="3"/>
  <c r="L528" i="3" s="1"/>
  <c r="J527" i="3"/>
  <c r="L527" i="3" s="1"/>
  <c r="L526" i="3"/>
  <c r="J526" i="3"/>
  <c r="J525" i="3"/>
  <c r="L525" i="3" s="1"/>
  <c r="J524" i="3"/>
  <c r="L524" i="3" s="1"/>
  <c r="J523" i="3"/>
  <c r="L523" i="3" s="1"/>
  <c r="J522" i="3"/>
  <c r="L522" i="3" s="1"/>
  <c r="J521" i="3"/>
  <c r="L521" i="3" s="1"/>
  <c r="J520" i="3"/>
  <c r="J519" i="3"/>
  <c r="L519" i="3" s="1"/>
  <c r="J518" i="3"/>
  <c r="L518" i="3" s="1"/>
  <c r="J517" i="3"/>
  <c r="L516" i="3"/>
  <c r="J516" i="3"/>
  <c r="I516" i="3"/>
  <c r="I515" i="3"/>
  <c r="J515" i="3" s="1"/>
  <c r="J514" i="3"/>
  <c r="I514" i="3"/>
  <c r="I513" i="3"/>
  <c r="J513" i="3" s="1"/>
  <c r="I512" i="3"/>
  <c r="J512" i="3" s="1"/>
  <c r="L512" i="3" s="1"/>
  <c r="L511" i="3"/>
  <c r="J511" i="3"/>
  <c r="J510" i="3"/>
  <c r="L509" i="3"/>
  <c r="J509" i="3"/>
  <c r="L508" i="3"/>
  <c r="J508" i="3"/>
  <c r="J507" i="3"/>
  <c r="J506" i="3"/>
  <c r="L506" i="3" s="1"/>
  <c r="J505" i="3"/>
  <c r="L505" i="3" s="1"/>
  <c r="L504" i="3"/>
  <c r="J504" i="3"/>
  <c r="L503" i="3"/>
  <c r="J503" i="3"/>
  <c r="J502" i="3"/>
  <c r="J501" i="3"/>
  <c r="J500" i="3"/>
  <c r="L500" i="3" s="1"/>
  <c r="J499" i="3"/>
  <c r="I498" i="3"/>
  <c r="J498" i="3" s="1"/>
  <c r="I497" i="3"/>
  <c r="J497" i="3" s="1"/>
  <c r="I496" i="3"/>
  <c r="J496" i="3" s="1"/>
  <c r="I495" i="3"/>
  <c r="J495" i="3" s="1"/>
  <c r="J494" i="3"/>
  <c r="L494" i="3" s="1"/>
  <c r="L493" i="3"/>
  <c r="J493" i="3"/>
  <c r="J492" i="3"/>
  <c r="J491" i="3"/>
  <c r="L491" i="3" s="1"/>
  <c r="L490" i="3"/>
  <c r="J490" i="3"/>
  <c r="J489" i="3"/>
  <c r="L489" i="3" s="1"/>
  <c r="J488" i="3"/>
  <c r="L488" i="3" s="1"/>
  <c r="J487" i="3"/>
  <c r="J486" i="3"/>
  <c r="L485" i="3"/>
  <c r="J485" i="3"/>
  <c r="J484" i="3"/>
  <c r="L484" i="3" s="1"/>
  <c r="I483" i="3"/>
  <c r="J483" i="3" s="1"/>
  <c r="L483" i="3" s="1"/>
  <c r="J482" i="3"/>
  <c r="I482" i="3"/>
  <c r="J481" i="3"/>
  <c r="L481" i="3" s="1"/>
  <c r="I481" i="3"/>
  <c r="J480" i="3"/>
  <c r="I480" i="3"/>
  <c r="J479" i="3"/>
  <c r="L478" i="3"/>
  <c r="J478" i="3"/>
  <c r="J477" i="3"/>
  <c r="L477" i="3" s="1"/>
  <c r="I477" i="3"/>
  <c r="I476" i="3"/>
  <c r="J476" i="3" s="1"/>
  <c r="L476" i="3" s="1"/>
  <c r="L475" i="3"/>
  <c r="J475" i="3"/>
  <c r="I475" i="3"/>
  <c r="J474" i="3"/>
  <c r="L474" i="3" s="1"/>
  <c r="I474" i="3"/>
  <c r="I473" i="3"/>
  <c r="J473" i="3" s="1"/>
  <c r="L473" i="3" s="1"/>
  <c r="L472" i="3"/>
  <c r="J472" i="3"/>
  <c r="I472" i="3"/>
  <c r="J471" i="3"/>
  <c r="L471" i="3" s="1"/>
  <c r="I471" i="3"/>
  <c r="I470" i="3"/>
  <c r="J470" i="3" s="1"/>
  <c r="L470" i="3" s="1"/>
  <c r="L469" i="3"/>
  <c r="J469" i="3"/>
  <c r="I469" i="3"/>
  <c r="L468" i="3"/>
  <c r="I468" i="3"/>
  <c r="J468" i="3" s="1"/>
  <c r="I467" i="3"/>
  <c r="J467" i="3" s="1"/>
  <c r="L467" i="3" s="1"/>
  <c r="L466" i="3"/>
  <c r="J466" i="3"/>
  <c r="I466" i="3"/>
  <c r="J465" i="3"/>
  <c r="L465" i="3" s="1"/>
  <c r="I465" i="3"/>
  <c r="I464" i="3"/>
  <c r="J464" i="3" s="1"/>
  <c r="L464" i="3" s="1"/>
  <c r="L463" i="3"/>
  <c r="J463" i="3"/>
  <c r="I463" i="3"/>
  <c r="L462" i="3"/>
  <c r="J462" i="3"/>
  <c r="I462" i="3"/>
  <c r="J461" i="3"/>
  <c r="L461" i="3" s="1"/>
  <c r="I461" i="3"/>
  <c r="L460" i="3"/>
  <c r="J460" i="3"/>
  <c r="J459" i="3"/>
  <c r="L458" i="3"/>
  <c r="J458" i="3"/>
  <c r="J457" i="3"/>
  <c r="L457" i="3" s="1"/>
  <c r="L456" i="3"/>
  <c r="J456" i="3"/>
  <c r="J455" i="3"/>
  <c r="J454" i="3"/>
  <c r="J453" i="3"/>
  <c r="J452" i="3"/>
  <c r="L452" i="3" s="1"/>
  <c r="J451" i="3"/>
  <c r="L451" i="3" s="1"/>
  <c r="L450" i="3"/>
  <c r="J450" i="3"/>
  <c r="J449" i="3"/>
  <c r="L449" i="3" s="1"/>
  <c r="L448" i="3"/>
  <c r="J448" i="3"/>
  <c r="I447" i="3"/>
  <c r="J447" i="3" s="1"/>
  <c r="L447" i="3" s="1"/>
  <c r="I446" i="3"/>
  <c r="J446" i="3" s="1"/>
  <c r="J445" i="3"/>
  <c r="L445" i="3" s="1"/>
  <c r="J444" i="3"/>
  <c r="J443" i="3"/>
  <c r="I442" i="3"/>
  <c r="J442" i="3" s="1"/>
  <c r="L442" i="3" s="1"/>
  <c r="L441" i="3"/>
  <c r="J441" i="3"/>
  <c r="J440" i="3"/>
  <c r="L440" i="3" s="1"/>
  <c r="J439" i="3"/>
  <c r="L438" i="3"/>
  <c r="J438" i="3"/>
  <c r="J437" i="3"/>
  <c r="L437" i="3" s="1"/>
  <c r="J436" i="3"/>
  <c r="L436" i="3" s="1"/>
  <c r="J435" i="3"/>
  <c r="L435" i="3" s="1"/>
  <c r="L434" i="3"/>
  <c r="J434" i="3"/>
  <c r="J433" i="3"/>
  <c r="L432" i="3"/>
  <c r="J432" i="3"/>
  <c r="J431" i="3"/>
  <c r="J430" i="3"/>
  <c r="L430" i="3" s="1"/>
  <c r="L429" i="3"/>
  <c r="J429" i="3"/>
  <c r="J428" i="3"/>
  <c r="L427" i="3"/>
  <c r="J427" i="3"/>
  <c r="L426" i="3"/>
  <c r="J426" i="3"/>
  <c r="J425" i="3"/>
  <c r="L425" i="3" s="1"/>
  <c r="L424" i="3"/>
  <c r="J424" i="3"/>
  <c r="I423" i="3"/>
  <c r="J423" i="3" s="1"/>
  <c r="J422" i="3"/>
  <c r="L422" i="3" s="1"/>
  <c r="I422" i="3"/>
  <c r="I421" i="3"/>
  <c r="J421" i="3" s="1"/>
  <c r="L421" i="3" s="1"/>
  <c r="I420" i="3"/>
  <c r="J420" i="3" s="1"/>
  <c r="J419" i="3"/>
  <c r="I419" i="3"/>
  <c r="I418" i="3"/>
  <c r="J418" i="3" s="1"/>
  <c r="L417" i="3"/>
  <c r="I417" i="3"/>
  <c r="J417" i="3" s="1"/>
  <c r="I416" i="3"/>
  <c r="J416" i="3" s="1"/>
  <c r="I415" i="3"/>
  <c r="J415" i="3" s="1"/>
  <c r="L414" i="3"/>
  <c r="J414" i="3"/>
  <c r="I414" i="3"/>
  <c r="I413" i="3"/>
  <c r="J413" i="3" s="1"/>
  <c r="I412" i="3"/>
  <c r="J412" i="3" s="1"/>
  <c r="L412" i="3" s="1"/>
  <c r="I411" i="3"/>
  <c r="J411" i="3" s="1"/>
  <c r="I410" i="3"/>
  <c r="J410" i="3" s="1"/>
  <c r="L410" i="3" s="1"/>
  <c r="I409" i="3"/>
  <c r="J409" i="3" s="1"/>
  <c r="I408" i="3"/>
  <c r="J408" i="3" s="1"/>
  <c r="L408" i="3" s="1"/>
  <c r="J407" i="3"/>
  <c r="I407" i="3"/>
  <c r="I406" i="3"/>
  <c r="J406" i="3" s="1"/>
  <c r="I405" i="3"/>
  <c r="J405" i="3" s="1"/>
  <c r="I404" i="3"/>
  <c r="J404" i="3" s="1"/>
  <c r="L404" i="3" s="1"/>
  <c r="J403" i="3"/>
  <c r="I403" i="3"/>
  <c r="I402" i="3"/>
  <c r="J402" i="3" s="1"/>
  <c r="J401" i="3"/>
  <c r="L401" i="3" s="1"/>
  <c r="J400" i="3"/>
  <c r="L400" i="3" s="1"/>
  <c r="I399" i="3"/>
  <c r="J399" i="3" s="1"/>
  <c r="L399" i="3" s="1"/>
  <c r="I398" i="3"/>
  <c r="J398" i="3" s="1"/>
  <c r="L398" i="3" s="1"/>
  <c r="J397" i="3"/>
  <c r="L397" i="3" s="1"/>
  <c r="J396" i="3"/>
  <c r="L396" i="3" s="1"/>
  <c r="L395" i="3"/>
  <c r="J395" i="3"/>
  <c r="J394" i="3"/>
  <c r="L394" i="3" s="1"/>
  <c r="L393" i="3"/>
  <c r="J393" i="3"/>
  <c r="L392" i="3"/>
  <c r="J392" i="3"/>
  <c r="I391" i="3"/>
  <c r="J391" i="3" s="1"/>
  <c r="I390" i="3"/>
  <c r="J390" i="3" s="1"/>
  <c r="L390" i="3" s="1"/>
  <c r="I389" i="3"/>
  <c r="J389" i="3" s="1"/>
  <c r="I388" i="3"/>
  <c r="J388" i="3" s="1"/>
  <c r="I387" i="3"/>
  <c r="J387" i="3" s="1"/>
  <c r="L386" i="3"/>
  <c r="I386" i="3"/>
  <c r="J386" i="3" s="1"/>
  <c r="J385" i="3"/>
  <c r="I385" i="3"/>
  <c r="I384" i="3"/>
  <c r="J384" i="3" s="1"/>
  <c r="L383" i="3"/>
  <c r="I383" i="3"/>
  <c r="J383" i="3" s="1"/>
  <c r="I382" i="3"/>
  <c r="J382" i="3" s="1"/>
  <c r="I381" i="3"/>
  <c r="J381" i="3" s="1"/>
  <c r="J380" i="3"/>
  <c r="I380" i="3"/>
  <c r="I379" i="3"/>
  <c r="J379" i="3" s="1"/>
  <c r="I378" i="3"/>
  <c r="J378" i="3" s="1"/>
  <c r="J377" i="3"/>
  <c r="I377" i="3"/>
  <c r="I376" i="3"/>
  <c r="J376" i="3" s="1"/>
  <c r="L376" i="3" s="1"/>
  <c r="I375" i="3"/>
  <c r="J375" i="3" s="1"/>
  <c r="I374" i="3"/>
  <c r="J374" i="3" s="1"/>
  <c r="I373" i="3"/>
  <c r="J373" i="3" s="1"/>
  <c r="J372" i="3"/>
  <c r="I372" i="3"/>
  <c r="I371" i="3"/>
  <c r="J371" i="3" s="1"/>
  <c r="L370" i="3"/>
  <c r="I370" i="3"/>
  <c r="J370" i="3" s="1"/>
  <c r="I369" i="3"/>
  <c r="J369" i="3" s="1"/>
  <c r="I368" i="3"/>
  <c r="J368" i="3" s="1"/>
  <c r="L368" i="3" s="1"/>
  <c r="I367" i="3"/>
  <c r="J367" i="3" s="1"/>
  <c r="L367" i="3" s="1"/>
  <c r="I366" i="3"/>
  <c r="J366" i="3" s="1"/>
  <c r="J365" i="3"/>
  <c r="I365" i="3"/>
  <c r="I364" i="3"/>
  <c r="J364" i="3" s="1"/>
  <c r="I363" i="3"/>
  <c r="J363" i="3" s="1"/>
  <c r="L363" i="3" s="1"/>
  <c r="I362" i="3"/>
  <c r="J362" i="3" s="1"/>
  <c r="J361" i="3"/>
  <c r="I361" i="3"/>
  <c r="L360" i="3"/>
  <c r="J360" i="3"/>
  <c r="I360" i="3"/>
  <c r="I359" i="3"/>
  <c r="J359" i="3" s="1"/>
  <c r="I358" i="3"/>
  <c r="J358" i="3" s="1"/>
  <c r="L358" i="3" s="1"/>
  <c r="I357" i="3"/>
  <c r="J357" i="3" s="1"/>
  <c r="I356" i="3"/>
  <c r="J356" i="3" s="1"/>
  <c r="L356" i="3" s="1"/>
  <c r="I355" i="3"/>
  <c r="J355" i="3" s="1"/>
  <c r="I354" i="3"/>
  <c r="J354" i="3" s="1"/>
  <c r="I353" i="3"/>
  <c r="J353" i="3" s="1"/>
  <c r="J352" i="3"/>
  <c r="L352" i="3" s="1"/>
  <c r="I352" i="3"/>
  <c r="I351" i="3"/>
  <c r="J351" i="3" s="1"/>
  <c r="J350" i="3"/>
  <c r="L350" i="3" s="1"/>
  <c r="I350" i="3"/>
  <c r="I349" i="3"/>
  <c r="J349" i="3" s="1"/>
  <c r="I348" i="3"/>
  <c r="J348" i="3" s="1"/>
  <c r="I347" i="3"/>
  <c r="J347" i="3" s="1"/>
  <c r="I346" i="3"/>
  <c r="J346" i="3" s="1"/>
  <c r="J345" i="3"/>
  <c r="L345" i="3" s="1"/>
  <c r="I345" i="3"/>
  <c r="J344" i="3"/>
  <c r="L344" i="3" s="1"/>
  <c r="I344" i="3"/>
  <c r="L343" i="3"/>
  <c r="J343" i="3"/>
  <c r="I343" i="3"/>
  <c r="L342" i="3"/>
  <c r="J342" i="3"/>
  <c r="J341" i="3"/>
  <c r="L341" i="3" s="1"/>
  <c r="J340" i="3"/>
  <c r="L340" i="3" s="1"/>
  <c r="L339" i="3"/>
  <c r="J339" i="3"/>
  <c r="J338" i="3"/>
  <c r="L337" i="3"/>
  <c r="J337" i="3"/>
  <c r="L336" i="3"/>
  <c r="J336" i="3"/>
  <c r="J335" i="3"/>
  <c r="L334" i="3"/>
  <c r="J334" i="3"/>
  <c r="J333" i="3"/>
  <c r="L333" i="3" s="1"/>
  <c r="J332" i="3"/>
  <c r="L332" i="3" s="1"/>
  <c r="J331" i="3"/>
  <c r="J330" i="3"/>
  <c r="J329" i="3"/>
  <c r="L329" i="3" s="1"/>
  <c r="L328" i="3"/>
  <c r="J328" i="3"/>
  <c r="J327" i="3"/>
  <c r="L327" i="3" s="1"/>
  <c r="J326" i="3"/>
  <c r="L326" i="3" s="1"/>
  <c r="L325" i="3"/>
  <c r="J325" i="3"/>
  <c r="J324" i="3"/>
  <c r="L324" i="3" s="1"/>
  <c r="J323" i="3"/>
  <c r="J322" i="3"/>
  <c r="L321" i="3"/>
  <c r="J321" i="3"/>
  <c r="J320" i="3"/>
  <c r="L320" i="3" s="1"/>
  <c r="J319" i="3"/>
  <c r="J318" i="3"/>
  <c r="L318" i="3" s="1"/>
  <c r="J317" i="3"/>
  <c r="L317" i="3" s="1"/>
  <c r="L316" i="3"/>
  <c r="J316" i="3"/>
  <c r="J315" i="3"/>
  <c r="L314" i="3"/>
  <c r="J314" i="3"/>
  <c r="J313" i="3"/>
  <c r="L313" i="3" s="1"/>
  <c r="J312" i="3"/>
  <c r="J311" i="3"/>
  <c r="L311" i="3" s="1"/>
  <c r="L310" i="3"/>
  <c r="J310" i="3"/>
  <c r="L309" i="3"/>
  <c r="J309" i="3"/>
  <c r="J308" i="3"/>
  <c r="L308" i="3" s="1"/>
  <c r="J307" i="3"/>
  <c r="L307" i="3" s="1"/>
  <c r="J306" i="3"/>
  <c r="J305" i="3"/>
  <c r="L305" i="3" s="1"/>
  <c r="J304" i="3"/>
  <c r="L304" i="3" s="1"/>
  <c r="J303" i="3"/>
  <c r="J302" i="3"/>
  <c r="L302" i="3" s="1"/>
  <c r="L301" i="3"/>
  <c r="J301" i="3"/>
  <c r="J300" i="3"/>
  <c r="L300" i="3" s="1"/>
  <c r="J299" i="3"/>
  <c r="J298" i="3"/>
  <c r="J297" i="3"/>
  <c r="J296" i="3"/>
  <c r="L296" i="3" s="1"/>
  <c r="J295" i="3"/>
  <c r="L295" i="3" s="1"/>
  <c r="J294" i="3"/>
  <c r="L294" i="3" s="1"/>
  <c r="L293" i="3"/>
  <c r="J293" i="3"/>
  <c r="J292" i="3"/>
  <c r="L292" i="3" s="1"/>
  <c r="J291" i="3"/>
  <c r="L291" i="3" s="1"/>
  <c r="J290" i="3"/>
  <c r="J289" i="3"/>
  <c r="L289" i="3" s="1"/>
  <c r="L288" i="3"/>
  <c r="J288" i="3"/>
  <c r="J287" i="3"/>
  <c r="J286" i="3"/>
  <c r="L286" i="3" s="1"/>
  <c r="L285" i="3"/>
  <c r="I285" i="3"/>
  <c r="J285" i="3" s="1"/>
  <c r="I284" i="3"/>
  <c r="J284" i="3" s="1"/>
  <c r="L284" i="3" s="1"/>
  <c r="I283" i="3"/>
  <c r="J283" i="3" s="1"/>
  <c r="L283" i="3" s="1"/>
  <c r="J282" i="3"/>
  <c r="I282" i="3"/>
  <c r="L281" i="3"/>
  <c r="I281" i="3"/>
  <c r="J281" i="3" s="1"/>
  <c r="I280" i="3"/>
  <c r="J280" i="3" s="1"/>
  <c r="L280" i="3" s="1"/>
  <c r="I279" i="3"/>
  <c r="J279" i="3" s="1"/>
  <c r="L279" i="3" s="1"/>
  <c r="I278" i="3"/>
  <c r="J278" i="3" s="1"/>
  <c r="L278" i="3" s="1"/>
  <c r="L277" i="3"/>
  <c r="J277" i="3"/>
  <c r="J276" i="3"/>
  <c r="I275" i="3"/>
  <c r="J275" i="3" s="1"/>
  <c r="L275" i="3" s="1"/>
  <c r="I274" i="3"/>
  <c r="J274" i="3" s="1"/>
  <c r="L274" i="3" s="1"/>
  <c r="I273" i="3"/>
  <c r="J273" i="3" s="1"/>
  <c r="J272" i="3"/>
  <c r="I272" i="3"/>
  <c r="I271" i="3"/>
  <c r="J271" i="3" s="1"/>
  <c r="L271" i="3" s="1"/>
  <c r="I270" i="3"/>
  <c r="J270" i="3" s="1"/>
  <c r="I269" i="3"/>
  <c r="J269" i="3" s="1"/>
  <c r="L269" i="3" s="1"/>
  <c r="I268" i="3"/>
  <c r="J268" i="3" s="1"/>
  <c r="I267" i="3"/>
  <c r="J267" i="3" s="1"/>
  <c r="I266" i="3"/>
  <c r="J266" i="3" s="1"/>
  <c r="L266" i="3" s="1"/>
  <c r="I265" i="3"/>
  <c r="J265" i="3" s="1"/>
  <c r="L265" i="3" s="1"/>
  <c r="J264" i="3"/>
  <c r="L264" i="3" s="1"/>
  <c r="I264" i="3"/>
  <c r="I263" i="3"/>
  <c r="J263" i="3" s="1"/>
  <c r="L263" i="3" s="1"/>
  <c r="I262" i="3"/>
  <c r="J262" i="3" s="1"/>
  <c r="I261" i="3"/>
  <c r="J261" i="3" s="1"/>
  <c r="L261" i="3" s="1"/>
  <c r="J260" i="3"/>
  <c r="I260" i="3"/>
  <c r="I259" i="3"/>
  <c r="J259" i="3" s="1"/>
  <c r="L259" i="3" s="1"/>
  <c r="I258" i="3"/>
  <c r="J258" i="3" s="1"/>
  <c r="L258" i="3" s="1"/>
  <c r="L257" i="3"/>
  <c r="I257" i="3"/>
  <c r="J257" i="3" s="1"/>
  <c r="J256" i="3"/>
  <c r="I256" i="3"/>
  <c r="I255" i="3"/>
  <c r="J255" i="3" s="1"/>
  <c r="L255" i="3" s="1"/>
  <c r="I254" i="3"/>
  <c r="J254" i="3" s="1"/>
  <c r="L254" i="3" s="1"/>
  <c r="I253" i="3"/>
  <c r="J253" i="3" s="1"/>
  <c r="J252" i="3"/>
  <c r="I252" i="3"/>
  <c r="J251" i="3"/>
  <c r="I251" i="3"/>
  <c r="I250" i="3"/>
  <c r="J250" i="3" s="1"/>
  <c r="L250" i="3" s="1"/>
  <c r="I249" i="3"/>
  <c r="J249" i="3" s="1"/>
  <c r="L249" i="3" s="1"/>
  <c r="I248" i="3"/>
  <c r="J248" i="3" s="1"/>
  <c r="L248" i="3" s="1"/>
  <c r="I247" i="3"/>
  <c r="J247" i="3" s="1"/>
  <c r="L247" i="3" s="1"/>
  <c r="I246" i="3"/>
  <c r="J246" i="3" s="1"/>
  <c r="I245" i="3"/>
  <c r="J245" i="3" s="1"/>
  <c r="I244" i="3"/>
  <c r="J244" i="3" s="1"/>
  <c r="J243" i="3"/>
  <c r="I243" i="3"/>
  <c r="I242" i="3"/>
  <c r="J242" i="3" s="1"/>
  <c r="L242" i="3" s="1"/>
  <c r="L241" i="3"/>
  <c r="I241" i="3"/>
  <c r="J241" i="3" s="1"/>
  <c r="I240" i="3"/>
  <c r="J240" i="3" s="1"/>
  <c r="I239" i="3"/>
  <c r="J239" i="3" s="1"/>
  <c r="I238" i="3"/>
  <c r="J238" i="3" s="1"/>
  <c r="L238" i="3" s="1"/>
  <c r="I237" i="3"/>
  <c r="J237" i="3" s="1"/>
  <c r="J236" i="3"/>
  <c r="I236" i="3"/>
  <c r="I235" i="3"/>
  <c r="J235" i="3" s="1"/>
  <c r="L235" i="3" s="1"/>
  <c r="I234" i="3"/>
  <c r="J234" i="3" s="1"/>
  <c r="L234" i="3" s="1"/>
  <c r="I233" i="3"/>
  <c r="J233" i="3" s="1"/>
  <c r="L233" i="3" s="1"/>
  <c r="I232" i="3"/>
  <c r="J232" i="3" s="1"/>
  <c r="I231" i="3"/>
  <c r="J231" i="3" s="1"/>
  <c r="L231" i="3" s="1"/>
  <c r="I230" i="3"/>
  <c r="J230" i="3" s="1"/>
  <c r="I229" i="3"/>
  <c r="J229" i="3" s="1"/>
  <c r="L229" i="3" s="1"/>
  <c r="J228" i="3"/>
  <c r="I228" i="3"/>
  <c r="J227" i="3"/>
  <c r="I227" i="3"/>
  <c r="I226" i="3"/>
  <c r="J226" i="3" s="1"/>
  <c r="I225" i="3"/>
  <c r="J225" i="3" s="1"/>
  <c r="L225" i="3" s="1"/>
  <c r="J224" i="3"/>
  <c r="I224" i="3"/>
  <c r="I223" i="3"/>
  <c r="J223" i="3" s="1"/>
  <c r="I222" i="3"/>
  <c r="J222" i="3" s="1"/>
  <c r="L222" i="3" s="1"/>
  <c r="I221" i="3"/>
  <c r="J221" i="3" s="1"/>
  <c r="I220" i="3"/>
  <c r="J220" i="3" s="1"/>
  <c r="L219" i="3"/>
  <c r="J219" i="3"/>
  <c r="I219" i="3"/>
  <c r="I218" i="3"/>
  <c r="J218" i="3" s="1"/>
  <c r="L218" i="3" s="1"/>
  <c r="I217" i="3"/>
  <c r="J217" i="3" s="1"/>
  <c r="L217" i="3" s="1"/>
  <c r="I216" i="3"/>
  <c r="J216" i="3" s="1"/>
  <c r="L216" i="3" s="1"/>
  <c r="I215" i="3"/>
  <c r="J215" i="3" s="1"/>
  <c r="I214" i="3"/>
  <c r="J214" i="3" s="1"/>
  <c r="I213" i="3"/>
  <c r="J213" i="3" s="1"/>
  <c r="L213" i="3" s="1"/>
  <c r="I212" i="3"/>
  <c r="J212" i="3" s="1"/>
  <c r="J211" i="3"/>
  <c r="I211" i="3"/>
  <c r="I210" i="3"/>
  <c r="J210" i="3" s="1"/>
  <c r="L210" i="3" s="1"/>
  <c r="I209" i="3"/>
  <c r="J209" i="3" s="1"/>
  <c r="J208" i="3"/>
  <c r="I208" i="3"/>
  <c r="I207" i="3"/>
  <c r="J207" i="3" s="1"/>
  <c r="I206" i="3"/>
  <c r="J206" i="3" s="1"/>
  <c r="L206" i="3" s="1"/>
  <c r="J205" i="3"/>
  <c r="I205" i="3"/>
  <c r="I204" i="3"/>
  <c r="J204" i="3" s="1"/>
  <c r="L204" i="3" s="1"/>
  <c r="I203" i="3"/>
  <c r="J203" i="3" s="1"/>
  <c r="I202" i="3"/>
  <c r="J202" i="3" s="1"/>
  <c r="L202" i="3" s="1"/>
  <c r="I201" i="3"/>
  <c r="J201" i="3" s="1"/>
  <c r="L201" i="3" s="1"/>
  <c r="I200" i="3"/>
  <c r="J200" i="3" s="1"/>
  <c r="I199" i="3"/>
  <c r="J199" i="3" s="1"/>
  <c r="L199" i="3" s="1"/>
  <c r="I198" i="3"/>
  <c r="J198" i="3" s="1"/>
  <c r="I197" i="3"/>
  <c r="J197" i="3" s="1"/>
  <c r="J196" i="3"/>
  <c r="L195" i="3"/>
  <c r="J195" i="3"/>
  <c r="J194" i="3"/>
  <c r="L194" i="3" s="1"/>
  <c r="J193" i="3"/>
  <c r="L193" i="3" s="1"/>
  <c r="L192" i="3"/>
  <c r="J192" i="3"/>
  <c r="J191" i="3"/>
  <c r="J190" i="3"/>
  <c r="L190" i="3" s="1"/>
  <c r="L189" i="3"/>
  <c r="J189" i="3"/>
  <c r="J188" i="3"/>
  <c r="J187" i="3"/>
  <c r="L187" i="3" s="1"/>
  <c r="L186" i="3"/>
  <c r="J186" i="3"/>
  <c r="J185" i="3"/>
  <c r="L185" i="3" s="1"/>
  <c r="J184" i="3"/>
  <c r="L184" i="3" s="1"/>
  <c r="J183" i="3"/>
  <c r="J182" i="3"/>
  <c r="L182" i="3" s="1"/>
  <c r="J181" i="3"/>
  <c r="L181" i="3" s="1"/>
  <c r="J180" i="3"/>
  <c r="L180" i="3" s="1"/>
  <c r="J179" i="3"/>
  <c r="L179" i="3" s="1"/>
  <c r="L178" i="3"/>
  <c r="J178" i="3"/>
  <c r="L177" i="3"/>
  <c r="J177" i="3"/>
  <c r="J176" i="3"/>
  <c r="J175" i="3"/>
  <c r="L175" i="3" s="1"/>
  <c r="J174" i="3"/>
  <c r="L174" i="3" s="1"/>
  <c r="J173" i="3"/>
  <c r="L172" i="3"/>
  <c r="J172" i="3"/>
  <c r="J171" i="3"/>
  <c r="J170" i="3"/>
  <c r="L170" i="3" s="1"/>
  <c r="L169" i="3"/>
  <c r="J169" i="3"/>
  <c r="J168" i="3"/>
  <c r="L168" i="3" s="1"/>
  <c r="J167" i="3"/>
  <c r="L167" i="3" s="1"/>
  <c r="L166" i="3"/>
  <c r="J166" i="3"/>
  <c r="J165" i="3"/>
  <c r="L165" i="3" s="1"/>
  <c r="J164" i="3"/>
  <c r="L164" i="3" s="1"/>
  <c r="J163" i="3"/>
  <c r="J162" i="3"/>
  <c r="L162" i="3" s="1"/>
  <c r="J161" i="3"/>
  <c r="L161" i="3" s="1"/>
  <c r="J160" i="3"/>
  <c r="L160" i="3" s="1"/>
  <c r="J159" i="3"/>
  <c r="L159" i="3" s="1"/>
  <c r="J158" i="3"/>
  <c r="L158" i="3" s="1"/>
  <c r="J157" i="3"/>
  <c r="L156" i="3"/>
  <c r="J156" i="3"/>
  <c r="J155" i="3"/>
  <c r="J154" i="3"/>
  <c r="L154" i="3" s="1"/>
  <c r="J153" i="3"/>
  <c r="L153" i="3" s="1"/>
  <c r="J152" i="3"/>
  <c r="L152" i="3" s="1"/>
  <c r="J151" i="3"/>
  <c r="L151" i="3" s="1"/>
  <c r="L150" i="3"/>
  <c r="J150" i="3"/>
  <c r="L149" i="3"/>
  <c r="J149" i="3"/>
  <c r="J148" i="3"/>
  <c r="L148" i="3" s="1"/>
  <c r="J147" i="3"/>
  <c r="J146" i="3"/>
  <c r="L146" i="3" s="1"/>
  <c r="J145" i="3"/>
  <c r="L145" i="3" s="1"/>
  <c r="J144" i="3"/>
  <c r="L144" i="3" s="1"/>
  <c r="L143" i="3"/>
  <c r="J143" i="3"/>
  <c r="J142" i="3"/>
  <c r="L142" i="3" s="1"/>
  <c r="J141" i="3"/>
  <c r="L140" i="3"/>
  <c r="J140" i="3"/>
  <c r="J139" i="3"/>
  <c r="J138" i="3"/>
  <c r="L138" i="3" s="1"/>
  <c r="L137" i="3"/>
  <c r="J137" i="3"/>
  <c r="J136" i="3"/>
  <c r="L136" i="3" s="1"/>
  <c r="J135" i="3"/>
  <c r="L135" i="3" s="1"/>
  <c r="L134" i="3"/>
  <c r="J134" i="3"/>
  <c r="L133" i="3"/>
  <c r="J133" i="3"/>
  <c r="J132" i="3"/>
  <c r="L132" i="3" s="1"/>
  <c r="J131" i="3"/>
  <c r="J130" i="3"/>
  <c r="L130" i="3" s="1"/>
  <c r="J129" i="3"/>
  <c r="L129" i="3" s="1"/>
  <c r="J128" i="3"/>
  <c r="L128" i="3" s="1"/>
  <c r="J127" i="3"/>
  <c r="L127" i="3" s="1"/>
  <c r="L126" i="3"/>
  <c r="J126" i="3"/>
  <c r="I125" i="3"/>
  <c r="J125" i="3" s="1"/>
  <c r="I124" i="3"/>
  <c r="J124" i="3" s="1"/>
  <c r="L124" i="3" s="1"/>
  <c r="I123" i="3"/>
  <c r="J123" i="3" s="1"/>
  <c r="L122" i="3"/>
  <c r="J122" i="3"/>
  <c r="I122" i="3"/>
  <c r="I121" i="3"/>
  <c r="J121" i="3" s="1"/>
  <c r="I120" i="3"/>
  <c r="J120" i="3" s="1"/>
  <c r="L120" i="3" s="1"/>
  <c r="I119" i="3"/>
  <c r="J119" i="3" s="1"/>
  <c r="J118" i="3"/>
  <c r="L118" i="3" s="1"/>
  <c r="I117" i="3"/>
  <c r="J117" i="3" s="1"/>
  <c r="L117" i="3" s="1"/>
  <c r="I116" i="3"/>
  <c r="J116" i="3" s="1"/>
  <c r="I115" i="3"/>
  <c r="J115" i="3" s="1"/>
  <c r="L115" i="3" s="1"/>
  <c r="I114" i="3"/>
  <c r="J114" i="3" s="1"/>
  <c r="J113" i="3"/>
  <c r="L113" i="3" s="1"/>
  <c r="I113" i="3"/>
  <c r="I112" i="3"/>
  <c r="J112" i="3" s="1"/>
  <c r="J111" i="3"/>
  <c r="L111" i="3" s="1"/>
  <c r="J110" i="3"/>
  <c r="L110" i="3" s="1"/>
  <c r="J109" i="3"/>
  <c r="L108" i="3"/>
  <c r="J108" i="3"/>
  <c r="J107" i="3"/>
  <c r="L107" i="3" s="1"/>
  <c r="J106" i="3"/>
  <c r="L106" i="3" s="1"/>
  <c r="J105" i="3"/>
  <c r="L105" i="3" s="1"/>
  <c r="J104" i="3"/>
  <c r="L104" i="3" s="1"/>
  <c r="J103" i="3"/>
  <c r="L103" i="3" s="1"/>
  <c r="I102" i="3"/>
  <c r="J102" i="3" s="1"/>
  <c r="J101" i="3"/>
  <c r="L101" i="3" s="1"/>
  <c r="I101" i="3"/>
  <c r="I100" i="3"/>
  <c r="J100" i="3" s="1"/>
  <c r="I99" i="3"/>
  <c r="J99" i="3" s="1"/>
  <c r="L99" i="3" s="1"/>
  <c r="I98" i="3"/>
  <c r="J98" i="3" s="1"/>
  <c r="J97" i="3"/>
  <c r="L97" i="3" s="1"/>
  <c r="I97" i="3"/>
  <c r="I96" i="3"/>
  <c r="J96" i="3" s="1"/>
  <c r="I95" i="3"/>
  <c r="J95" i="3" s="1"/>
  <c r="L95" i="3" s="1"/>
  <c r="I94" i="3"/>
  <c r="J94" i="3" s="1"/>
  <c r="J93" i="3"/>
  <c r="L93" i="3" s="1"/>
  <c r="I93" i="3"/>
  <c r="I92" i="3"/>
  <c r="J92" i="3" s="1"/>
  <c r="J91" i="3"/>
  <c r="L91" i="3" s="1"/>
  <c r="I91" i="3"/>
  <c r="I90" i="3"/>
  <c r="J90" i="3" s="1"/>
  <c r="I89" i="3"/>
  <c r="J89" i="3" s="1"/>
  <c r="L89" i="3" s="1"/>
  <c r="I88" i="3"/>
  <c r="J88" i="3" s="1"/>
  <c r="I87" i="3"/>
  <c r="J87" i="3" s="1"/>
  <c r="L87" i="3" s="1"/>
  <c r="I86" i="3"/>
  <c r="J86" i="3" s="1"/>
  <c r="J85" i="3"/>
  <c r="L85" i="3" s="1"/>
  <c r="I85" i="3"/>
  <c r="I84" i="3"/>
  <c r="J84" i="3" s="1"/>
  <c r="I83" i="3"/>
  <c r="J83" i="3" s="1"/>
  <c r="L83" i="3" s="1"/>
  <c r="I82" i="3"/>
  <c r="J82" i="3" s="1"/>
  <c r="J81" i="3"/>
  <c r="L81" i="3" s="1"/>
  <c r="I81" i="3"/>
  <c r="I80" i="3"/>
  <c r="J80" i="3" s="1"/>
  <c r="I79" i="3"/>
  <c r="J79" i="3" s="1"/>
  <c r="L79" i="3" s="1"/>
  <c r="I78" i="3"/>
  <c r="J78" i="3" s="1"/>
  <c r="J77" i="3"/>
  <c r="L77" i="3" s="1"/>
  <c r="I77" i="3"/>
  <c r="I76" i="3"/>
  <c r="J76" i="3" s="1"/>
  <c r="J75" i="3"/>
  <c r="L75" i="3" s="1"/>
  <c r="I75" i="3"/>
  <c r="I74" i="3"/>
  <c r="J74" i="3" s="1"/>
  <c r="I73" i="3"/>
  <c r="J73" i="3" s="1"/>
  <c r="I72" i="3"/>
  <c r="J72" i="3" s="1"/>
  <c r="J71" i="3"/>
  <c r="L71" i="3" s="1"/>
  <c r="I71" i="3"/>
  <c r="I70" i="3"/>
  <c r="J70" i="3" s="1"/>
  <c r="I69" i="3"/>
  <c r="J69" i="3" s="1"/>
  <c r="I68" i="3"/>
  <c r="J68" i="3" s="1"/>
  <c r="I67" i="3"/>
  <c r="J67" i="3" s="1"/>
  <c r="L67" i="3" s="1"/>
  <c r="I66" i="3"/>
  <c r="J66" i="3" s="1"/>
  <c r="I65" i="3"/>
  <c r="J65" i="3" s="1"/>
  <c r="I64" i="3"/>
  <c r="J64" i="3" s="1"/>
  <c r="J63" i="3"/>
  <c r="L63" i="3" s="1"/>
  <c r="I63" i="3"/>
  <c r="I62" i="3"/>
  <c r="J62" i="3" s="1"/>
  <c r="I61" i="3"/>
  <c r="J61" i="3" s="1"/>
  <c r="I60" i="3"/>
  <c r="J60" i="3" s="1"/>
  <c r="I59" i="3"/>
  <c r="J59" i="3" s="1"/>
  <c r="L59" i="3" s="1"/>
  <c r="I58" i="3"/>
  <c r="J58" i="3" s="1"/>
  <c r="I57" i="3"/>
  <c r="J57" i="3" s="1"/>
  <c r="I56" i="3"/>
  <c r="J56" i="3" s="1"/>
  <c r="J55" i="3"/>
  <c r="L55" i="3" s="1"/>
  <c r="I55" i="3"/>
  <c r="I54" i="3"/>
  <c r="J54" i="3" s="1"/>
  <c r="I53" i="3"/>
  <c r="J53" i="3" s="1"/>
  <c r="I52" i="3"/>
  <c r="J52" i="3" s="1"/>
  <c r="I51" i="3"/>
  <c r="J51" i="3" s="1"/>
  <c r="L51" i="3" s="1"/>
  <c r="I50" i="3"/>
  <c r="J50" i="3" s="1"/>
  <c r="I49" i="3"/>
  <c r="J49" i="3" s="1"/>
  <c r="I48" i="3"/>
  <c r="J48" i="3" s="1"/>
  <c r="I47" i="3"/>
  <c r="J47" i="3" s="1"/>
  <c r="L47" i="3" s="1"/>
  <c r="I46" i="3"/>
  <c r="J46" i="3" s="1"/>
  <c r="I45" i="3"/>
  <c r="J45" i="3" s="1"/>
  <c r="I44" i="3"/>
  <c r="J44" i="3" s="1"/>
  <c r="J43" i="3"/>
  <c r="L43" i="3" s="1"/>
  <c r="I43" i="3"/>
  <c r="I42" i="3"/>
  <c r="J42" i="3" s="1"/>
  <c r="I41" i="3"/>
  <c r="J41" i="3" s="1"/>
  <c r="I40" i="3"/>
  <c r="J40" i="3" s="1"/>
  <c r="J39" i="3"/>
  <c r="L39" i="3" s="1"/>
  <c r="I39" i="3"/>
  <c r="I38" i="3"/>
  <c r="J38" i="3" s="1"/>
  <c r="I37" i="3"/>
  <c r="J37" i="3" s="1"/>
  <c r="I36" i="3"/>
  <c r="J36" i="3" s="1"/>
  <c r="I35" i="3"/>
  <c r="J35" i="3" s="1"/>
  <c r="L35" i="3" s="1"/>
  <c r="I34" i="3"/>
  <c r="J34" i="3" s="1"/>
  <c r="I33" i="3"/>
  <c r="J33" i="3" s="1"/>
  <c r="J32" i="3"/>
  <c r="L32" i="3" s="1"/>
  <c r="J31" i="3"/>
  <c r="L30" i="3"/>
  <c r="J30" i="3"/>
  <c r="J29" i="3"/>
  <c r="L29" i="3" s="1"/>
  <c r="J28" i="3"/>
  <c r="L28" i="3" s="1"/>
  <c r="L27" i="3"/>
  <c r="J27" i="3"/>
  <c r="J26" i="3"/>
  <c r="L26" i="3" s="1"/>
  <c r="J25" i="3"/>
  <c r="L24" i="3"/>
  <c r="J24" i="3"/>
  <c r="J23" i="3"/>
  <c r="J22" i="3"/>
  <c r="L22" i="3" s="1"/>
  <c r="J21" i="3"/>
  <c r="L21" i="3" s="1"/>
  <c r="J20" i="3"/>
  <c r="L20" i="3" s="1"/>
  <c r="L19" i="3"/>
  <c r="J19" i="3"/>
  <c r="J18" i="3"/>
  <c r="L18" i="3" s="1"/>
  <c r="J17" i="3"/>
  <c r="J16" i="3"/>
  <c r="L16" i="3" s="1"/>
  <c r="J15" i="3"/>
  <c r="L14" i="3"/>
  <c r="J14" i="3"/>
  <c r="I13" i="3"/>
  <c r="J13" i="3" s="1"/>
  <c r="I12" i="3"/>
  <c r="J12" i="3" s="1"/>
  <c r="L12" i="3" s="1"/>
  <c r="I11" i="3"/>
  <c r="J11" i="3" s="1"/>
  <c r="I10" i="3"/>
  <c r="J10" i="3" s="1"/>
  <c r="L10" i="3" s="1"/>
  <c r="I9" i="3"/>
  <c r="J9" i="3" s="1"/>
  <c r="L8" i="3"/>
  <c r="J8" i="3"/>
  <c r="I8" i="3"/>
  <c r="I7" i="3"/>
  <c r="J7" i="3" s="1"/>
  <c r="I6" i="3"/>
  <c r="J6" i="3" s="1"/>
  <c r="L6" i="3" s="1"/>
  <c r="J5" i="3"/>
  <c r="L5" i="3" s="1"/>
  <c r="J4" i="3"/>
  <c r="L4" i="3" s="1"/>
  <c r="I4" i="3"/>
  <c r="I3" i="3"/>
  <c r="J3" i="3" s="1"/>
  <c r="I2" i="3"/>
  <c r="J2" i="3" s="1"/>
  <c r="L2" i="3" s="1"/>
  <c r="L57" i="3" l="1"/>
  <c r="L125" i="3"/>
  <c r="L69" i="3"/>
  <c r="L45" i="3"/>
  <c r="L33" i="3"/>
  <c r="L65" i="3"/>
  <c r="L53" i="3"/>
  <c r="L41" i="3"/>
  <c r="L73" i="3"/>
  <c r="L61" i="3"/>
  <c r="L37" i="3"/>
  <c r="L49" i="3"/>
  <c r="L15" i="3"/>
  <c r="L23" i="3"/>
  <c r="L31" i="3"/>
  <c r="L198" i="3"/>
  <c r="L207" i="3"/>
  <c r="L212" i="3"/>
  <c r="L221" i="3"/>
  <c r="L251" i="3"/>
  <c r="L273" i="3"/>
  <c r="L359" i="3"/>
  <c r="L382" i="3"/>
  <c r="L391" i="3"/>
  <c r="L413" i="3"/>
  <c r="L119" i="3"/>
  <c r="L163" i="3"/>
  <c r="L176" i="3"/>
  <c r="L203" i="3"/>
  <c r="L230" i="3"/>
  <c r="L322" i="3"/>
  <c r="L364" i="3"/>
  <c r="L418" i="3"/>
  <c r="L446" i="3"/>
  <c r="L659" i="3"/>
  <c r="L387" i="3"/>
  <c r="L123" i="3"/>
  <c r="L147" i="3"/>
  <c r="L209" i="3"/>
  <c r="L214" i="3"/>
  <c r="L253" i="3"/>
  <c r="L270" i="3"/>
  <c r="L374" i="3"/>
  <c r="L431" i="3"/>
  <c r="L498" i="3"/>
  <c r="L347" i="3"/>
  <c r="L375" i="3"/>
  <c r="L384" i="3"/>
  <c r="L420" i="3"/>
  <c r="L44" i="3"/>
  <c r="L64" i="3"/>
  <c r="L80" i="3"/>
  <c r="L226" i="3"/>
  <c r="L13" i="3"/>
  <c r="L200" i="3"/>
  <c r="L223" i="3"/>
  <c r="L262" i="3"/>
  <c r="L7" i="3"/>
  <c r="L17" i="3"/>
  <c r="L25" i="3"/>
  <c r="L131" i="3"/>
  <c r="L245" i="3"/>
  <c r="L267" i="3"/>
  <c r="L276" i="3"/>
  <c r="L297" i="3"/>
  <c r="L348" i="3"/>
  <c r="L389" i="3"/>
  <c r="L36" i="3"/>
  <c r="L48" i="3"/>
  <c r="L56" i="3"/>
  <c r="L68" i="3"/>
  <c r="L76" i="3"/>
  <c r="L88" i="3"/>
  <c r="L92" i="3"/>
  <c r="L100" i="3"/>
  <c r="L112" i="3"/>
  <c r="L260" i="3"/>
  <c r="L109" i="3"/>
  <c r="L116" i="3"/>
  <c r="L34" i="3"/>
  <c r="L38" i="3"/>
  <c r="L42" i="3"/>
  <c r="L46" i="3"/>
  <c r="L50" i="3"/>
  <c r="L54" i="3"/>
  <c r="L58" i="3"/>
  <c r="L62" i="3"/>
  <c r="L66" i="3"/>
  <c r="L70" i="3"/>
  <c r="L74" i="3"/>
  <c r="L78" i="3"/>
  <c r="L82" i="3"/>
  <c r="L86" i="3"/>
  <c r="L90" i="3"/>
  <c r="L94" i="3"/>
  <c r="L98" i="3"/>
  <c r="L102" i="3"/>
  <c r="L121" i="3"/>
  <c r="L205" i="3"/>
  <c r="L232" i="3"/>
  <c r="L237" i="3"/>
  <c r="L246" i="3"/>
  <c r="L357" i="3"/>
  <c r="L402" i="3"/>
  <c r="L411" i="3"/>
  <c r="L569" i="3"/>
  <c r="L9" i="3"/>
  <c r="L40" i="3"/>
  <c r="L52" i="3"/>
  <c r="L60" i="3"/>
  <c r="L72" i="3"/>
  <c r="L84" i="3"/>
  <c r="L96" i="3"/>
  <c r="L3" i="3"/>
  <c r="L366" i="3"/>
  <c r="L11" i="3"/>
  <c r="L114" i="3"/>
  <c r="L197" i="3"/>
  <c r="L639" i="3"/>
  <c r="L220" i="3"/>
  <c r="L312" i="3"/>
  <c r="L319" i="3"/>
  <c r="L459" i="3"/>
  <c r="L647" i="3"/>
  <c r="L157" i="3"/>
  <c r="L173" i="3"/>
  <c r="L236" i="3"/>
  <c r="L338" i="3"/>
  <c r="L351" i="3"/>
  <c r="L371" i="3"/>
  <c r="L377" i="3"/>
  <c r="L705" i="3"/>
  <c r="L228" i="3"/>
  <c r="L256" i="3"/>
  <c r="L406" i="3"/>
  <c r="L454" i="3"/>
  <c r="L487" i="3"/>
  <c r="L496" i="3"/>
  <c r="L543" i="3"/>
  <c r="L567" i="3"/>
  <c r="L680" i="3"/>
  <c r="L718" i="3"/>
  <c r="L737" i="3"/>
  <c r="L741" i="3"/>
  <c r="L771" i="3"/>
  <c r="L196" i="3"/>
  <c r="L244" i="3"/>
  <c r="L272" i="3"/>
  <c r="L315" i="3"/>
  <c r="L346" i="3"/>
  <c r="L373" i="3"/>
  <c r="L380" i="3"/>
  <c r="L455" i="3"/>
  <c r="L502" i="3"/>
  <c r="L536" i="3"/>
  <c r="L568" i="3"/>
  <c r="L575" i="3"/>
  <c r="L631" i="3"/>
  <c r="L729" i="3"/>
  <c r="L799" i="3"/>
  <c r="L804" i="3"/>
  <c r="L929" i="3"/>
  <c r="L650" i="3"/>
  <c r="L657" i="3"/>
  <c r="L689" i="3"/>
  <c r="L759" i="3"/>
  <c r="L769" i="3"/>
  <c r="L969" i="3"/>
  <c r="L381" i="3"/>
  <c r="L565" i="3"/>
  <c r="L290" i="3"/>
  <c r="L577" i="3"/>
  <c r="L191" i="3"/>
  <c r="L211" i="3"/>
  <c r="L239" i="3"/>
  <c r="L252" i="3"/>
  <c r="L306" i="3"/>
  <c r="L323" i="3"/>
  <c r="L331" i="3"/>
  <c r="L354" i="3"/>
  <c r="L365" i="3"/>
  <c r="L378" i="3"/>
  <c r="L388" i="3"/>
  <c r="L419" i="3"/>
  <c r="L479" i="3"/>
  <c r="L492" i="3"/>
  <c r="L507" i="3"/>
  <c r="L514" i="3"/>
  <c r="L541" i="3"/>
  <c r="L550" i="3"/>
  <c r="L613" i="3"/>
  <c r="L671" i="3"/>
  <c r="L753" i="3"/>
  <c r="L794" i="3"/>
  <c r="L828" i="3"/>
  <c r="L846" i="3"/>
  <c r="L890" i="3"/>
  <c r="L517" i="3"/>
  <c r="L608" i="3"/>
  <c r="L723" i="3"/>
  <c r="L752" i="3"/>
  <c r="L141" i="3"/>
  <c r="L183" i="3"/>
  <c r="L282" i="3"/>
  <c r="L405" i="3"/>
  <c r="L495" i="3"/>
  <c r="L553" i="3"/>
  <c r="L682" i="3"/>
  <c r="L224" i="3"/>
  <c r="L227" i="3"/>
  <c r="L268" i="3"/>
  <c r="L287" i="3"/>
  <c r="L299" i="3"/>
  <c r="L335" i="3"/>
  <c r="L355" i="3"/>
  <c r="L361" i="3"/>
  <c r="L409" i="3"/>
  <c r="L415" i="3"/>
  <c r="L515" i="3"/>
  <c r="L531" i="3"/>
  <c r="L547" i="3"/>
  <c r="L603" i="3"/>
  <c r="L754" i="3"/>
  <c r="L774" i="3"/>
  <c r="L832" i="3"/>
  <c r="L855" i="3"/>
  <c r="L208" i="3"/>
  <c r="L428" i="3"/>
  <c r="L510" i="3"/>
  <c r="L499" i="3"/>
  <c r="L709" i="3"/>
  <c r="L763" i="3"/>
  <c r="L809" i="3"/>
  <c r="L139" i="3"/>
  <c r="L155" i="3"/>
  <c r="L171" i="3"/>
  <c r="L188" i="3"/>
  <c r="L215" i="3"/>
  <c r="L240" i="3"/>
  <c r="L243" i="3"/>
  <c r="L303" i="3"/>
  <c r="L349" i="3"/>
  <c r="L362" i="3"/>
  <c r="L372" i="3"/>
  <c r="L379" i="3"/>
  <c r="L403" i="3"/>
  <c r="L416" i="3"/>
  <c r="L433" i="3"/>
  <c r="L443" i="3"/>
  <c r="L453" i="3"/>
  <c r="L480" i="3"/>
  <c r="L486" i="3"/>
  <c r="L538" i="3"/>
  <c r="L542" i="3"/>
  <c r="L662" i="3"/>
  <c r="L721" i="3"/>
  <c r="L750" i="3"/>
  <c r="L953" i="3"/>
  <c r="L896" i="3"/>
  <c r="L911" i="3"/>
  <c r="L935" i="3"/>
  <c r="L939" i="3"/>
  <c r="L439" i="3"/>
  <c r="L674" i="3"/>
  <c r="L712" i="3"/>
  <c r="L791" i="3"/>
  <c r="L835" i="3"/>
  <c r="L842" i="3"/>
  <c r="L889" i="3"/>
  <c r="L904" i="3"/>
  <c r="L919" i="3"/>
  <c r="L923" i="3"/>
  <c r="L973" i="3"/>
  <c r="L989" i="3"/>
  <c r="L1001" i="3"/>
  <c r="L497" i="3"/>
  <c r="L665" i="3"/>
  <c r="L697" i="3"/>
  <c r="L959" i="3"/>
  <c r="L970" i="3"/>
  <c r="L974" i="3"/>
  <c r="L482" i="3"/>
  <c r="L513" i="3"/>
  <c r="L520" i="3"/>
  <c r="L686" i="3"/>
  <c r="L714" i="3"/>
  <c r="L933" i="3"/>
  <c r="L941" i="3"/>
  <c r="L298" i="3"/>
  <c r="L330" i="3"/>
  <c r="L353" i="3"/>
  <c r="L369" i="3"/>
  <c r="L385" i="3"/>
  <c r="L407" i="3"/>
  <c r="L423" i="3"/>
  <c r="L444" i="3"/>
  <c r="L501" i="3"/>
  <c r="L544" i="3"/>
  <c r="L570" i="3"/>
  <c r="L618" i="3"/>
  <c r="L717" i="3"/>
  <c r="L724" i="3"/>
  <c r="L773" i="3"/>
  <c r="L801" i="3"/>
  <c r="L934" i="3"/>
  <c r="L849" i="3"/>
  <c r="L899" i="3"/>
  <c r="L937" i="3"/>
  <c r="L987" i="3"/>
  <c r="L995" i="3"/>
  <c r="L903" i="3"/>
  <c r="L907" i="3"/>
  <c r="L921" i="3"/>
  <c r="L928" i="3"/>
  <c r="L949" i="3"/>
  <c r="L977" i="3"/>
  <c r="L980" i="3"/>
  <c r="L988" i="3"/>
  <c r="L1007" i="3"/>
  <c r="L1015" i="3"/>
  <c r="L1023" i="3"/>
  <c r="L744" i="3"/>
  <c r="L757" i="3"/>
  <c r="L775" i="3"/>
  <c r="L867" i="3"/>
  <c r="L871" i="3"/>
  <c r="L905" i="3"/>
  <c r="L909" i="3"/>
  <c r="L930" i="3"/>
  <c r="L947" i="3"/>
  <c r="L954" i="3"/>
  <c r="L822" i="3"/>
  <c r="L886" i="3"/>
  <c r="L913" i="3"/>
  <c r="L931" i="3"/>
  <c r="L943" i="3"/>
  <c r="L961" i="3"/>
  <c r="L1013" i="3"/>
  <c r="L1021" i="3"/>
  <c r="L1029" i="3"/>
  <c r="L545" i="3"/>
  <c r="L707" i="3"/>
  <c r="L739" i="3"/>
  <c r="L767" i="3"/>
  <c r="L819" i="3"/>
  <c r="L887" i="3"/>
  <c r="L914" i="3"/>
  <c r="L924" i="3"/>
  <c r="L944" i="3"/>
  <c r="L962" i="3"/>
  <c r="L1036" i="3"/>
  <c r="L858" i="3"/>
  <c r="L982" i="3"/>
  <c r="L996" i="3"/>
  <c r="L1000" i="3"/>
  <c r="L1009" i="3"/>
  <c r="L1017" i="3"/>
  <c r="L1025" i="3"/>
  <c r="L1049" i="3"/>
  <c r="L864" i="3"/>
  <c r="L992" i="3"/>
  <c r="L1011" i="3"/>
  <c r="L1019" i="3"/>
  <c r="L1027" i="3"/>
  <c r="L1078" i="3"/>
  <c r="L1068" i="3"/>
  <c r="L1076" i="3"/>
  <c r="L1093" i="3"/>
  <c r="L1100" i="3"/>
  <c r="L1107" i="3"/>
  <c r="L1118" i="3"/>
  <c r="L1065" i="3"/>
  <c r="L1132" i="3"/>
  <c r="L1150" i="3"/>
  <c r="L1044" i="3"/>
  <c r="L1094" i="3"/>
  <c r="L1104" i="3"/>
  <c r="L1139" i="3"/>
  <c r="L1143" i="3"/>
  <c r="L985" i="3"/>
  <c r="L1073" i="3"/>
  <c r="L1084" i="3"/>
  <c r="L1098" i="3"/>
  <c r="L1136" i="3"/>
  <c r="L1144" i="3"/>
  <c r="L1116" i="3"/>
  <c r="L1085" i="3"/>
  <c r="L1130" i="3"/>
  <c r="L1141" i="3"/>
  <c r="L1162" i="3"/>
  <c r="L1178" i="3"/>
  <c r="L1046" i="3"/>
  <c r="L1092" i="3"/>
  <c r="L1096" i="3"/>
  <c r="L1106" i="3"/>
  <c r="L1117" i="3"/>
  <c r="L1124" i="3"/>
  <c r="L1079" i="3"/>
  <c r="L1086" i="3"/>
  <c r="L1142" i="3"/>
  <c r="L1149" i="3"/>
  <c r="L1156" i="3"/>
  <c r="L1148" i="3"/>
  <c r="L1187" i="3"/>
  <c r="L1197" i="3"/>
  <c r="L1072" i="3"/>
  <c r="L1108" i="3"/>
  <c r="L1114" i="3"/>
  <c r="L1123" i="3"/>
  <c r="L1133" i="3"/>
  <c r="L1158" i="3"/>
  <c r="L1168" i="3"/>
  <c r="L1188" i="3"/>
  <c r="L1165" i="3"/>
  <c r="L1140" i="3"/>
  <c r="L1146" i="3"/>
  <c r="L1155" i="3"/>
  <c r="L1183" i="3"/>
  <c r="L1193" i="3"/>
  <c r="L1199" i="3"/>
  <c r="L1200" i="3"/>
  <c r="L1110" i="3"/>
  <c r="L1185" i="3"/>
  <c r="L1195" i="3"/>
  <c r="L1075" i="3"/>
  <c r="L1082" i="3"/>
  <c r="L1091" i="3"/>
  <c r="L1101" i="3"/>
  <c r="L1126" i="3"/>
  <c r="L1186" i="3"/>
  <c r="L1211" i="3"/>
  <c r="L1222" i="3"/>
  <c r="L1227" i="3"/>
  <c r="L1176" i="3"/>
  <c r="L1196" i="3"/>
  <c r="L1212" i="3"/>
  <c r="L1217" i="3"/>
  <c r="L1228" i="3"/>
  <c r="L1190" i="3"/>
  <c r="L1207" i="3"/>
  <c r="L1218" i="3"/>
  <c r="L1223" i="3"/>
  <c r="L1184" i="3"/>
  <c r="L1208" i="3"/>
  <c r="L1213" i="3"/>
  <c r="L1224" i="3"/>
  <c r="L1229" i="3"/>
  <c r="L1194" i="3"/>
  <c r="L1214" i="3"/>
  <c r="L1219" i="3"/>
  <c r="L1230" i="3"/>
  <c r="L1209" i="3"/>
  <c r="L1220" i="3"/>
  <c r="L1225" i="3"/>
  <c r="L1198" i="3"/>
  <c r="L1210" i="3"/>
  <c r="L1215" i="3"/>
  <c r="L1226" i="3"/>
  <c r="L1192" i="3"/>
  <c r="L1216" i="3"/>
  <c r="L1221" i="3"/>
  <c r="L123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BD3548-617B-6244-976D-72765F07603D}" keepAlive="1" name="Query - Table" description="Connection to the 'Table' query in the workbook." type="5" refreshedVersion="8" background="1" saveData="1">
    <dbPr connection="Provider=Microsoft.Mashup.OleDb.1;Data Source=$Workbook$;Location=Table;Extended Properties=&quot;&quot;" command="SELECT * FROM [Table]"/>
  </connection>
  <connection id="2" xr16:uid="{5D00332E-0D6E-024B-A99F-EFA3CC72CB19}" keepAlive="1" name="Query - Table (2)" description="Connection to the 'Table (2)' query in the workbook." type="5" refreshedVersion="8" background="1" saveData="1">
    <dbPr connection="Provider=Microsoft.Mashup.OleDb.1;Data Source=$Workbook$;Location=&quot;Table (2)&quot;;Extended Properties=&quot;&quot;" command="SELECT * FROM [Table (2)]"/>
  </connection>
  <connection id="3" xr16:uid="{6E402FCB-BC3B-E74B-8BF8-3E91C8CD1505}" keepAlive="1" name="Query - Table (4)" description="Connection to the 'Table (4)' query in the workbook." type="5" refreshedVersion="8" background="1" saveData="1">
    <dbPr connection="Provider=Microsoft.Mashup.OleDb.1;Data Source=$Workbook$;Location=&quot;Table (4)&quot;;Extended Properties=&quot;&quot;" command="SELECT * FROM [Table (4)]"/>
  </connection>
</connections>
</file>

<file path=xl/sharedStrings.xml><?xml version="1.0" encoding="utf-8"?>
<sst xmlns="http://schemas.openxmlformats.org/spreadsheetml/2006/main" count="32143" uniqueCount="2278">
  <si>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</si>
  <si>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</si>
  <si>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</si>
  <si>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</si>
  <si>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</si>
  <si>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</si>
  <si>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</si>
  <si>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</si>
  <si>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112</t>
  </si>
  <si>
    <t>48</t>
  </si>
  <si>
    <t>14</t>
  </si>
  <si>
    <t>NW4SE - A</t>
  </si>
  <si>
    <t>NW4SE</t>
  </si>
  <si>
    <t>40.00</t>
  </si>
  <si>
    <t>Brookings</t>
  </si>
  <si>
    <t>127</t>
  </si>
  <si>
    <t>78</t>
  </si>
  <si>
    <t>07</t>
  </si>
  <si>
    <t>LOT 4, E2NW, E2SW - A</t>
  </si>
  <si>
    <t xml:space="preserve"> E2NW</t>
  </si>
  <si>
    <t>E2NW</t>
  </si>
  <si>
    <t>194.34</t>
  </si>
  <si>
    <t>Campbell</t>
  </si>
  <si>
    <t xml:space="preserve"> E2SW</t>
  </si>
  <si>
    <t>E2SW</t>
  </si>
  <si>
    <t>LOT 4</t>
  </si>
  <si>
    <t>126</t>
  </si>
  <si>
    <t>21</t>
  </si>
  <si>
    <t>S2 -A</t>
  </si>
  <si>
    <t>S2</t>
  </si>
  <si>
    <t>320.00</t>
  </si>
  <si>
    <t>22</t>
  </si>
  <si>
    <t>W2 - A</t>
  </si>
  <si>
    <t>W2</t>
  </si>
  <si>
    <t>118</t>
  </si>
  <si>
    <t>58</t>
  </si>
  <si>
    <t>02</t>
  </si>
  <si>
    <t>LOTS 1,2,3,4, S2N2, N2SW -A</t>
  </si>
  <si>
    <t>2</t>
  </si>
  <si>
    <t>408.70</t>
  </si>
  <si>
    <t>Clark</t>
  </si>
  <si>
    <t>04</t>
  </si>
  <si>
    <t>LOTS 1,2,3,4, S2N2 - A</t>
  </si>
  <si>
    <t>328.06</t>
  </si>
  <si>
    <t>59</t>
  </si>
  <si>
    <t>03</t>
  </si>
  <si>
    <t>LOTS 1,2, S2NE - A</t>
  </si>
  <si>
    <t>161.46</t>
  </si>
  <si>
    <t>3</t>
  </si>
  <si>
    <t>4</t>
  </si>
  <si>
    <t>LOTS 1,4, SE4NE, SW4NW - A</t>
  </si>
  <si>
    <t>163.64</t>
  </si>
  <si>
    <t>119</t>
  </si>
  <si>
    <t>LOTS 3,4, S2NW -A</t>
  </si>
  <si>
    <t>159.18</t>
  </si>
  <si>
    <t>E2 - A</t>
  </si>
  <si>
    <t>E2</t>
  </si>
  <si>
    <t>E2SE - A</t>
  </si>
  <si>
    <t>E2SE</t>
  </si>
  <si>
    <t>80.00</t>
  </si>
  <si>
    <t>30</t>
  </si>
  <si>
    <t>NE4, E2SE - A</t>
  </si>
  <si>
    <t xml:space="preserve"> E2SE</t>
  </si>
  <si>
    <t>240.00</t>
  </si>
  <si>
    <t>32</t>
  </si>
  <si>
    <t>06</t>
  </si>
  <si>
    <t>LOT 3, E2SW - A</t>
  </si>
  <si>
    <t>120.90</t>
  </si>
  <si>
    <t>E2SW - A</t>
  </si>
  <si>
    <t>31</t>
  </si>
  <si>
    <t>LOT 1, N2NE, SE4NE, NE4NW - A</t>
  </si>
  <si>
    <t>LOT 1</t>
  </si>
  <si>
    <t>203.43</t>
  </si>
  <si>
    <t>115</t>
  </si>
  <si>
    <t>05</t>
  </si>
  <si>
    <t>LOT 2 - A</t>
  </si>
  <si>
    <t>LOT 2</t>
  </si>
  <si>
    <t>41.22</t>
  </si>
  <si>
    <t>LOT 3</t>
  </si>
  <si>
    <t>LOT 4, NW4SW, S2SW, SE4SE - A</t>
  </si>
  <si>
    <t>200.69</t>
  </si>
  <si>
    <t>01</t>
  </si>
  <si>
    <t>LOT 7 - A</t>
  </si>
  <si>
    <t>LOT 7</t>
  </si>
  <si>
    <t>36.20</t>
  </si>
  <si>
    <t>LOTS 1</t>
  </si>
  <si>
    <t>LOTS 3</t>
  </si>
  <si>
    <t>35</t>
  </si>
  <si>
    <t>N2, N2SW - A</t>
  </si>
  <si>
    <t>N2</t>
  </si>
  <si>
    <t>400.00</t>
  </si>
  <si>
    <t>15</t>
  </si>
  <si>
    <t>N2N2 - A</t>
  </si>
  <si>
    <t>N2N2</t>
  </si>
  <si>
    <t>160.00</t>
  </si>
  <si>
    <t>57</t>
  </si>
  <si>
    <t>N2NE - A</t>
  </si>
  <si>
    <t>N2NE</t>
  </si>
  <si>
    <t>26</t>
  </si>
  <si>
    <t>N2NE, SE4NE, NE4SW - A</t>
  </si>
  <si>
    <t xml:space="preserve"> N2NE</t>
  </si>
  <si>
    <t>23</t>
  </si>
  <si>
    <t>N2NE, S2SE - A</t>
  </si>
  <si>
    <t>08</t>
  </si>
  <si>
    <t>NE4NE, S2NE, NE4SW, N2SE - A</t>
  </si>
  <si>
    <t xml:space="preserve"> N2SE</t>
  </si>
  <si>
    <t>N2SE</t>
  </si>
  <si>
    <t>N2SE, SW4SE - A</t>
  </si>
  <si>
    <t>120.00</t>
  </si>
  <si>
    <t>24</t>
  </si>
  <si>
    <t>N2SE, SE4SE - A</t>
  </si>
  <si>
    <t xml:space="preserve"> N2SW</t>
  </si>
  <si>
    <t>N2SW</t>
  </si>
  <si>
    <t>12</t>
  </si>
  <si>
    <t>NW4, N2SW -A</t>
  </si>
  <si>
    <t>13</t>
  </si>
  <si>
    <t>N2SW, SE4SW - A</t>
  </si>
  <si>
    <t>NE4</t>
  </si>
  <si>
    <t>33</t>
  </si>
  <si>
    <t>NE4, W2 - A</t>
  </si>
  <si>
    <t>480.00</t>
  </si>
  <si>
    <t>NE4NE</t>
  </si>
  <si>
    <t>NE4NE, NW4NW, S2SE - A</t>
  </si>
  <si>
    <t>09</t>
  </si>
  <si>
    <t>NE4NE, W2NE - A</t>
  </si>
  <si>
    <t>117</t>
  </si>
  <si>
    <t>NE4NW - A</t>
  </si>
  <si>
    <t>NE4NW</t>
  </si>
  <si>
    <t>NE4NW, S2NW - A</t>
  </si>
  <si>
    <t xml:space="preserve"> NE4NW</t>
  </si>
  <si>
    <t xml:space="preserve"> NE4SW</t>
  </si>
  <si>
    <t>NE4SW</t>
  </si>
  <si>
    <t>NW4</t>
  </si>
  <si>
    <t>NW4 - A</t>
  </si>
  <si>
    <t>27</t>
  </si>
  <si>
    <t xml:space="preserve"> NW4NW</t>
  </si>
  <si>
    <t>NW4NW</t>
  </si>
  <si>
    <t>10</t>
  </si>
  <si>
    <t>NW4NW, SW4 - A</t>
  </si>
  <si>
    <t>200.00</t>
  </si>
  <si>
    <t>29</t>
  </si>
  <si>
    <t xml:space="preserve"> NW4SW</t>
  </si>
  <si>
    <t>NW4SW</t>
  </si>
  <si>
    <t xml:space="preserve"> S2N2</t>
  </si>
  <si>
    <t>S2N2</t>
  </si>
  <si>
    <t xml:space="preserve"> S2NE</t>
  </si>
  <si>
    <t>S2NE</t>
  </si>
  <si>
    <t xml:space="preserve"> S2NW</t>
  </si>
  <si>
    <t>S2NW</t>
  </si>
  <si>
    <t>S2S2 - A</t>
  </si>
  <si>
    <t>S2S2</t>
  </si>
  <si>
    <t xml:space="preserve"> S2SE</t>
  </si>
  <si>
    <t>S2SE</t>
  </si>
  <si>
    <t xml:space="preserve"> S2SW</t>
  </si>
  <si>
    <t>S2SW</t>
  </si>
  <si>
    <t>56</t>
  </si>
  <si>
    <t>S2SW - A</t>
  </si>
  <si>
    <t>S2SW, SE4 - A</t>
  </si>
  <si>
    <t xml:space="preserve"> SE4</t>
  </si>
  <si>
    <t>SE4</t>
  </si>
  <si>
    <t>SE4NE - A</t>
  </si>
  <si>
    <t>SE4NE</t>
  </si>
  <si>
    <t xml:space="preserve"> SE4NE</t>
  </si>
  <si>
    <t>18</t>
  </si>
  <si>
    <t xml:space="preserve"> SE4SE</t>
  </si>
  <si>
    <t>SE4SE</t>
  </si>
  <si>
    <t>34</t>
  </si>
  <si>
    <t>W2, W2SE, SE4SE - A</t>
  </si>
  <si>
    <t>440.00</t>
  </si>
  <si>
    <t xml:space="preserve"> SE4SW</t>
  </si>
  <si>
    <t>SE4SW</t>
  </si>
  <si>
    <t>SE4SW - A</t>
  </si>
  <si>
    <t>20</t>
  </si>
  <si>
    <t>SW4 - A</t>
  </si>
  <si>
    <t>SW4</t>
  </si>
  <si>
    <t xml:space="preserve"> SW4</t>
  </si>
  <si>
    <t xml:space="preserve"> SW4NW</t>
  </si>
  <si>
    <t>SW4NW</t>
  </si>
  <si>
    <t xml:space="preserve"> SW4SE</t>
  </si>
  <si>
    <t>SW4SE</t>
  </si>
  <si>
    <t>SW4SW - A</t>
  </si>
  <si>
    <t>SW4SW</t>
  </si>
  <si>
    <t xml:space="preserve"> W2</t>
  </si>
  <si>
    <t xml:space="preserve"> W2NE</t>
  </si>
  <si>
    <t>W2NE</t>
  </si>
  <si>
    <t>25</t>
  </si>
  <si>
    <t>W2NW - A</t>
  </si>
  <si>
    <t>W2NW</t>
  </si>
  <si>
    <t xml:space="preserve"> W2SE</t>
  </si>
  <si>
    <t>W2SE</t>
  </si>
  <si>
    <t>11</t>
  </si>
  <si>
    <t>W2SW -A</t>
  </si>
  <si>
    <t>W2SW</t>
  </si>
  <si>
    <t>55</t>
  </si>
  <si>
    <t>LOTS 1,2, E2SW - A</t>
  </si>
  <si>
    <t>160.16</t>
  </si>
  <si>
    <t>Codington</t>
  </si>
  <si>
    <t>LOTS 1,2,3,4,5 E2NW, NE4SW, SE4 - A</t>
  </si>
  <si>
    <t>464.00</t>
  </si>
  <si>
    <t>53</t>
  </si>
  <si>
    <t>LOTS 1,2 W2NW - A</t>
  </si>
  <si>
    <t>2 W2NW</t>
  </si>
  <si>
    <t>119.13</t>
  </si>
  <si>
    <t>5 E2NW</t>
  </si>
  <si>
    <t>E2NE, SE4 - A</t>
  </si>
  <si>
    <t>E2NE</t>
  </si>
  <si>
    <t>E2NE, E2SW - A</t>
  </si>
  <si>
    <t>NW4NE, NE4NW, SW4NW - A</t>
  </si>
  <si>
    <t>NW4NE</t>
  </si>
  <si>
    <t>Township</t>
  </si>
  <si>
    <t>Range</t>
  </si>
  <si>
    <t>Section</t>
  </si>
  <si>
    <t>Description and Class</t>
  </si>
  <si>
    <t/>
  </si>
  <si>
    <t>Mineral Acres</t>
  </si>
  <si>
    <t>County</t>
  </si>
  <si>
    <t>120</t>
  </si>
  <si>
    <t>LOTS 1,2,3,4, SE4NE, SW4NW, W2SW, SE4SW, NE4SE, SWSE - A</t>
  </si>
  <si>
    <t>496.08</t>
  </si>
  <si>
    <t>Day</t>
  </si>
  <si>
    <t>LOTS 1,2, S2NE, SE4 - A</t>
  </si>
  <si>
    <t>325.84</t>
  </si>
  <si>
    <t>121</t>
  </si>
  <si>
    <t>54</t>
  </si>
  <si>
    <t>17</t>
  </si>
  <si>
    <t>LOTS 1,2,3,4 - A</t>
  </si>
  <si>
    <t>87.00</t>
  </si>
  <si>
    <t>LOTS 1,2,3,4, W2 - A</t>
  </si>
  <si>
    <t>446.50</t>
  </si>
  <si>
    <t>LOTS 1,2 - A</t>
  </si>
  <si>
    <t>36.30</t>
  </si>
  <si>
    <t>28</t>
  </si>
  <si>
    <t>LOTS 1,2,3 - A</t>
  </si>
  <si>
    <t>85.10</t>
  </si>
  <si>
    <t>LOTS 1,2,3,4, SW4 - A</t>
  </si>
  <si>
    <t>266.88</t>
  </si>
  <si>
    <t>LOTS 1,2,3,4,5,6,7, SW4, S2SE - A</t>
  </si>
  <si>
    <t>490.90</t>
  </si>
  <si>
    <t>LOTS 1,2,3, NE4NE - A</t>
  </si>
  <si>
    <t>140.83</t>
  </si>
  <si>
    <t>LOTS 2,3,4, SW4NW - A</t>
  </si>
  <si>
    <t>186.13</t>
  </si>
  <si>
    <t>LOTS 1,3,4 - A</t>
  </si>
  <si>
    <t>128.21</t>
  </si>
  <si>
    <t>LOTS 2,3,4, S2N2, N2SW, SW4SW, SE4 - A</t>
  </si>
  <si>
    <t>577.88</t>
  </si>
  <si>
    <t>LOTS 3,4,5 - A</t>
  </si>
  <si>
    <t>81.40</t>
  </si>
  <si>
    <t>5</t>
  </si>
  <si>
    <t>6</t>
  </si>
  <si>
    <t>124</t>
  </si>
  <si>
    <t>LOTS 5,6,7,8 - A</t>
  </si>
  <si>
    <t>105.04</t>
  </si>
  <si>
    <t>100.64</t>
  </si>
  <si>
    <t>81.33</t>
  </si>
  <si>
    <t>7</t>
  </si>
  <si>
    <t>LOTS 6,7,8,9 - A</t>
  </si>
  <si>
    <t>109.96</t>
  </si>
  <si>
    <t>LOTS 7, 8 - A</t>
  </si>
  <si>
    <t xml:space="preserve"> 8</t>
  </si>
  <si>
    <t>8</t>
  </si>
  <si>
    <t>53.98</t>
  </si>
  <si>
    <t>LOTS 7,8 - A</t>
  </si>
  <si>
    <t>53.90</t>
  </si>
  <si>
    <t>9</t>
  </si>
  <si>
    <t>SW4NE, W2NW, NW4SW, E2SE - A</t>
  </si>
  <si>
    <t>NE4, W2SW, E2SE - A</t>
  </si>
  <si>
    <t>LOT 1, SE4NE, E2SE - A</t>
  </si>
  <si>
    <t>160.32</t>
  </si>
  <si>
    <t>E2SW, S2SE - A</t>
  </si>
  <si>
    <t>E2W2, S2SE - A</t>
  </si>
  <si>
    <t>E2W2</t>
  </si>
  <si>
    <t>LOT 1, SE4NE - A</t>
  </si>
  <si>
    <t>88.73</t>
  </si>
  <si>
    <t>LOT 3 - A</t>
  </si>
  <si>
    <t>13.96</t>
  </si>
  <si>
    <t>LOT 5 - A</t>
  </si>
  <si>
    <t>LOT 5</t>
  </si>
  <si>
    <t>17.70</t>
  </si>
  <si>
    <t>8.92</t>
  </si>
  <si>
    <t>24.48</t>
  </si>
  <si>
    <t>LOTS 2</t>
  </si>
  <si>
    <t>LOTS 5</t>
  </si>
  <si>
    <t>LOTS 6</t>
  </si>
  <si>
    <t>LOTS 7</t>
  </si>
  <si>
    <t>N2, SW4 - A</t>
  </si>
  <si>
    <t>N2NE, SW4NE, NW4, W2SE - A</t>
  </si>
  <si>
    <t>360.00</t>
  </si>
  <si>
    <t>N2NE, SW4NE, N2SW - A</t>
  </si>
  <si>
    <t>N2NW - A</t>
  </si>
  <si>
    <t>N2NW</t>
  </si>
  <si>
    <t>SW4, N2SE - A</t>
  </si>
  <si>
    <t>19</t>
  </si>
  <si>
    <t>N2SE - A</t>
  </si>
  <si>
    <t>NW4, N2SW, SE4SW, N2SE, SW4SE - A</t>
  </si>
  <si>
    <t>SW4NE, S24NW, N2SW, SW4SW - A</t>
  </si>
  <si>
    <t>W2NE, N2SW - A</t>
  </si>
  <si>
    <t>NE4 -A</t>
  </si>
  <si>
    <t xml:space="preserve"> NE4NE</t>
  </si>
  <si>
    <t xml:space="preserve"> NE4SE</t>
  </si>
  <si>
    <t>NE4SE</t>
  </si>
  <si>
    <t>NE4SE - A</t>
  </si>
  <si>
    <t xml:space="preserve"> NW4</t>
  </si>
  <si>
    <t>NW4NE, S2NE, W2W2 - A</t>
  </si>
  <si>
    <t>280.00</t>
  </si>
  <si>
    <t>W2NE, NW4NW, S2NW, W2SE, SE4SE - A</t>
  </si>
  <si>
    <t>NW4SE, SE4SE - A</t>
  </si>
  <si>
    <t>NW4SW - A</t>
  </si>
  <si>
    <t xml:space="preserve"> S24NW</t>
  </si>
  <si>
    <t>S24NW</t>
  </si>
  <si>
    <t>SE4 - A</t>
  </si>
  <si>
    <t>SESW, SE4 - A</t>
  </si>
  <si>
    <t>SESW</t>
  </si>
  <si>
    <t>SW4, W2SE - A</t>
  </si>
  <si>
    <t>SW4NE</t>
  </si>
  <si>
    <t xml:space="preserve"> SW4NE</t>
  </si>
  <si>
    <t xml:space="preserve"> SW4SW</t>
  </si>
  <si>
    <t xml:space="preserve"> SWSE</t>
  </si>
  <si>
    <t>SWSE</t>
  </si>
  <si>
    <t xml:space="preserve"> W2NW</t>
  </si>
  <si>
    <t xml:space="preserve"> W2SW</t>
  </si>
  <si>
    <t>W2SW - A</t>
  </si>
  <si>
    <t xml:space="preserve"> W2W2</t>
  </si>
  <si>
    <t>W2W2</t>
  </si>
  <si>
    <t>34.40</t>
  </si>
  <si>
    <t>Deuel</t>
  </si>
  <si>
    <t>122</t>
  </si>
  <si>
    <t>72</t>
  </si>
  <si>
    <t>LOTS 1,2,3,4, S2N2, SW4 - A</t>
  </si>
  <si>
    <t>485.34</t>
  </si>
  <si>
    <t>Edmunds</t>
  </si>
  <si>
    <t>LOTS 1,2,3,4, S2N2, SE4 - A</t>
  </si>
  <si>
    <t>484.95</t>
  </si>
  <si>
    <t>324.55</t>
  </si>
  <si>
    <t>486.26</t>
  </si>
  <si>
    <t>LOTS 1,2,3,4,5,6,7, S2NE, SE4NW, E2SW - A</t>
  </si>
  <si>
    <t>487.49</t>
  </si>
  <si>
    <t>123</t>
  </si>
  <si>
    <t>LOTS 1,2,3,4, E2W2 - A</t>
  </si>
  <si>
    <t>324.84</t>
  </si>
  <si>
    <t>324.72</t>
  </si>
  <si>
    <t>LOTS 1,2,3,4, E2W2, SE4  - A</t>
  </si>
  <si>
    <t>487.48</t>
  </si>
  <si>
    <t>LOTS 1,2,3,4, NE4, E2W2, SE4 - A</t>
  </si>
  <si>
    <t>646.24</t>
  </si>
  <si>
    <t>73</t>
  </si>
  <si>
    <t>LOTS 1,2, S2NE, S2  - A</t>
  </si>
  <si>
    <t>483.23</t>
  </si>
  <si>
    <t>324.23</t>
  </si>
  <si>
    <t>482.82</t>
  </si>
  <si>
    <t>LOTS 1,2,6,7, S2NE, E2SW - A</t>
  </si>
  <si>
    <t>310.15</t>
  </si>
  <si>
    <t>LOTS 3,4, S2NW, SW4 - A</t>
  </si>
  <si>
    <t>323.24</t>
  </si>
  <si>
    <t>LOTS 6,7, E2SW - A</t>
  </si>
  <si>
    <t>162.36</t>
  </si>
  <si>
    <t>ALL - A</t>
  </si>
  <si>
    <t>ALL</t>
  </si>
  <si>
    <t>640.00</t>
  </si>
  <si>
    <t xml:space="preserve"> E2W2</t>
  </si>
  <si>
    <t>N2, SE4 - A</t>
  </si>
  <si>
    <t>N2 -A</t>
  </si>
  <si>
    <t>69</t>
  </si>
  <si>
    <t>NE4 - A</t>
  </si>
  <si>
    <t xml:space="preserve"> NE4</t>
  </si>
  <si>
    <t>NE4, S2 - A</t>
  </si>
  <si>
    <t>W2NE, S2NW, SW4, NW4SE, S2SE - A</t>
  </si>
  <si>
    <t xml:space="preserve"> NW4SE</t>
  </si>
  <si>
    <t>S2 - A</t>
  </si>
  <si>
    <t xml:space="preserve"> S2</t>
  </si>
  <si>
    <t>W2, SE4 - A</t>
  </si>
  <si>
    <t xml:space="preserve"> SE4NW</t>
  </si>
  <si>
    <t>SE4NW</t>
  </si>
  <si>
    <t>W2-  A</t>
  </si>
  <si>
    <t>008</t>
  </si>
  <si>
    <t>LOTS 1,2, NE4, E2NW - A</t>
  </si>
  <si>
    <t>320.21</t>
  </si>
  <si>
    <t>Fall River</t>
  </si>
  <si>
    <t>010</t>
  </si>
  <si>
    <t>NE4, SW4 - A</t>
  </si>
  <si>
    <t>009</t>
  </si>
  <si>
    <t>71</t>
  </si>
  <si>
    <t>LOTS 1,2, E2NW - A</t>
  </si>
  <si>
    <t>159.41</t>
  </si>
  <si>
    <t>Faulk</t>
  </si>
  <si>
    <t>312.10</t>
  </si>
  <si>
    <t>314.20</t>
  </si>
  <si>
    <t>156.93</t>
  </si>
  <si>
    <t>LOTS 3,4, E2SW - A</t>
  </si>
  <si>
    <t>159.07</t>
  </si>
  <si>
    <t>161.79</t>
  </si>
  <si>
    <t>157.95</t>
  </si>
  <si>
    <t>52</t>
  </si>
  <si>
    <t>31.95</t>
  </si>
  <si>
    <t>Grant</t>
  </si>
  <si>
    <t>51</t>
  </si>
  <si>
    <t>LOT 4 - A</t>
  </si>
  <si>
    <t>15.38</t>
  </si>
  <si>
    <t>109</t>
  </si>
  <si>
    <t>160.28</t>
  </si>
  <si>
    <t>Hand</t>
  </si>
  <si>
    <t>111</t>
  </si>
  <si>
    <t>LOTS 1,2,3,4, E2, E2W2 - A</t>
  </si>
  <si>
    <t>634.46</t>
  </si>
  <si>
    <t>LOTS 3,4, S2NW - A</t>
  </si>
  <si>
    <t>160.37</t>
  </si>
  <si>
    <t>110</t>
  </si>
  <si>
    <t>67</t>
  </si>
  <si>
    <t>114</t>
  </si>
  <si>
    <t>70</t>
  </si>
  <si>
    <t>LOTS 3,4,5, SE4NW - A</t>
  </si>
  <si>
    <t>136.10</t>
  </si>
  <si>
    <t xml:space="preserve"> E2</t>
  </si>
  <si>
    <t>116</t>
  </si>
  <si>
    <t>113</t>
  </si>
  <si>
    <t>017</t>
  </si>
  <si>
    <t>LOTS 1,2,3,4,5,6,7, S2NE, SE4NW, E2SW, SE4 - A</t>
  </si>
  <si>
    <t>640.48</t>
  </si>
  <si>
    <t>Harding</t>
  </si>
  <si>
    <t>641.20</t>
  </si>
  <si>
    <t>80</t>
  </si>
  <si>
    <t>LOT 7,8 - A</t>
  </si>
  <si>
    <t>62.71</t>
  </si>
  <si>
    <t>Hughes</t>
  </si>
  <si>
    <t>LOTS 7,8,9,10,11,12,13,14 - A</t>
  </si>
  <si>
    <t>373.38</t>
  </si>
  <si>
    <t>LOTS 11,12,15, SE4NE - A</t>
  </si>
  <si>
    <t>136.68</t>
  </si>
  <si>
    <t>LOTS 11</t>
  </si>
  <si>
    <t>165.41</t>
  </si>
  <si>
    <t>Hyde</t>
  </si>
  <si>
    <t>179.12</t>
  </si>
  <si>
    <t>185.82</t>
  </si>
  <si>
    <t>N2NE, NW4NW, E2SE - A</t>
  </si>
  <si>
    <t>LOT 8 - A</t>
  </si>
  <si>
    <t>LOT 8</t>
  </si>
  <si>
    <t>48.69</t>
  </si>
  <si>
    <t>50.27</t>
  </si>
  <si>
    <t>NW4NW, N2SE - A</t>
  </si>
  <si>
    <t>S2SE - A</t>
  </si>
  <si>
    <t>LOTS 3,4  - A</t>
  </si>
  <si>
    <t>30.65</t>
  </si>
  <si>
    <t>Kingsburg</t>
  </si>
  <si>
    <t>125</t>
  </si>
  <si>
    <t>LOTS 1,2,3, S2N2, S2 - A</t>
  </si>
  <si>
    <t>602.28</t>
  </si>
  <si>
    <t>Marshall</t>
  </si>
  <si>
    <t>LOTS 1,2,3,4,5,6,7, S2NE, SE4NW, NE4SW, S2SE - A</t>
  </si>
  <si>
    <t>521.56</t>
  </si>
  <si>
    <t>LOTS 1,2,3,4, NW4NE, S2NE, E2SW, N2SE, SE4SE - A</t>
  </si>
  <si>
    <t>482.12</t>
  </si>
  <si>
    <t>LOTS 1,2,3,5,7,8, NW4NE, N2SNW - A</t>
  </si>
  <si>
    <t>295.40</t>
  </si>
  <si>
    <t>LOTS 1,2, E2NW, SE4SW, SE4 - A</t>
  </si>
  <si>
    <t>361.25</t>
  </si>
  <si>
    <t>LOTS 1,2,3,4, NE4NW, E2SW, SE4 - A</t>
  </si>
  <si>
    <t>443.08</t>
  </si>
  <si>
    <t>LOTS 1,2,3,4, S2N2, S2 - A</t>
  </si>
  <si>
    <t>640.60</t>
  </si>
  <si>
    <t>641.84</t>
  </si>
  <si>
    <t>642.68</t>
  </si>
  <si>
    <t>643.04</t>
  </si>
  <si>
    <t>643.36</t>
  </si>
  <si>
    <t>LOTS 1,2, NW4SW - A</t>
  </si>
  <si>
    <t>66.43</t>
  </si>
  <si>
    <t>36.80</t>
  </si>
  <si>
    <t>128</t>
  </si>
  <si>
    <t>317.44</t>
  </si>
  <si>
    <t>LOTS 2,3,4, SE4NE, SE4NW E2SW, W2SE -A</t>
  </si>
  <si>
    <t>362.20</t>
  </si>
  <si>
    <t>LOTS 2,3, N2SW - A</t>
  </si>
  <si>
    <t>157.30</t>
  </si>
  <si>
    <t>LOTS 3,4 - A</t>
  </si>
  <si>
    <t>73.59</t>
  </si>
  <si>
    <t>LOTS 5,6 - A</t>
  </si>
  <si>
    <t>30.43</t>
  </si>
  <si>
    <t>79.36</t>
  </si>
  <si>
    <t>LOTS 6,7, S2NW, SW4SW - A</t>
  </si>
  <si>
    <t>281.60</t>
  </si>
  <si>
    <t>LOTS 6,7,8 - A</t>
  </si>
  <si>
    <t>50.98</t>
  </si>
  <si>
    <t>38.08</t>
  </si>
  <si>
    <t>LOTS 7,8 NW4NW - A</t>
  </si>
  <si>
    <t>8 NW4NW</t>
  </si>
  <si>
    <t>76.17</t>
  </si>
  <si>
    <t>16</t>
  </si>
  <si>
    <t>E2E2, SW4SE - A</t>
  </si>
  <si>
    <t>E2E2</t>
  </si>
  <si>
    <t>E2NE - A</t>
  </si>
  <si>
    <t>N2, SW4, E2SE - A</t>
  </si>
  <si>
    <t>560.00</t>
  </si>
  <si>
    <t>E2SW, SE4SE - A</t>
  </si>
  <si>
    <t>E2SW, SE4 - A</t>
  </si>
  <si>
    <t>W2E2, E2W2, SW4NW, NW4SW - A</t>
  </si>
  <si>
    <t>LOT 1 - A</t>
  </si>
  <si>
    <t>40.62</t>
  </si>
  <si>
    <t>LOT 11 - A</t>
  </si>
  <si>
    <t>LOT 11</t>
  </si>
  <si>
    <t>4.40</t>
  </si>
  <si>
    <t>LOT 4, SE4SW, SW4SE - A</t>
  </si>
  <si>
    <t>120.72</t>
  </si>
  <si>
    <t>20.82</t>
  </si>
  <si>
    <t>32.45</t>
  </si>
  <si>
    <t>16.11</t>
  </si>
  <si>
    <t>N2NE, NW4NW, NW4SW - A</t>
  </si>
  <si>
    <t xml:space="preserve"> N2SNW</t>
  </si>
  <si>
    <t>N2SNW</t>
  </si>
  <si>
    <t>W2NE, N2SW, SE4SW - A</t>
  </si>
  <si>
    <t>NE4, NE4NW, W2NW - A</t>
  </si>
  <si>
    <t>NE4NE, S2NE, NE4NW, S2NW, S2 - A</t>
  </si>
  <si>
    <t>NE4NE - A</t>
  </si>
  <si>
    <t>NW4NE, NE4NW, SW4NW, SE4SW - A</t>
  </si>
  <si>
    <t>NW4NE, S2NE, NE4NW, S2NW, S2 - A</t>
  </si>
  <si>
    <t>SE4NE, NE4NW, W2NW - A</t>
  </si>
  <si>
    <t>NW4NE, S2NE, NE4SW, S2SW, W2SE - A</t>
  </si>
  <si>
    <t>NW4, SE4SW, NW4SE - A</t>
  </si>
  <si>
    <t>NW4 -A</t>
  </si>
  <si>
    <t xml:space="preserve"> NW4NE</t>
  </si>
  <si>
    <t xml:space="preserve"> SE4NW E2SW</t>
  </si>
  <si>
    <t>SE4NW E2SW</t>
  </si>
  <si>
    <t>W2E2</t>
  </si>
  <si>
    <t>W2W2 - A</t>
  </si>
  <si>
    <t>325.32</t>
  </si>
  <si>
    <t>McPherson</t>
  </si>
  <si>
    <t>LOTS 1,2,3,4,5,6,7,8,9,10,11,14, S2NE - A</t>
  </si>
  <si>
    <t>513.36</t>
  </si>
  <si>
    <t>LOTS 1,2,3,4,5,6,7,8,9,10,11,12 - A</t>
  </si>
  <si>
    <t>422.52</t>
  </si>
  <si>
    <t>LOTS 1,2,3,4,5,6,7,8,9,10,11,12, NE4 - A</t>
  </si>
  <si>
    <t>574.32</t>
  </si>
  <si>
    <t>443.84</t>
  </si>
  <si>
    <t>612.15</t>
  </si>
  <si>
    <t>619.28</t>
  </si>
  <si>
    <t>LOTS 1,2,3,4,5,6,7,8,9,10,11,12,13,14, S2NE, SE4 - A</t>
  </si>
  <si>
    <t>728.84</t>
  </si>
  <si>
    <t>LOTS 1,2,3,4,5,6,7,8,9,10,12, E2 - A</t>
  </si>
  <si>
    <t>722.24</t>
  </si>
  <si>
    <t>LOTS 1,2,3,4,5,6,7,8,9,10, E2NE, SE4  - A</t>
  </si>
  <si>
    <t>491.53</t>
  </si>
  <si>
    <t>LOTS 1,2,3,4,5,6,7,8,9,10,11,12, E2 - A</t>
  </si>
  <si>
    <t>756.04</t>
  </si>
  <si>
    <t>68</t>
  </si>
  <si>
    <t>619.32</t>
  </si>
  <si>
    <t>LOTS 2,3,4,5,6,7,8,9,10,11,12, E2 - A</t>
  </si>
  <si>
    <t>729.06</t>
  </si>
  <si>
    <t>LOTS 3,4, SW4NW, W2SW - A</t>
  </si>
  <si>
    <t>199.77</t>
  </si>
  <si>
    <t>LOTS 3,4,5,6,9,10,11,12, E2 - A</t>
  </si>
  <si>
    <t>620.28</t>
  </si>
  <si>
    <t>E2, S2NW, E2SW - A</t>
  </si>
  <si>
    <t>E2, N2NW - A</t>
  </si>
  <si>
    <t>E2, N2NW, SW4NW, NW4SW - A</t>
  </si>
  <si>
    <t>E2, SW4 - A</t>
  </si>
  <si>
    <t>E2E2, NW4NE, N2NW, SW4, SW4SE - A</t>
  </si>
  <si>
    <t>E2NE, W2E2, SW4 - A</t>
  </si>
  <si>
    <t>LOT 3, E2NE - A</t>
  </si>
  <si>
    <t xml:space="preserve"> E2NE</t>
  </si>
  <si>
    <t>119.78</t>
  </si>
  <si>
    <t>E2NE, SW4NE, SE4NW, S2 - A</t>
  </si>
  <si>
    <t>E2SE, SW4SE - A</t>
  </si>
  <si>
    <t>NE4NW, W2W2, E2SW - A</t>
  </si>
  <si>
    <t>E2W2 - A</t>
  </si>
  <si>
    <t>NE4, E2W2 - A</t>
  </si>
  <si>
    <t>LOT 6, NW4SE - A</t>
  </si>
  <si>
    <t>LOT 6</t>
  </si>
  <si>
    <t>77.80</t>
  </si>
  <si>
    <t>N2, SW4, NW4SE - A</t>
  </si>
  <si>
    <t>520.00</t>
  </si>
  <si>
    <t>N2 - A</t>
  </si>
  <si>
    <t>N2, W2SW - A</t>
  </si>
  <si>
    <t>N2N2, SW4NE, S2NW, W2SW - A</t>
  </si>
  <si>
    <t>N2NW, S2SW - A</t>
  </si>
  <si>
    <t xml:space="preserve"> N2NW</t>
  </si>
  <si>
    <t>NE4, W2NW, SE4NW, SW4 - A</t>
  </si>
  <si>
    <t>NE4NE, SW4NE, NW4 - A</t>
  </si>
  <si>
    <t>NE4NE, W2NW, S2 - A</t>
  </si>
  <si>
    <t>SE4NE, NE4SE - A</t>
  </si>
  <si>
    <t>S2NE, NW4NW, S2SW, SE4SE - A</t>
  </si>
  <si>
    <t>NW4NW - A</t>
  </si>
  <si>
    <t>S2- A</t>
  </si>
  <si>
    <t>SE4NW, S2 - A</t>
  </si>
  <si>
    <t>W2, S2SE - A</t>
  </si>
  <si>
    <t>W2SW,  SE4SW - A</t>
  </si>
  <si>
    <t>36</t>
  </si>
  <si>
    <t xml:space="preserve"> W2E2</t>
  </si>
  <si>
    <t>004</t>
  </si>
  <si>
    <t>007</t>
  </si>
  <si>
    <t>Meade</t>
  </si>
  <si>
    <t>5N</t>
  </si>
  <si>
    <t>17E</t>
  </si>
  <si>
    <t>Pennington</t>
  </si>
  <si>
    <t>600.00</t>
  </si>
  <si>
    <t>475.78</t>
  </si>
  <si>
    <t>Potter</t>
  </si>
  <si>
    <t>477.38</t>
  </si>
  <si>
    <t>317.42</t>
  </si>
  <si>
    <t>158.61</t>
  </si>
  <si>
    <t>LOTS 1,2, E2NW, SE4 - A</t>
  </si>
  <si>
    <t>316.57</t>
  </si>
  <si>
    <t>317.28</t>
  </si>
  <si>
    <t>158.95</t>
  </si>
  <si>
    <t>LOTS 1,2, E2, E2NW - A</t>
  </si>
  <si>
    <t>471.84</t>
  </si>
  <si>
    <t>473.36</t>
  </si>
  <si>
    <t>LOTS 1,2,3,4, E2W2, SE4 - A</t>
  </si>
  <si>
    <t>470.12</t>
  </si>
  <si>
    <t>74</t>
  </si>
  <si>
    <t>160.56</t>
  </si>
  <si>
    <t>76</t>
  </si>
  <si>
    <t>157.62</t>
  </si>
  <si>
    <t>LOTS 2,3, SE4NW - A</t>
  </si>
  <si>
    <t>119.53</t>
  </si>
  <si>
    <t>LOTS 3,4, E2, E2SW - A</t>
  </si>
  <si>
    <t>476.55</t>
  </si>
  <si>
    <t>LOTS 3,4,5,6,7, SE4NW, E2SW, SE4 - A</t>
  </si>
  <si>
    <t>461.34</t>
  </si>
  <si>
    <t>472.37</t>
  </si>
  <si>
    <t>320.62</t>
  </si>
  <si>
    <t>169.73</t>
  </si>
  <si>
    <t>E2, NW4 - A</t>
  </si>
  <si>
    <t>NW4, S2 - A</t>
  </si>
  <si>
    <t>NW4, SE4 - A</t>
  </si>
  <si>
    <t>81</t>
  </si>
  <si>
    <t>LOTS 1,2,4, N2SE - A</t>
  </si>
  <si>
    <t>203.85</t>
  </si>
  <si>
    <t>Sully</t>
  </si>
  <si>
    <t>LOTS 1,2,3,4, NE4NE - A</t>
  </si>
  <si>
    <t>153.15</t>
  </si>
  <si>
    <t>LOTS 2,3,4,5,6, N2, N2SE - A</t>
  </si>
  <si>
    <t>543.32</t>
  </si>
  <si>
    <t>LOTS 5,7,8, N2NW, SW4NW - A</t>
  </si>
  <si>
    <t>214.18</t>
  </si>
  <si>
    <t>LOTS 6,7,8,9,10,11, NW4NW, S2NW, N2SW - A</t>
  </si>
  <si>
    <t>365.66</t>
  </si>
  <si>
    <t>6.17</t>
  </si>
  <si>
    <t xml:space="preserve"> N2</t>
  </si>
  <si>
    <t>331.55</t>
  </si>
  <si>
    <t>Walworth</t>
  </si>
  <si>
    <t>322.67</t>
  </si>
  <si>
    <t>171.37</t>
  </si>
  <si>
    <t>79</t>
  </si>
  <si>
    <t>21.00</t>
  </si>
  <si>
    <t>N2, S2S2 - A</t>
  </si>
  <si>
    <t>NE4NE, W2NW, SE4NW, SE4 - A</t>
  </si>
  <si>
    <t>NW4, SE4SW, NE4SE, S2SE - A</t>
  </si>
  <si>
    <t xml:space="preserve"> S2S2</t>
  </si>
  <si>
    <t>TOWNSHIP</t>
  </si>
  <si>
    <t>RANGE - FINAL</t>
  </si>
  <si>
    <t>RANGE</t>
  </si>
  <si>
    <t>SECTION</t>
  </si>
  <si>
    <t>SECTION SN</t>
  </si>
  <si>
    <t>ALIQUOT/LOT</t>
  </si>
  <si>
    <t>PLSS Number</t>
  </si>
  <si>
    <t>FIXED PLSS NUMBER</t>
  </si>
  <si>
    <t>Match to SDQQ</t>
  </si>
  <si>
    <t>048</t>
  </si>
  <si>
    <t>SN14</t>
  </si>
  <si>
    <t>NWSE</t>
  </si>
  <si>
    <t>112048SN14ANWSE</t>
  </si>
  <si>
    <t>078</t>
  </si>
  <si>
    <t>SN07</t>
  </si>
  <si>
    <t>E½NW</t>
  </si>
  <si>
    <t>127078SN07AE½NW</t>
  </si>
  <si>
    <t>E½SW</t>
  </si>
  <si>
    <t>127078SN07AE½SW</t>
  </si>
  <si>
    <t>L4</t>
  </si>
  <si>
    <t>127078SN07L4</t>
  </si>
  <si>
    <t>SN21</t>
  </si>
  <si>
    <t>S½</t>
  </si>
  <si>
    <t>126078SN21AS½</t>
  </si>
  <si>
    <t>SN22</t>
  </si>
  <si>
    <t>W½</t>
  </si>
  <si>
    <t>126078SN22AW½</t>
  </si>
  <si>
    <t>059</t>
  </si>
  <si>
    <t>E½</t>
  </si>
  <si>
    <t>119059SN14AE½</t>
  </si>
  <si>
    <t>058</t>
  </si>
  <si>
    <t>SN02</t>
  </si>
  <si>
    <t>E½SE</t>
  </si>
  <si>
    <t>119058SN02AE½SE</t>
  </si>
  <si>
    <t>SN30</t>
  </si>
  <si>
    <t>119058SN30AE½SE</t>
  </si>
  <si>
    <t>SN32</t>
  </si>
  <si>
    <t>119058SN32AE½SE</t>
  </si>
  <si>
    <t>SN06</t>
  </si>
  <si>
    <t>118058SN06AE½SW</t>
  </si>
  <si>
    <t>SN04</t>
  </si>
  <si>
    <t>119059SN04AE½SW</t>
  </si>
  <si>
    <t>SN31</t>
  </si>
  <si>
    <t>L1</t>
  </si>
  <si>
    <t>119058SN31L1</t>
  </si>
  <si>
    <t>118058SN02L1</t>
  </si>
  <si>
    <t>SN03</t>
  </si>
  <si>
    <t>118058SN03L1</t>
  </si>
  <si>
    <t>118058SN04L1</t>
  </si>
  <si>
    <t>118059SN03L1</t>
  </si>
  <si>
    <t>L2</t>
  </si>
  <si>
    <t>118058SN02L2</t>
  </si>
  <si>
    <t>118058SN04L2</t>
  </si>
  <si>
    <t>118059SN03L2</t>
  </si>
  <si>
    <t>SN05</t>
  </si>
  <si>
    <t>115058SN05L2</t>
  </si>
  <si>
    <t>L3</t>
  </si>
  <si>
    <t>118058SN02L3</t>
  </si>
  <si>
    <t>118058SN04L3</t>
  </si>
  <si>
    <t>118058SN06L3</t>
  </si>
  <si>
    <t>119059SN02L3</t>
  </si>
  <si>
    <t>118058SN02L4</t>
  </si>
  <si>
    <t>118058SN03L4</t>
  </si>
  <si>
    <t>118058SN04L4</t>
  </si>
  <si>
    <t>119059SN02L4</t>
  </si>
  <si>
    <t>118059SN02L4</t>
  </si>
  <si>
    <t>SN01</t>
  </si>
  <si>
    <t>L7</t>
  </si>
  <si>
    <t>119059SN01L7</t>
  </si>
  <si>
    <t>SN35</t>
  </si>
  <si>
    <t>N½</t>
  </si>
  <si>
    <t>119059SN35AN½</t>
  </si>
  <si>
    <t>SN15</t>
  </si>
  <si>
    <t>N½N½</t>
  </si>
  <si>
    <t>119059SN15AN½N½</t>
  </si>
  <si>
    <t>057</t>
  </si>
  <si>
    <t>N½NE</t>
  </si>
  <si>
    <t>118057SN07AN½NE</t>
  </si>
  <si>
    <t>SN26</t>
  </si>
  <si>
    <t>118059SN26AN½NE</t>
  </si>
  <si>
    <t>119058SN31AN½NE</t>
  </si>
  <si>
    <t>SN23</t>
  </si>
  <si>
    <t>119059SN23AN½NE</t>
  </si>
  <si>
    <t>SN08</t>
  </si>
  <si>
    <t>N½SE</t>
  </si>
  <si>
    <t>118057SN08AN½SE</t>
  </si>
  <si>
    <t>118058SN05AN½SE</t>
  </si>
  <si>
    <t>SN24</t>
  </si>
  <si>
    <t>119059SN24AN½SE</t>
  </si>
  <si>
    <t>N½SW</t>
  </si>
  <si>
    <t>118058SN02AN½SW</t>
  </si>
  <si>
    <t>SN12</t>
  </si>
  <si>
    <t>118059SN12AN½SW</t>
  </si>
  <si>
    <t>SN13</t>
  </si>
  <si>
    <t>118059SN13AN½SW</t>
  </si>
  <si>
    <t>119059SN35AN½SW</t>
  </si>
  <si>
    <t>NE</t>
  </si>
  <si>
    <t>119058SN30ANE</t>
  </si>
  <si>
    <t>SN33</t>
  </si>
  <si>
    <t>119058SN33ANE</t>
  </si>
  <si>
    <t>NENE</t>
  </si>
  <si>
    <t>118057SN08ANENE</t>
  </si>
  <si>
    <t>119058SN08ANENE</t>
  </si>
  <si>
    <t>SN09</t>
  </si>
  <si>
    <t>119059SN09ANENE</t>
  </si>
  <si>
    <t>NENW</t>
  </si>
  <si>
    <t>117058SN07ANENW</t>
  </si>
  <si>
    <t>118057SN09ANENW</t>
  </si>
  <si>
    <t>119058SN31ANENW</t>
  </si>
  <si>
    <t>NESW</t>
  </si>
  <si>
    <t>118057SN08ANESW</t>
  </si>
  <si>
    <t>118059SN26ANESW</t>
  </si>
  <si>
    <t>NW</t>
  </si>
  <si>
    <t>118059SN12ANW</t>
  </si>
  <si>
    <t>119059SN22ANW</t>
  </si>
  <si>
    <t>SN27</t>
  </si>
  <si>
    <t>119059SN27ANW</t>
  </si>
  <si>
    <t>NWNW</t>
  </si>
  <si>
    <t>119058SN08ANWNW</t>
  </si>
  <si>
    <t>SN10</t>
  </si>
  <si>
    <t>119059SN10ANWNW</t>
  </si>
  <si>
    <t>SN29</t>
  </si>
  <si>
    <t>118057SN29ANWSE</t>
  </si>
  <si>
    <t>NWSW</t>
  </si>
  <si>
    <t>118059SN02ANWSW</t>
  </si>
  <si>
    <t>S½N½</t>
  </si>
  <si>
    <t>118058SN02AS½N½</t>
  </si>
  <si>
    <t>118058SN04AS½N½</t>
  </si>
  <si>
    <t>S½NE</t>
  </si>
  <si>
    <t>118057SN08AS½NE</t>
  </si>
  <si>
    <t>118059SN03AS½NE</t>
  </si>
  <si>
    <t>S½NW</t>
  </si>
  <si>
    <t>118057SN09AS½NW</t>
  </si>
  <si>
    <t>119059SN02AS½NW</t>
  </si>
  <si>
    <t>S½S½</t>
  </si>
  <si>
    <t>119059SN26AS½S½</t>
  </si>
  <si>
    <t>S½SE</t>
  </si>
  <si>
    <t>119058SN08AS½SE</t>
  </si>
  <si>
    <t>119059SN23AS½SE</t>
  </si>
  <si>
    <t>S½SW</t>
  </si>
  <si>
    <t>118059SN02AS½SW</t>
  </si>
  <si>
    <t>056</t>
  </si>
  <si>
    <t>119056SN09AS½SW</t>
  </si>
  <si>
    <t>119058SN35AS½SW</t>
  </si>
  <si>
    <t>SE</t>
  </si>
  <si>
    <t>119058SN35ASE</t>
  </si>
  <si>
    <t>SENE</t>
  </si>
  <si>
    <t>118057SN03ASENE</t>
  </si>
  <si>
    <t>118058SN03ASENE</t>
  </si>
  <si>
    <t>118058SN08ASENE</t>
  </si>
  <si>
    <t>SN18</t>
  </si>
  <si>
    <t>118058SN18ASENE</t>
  </si>
  <si>
    <t>118059SN26ASENE</t>
  </si>
  <si>
    <t>119058SN31ASENE</t>
  </si>
  <si>
    <t>SESE</t>
  </si>
  <si>
    <t>118059SN02ASESE</t>
  </si>
  <si>
    <t>SN34</t>
  </si>
  <si>
    <t>119058SN34ASESE</t>
  </si>
  <si>
    <t>119059SN24ASESE</t>
  </si>
  <si>
    <t>118059SN13ASESW</t>
  </si>
  <si>
    <t>118059SN23ASESW</t>
  </si>
  <si>
    <t>SN20</t>
  </si>
  <si>
    <t>SW</t>
  </si>
  <si>
    <t>119058SN20ASW</t>
  </si>
  <si>
    <t>119059SN10ASW</t>
  </si>
  <si>
    <t>119059SN13ASW</t>
  </si>
  <si>
    <t>SWNW</t>
  </si>
  <si>
    <t>118058SN03ASWNW</t>
  </si>
  <si>
    <t>118058SN05ASWSE</t>
  </si>
  <si>
    <t>SWSW</t>
  </si>
  <si>
    <t>118059SN01ASWSW</t>
  </si>
  <si>
    <t>119058SN33AW½</t>
  </si>
  <si>
    <t>119058SN34AW½</t>
  </si>
  <si>
    <t>W½NE</t>
  </si>
  <si>
    <t>119059SN09AW½NE</t>
  </si>
  <si>
    <t>SN25</t>
  </si>
  <si>
    <t>W½NW</t>
  </si>
  <si>
    <t>118059SN25AW½NW</t>
  </si>
  <si>
    <t>W½SE</t>
  </si>
  <si>
    <t>119058SN34AW½SE</t>
  </si>
  <si>
    <t>SN11</t>
  </si>
  <si>
    <t>W½SW</t>
  </si>
  <si>
    <t>119059SN11AW½SW</t>
  </si>
  <si>
    <t>055</t>
  </si>
  <si>
    <t>E½NE</t>
  </si>
  <si>
    <t>118055SN08AE½NE</t>
  </si>
  <si>
    <t>053</t>
  </si>
  <si>
    <t>119053SN30AE½NE</t>
  </si>
  <si>
    <t>118055SN07AE½SW</t>
  </si>
  <si>
    <t>119053SN30AE½SW</t>
  </si>
  <si>
    <t>118055SN07L1</t>
  </si>
  <si>
    <t>118055SN18L1</t>
  </si>
  <si>
    <t>119053SN29L1</t>
  </si>
  <si>
    <t>118055SN07L2</t>
  </si>
  <si>
    <t>118055SN18L2</t>
  </si>
  <si>
    <t>L2W½NW</t>
  </si>
  <si>
    <t>119053SN29L2W½NW</t>
  </si>
  <si>
    <t>118055SN18L3</t>
  </si>
  <si>
    <t>118055SN18L4</t>
  </si>
  <si>
    <t>L5E½NW</t>
  </si>
  <si>
    <t>118055SN18L5E½NW</t>
  </si>
  <si>
    <t>119053SN31ANENW</t>
  </si>
  <si>
    <t>118055SN18ANESW</t>
  </si>
  <si>
    <t>NWNE</t>
  </si>
  <si>
    <t>119053SN31ANWNE</t>
  </si>
  <si>
    <t>118055SN08ASE</t>
  </si>
  <si>
    <t>118055SN18ASE</t>
  </si>
  <si>
    <t>119053SN31ASWNW</t>
  </si>
  <si>
    <t>0Range</t>
  </si>
  <si>
    <t>SNSection</t>
  </si>
  <si>
    <t>L</t>
  </si>
  <si>
    <t>Township0RangeSNSectionL</t>
  </si>
  <si>
    <t>SN17</t>
  </si>
  <si>
    <t>120059SN17AE½SE</t>
  </si>
  <si>
    <t>SN28</t>
  </si>
  <si>
    <t>120059SN28AE½SE</t>
  </si>
  <si>
    <t>054</t>
  </si>
  <si>
    <t>121054SN30AE½SE</t>
  </si>
  <si>
    <t>121059SN03AE½SE</t>
  </si>
  <si>
    <t>121057SN25AE½SW</t>
  </si>
  <si>
    <t>121059SN35AE½SW</t>
  </si>
  <si>
    <t>E½W½</t>
  </si>
  <si>
    <t>120059SN25AE½W½</t>
  </si>
  <si>
    <t>120054SN06L1</t>
  </si>
  <si>
    <t>121059SN03L1</t>
  </si>
  <si>
    <t>120058SN31L1</t>
  </si>
  <si>
    <t>120059SN04L1</t>
  </si>
  <si>
    <t>120059SN05L1</t>
  </si>
  <si>
    <t>121054SN17L1</t>
  </si>
  <si>
    <t>121054SN20L1</t>
  </si>
  <si>
    <t>121054SN22L1</t>
  </si>
  <si>
    <t>121054SN28L1</t>
  </si>
  <si>
    <t>121054SN29L1</t>
  </si>
  <si>
    <t>121054SN30L1</t>
  </si>
  <si>
    <t>121054SN34L1</t>
  </si>
  <si>
    <t>120059SN04L2</t>
  </si>
  <si>
    <t>120059SN05L2</t>
  </si>
  <si>
    <t>121054SN17L2</t>
  </si>
  <si>
    <t>121054SN20L2</t>
  </si>
  <si>
    <t>121054SN22L2</t>
  </si>
  <si>
    <t>121054SN28L2</t>
  </si>
  <si>
    <t>121054SN29L2</t>
  </si>
  <si>
    <t>121054SN30L2</t>
  </si>
  <si>
    <t>121054SN34L2</t>
  </si>
  <si>
    <t>120054SN05L2</t>
  </si>
  <si>
    <t>120059SN03L2</t>
  </si>
  <si>
    <t>120054SN05L3</t>
  </si>
  <si>
    <t>120058SN31L3</t>
  </si>
  <si>
    <t>120059SN03L3</t>
  </si>
  <si>
    <t>120059SN04L3</t>
  </si>
  <si>
    <t>121054SN17L3</t>
  </si>
  <si>
    <t>121054SN20L3</t>
  </si>
  <si>
    <t>121054SN28L3</t>
  </si>
  <si>
    <t>121054SN29L3</t>
  </si>
  <si>
    <t>121054SN30L3</t>
  </si>
  <si>
    <t>121054SN34L3</t>
  </si>
  <si>
    <t>121054SN23L3</t>
  </si>
  <si>
    <t>121054SN15L3</t>
  </si>
  <si>
    <t>120054SN05L4</t>
  </si>
  <si>
    <t>120058SN31L4</t>
  </si>
  <si>
    <t>120059SN03L4</t>
  </si>
  <si>
    <t>120059SN04L4</t>
  </si>
  <si>
    <t>121054SN15L4</t>
  </si>
  <si>
    <t>121054SN17L4</t>
  </si>
  <si>
    <t>121054SN20L4</t>
  </si>
  <si>
    <t>121054SN29L4</t>
  </si>
  <si>
    <t>121054SN30L4</t>
  </si>
  <si>
    <t>L5</t>
  </si>
  <si>
    <t>121054SN15L5</t>
  </si>
  <si>
    <t>121054SN30L5</t>
  </si>
  <si>
    <t>121054SN10L5</t>
  </si>
  <si>
    <t>124055SN02L5</t>
  </si>
  <si>
    <t>124056SN04L5</t>
  </si>
  <si>
    <t>124056SN02L5</t>
  </si>
  <si>
    <t>124056SN03L5</t>
  </si>
  <si>
    <t>124056SN05L5</t>
  </si>
  <si>
    <t>L6</t>
  </si>
  <si>
    <t>121054SN30L6</t>
  </si>
  <si>
    <t>124056SN02L6</t>
  </si>
  <si>
    <t>124056SN03L6</t>
  </si>
  <si>
    <t>124056SN05L6</t>
  </si>
  <si>
    <t>124055SN06L6</t>
  </si>
  <si>
    <t>121054SN30L7</t>
  </si>
  <si>
    <t>124055SN06L7</t>
  </si>
  <si>
    <t>124056SN02L7</t>
  </si>
  <si>
    <t>124056SN03L7</t>
  </si>
  <si>
    <t>124056SN05L7</t>
  </si>
  <si>
    <t>124055SN05L7</t>
  </si>
  <si>
    <t>124056SN01L7</t>
  </si>
  <si>
    <t>L8</t>
  </si>
  <si>
    <t>124055SN05L8</t>
  </si>
  <si>
    <t>124055SN06L8</t>
  </si>
  <si>
    <t>124056SN01L8</t>
  </si>
  <si>
    <t>124056SN02L8</t>
  </si>
  <si>
    <t>124056SN03L8</t>
  </si>
  <si>
    <t>124056SN05L8</t>
  </si>
  <si>
    <t>L9</t>
  </si>
  <si>
    <t>124055SN06L9</t>
  </si>
  <si>
    <t>121059SN33AN½</t>
  </si>
  <si>
    <t>120059SN09AN½NE</t>
  </si>
  <si>
    <t>120059SN14AN½NE</t>
  </si>
  <si>
    <t>N½NW</t>
  </si>
  <si>
    <t>121054SN33AN½NW</t>
  </si>
  <si>
    <t>120059SN27AN½SE</t>
  </si>
  <si>
    <t>SN19</t>
  </si>
  <si>
    <t>121054SN19AN½SE</t>
  </si>
  <si>
    <t>121059SN21AN½SE</t>
  </si>
  <si>
    <t>120059SN02AN½SW</t>
  </si>
  <si>
    <t>120059SN03AN½SW</t>
  </si>
  <si>
    <t>120059SN14AN½SW</t>
  </si>
  <si>
    <t>120059SN21AN½SW</t>
  </si>
  <si>
    <t>120059SN26AN½SW</t>
  </si>
  <si>
    <t>121059SN21AN½SW</t>
  </si>
  <si>
    <t>120059SN15ANE</t>
  </si>
  <si>
    <t>121054SN30ANE</t>
  </si>
  <si>
    <t>121054SN34ANENE</t>
  </si>
  <si>
    <t>NESE</t>
  </si>
  <si>
    <t>120059SN04ANESE</t>
  </si>
  <si>
    <t>121059SN20ANESE</t>
  </si>
  <si>
    <t>121059SN22ANESE</t>
  </si>
  <si>
    <t>120059SN09ANW</t>
  </si>
  <si>
    <t>121059SN15ANW</t>
  </si>
  <si>
    <t>121059SN21ANW</t>
  </si>
  <si>
    <t>120059SN34ANWNE</t>
  </si>
  <si>
    <t>121059SN10ANWNW</t>
  </si>
  <si>
    <t>120059SN23ANWSE</t>
  </si>
  <si>
    <t>120059SN28ANWSW</t>
  </si>
  <si>
    <t>121059SN23ANWSW</t>
  </si>
  <si>
    <t>120059SN03AS½N½</t>
  </si>
  <si>
    <t>120059SN05AS½NE</t>
  </si>
  <si>
    <t>120059SN34AS½NE</t>
  </si>
  <si>
    <t>120059SN02AS½NW</t>
  </si>
  <si>
    <t>121059SN10AS½NW</t>
  </si>
  <si>
    <t>120059SN25AS½SE</t>
  </si>
  <si>
    <t>121054SN30AS½SE</t>
  </si>
  <si>
    <t>121057SN25AS½SE</t>
  </si>
  <si>
    <t>120059SN24AS½SW</t>
  </si>
  <si>
    <t>120059SN03ASE</t>
  </si>
  <si>
    <t>120059SN05ASE</t>
  </si>
  <si>
    <t>121054SN18ASE</t>
  </si>
  <si>
    <t>121059SN32ASE</t>
  </si>
  <si>
    <t>120054SN06ASENE</t>
  </si>
  <si>
    <t>120059SN04ASENE</t>
  </si>
  <si>
    <t>121059SN03ASENE</t>
  </si>
  <si>
    <t>120059SN23ASESE</t>
  </si>
  <si>
    <t>121059SN10ASESE</t>
  </si>
  <si>
    <t>120059SN04ASESW</t>
  </si>
  <si>
    <t>120059SN26ASESW</t>
  </si>
  <si>
    <t>121059SN21ASESW</t>
  </si>
  <si>
    <t>121059SN32ASESW</t>
  </si>
  <si>
    <t>120059SN27ASW</t>
  </si>
  <si>
    <t>120059SN35ASW</t>
  </si>
  <si>
    <t>121054SN29ASW</t>
  </si>
  <si>
    <t>121054SN30ASW</t>
  </si>
  <si>
    <t>121059SN28ASW</t>
  </si>
  <si>
    <t>121059SN33ASW</t>
  </si>
  <si>
    <t>121059SN34ASW</t>
  </si>
  <si>
    <t>SWNE</t>
  </si>
  <si>
    <t>120059SN02ASWNE</t>
  </si>
  <si>
    <t>120059SN09ASWNE</t>
  </si>
  <si>
    <t>120059SN14ASWNE</t>
  </si>
  <si>
    <t>120059SN28ASWNE</t>
  </si>
  <si>
    <t>120054SN05ASWNW</t>
  </si>
  <si>
    <t>120059SN04ASWNW</t>
  </si>
  <si>
    <t>121059SN21ASWSE</t>
  </si>
  <si>
    <t>120059SN04ASWSE</t>
  </si>
  <si>
    <t>120059SN02ASWSW</t>
  </si>
  <si>
    <t>120059SN03ASWSW</t>
  </si>
  <si>
    <t>121054SN20AW½</t>
  </si>
  <si>
    <t>120059SN21AW½NE</t>
  </si>
  <si>
    <t>121059SN10AW½NE</t>
  </si>
  <si>
    <t>120059SN28AW½NW</t>
  </si>
  <si>
    <t>121054SN26AW½NW</t>
  </si>
  <si>
    <t>120059SN09AW½SE</t>
  </si>
  <si>
    <t>121059SN10AW½SE</t>
  </si>
  <si>
    <t>121059SN34AW½SE</t>
  </si>
  <si>
    <t>120059SN04AW½SW</t>
  </si>
  <si>
    <t>121054SN30AW½SW</t>
  </si>
  <si>
    <t>121059SN14AW½SW</t>
  </si>
  <si>
    <t>121059SN26AW½SW</t>
  </si>
  <si>
    <t>W½W½</t>
  </si>
  <si>
    <t>120059SN34AW½W½</t>
  </si>
  <si>
    <t>124056SN20L2</t>
  </si>
  <si>
    <t>072</t>
  </si>
  <si>
    <t>123072SN32</t>
  </si>
  <si>
    <t>073</t>
  </si>
  <si>
    <t>123073SN34AE½</t>
  </si>
  <si>
    <t>122072SN06AE½SW</t>
  </si>
  <si>
    <t>123072SN06AE½SW</t>
  </si>
  <si>
    <t>123073SN06AE½SW</t>
  </si>
  <si>
    <t>123072SN07AE½W½</t>
  </si>
  <si>
    <t>123072SN18AE½W½</t>
  </si>
  <si>
    <t>123072SN30AE½W½</t>
  </si>
  <si>
    <t>123072SN31AE½W½</t>
  </si>
  <si>
    <t>122072SN02L1</t>
  </si>
  <si>
    <t>122072SN03L1</t>
  </si>
  <si>
    <t>122072SN04L1</t>
  </si>
  <si>
    <t>122072SN05L1</t>
  </si>
  <si>
    <t>122072SN06L1</t>
  </si>
  <si>
    <t>123072SN07L1</t>
  </si>
  <si>
    <t>123072SN18L1</t>
  </si>
  <si>
    <t>123072SN30L1</t>
  </si>
  <si>
    <t>123072SN31L1</t>
  </si>
  <si>
    <t>123073SN03L1</t>
  </si>
  <si>
    <t>123073SN04L1</t>
  </si>
  <si>
    <t>123073SN05L1</t>
  </si>
  <si>
    <t>123073SN06L1</t>
  </si>
  <si>
    <t>122072SN02L2</t>
  </si>
  <si>
    <t>122072SN03L2</t>
  </si>
  <si>
    <t>122072SN04L2</t>
  </si>
  <si>
    <t>122072SN05L2</t>
  </si>
  <si>
    <t>122072SN06L2</t>
  </si>
  <si>
    <t>123072SN07L2</t>
  </si>
  <si>
    <t>123072SN18L2</t>
  </si>
  <si>
    <t>123072SN30L2</t>
  </si>
  <si>
    <t>123072SN31L2</t>
  </si>
  <si>
    <t>123073SN03L2</t>
  </si>
  <si>
    <t>123073SN04L2</t>
  </si>
  <si>
    <t>123073SN05L2</t>
  </si>
  <si>
    <t>123073SN06L2</t>
  </si>
  <si>
    <t>122072SN02L3</t>
  </si>
  <si>
    <t>122072SN03L3</t>
  </si>
  <si>
    <t>122072SN04L3</t>
  </si>
  <si>
    <t>122072SN05L3</t>
  </si>
  <si>
    <t>122072SN06L3</t>
  </si>
  <si>
    <t>123072SN07L3</t>
  </si>
  <si>
    <t>123072SN18L3</t>
  </si>
  <si>
    <t>123072SN30L3</t>
  </si>
  <si>
    <t>123072SN31L3</t>
  </si>
  <si>
    <t>123073SN04L3</t>
  </si>
  <si>
    <t>123073SN05L3</t>
  </si>
  <si>
    <t>123073SN02L3</t>
  </si>
  <si>
    <t>122072SN02L4</t>
  </si>
  <si>
    <t>122072SN03L4</t>
  </si>
  <si>
    <t>122072SN04L4</t>
  </si>
  <si>
    <t>122072SN05L4</t>
  </si>
  <si>
    <t>122072SN06L4</t>
  </si>
  <si>
    <t>123072SN07L4</t>
  </si>
  <si>
    <t>123072SN18L4</t>
  </si>
  <si>
    <t>123072SN30L4</t>
  </si>
  <si>
    <t>123072SN31L4</t>
  </si>
  <si>
    <t>123073SN02L4</t>
  </si>
  <si>
    <t>123073SN04L4</t>
  </si>
  <si>
    <t>123073SN05L4</t>
  </si>
  <si>
    <t>122072SN06L5</t>
  </si>
  <si>
    <t>122072SN06L6</t>
  </si>
  <si>
    <t>123073SN06L6</t>
  </si>
  <si>
    <t>123072SN06L6</t>
  </si>
  <si>
    <t>122072SN06L7</t>
  </si>
  <si>
    <t>123072SN06L7</t>
  </si>
  <si>
    <t>123073SN06L7</t>
  </si>
  <si>
    <t>122072SN10AN½</t>
  </si>
  <si>
    <t>122072SN22AN½</t>
  </si>
  <si>
    <t>SN9</t>
  </si>
  <si>
    <t>123073SN9AN½</t>
  </si>
  <si>
    <t>123073SN10AN½</t>
  </si>
  <si>
    <t>069</t>
  </si>
  <si>
    <t>124069SN20AN½</t>
  </si>
  <si>
    <t>122072SN09ANE</t>
  </si>
  <si>
    <t>122073SN30ANE</t>
  </si>
  <si>
    <t>123072SN31ANE</t>
  </si>
  <si>
    <t>123073SN08ANE</t>
  </si>
  <si>
    <t>123073SN35ANE</t>
  </si>
  <si>
    <t>123072SN17ANWSE</t>
  </si>
  <si>
    <t>123072SN28AS½</t>
  </si>
  <si>
    <t>123072SN29AS½</t>
  </si>
  <si>
    <t>123073SN03AS½</t>
  </si>
  <si>
    <t>123073SN25AS½</t>
  </si>
  <si>
    <t>123073SN35AS½</t>
  </si>
  <si>
    <t>122072SN02AS½N½</t>
  </si>
  <si>
    <t>122072SN03AS½N½</t>
  </si>
  <si>
    <t>122072SN04AS½N½</t>
  </si>
  <si>
    <t>122072SN05AS½N½</t>
  </si>
  <si>
    <t>123073SN04AS½N½</t>
  </si>
  <si>
    <t>123073SN05AS½N½</t>
  </si>
  <si>
    <t>122072SN06AS½NE</t>
  </si>
  <si>
    <t>123073SN03AS½NE</t>
  </si>
  <si>
    <t>123073SN06AS½NE</t>
  </si>
  <si>
    <t>123072SN17AS½NW</t>
  </si>
  <si>
    <t>123073SN02AS½NW</t>
  </si>
  <si>
    <t>123072SN17AS½SE</t>
  </si>
  <si>
    <t>122072SN03ASE</t>
  </si>
  <si>
    <t>122072SN15ASE</t>
  </si>
  <si>
    <t>122072SN22ASE</t>
  </si>
  <si>
    <t>123072SN27ASE</t>
  </si>
  <si>
    <t>123072SN30ASE</t>
  </si>
  <si>
    <t>123072SN31ASE</t>
  </si>
  <si>
    <t>123072SN33ASE</t>
  </si>
  <si>
    <t>SENW</t>
  </si>
  <si>
    <t>122072SN06ASENW</t>
  </si>
  <si>
    <t>122072SN02ASW</t>
  </si>
  <si>
    <t>122072SN05ASW</t>
  </si>
  <si>
    <t>122072SN10ASW</t>
  </si>
  <si>
    <t>123072SN17ASW</t>
  </si>
  <si>
    <t>123072SN35ASW</t>
  </si>
  <si>
    <t>123073SN02ASW</t>
  </si>
  <si>
    <t>123073SN05ASW</t>
  </si>
  <si>
    <t>123073SN10ASW</t>
  </si>
  <si>
    <t>124069SN20ASW</t>
  </si>
  <si>
    <t>122072SN15AW½</t>
  </si>
  <si>
    <t>123072SN33AW½</t>
  </si>
  <si>
    <t>123072SN34AW½</t>
  </si>
  <si>
    <t>123072SN17AW½NE</t>
  </si>
  <si>
    <t>005</t>
  </si>
  <si>
    <t>010005SN10</t>
  </si>
  <si>
    <t>010005SN11</t>
  </si>
  <si>
    <t>010005SN12</t>
  </si>
  <si>
    <t>010005SN13</t>
  </si>
  <si>
    <t>010005SN14</t>
  </si>
  <si>
    <t>010005SN15</t>
  </si>
  <si>
    <t>008007SN29AE½</t>
  </si>
  <si>
    <t>008007SN30AE½NW</t>
  </si>
  <si>
    <t>008007SN30L1</t>
  </si>
  <si>
    <t>008007SN30L2</t>
  </si>
  <si>
    <t>008007SN10ANE</t>
  </si>
  <si>
    <t>008007SN30ANE</t>
  </si>
  <si>
    <t>008007SN09AS½</t>
  </si>
  <si>
    <t>008007SN15AS½</t>
  </si>
  <si>
    <t>008007SN20ASE</t>
  </si>
  <si>
    <t>008007SN22ASE</t>
  </si>
  <si>
    <t>008007SN27ASE</t>
  </si>
  <si>
    <t>008007SN10ASW</t>
  </si>
  <si>
    <t>008007SN14ASW</t>
  </si>
  <si>
    <t>008007SN22AW½</t>
  </si>
  <si>
    <t>008007SN23AW½</t>
  </si>
  <si>
    <t>008007SN26AW½</t>
  </si>
  <si>
    <t>008007SN28AW½</t>
  </si>
  <si>
    <t>001</t>
  </si>
  <si>
    <t>009001SN26AW½</t>
  </si>
  <si>
    <t>010005SN09AW½</t>
  </si>
  <si>
    <t>071</t>
  </si>
  <si>
    <t>119071SN19AE½NW</t>
  </si>
  <si>
    <t>120071SN18AE½NW</t>
  </si>
  <si>
    <t>119071SN18AE½SW</t>
  </si>
  <si>
    <t>119071SN31AE½SW</t>
  </si>
  <si>
    <t>120071SN06AE½SW</t>
  </si>
  <si>
    <t>120071SN31AE½SW</t>
  </si>
  <si>
    <t>120071SN07AE½W½</t>
  </si>
  <si>
    <t>119071SN19L1</t>
  </si>
  <si>
    <t>120071SN06L1</t>
  </si>
  <si>
    <t>120071SN07L1</t>
  </si>
  <si>
    <t>120071SN18L1</t>
  </si>
  <si>
    <t>119071SN19L2</t>
  </si>
  <si>
    <t>120071SN06L2</t>
  </si>
  <si>
    <t>120071SN07L2</t>
  </si>
  <si>
    <t>120071SN18L2</t>
  </si>
  <si>
    <t>120071SN07L3</t>
  </si>
  <si>
    <t>119071SN18L3</t>
  </si>
  <si>
    <t>119071SN31L3</t>
  </si>
  <si>
    <t>120071SN31L3</t>
  </si>
  <si>
    <t>119071SN18L4</t>
  </si>
  <si>
    <t>119071SN31L4</t>
  </si>
  <si>
    <t>120071SN07L4</t>
  </si>
  <si>
    <t>120071SN31L4</t>
  </si>
  <si>
    <t>120071SN06L6</t>
  </si>
  <si>
    <t>120071SN06L7</t>
  </si>
  <si>
    <t>120071SN06AS½NE</t>
  </si>
  <si>
    <t>052</t>
  </si>
  <si>
    <t>120052SN10L1</t>
  </si>
  <si>
    <t>120052SN10L2</t>
  </si>
  <si>
    <t>051</t>
  </si>
  <si>
    <t>121051SN01L4</t>
  </si>
  <si>
    <t>111069SN19AE½</t>
  </si>
  <si>
    <t>111069SN19AE½W½</t>
  </si>
  <si>
    <t>109069SN05L1</t>
  </si>
  <si>
    <t>111069SN19L1</t>
  </si>
  <si>
    <t>109069SN05L2</t>
  </si>
  <si>
    <t>111069SN19L2</t>
  </si>
  <si>
    <t>111069SN19L3</t>
  </si>
  <si>
    <t>109069SN04L3</t>
  </si>
  <si>
    <t>067</t>
  </si>
  <si>
    <t>110067SN03L3</t>
  </si>
  <si>
    <t>070</t>
  </si>
  <si>
    <t>114070SN06L3</t>
  </si>
  <si>
    <t>109069SN04L4</t>
  </si>
  <si>
    <t>110067SN03L4</t>
  </si>
  <si>
    <t>111069SN19L4</t>
  </si>
  <si>
    <t>114070SN06L4</t>
  </si>
  <si>
    <t>114070SN06L5</t>
  </si>
  <si>
    <t>116067SN12ANE</t>
  </si>
  <si>
    <t>113070SN09ANW</t>
  </si>
  <si>
    <t>116067SN17ANW</t>
  </si>
  <si>
    <t>109069SN05AS½NE</t>
  </si>
  <si>
    <t>109069SN04AS½NW</t>
  </si>
  <si>
    <t>110067SN03AS½NW</t>
  </si>
  <si>
    <t>109067SN12ASE</t>
  </si>
  <si>
    <t>110067SN02ASE</t>
  </si>
  <si>
    <t>113070SN06ASE</t>
  </si>
  <si>
    <t>113070SN35ASE</t>
  </si>
  <si>
    <t>116067SN02ASE</t>
  </si>
  <si>
    <t>114070SN06ASENW</t>
  </si>
  <si>
    <t>109069SN01ASW</t>
  </si>
  <si>
    <t>111067SN28ASW</t>
  </si>
  <si>
    <t>111069SN08ASW</t>
  </si>
  <si>
    <t>111069SN20ASW</t>
  </si>
  <si>
    <t>113070SN15ASW</t>
  </si>
  <si>
    <t>002</t>
  </si>
  <si>
    <t>017002SN10</t>
  </si>
  <si>
    <t>017002SN11</t>
  </si>
  <si>
    <t>017002SN07AE½</t>
  </si>
  <si>
    <t>017002SN09AE½</t>
  </si>
  <si>
    <t>017002SN06AE½SW</t>
  </si>
  <si>
    <t>017002SN07AE½W½</t>
  </si>
  <si>
    <t>017002SN06L1</t>
  </si>
  <si>
    <t>017002SN07L1</t>
  </si>
  <si>
    <t>017002SN06L2</t>
  </si>
  <si>
    <t>017002SN07L2</t>
  </si>
  <si>
    <t>017002SN06L3</t>
  </si>
  <si>
    <t>017002SN07L3</t>
  </si>
  <si>
    <t>017002SN06L4</t>
  </si>
  <si>
    <t>017002SN07L4</t>
  </si>
  <si>
    <t>017002SN06L5</t>
  </si>
  <si>
    <t>017002SN06L6</t>
  </si>
  <si>
    <t>017002SN06L7</t>
  </si>
  <si>
    <t>017002SN06AS½NE</t>
  </si>
  <si>
    <t>017002SN06ASE</t>
  </si>
  <si>
    <t>017002SN06ASENW</t>
  </si>
  <si>
    <t>017002SN08AW½</t>
  </si>
  <si>
    <t>080</t>
  </si>
  <si>
    <t>L10</t>
  </si>
  <si>
    <t>112080SN05L10</t>
  </si>
  <si>
    <t>L11</t>
  </si>
  <si>
    <t>112080SN05L11</t>
  </si>
  <si>
    <t>112080SN06L11</t>
  </si>
  <si>
    <t>L12</t>
  </si>
  <si>
    <t>112080SN05L12</t>
  </si>
  <si>
    <t>112080SN06L12</t>
  </si>
  <si>
    <t>L13</t>
  </si>
  <si>
    <t>112080SN05L13</t>
  </si>
  <si>
    <t>L14</t>
  </si>
  <si>
    <t>112080SN05L14</t>
  </si>
  <si>
    <t>L15</t>
  </si>
  <si>
    <t>112080SN06L15</t>
  </si>
  <si>
    <t>112080SN04L7</t>
  </si>
  <si>
    <t>112080SN05L7</t>
  </si>
  <si>
    <t>112080SN04L8</t>
  </si>
  <si>
    <t>112080SN05L8</t>
  </si>
  <si>
    <t>112080SN05L9</t>
  </si>
  <si>
    <t>112080SN06ASENE</t>
  </si>
  <si>
    <t>116073SN10AE½</t>
  </si>
  <si>
    <t>116073SN15AE½</t>
  </si>
  <si>
    <t>116073SN18AE½NW</t>
  </si>
  <si>
    <t>111071SN24AE½SE</t>
  </si>
  <si>
    <t>116073SN18L1</t>
  </si>
  <si>
    <t>116073SN18L2</t>
  </si>
  <si>
    <t>111071SN32L5</t>
  </si>
  <si>
    <t>111071SN33L5</t>
  </si>
  <si>
    <t>111071SN32L6</t>
  </si>
  <si>
    <t>111071SN33L6</t>
  </si>
  <si>
    <t>111071SN32L7</t>
  </si>
  <si>
    <t>111071SN33L7</t>
  </si>
  <si>
    <t>111071SN32L8</t>
  </si>
  <si>
    <t>111071SN33L8</t>
  </si>
  <si>
    <t>111071SN34L8</t>
  </si>
  <si>
    <t>111071SN35L8</t>
  </si>
  <si>
    <t>116073SN11AN½</t>
  </si>
  <si>
    <t>116073SN17AN½</t>
  </si>
  <si>
    <t>111071SN24AN½NE</t>
  </si>
  <si>
    <t>111071SN25AN½SE</t>
  </si>
  <si>
    <t>116073SN22ANW</t>
  </si>
  <si>
    <t>116073SN27ANW</t>
  </si>
  <si>
    <t>111071SN24ANWNW</t>
  </si>
  <si>
    <t>111071SN25ANWNW</t>
  </si>
  <si>
    <t>116073SN20AS½</t>
  </si>
  <si>
    <t>111071SN32AS½SE</t>
  </si>
  <si>
    <t>116073SN17ASE</t>
  </si>
  <si>
    <t>111071SN27ASW</t>
  </si>
  <si>
    <t>116073SN11ASW</t>
  </si>
  <si>
    <t>116073SN29AW½</t>
  </si>
  <si>
    <t>109056SN01L3</t>
  </si>
  <si>
    <t>109056SN01L4</t>
  </si>
  <si>
    <t>125055SN32</t>
  </si>
  <si>
    <t>125056SN11</t>
  </si>
  <si>
    <t>125056SN12</t>
  </si>
  <si>
    <t>125056SN13</t>
  </si>
  <si>
    <t>125056SN14</t>
  </si>
  <si>
    <t>125056SN15</t>
  </si>
  <si>
    <t>125056SN22</t>
  </si>
  <si>
    <t>125056SN23</t>
  </si>
  <si>
    <t>125056SN24</t>
  </si>
  <si>
    <t>125056SN25</t>
  </si>
  <si>
    <t>125056SN26</t>
  </si>
  <si>
    <t>125056SN27</t>
  </si>
  <si>
    <t>125056SN28</t>
  </si>
  <si>
    <t>125056SN32</t>
  </si>
  <si>
    <t>125056SN33</t>
  </si>
  <si>
    <t>125056SN34</t>
  </si>
  <si>
    <t>125056SN35</t>
  </si>
  <si>
    <t>SN16</t>
  </si>
  <si>
    <t>125059SN16</t>
  </si>
  <si>
    <t>E½E½</t>
  </si>
  <si>
    <t>126057SN27AE½E½</t>
  </si>
  <si>
    <t>128059SN18AE½NE</t>
  </si>
  <si>
    <t>125055SN18AE½NW</t>
  </si>
  <si>
    <t>125056SN09AE½SE</t>
  </si>
  <si>
    <t>125055SN07AE½SW</t>
  </si>
  <si>
    <t>125055SN29AE½SW</t>
  </si>
  <si>
    <t>125055SN30AE½SW</t>
  </si>
  <si>
    <t>126057SN14AE½SW</t>
  </si>
  <si>
    <t>125056SN08AE½W½</t>
  </si>
  <si>
    <t>128059SN19AE½W½</t>
  </si>
  <si>
    <t>125055SN05L1</t>
  </si>
  <si>
    <t>125055SN04L1</t>
  </si>
  <si>
    <t>125055SN06L1</t>
  </si>
  <si>
    <t>125055SN07L1</t>
  </si>
  <si>
    <t>125055SN09L1</t>
  </si>
  <si>
    <t>125055SN18L1</t>
  </si>
  <si>
    <t>125055SN30L1</t>
  </si>
  <si>
    <t>125056SN01L1</t>
  </si>
  <si>
    <t>125056SN02L1</t>
  </si>
  <si>
    <t>125056SN03L1</t>
  </si>
  <si>
    <t>125056SN04L1</t>
  </si>
  <si>
    <t>125056SN05L1</t>
  </si>
  <si>
    <t>127055SN08L1</t>
  </si>
  <si>
    <t>127056SN30L1</t>
  </si>
  <si>
    <t>128059SN19L1</t>
  </si>
  <si>
    <t>125055SN10L11</t>
  </si>
  <si>
    <t>125055SN04L2</t>
  </si>
  <si>
    <t>125055SN06L2</t>
  </si>
  <si>
    <t>125055SN07L2</t>
  </si>
  <si>
    <t>125055SN09L2</t>
  </si>
  <si>
    <t>125055SN18L2</t>
  </si>
  <si>
    <t>125055SN30L2</t>
  </si>
  <si>
    <t>125056SN01L2</t>
  </si>
  <si>
    <t>125056SN02L2</t>
  </si>
  <si>
    <t>125056SN03L2</t>
  </si>
  <si>
    <t>125056SN04L2</t>
  </si>
  <si>
    <t>125056SN05L2</t>
  </si>
  <si>
    <t>127055SN08L2</t>
  </si>
  <si>
    <t>127056SN30L2</t>
  </si>
  <si>
    <t>128059SN19L2</t>
  </si>
  <si>
    <t>125055SN19L2</t>
  </si>
  <si>
    <t>127055SN17L2</t>
  </si>
  <si>
    <t>125055SN04L3</t>
  </si>
  <si>
    <t>125055SN06L3</t>
  </si>
  <si>
    <t>125055SN07L3</t>
  </si>
  <si>
    <t>125055SN09L3</t>
  </si>
  <si>
    <t>125055SN19L3</t>
  </si>
  <si>
    <t>125055SN30L3</t>
  </si>
  <si>
    <t>125056SN01L3</t>
  </si>
  <si>
    <t>125056SN02L3</t>
  </si>
  <si>
    <t>125056SN03L3</t>
  </si>
  <si>
    <t>125056SN04L3</t>
  </si>
  <si>
    <t>125056SN05L3</t>
  </si>
  <si>
    <t>127055SN17L3</t>
  </si>
  <si>
    <t>128059SN19L3</t>
  </si>
  <si>
    <t>127055SN05L3</t>
  </si>
  <si>
    <t>125055SN06L4</t>
  </si>
  <si>
    <t>125055SN07L4</t>
  </si>
  <si>
    <t>125055SN19L4</t>
  </si>
  <si>
    <t>125055SN30L4</t>
  </si>
  <si>
    <t>125056SN01L4</t>
  </si>
  <si>
    <t>125056SN02L4</t>
  </si>
  <si>
    <t>125056SN03L4</t>
  </si>
  <si>
    <t>125056SN04L4</t>
  </si>
  <si>
    <t>125056SN05L4</t>
  </si>
  <si>
    <t>127055SN05L4</t>
  </si>
  <si>
    <t>128059SN19L4</t>
  </si>
  <si>
    <t>125055SN31L4</t>
  </si>
  <si>
    <t>128055SN18L4</t>
  </si>
  <si>
    <t>125055SN06L5</t>
  </si>
  <si>
    <t>125055SN09L5</t>
  </si>
  <si>
    <t>127056SN19L5</t>
  </si>
  <si>
    <t>125056SN06L5</t>
  </si>
  <si>
    <t>125056SN31L5</t>
  </si>
  <si>
    <t>125055SN06L6</t>
  </si>
  <si>
    <t>125056SN06L6</t>
  </si>
  <si>
    <t>125056SN31L6</t>
  </si>
  <si>
    <t>125055SN03L6</t>
  </si>
  <si>
    <t>125056SN18L6</t>
  </si>
  <si>
    <t>125055SN03L7</t>
  </si>
  <si>
    <t>125055SN06L7</t>
  </si>
  <si>
    <t>125055SN09L7</t>
  </si>
  <si>
    <t>125056SN18L7</t>
  </si>
  <si>
    <t>125056SN31L7</t>
  </si>
  <si>
    <t>125056SN07L7</t>
  </si>
  <si>
    <t>125056SN19L7</t>
  </si>
  <si>
    <t>125056SN30L7</t>
  </si>
  <si>
    <t>125055SN09L8</t>
  </si>
  <si>
    <t>125056SN18L8</t>
  </si>
  <si>
    <t>125056SN30L8</t>
  </si>
  <si>
    <t>125056SN31L8</t>
  </si>
  <si>
    <t>L8NWNW</t>
  </si>
  <si>
    <t>125056SN19L8NWNW</t>
  </si>
  <si>
    <t>125056SN09AN½</t>
  </si>
  <si>
    <t>125056SN17AN½NE</t>
  </si>
  <si>
    <t>125055SN07AN½SE</t>
  </si>
  <si>
    <t>N½SNW</t>
  </si>
  <si>
    <t>125055SN09AN½SNW</t>
  </si>
  <si>
    <t>125055SN20AN½SW</t>
  </si>
  <si>
    <t>127055SN17AN½SW</t>
  </si>
  <si>
    <t>125056SN21ANE</t>
  </si>
  <si>
    <t>126057SN11ANE</t>
  </si>
  <si>
    <t>125055SN33ANENE</t>
  </si>
  <si>
    <t>126057SN15ANENE</t>
  </si>
  <si>
    <t>125055SN08ANENW</t>
  </si>
  <si>
    <t>125055SN15ANENW</t>
  </si>
  <si>
    <t>125055SN27ANENW</t>
  </si>
  <si>
    <t>125055SN30ANENW</t>
  </si>
  <si>
    <t>125055SN33ANENW</t>
  </si>
  <si>
    <t>125056SN21ANENW</t>
  </si>
  <si>
    <t>125056SN29ANENW</t>
  </si>
  <si>
    <t>126057SN23ANENW</t>
  </si>
  <si>
    <t>125055SN06ANESW</t>
  </si>
  <si>
    <t>125055SN17ANESW</t>
  </si>
  <si>
    <t>125055SN34ANW</t>
  </si>
  <si>
    <t>125056SN20ANW</t>
  </si>
  <si>
    <t>126057SN25ANW</t>
  </si>
  <si>
    <t>125055SN07ANWNE</t>
  </si>
  <si>
    <t>125055SN08ANWNE</t>
  </si>
  <si>
    <t>125055SN09ANWNE</t>
  </si>
  <si>
    <t>125055SN17ANWNE</t>
  </si>
  <si>
    <t>125056SN29ANWNE</t>
  </si>
  <si>
    <t>125056SN17ANWNW</t>
  </si>
  <si>
    <t>125056SN20ANWSE</t>
  </si>
  <si>
    <t>125056SN08ANWSW</t>
  </si>
  <si>
    <t>125056SN17ANWSW</t>
  </si>
  <si>
    <t>127055SN08ANWSW</t>
  </si>
  <si>
    <t>125055SN04AS½</t>
  </si>
  <si>
    <t>125055SN33AS½</t>
  </si>
  <si>
    <t>125056SN01AS½</t>
  </si>
  <si>
    <t>125056SN02AS½</t>
  </si>
  <si>
    <t>125056SN03AS½</t>
  </si>
  <si>
    <t>125056SN04AS½</t>
  </si>
  <si>
    <t>125056SN05AS½</t>
  </si>
  <si>
    <t>125056SN29AS½</t>
  </si>
  <si>
    <t>125055SN04AS½N½</t>
  </si>
  <si>
    <t>125056SN01AS½N½</t>
  </si>
  <si>
    <t>125056SN02AS½N½</t>
  </si>
  <si>
    <t>125056SN03AS½N½</t>
  </si>
  <si>
    <t>125056SN04AS½N½</t>
  </si>
  <si>
    <t>125056SN05AS½N½</t>
  </si>
  <si>
    <t>125055SN06AS½NE</t>
  </si>
  <si>
    <t>125055SN07AS½NE</t>
  </si>
  <si>
    <t>125055SN17AS½NE</t>
  </si>
  <si>
    <t>125055SN33AS½NE</t>
  </si>
  <si>
    <t>125056SN29AS½NE</t>
  </si>
  <si>
    <t>125055SN03AS½NW</t>
  </si>
  <si>
    <t>125055SN15AS½NW</t>
  </si>
  <si>
    <t>125055SN27AS½NW</t>
  </si>
  <si>
    <t>125055SN33AS½NW</t>
  </si>
  <si>
    <t>125056SN29AS½NW</t>
  </si>
  <si>
    <t>125055SN06AS½SE</t>
  </si>
  <si>
    <t>125055SN17AS½SW</t>
  </si>
  <si>
    <t>125055SN18ASE</t>
  </si>
  <si>
    <t>125055SN30ASE</t>
  </si>
  <si>
    <t>126057SN14ASE</t>
  </si>
  <si>
    <t>128059SN07ASE</t>
  </si>
  <si>
    <t>125055SN19ASENE</t>
  </si>
  <si>
    <t>126057SN23ASENE</t>
  </si>
  <si>
    <t>125055SN06ASENW</t>
  </si>
  <si>
    <t>SENW E½SW</t>
  </si>
  <si>
    <t>125055SN19ASENW E½SW</t>
  </si>
  <si>
    <t>125055SN07ASESE</t>
  </si>
  <si>
    <t>125055SN29ASESE</t>
  </si>
  <si>
    <t>125055SN08ASESW</t>
  </si>
  <si>
    <t>125055SN18ASESW</t>
  </si>
  <si>
    <t>125055SN20ASESW</t>
  </si>
  <si>
    <t>125055SN31ASESW</t>
  </si>
  <si>
    <t>125056SN20ASESW</t>
  </si>
  <si>
    <t>125056SN09ASW</t>
  </si>
  <si>
    <t>126057SN12ASW</t>
  </si>
  <si>
    <t>125055SN08ASWNW</t>
  </si>
  <si>
    <t>125056SN08ASWNW</t>
  </si>
  <si>
    <t>125055SN31ASWSE</t>
  </si>
  <si>
    <t>126057SN27ASWSE</t>
  </si>
  <si>
    <t>125055SN03ASWSW</t>
  </si>
  <si>
    <t>128059SN08AW½</t>
  </si>
  <si>
    <t>W½E½</t>
  </si>
  <si>
    <t>125056SN08AW½E½</t>
  </si>
  <si>
    <t>125055SN20AW½NE</t>
  </si>
  <si>
    <t>125056SN21AW½NW</t>
  </si>
  <si>
    <t>126057SN23AW½NW</t>
  </si>
  <si>
    <t>125055SN17AW½SE</t>
  </si>
  <si>
    <t>125055SN19AW½SE</t>
  </si>
  <si>
    <t>126057SN26AW½W½</t>
  </si>
  <si>
    <t>125070SN28</t>
  </si>
  <si>
    <t>126069SN34</t>
  </si>
  <si>
    <t>127069SN23</t>
  </si>
  <si>
    <t>128067SN08</t>
  </si>
  <si>
    <t>128067SN09</t>
  </si>
  <si>
    <t>128067SN17</t>
  </si>
  <si>
    <t>068</t>
  </si>
  <si>
    <t>128068SN11</t>
  </si>
  <si>
    <t>128068SN12</t>
  </si>
  <si>
    <t>128068SN13</t>
  </si>
  <si>
    <t>128068SN22</t>
  </si>
  <si>
    <t>128068SN23</t>
  </si>
  <si>
    <t>128068SN26</t>
  </si>
  <si>
    <t>128068SN27</t>
  </si>
  <si>
    <t>125070SN33AE½</t>
  </si>
  <si>
    <t>126069SN22AE½</t>
  </si>
  <si>
    <t>126069SN32AE½</t>
  </si>
  <si>
    <t>127069SN14AE½</t>
  </si>
  <si>
    <t>128067SN07AE½</t>
  </si>
  <si>
    <t>128067SN19AE½</t>
  </si>
  <si>
    <t>128067SN30AE½</t>
  </si>
  <si>
    <t>128067SN31AE½</t>
  </si>
  <si>
    <t>126069SN27AE½E½</t>
  </si>
  <si>
    <t>125070SN32AE½NE</t>
  </si>
  <si>
    <t>126069SN19AE½NE</t>
  </si>
  <si>
    <t>128067SN18AE½NE</t>
  </si>
  <si>
    <t>128068SN32AE½NE</t>
  </si>
  <si>
    <t>125070SN09AE½SE</t>
  </si>
  <si>
    <t>125070SN33AE½SW</t>
  </si>
  <si>
    <t>127067SN08AE½SW</t>
  </si>
  <si>
    <t>125070SN20AE½W½</t>
  </si>
  <si>
    <t>126069SN13AE½W½</t>
  </si>
  <si>
    <t>127067SN05L1</t>
  </si>
  <si>
    <t>127067SN06L1</t>
  </si>
  <si>
    <t>127067SN07L1</t>
  </si>
  <si>
    <t>127067SN18L1</t>
  </si>
  <si>
    <t>128067SN03L1</t>
  </si>
  <si>
    <t>128067SN04L1</t>
  </si>
  <si>
    <t>128067SN05L1</t>
  </si>
  <si>
    <t>128067SN06L1</t>
  </si>
  <si>
    <t>128067SN07L1</t>
  </si>
  <si>
    <t>128067SN18L1</t>
  </si>
  <si>
    <t>128067SN31L1</t>
  </si>
  <si>
    <t>128068SN01L1</t>
  </si>
  <si>
    <t>127067SN06L10</t>
  </si>
  <si>
    <t>127067SN07L10</t>
  </si>
  <si>
    <t>127067SN18L10</t>
  </si>
  <si>
    <t>128067SN06L10</t>
  </si>
  <si>
    <t>128067SN07L10</t>
  </si>
  <si>
    <t>128067SN18L10</t>
  </si>
  <si>
    <t>128067SN19L10</t>
  </si>
  <si>
    <t>128067SN30L10</t>
  </si>
  <si>
    <t>128067SN31L10</t>
  </si>
  <si>
    <t>127067SN06L11</t>
  </si>
  <si>
    <t>127067SN07L11</t>
  </si>
  <si>
    <t>127067SN18L11</t>
  </si>
  <si>
    <t>128067SN06L11</t>
  </si>
  <si>
    <t>128067SN19L11</t>
  </si>
  <si>
    <t>128067SN30L11</t>
  </si>
  <si>
    <t>128067SN31L11</t>
  </si>
  <si>
    <t>127067SN07L12</t>
  </si>
  <si>
    <t>127067SN18L12</t>
  </si>
  <si>
    <t>128067SN06L12</t>
  </si>
  <si>
    <t>128067SN07L12</t>
  </si>
  <si>
    <t>128067SN19L12</t>
  </si>
  <si>
    <t>128067SN30L12</t>
  </si>
  <si>
    <t>128067SN31L12</t>
  </si>
  <si>
    <t>128067SN06L13</t>
  </si>
  <si>
    <t>127067SN06L14</t>
  </si>
  <si>
    <t>128067SN06L14</t>
  </si>
  <si>
    <t>127067SN05L2</t>
  </si>
  <si>
    <t>127067SN06L2</t>
  </si>
  <si>
    <t>127067SN07L2</t>
  </si>
  <si>
    <t>127067SN18L2</t>
  </si>
  <si>
    <t>128067SN03L2</t>
  </si>
  <si>
    <t>128067SN04L2</t>
  </si>
  <si>
    <t>128067SN05L2</t>
  </si>
  <si>
    <t>128067SN06L2</t>
  </si>
  <si>
    <t>128067SN07L2</t>
  </si>
  <si>
    <t>128067SN18L2</t>
  </si>
  <si>
    <t>128067SN31L2</t>
  </si>
  <si>
    <t>128068SN01L2</t>
  </si>
  <si>
    <t>128067SN30L2</t>
  </si>
  <si>
    <t>127067SN05L3</t>
  </si>
  <si>
    <t>127067SN06L3</t>
  </si>
  <si>
    <t>127067SN07L3</t>
  </si>
  <si>
    <t>127067SN18L3</t>
  </si>
  <si>
    <t>128067SN03L3</t>
  </si>
  <si>
    <t>128067SN04L3</t>
  </si>
  <si>
    <t>128067SN05L3</t>
  </si>
  <si>
    <t>128067SN06L3</t>
  </si>
  <si>
    <t>128067SN07L3</t>
  </si>
  <si>
    <t>128067SN18L3</t>
  </si>
  <si>
    <t>128067SN30L3</t>
  </si>
  <si>
    <t>128067SN31L3</t>
  </si>
  <si>
    <t>128068SN01L3</t>
  </si>
  <si>
    <t>126069SN19L3</t>
  </si>
  <si>
    <t>125070SN03L3</t>
  </si>
  <si>
    <t>128067SN19L3</t>
  </si>
  <si>
    <t>125070SN03L4</t>
  </si>
  <si>
    <t>127067SN05L4</t>
  </si>
  <si>
    <t>127067SN06L4</t>
  </si>
  <si>
    <t>127067SN07L4</t>
  </si>
  <si>
    <t>127067SN18L4</t>
  </si>
  <si>
    <t>128067SN03L4</t>
  </si>
  <si>
    <t>128067SN04L4</t>
  </si>
  <si>
    <t>128067SN05L4</t>
  </si>
  <si>
    <t>128067SN06L4</t>
  </si>
  <si>
    <t>128067SN07L4</t>
  </si>
  <si>
    <t>128067SN18L4</t>
  </si>
  <si>
    <t>128067SN19L4</t>
  </si>
  <si>
    <t>128067SN30L4</t>
  </si>
  <si>
    <t>128067SN31L4</t>
  </si>
  <si>
    <t>128068SN01L4</t>
  </si>
  <si>
    <t>127067SN06L5</t>
  </si>
  <si>
    <t>127067SN07L5</t>
  </si>
  <si>
    <t>127067SN18L5</t>
  </si>
  <si>
    <t>128067SN06L5</t>
  </si>
  <si>
    <t>128067SN07L5</t>
  </si>
  <si>
    <t>128067SN18L5</t>
  </si>
  <si>
    <t>128067SN19L5</t>
  </si>
  <si>
    <t>128067SN30L5</t>
  </si>
  <si>
    <t>128067SN31L5</t>
  </si>
  <si>
    <t>127067SN06L6</t>
  </si>
  <si>
    <t>127067SN07L6</t>
  </si>
  <si>
    <t>127067SN18L6</t>
  </si>
  <si>
    <t>128067SN06L6</t>
  </si>
  <si>
    <t>128067SN07L6</t>
  </si>
  <si>
    <t>128067SN18L6</t>
  </si>
  <si>
    <t>128067SN19L6</t>
  </si>
  <si>
    <t>128067SN30L6</t>
  </si>
  <si>
    <t>128067SN31L6</t>
  </si>
  <si>
    <t>125070SN06L6</t>
  </si>
  <si>
    <t>127067SN06L7</t>
  </si>
  <si>
    <t>127067SN07L7</t>
  </si>
  <si>
    <t>127067SN18L7</t>
  </si>
  <si>
    <t>128067SN06L7</t>
  </si>
  <si>
    <t>128067SN07L7</t>
  </si>
  <si>
    <t>128067SN18L7</t>
  </si>
  <si>
    <t>128067SN30L7</t>
  </si>
  <si>
    <t>128067SN31L7</t>
  </si>
  <si>
    <t>127067SN06L8</t>
  </si>
  <si>
    <t>127067SN07L8</t>
  </si>
  <si>
    <t>127067SN18L8</t>
  </si>
  <si>
    <t>128067SN06L8</t>
  </si>
  <si>
    <t>128067SN07L8</t>
  </si>
  <si>
    <t>128067SN18L8</t>
  </si>
  <si>
    <t>128067SN30L8</t>
  </si>
  <si>
    <t>128067SN31L8</t>
  </si>
  <si>
    <t>127067SN06L9</t>
  </si>
  <si>
    <t>127067SN07L9</t>
  </si>
  <si>
    <t>127067SN18L9</t>
  </si>
  <si>
    <t>128067SN06L9</t>
  </si>
  <si>
    <t>128067SN07L9</t>
  </si>
  <si>
    <t>128067SN18L9</t>
  </si>
  <si>
    <t>128067SN19L9</t>
  </si>
  <si>
    <t>128067SN30L9</t>
  </si>
  <si>
    <t>128067SN31L9</t>
  </si>
  <si>
    <t>127069SN25AN½</t>
  </si>
  <si>
    <t>128067SN20AN½</t>
  </si>
  <si>
    <t>128067SN29AN½</t>
  </si>
  <si>
    <t>128067SN32AN½</t>
  </si>
  <si>
    <t>128068SN10AN½</t>
  </si>
  <si>
    <t>128068SN24AN½N½</t>
  </si>
  <si>
    <t>125070SN17AN½NW</t>
  </si>
  <si>
    <t>126069SN22AN½NW</t>
  </si>
  <si>
    <t>126069SN27AN½NW</t>
  </si>
  <si>
    <t>126069SN32AN½NW</t>
  </si>
  <si>
    <t>126069SN13ANE</t>
  </si>
  <si>
    <t>127067SN18ANE</t>
  </si>
  <si>
    <t>128068SN33ANE</t>
  </si>
  <si>
    <t>128068SN34ANE</t>
  </si>
  <si>
    <t>127069SN26ANENE</t>
  </si>
  <si>
    <t>128068SN35ANENE</t>
  </si>
  <si>
    <t>127067SN08ANENW</t>
  </si>
  <si>
    <t>125070SN13ANESE</t>
  </si>
  <si>
    <t>125070SN15ANW</t>
  </si>
  <si>
    <t>127069SN26ANW</t>
  </si>
  <si>
    <t>126069SN27ANWNE</t>
  </si>
  <si>
    <t>126069SN15ANWNW</t>
  </si>
  <si>
    <t>126069SN21ANWNW</t>
  </si>
  <si>
    <t>125070SN06ANWSE</t>
  </si>
  <si>
    <t>128067SN20ANWSE</t>
  </si>
  <si>
    <t>126069SN32ANWSW</t>
  </si>
  <si>
    <t>125070SN29AS½</t>
  </si>
  <si>
    <t>126069SN33AS½</t>
  </si>
  <si>
    <t>128067SN04AS½</t>
  </si>
  <si>
    <t>128067SN05AS½</t>
  </si>
  <si>
    <t>128068SN01AS½</t>
  </si>
  <si>
    <t>128068SN32AS½</t>
  </si>
  <si>
    <t>128068SN34AS½</t>
  </si>
  <si>
    <t>128068SN35AS½</t>
  </si>
  <si>
    <t>127067SN05AS½N½</t>
  </si>
  <si>
    <t>128067SN03AS½N½</t>
  </si>
  <si>
    <t>128067SN04AS½N½</t>
  </si>
  <si>
    <t>128067SN05AS½N½</t>
  </si>
  <si>
    <t>128068SN01AS½N½</t>
  </si>
  <si>
    <t>126069SN15AS½NE</t>
  </si>
  <si>
    <t>127067SN06AS½NE</t>
  </si>
  <si>
    <t>128067SN06AS½NE</t>
  </si>
  <si>
    <t>125070SN33AS½NW</t>
  </si>
  <si>
    <t>128068SN24AS½NW</t>
  </si>
  <si>
    <t>125070SN34AS½SE</t>
  </si>
  <si>
    <t>126069SN17AS½SE</t>
  </si>
  <si>
    <t>125070SN17AS½SW</t>
  </si>
  <si>
    <t>126069SN15AS½SW</t>
  </si>
  <si>
    <t>125070SN30ASE</t>
  </si>
  <si>
    <t>126069SN28ASE</t>
  </si>
  <si>
    <t>128067SN06ASE</t>
  </si>
  <si>
    <t>128067SN18ASE</t>
  </si>
  <si>
    <t>128068SN09ASE</t>
  </si>
  <si>
    <t>128068SN10ASE</t>
  </si>
  <si>
    <t>128068SN21ASE</t>
  </si>
  <si>
    <t>128068SN25ASE</t>
  </si>
  <si>
    <t>128068SN28ASE</t>
  </si>
  <si>
    <t>125070SN13ASENE</t>
  </si>
  <si>
    <t>126069SN18ASENE</t>
  </si>
  <si>
    <t>126069SN33ASENW</t>
  </si>
  <si>
    <t>128068SN32ASENW</t>
  </si>
  <si>
    <t>128068SN33ASENW</t>
  </si>
  <si>
    <t>126069SN15ASESE</t>
  </si>
  <si>
    <t>127069SN24ASESE</t>
  </si>
  <si>
    <t>125070SN23ASESW</t>
  </si>
  <si>
    <t>125070SN32ASW</t>
  </si>
  <si>
    <t>126069SN27ASW</t>
  </si>
  <si>
    <t>127069SN14ASW</t>
  </si>
  <si>
    <t>127069SN25ASW</t>
  </si>
  <si>
    <t>128067SN03ASW</t>
  </si>
  <si>
    <t>128067SN20ASW</t>
  </si>
  <si>
    <t>128067SN29ASW</t>
  </si>
  <si>
    <t>128068SN33ASW</t>
  </si>
  <si>
    <t>127069SN26ASWNE</t>
  </si>
  <si>
    <t>128068SN24ASWNE</t>
  </si>
  <si>
    <t>128068SN32ASWNE</t>
  </si>
  <si>
    <t>125070SN03ASWNW</t>
  </si>
  <si>
    <t>126069SN32ASWNW</t>
  </si>
  <si>
    <t>125070SN09ASWSE</t>
  </si>
  <si>
    <t>126069SN27ASWSE</t>
  </si>
  <si>
    <t>125070SN27AW½</t>
  </si>
  <si>
    <t>125070SN34AW½</t>
  </si>
  <si>
    <t>SN36</t>
  </si>
  <si>
    <t>126067SN36AW½</t>
  </si>
  <si>
    <t>127069SN13AW½</t>
  </si>
  <si>
    <t>127069SN24AW½</t>
  </si>
  <si>
    <t>127069SN35AW½</t>
  </si>
  <si>
    <t>128067SN10AW½</t>
  </si>
  <si>
    <t>128068SN25AW½</t>
  </si>
  <si>
    <t>128068SN28AW½</t>
  </si>
  <si>
    <t>125070SN32AW½E½</t>
  </si>
  <si>
    <t>125070SN10AW½NW</t>
  </si>
  <si>
    <t>128068SN33AW½NW</t>
  </si>
  <si>
    <t>128068SN35AW½NW</t>
  </si>
  <si>
    <t>127069SN24AW½SE</t>
  </si>
  <si>
    <t>125070SN03AW½SW</t>
  </si>
  <si>
    <t>125070SN23AW½SW</t>
  </si>
  <si>
    <t>126069SN23AW½SW</t>
  </si>
  <si>
    <t>128068SN10AW½SW</t>
  </si>
  <si>
    <t>128068SN24AW½SW</t>
  </si>
  <si>
    <t>127067SN08AW½W½</t>
  </si>
  <si>
    <t>0007</t>
  </si>
  <si>
    <t>SN009</t>
  </si>
  <si>
    <t>0040007SN009ANE</t>
  </si>
  <si>
    <t>SN010</t>
  </si>
  <si>
    <t>0040007SN010ANW</t>
  </si>
  <si>
    <t>017E</t>
  </si>
  <si>
    <t>005017SN33ANENE</t>
  </si>
  <si>
    <t>005N017ESN33ANENE</t>
  </si>
  <si>
    <t>117073SN34</t>
  </si>
  <si>
    <t>118073SN34</t>
  </si>
  <si>
    <t>117073SN08AE½</t>
  </si>
  <si>
    <t>117073SN18AE½</t>
  </si>
  <si>
    <t>117073SN20AE½</t>
  </si>
  <si>
    <t>117073SN21AE½</t>
  </si>
  <si>
    <t>117073SN29AE½</t>
  </si>
  <si>
    <t>118073SN07AE½</t>
  </si>
  <si>
    <t>118073SN18AE½</t>
  </si>
  <si>
    <t>118073SN19AE½</t>
  </si>
  <si>
    <t>118073SN21AE½</t>
  </si>
  <si>
    <t>118073SN27AE½</t>
  </si>
  <si>
    <t>118073SN29AE½</t>
  </si>
  <si>
    <t>118073SN33AE½</t>
  </si>
  <si>
    <t>074</t>
  </si>
  <si>
    <t>118074SN22AE½</t>
  </si>
  <si>
    <t>119074SN22AE½</t>
  </si>
  <si>
    <t>119074SN35AE½</t>
  </si>
  <si>
    <t>117073SN19AE½NW</t>
  </si>
  <si>
    <t>117073SN30AE½NW</t>
  </si>
  <si>
    <t>117073SN31AE½NW</t>
  </si>
  <si>
    <t>118073SN07AE½NW</t>
  </si>
  <si>
    <t>118073SN19AE½NW</t>
  </si>
  <si>
    <t>117073SN18AE½SW</t>
  </si>
  <si>
    <t>118073SN06AE½SW</t>
  </si>
  <si>
    <t>118073SN18AE½SW</t>
  </si>
  <si>
    <t>118073SN30AE½W½</t>
  </si>
  <si>
    <t>117073SN03L1</t>
  </si>
  <si>
    <t>117073SN04L1</t>
  </si>
  <si>
    <t>117073SN05L1</t>
  </si>
  <si>
    <t>117073SN06L1</t>
  </si>
  <si>
    <t>117073SN19L1</t>
  </si>
  <si>
    <t>117073SN30L1</t>
  </si>
  <si>
    <t>117073SN31L1</t>
  </si>
  <si>
    <t>118073SN07L1</t>
  </si>
  <si>
    <t>118073SN19L1</t>
  </si>
  <si>
    <t>118073SN30L1</t>
  </si>
  <si>
    <t>118074SN02L1</t>
  </si>
  <si>
    <t>076</t>
  </si>
  <si>
    <t>119076SN05L1</t>
  </si>
  <si>
    <t>117073SN03L2</t>
  </si>
  <si>
    <t>117073SN04L2</t>
  </si>
  <si>
    <t>117073SN05L2</t>
  </si>
  <si>
    <t>117073SN06L2</t>
  </si>
  <si>
    <t>117073SN19L2</t>
  </si>
  <si>
    <t>117073SN30L2</t>
  </si>
  <si>
    <t>117073SN31L2</t>
  </si>
  <si>
    <t>118073SN07L2</t>
  </si>
  <si>
    <t>118073SN19L2</t>
  </si>
  <si>
    <t>118073SN30L2</t>
  </si>
  <si>
    <t>118074SN02L2</t>
  </si>
  <si>
    <t>119076SN05L2</t>
  </si>
  <si>
    <t>119073SN03L2</t>
  </si>
  <si>
    <t>117073SN03L3</t>
  </si>
  <si>
    <t>117073SN04L3</t>
  </si>
  <si>
    <t>117073SN05L3</t>
  </si>
  <si>
    <t>118073SN30L3</t>
  </si>
  <si>
    <t>119073SN03L3</t>
  </si>
  <si>
    <t>117073SN18L3</t>
  </si>
  <si>
    <t>118073SN06L3</t>
  </si>
  <si>
    <t>118073SN18L3</t>
  </si>
  <si>
    <t>118074SN01L3</t>
  </si>
  <si>
    <t>120074SN01L3</t>
  </si>
  <si>
    <t>117073SN03L4</t>
  </si>
  <si>
    <t>117073SN04L4</t>
  </si>
  <si>
    <t>117073SN05L4</t>
  </si>
  <si>
    <t>117073SN18L4</t>
  </si>
  <si>
    <t>118073SN06L4</t>
  </si>
  <si>
    <t>118073SN18L4</t>
  </si>
  <si>
    <t>118073SN30L4</t>
  </si>
  <si>
    <t>118074SN01L4</t>
  </si>
  <si>
    <t>120074SN01L4</t>
  </si>
  <si>
    <t>118073SN06L5</t>
  </si>
  <si>
    <t>118073SN06L6</t>
  </si>
  <si>
    <t>118073SN06L7</t>
  </si>
  <si>
    <t>117073SN09ANE</t>
  </si>
  <si>
    <t>117073SN10ANE</t>
  </si>
  <si>
    <t>117073SN15ANE</t>
  </si>
  <si>
    <t>117073SN17ANE</t>
  </si>
  <si>
    <t>117073SN22ANE</t>
  </si>
  <si>
    <t>117073SN28ANE</t>
  </si>
  <si>
    <t>117073SN33ANE</t>
  </si>
  <si>
    <t>118073SN17ANE</t>
  </si>
  <si>
    <t>118073SN22ANE</t>
  </si>
  <si>
    <t>118073SN23ANE</t>
  </si>
  <si>
    <t>118073SN28ANE</t>
  </si>
  <si>
    <t>118073SN31ANE</t>
  </si>
  <si>
    <t>118073SN32ANE</t>
  </si>
  <si>
    <t>119074SN15ANE</t>
  </si>
  <si>
    <t>119074SN23ANE</t>
  </si>
  <si>
    <t>119074SN25ANE</t>
  </si>
  <si>
    <t>117073SN08ANW</t>
  </si>
  <si>
    <t>117073SN20ANW</t>
  </si>
  <si>
    <t>117073SN21ANW</t>
  </si>
  <si>
    <t>117073SN23ANW</t>
  </si>
  <si>
    <t>117073SN27ANW</t>
  </si>
  <si>
    <t>117073SN29ANW</t>
  </si>
  <si>
    <t>118073SN08ANW</t>
  </si>
  <si>
    <t>118073SN15ANW</t>
  </si>
  <si>
    <t>118073SN20ANW</t>
  </si>
  <si>
    <t>118073SN21ANW</t>
  </si>
  <si>
    <t>118073SN27ANW</t>
  </si>
  <si>
    <t>118073SN29ANW</t>
  </si>
  <si>
    <t>118073SN33ANW</t>
  </si>
  <si>
    <t>118074SN23ANW</t>
  </si>
  <si>
    <t>119074SN24ANW</t>
  </si>
  <si>
    <t>119074SN26ANW</t>
  </si>
  <si>
    <t>119074SN35ANW</t>
  </si>
  <si>
    <t>119076SN13ANW</t>
  </si>
  <si>
    <t>117073SN10AS½</t>
  </si>
  <si>
    <t>117073SN33AS½</t>
  </si>
  <si>
    <t>117073SN35AS½</t>
  </si>
  <si>
    <t>118073SN05AS½</t>
  </si>
  <si>
    <t>118073SN08AS½</t>
  </si>
  <si>
    <t>118073SN20AS½</t>
  </si>
  <si>
    <t>119074SN15AS½</t>
  </si>
  <si>
    <t>119074SN25AS½</t>
  </si>
  <si>
    <t>117073SN03AS½N½</t>
  </si>
  <si>
    <t>117073SN04AS½N½</t>
  </si>
  <si>
    <t>117073SN05AS½N½</t>
  </si>
  <si>
    <t>117073SN06AS½NE</t>
  </si>
  <si>
    <t>118074SN02AS½NE</t>
  </si>
  <si>
    <t>119076SN05AS½NE</t>
  </si>
  <si>
    <t>118074SN01AS½NW</t>
  </si>
  <si>
    <t>120074SN01AS½NW</t>
  </si>
  <si>
    <t>117073SN02ASE</t>
  </si>
  <si>
    <t>117073SN04ASE</t>
  </si>
  <si>
    <t>117073SN19ASE</t>
  </si>
  <si>
    <t>117073SN30ASE</t>
  </si>
  <si>
    <t>118073SN06ASE</t>
  </si>
  <si>
    <t>118073SN15ASE</t>
  </si>
  <si>
    <t>118073SN30ASE</t>
  </si>
  <si>
    <t>118074SN23ASE</t>
  </si>
  <si>
    <t>119074SN24ASE</t>
  </si>
  <si>
    <t>119074SN26ASE</t>
  </si>
  <si>
    <t>119076SN07ASE</t>
  </si>
  <si>
    <t>119076SN08ASE</t>
  </si>
  <si>
    <t>118073SN06ASENW</t>
  </si>
  <si>
    <t>119073SN03ASENW</t>
  </si>
  <si>
    <t>117073SN01ASW</t>
  </si>
  <si>
    <t>117073SN03ASW</t>
  </si>
  <si>
    <t>117073SN11ASW</t>
  </si>
  <si>
    <t>117073SN14ASW</t>
  </si>
  <si>
    <t>117073SN22ASW</t>
  </si>
  <si>
    <t>117073SN28ASW</t>
  </si>
  <si>
    <t>118073SN13ASW</t>
  </si>
  <si>
    <t>118073SN14ASW</t>
  </si>
  <si>
    <t>118074SN01ASW</t>
  </si>
  <si>
    <t>117073SN09AW½</t>
  </si>
  <si>
    <t>117073SN15AW½</t>
  </si>
  <si>
    <t>117073SN17AW½</t>
  </si>
  <si>
    <t>118073SN09AW½</t>
  </si>
  <si>
    <t>118073SN17AW½</t>
  </si>
  <si>
    <t>118073SN23AW½</t>
  </si>
  <si>
    <t>118073SN28AW½</t>
  </si>
  <si>
    <t>118073SN32AW½</t>
  </si>
  <si>
    <t>119074SN23AW½</t>
  </si>
  <si>
    <t>120074SN24AW½</t>
  </si>
  <si>
    <t>118073SN24AW½NW</t>
  </si>
  <si>
    <t>081</t>
  </si>
  <si>
    <t>114081SN35L1</t>
  </si>
  <si>
    <t>113081SN27L1</t>
  </si>
  <si>
    <t>113081SN35L1</t>
  </si>
  <si>
    <t>113080SN33L10</t>
  </si>
  <si>
    <t>113080SN33L11</t>
  </si>
  <si>
    <t>113081SN27L2</t>
  </si>
  <si>
    <t>113081SN35L2</t>
  </si>
  <si>
    <t>113080SN32L2</t>
  </si>
  <si>
    <t>113080SN32L3</t>
  </si>
  <si>
    <t>113081SN35L3</t>
  </si>
  <si>
    <t>113080SN32L4</t>
  </si>
  <si>
    <t>113081SN27L4</t>
  </si>
  <si>
    <t>113081SN35L4</t>
  </si>
  <si>
    <t>113080SN32L5</t>
  </si>
  <si>
    <t>113080SN31L5</t>
  </si>
  <si>
    <t>113080SN32L6</t>
  </si>
  <si>
    <t>113080SN33L6</t>
  </si>
  <si>
    <t>113080SN31L7</t>
  </si>
  <si>
    <t>113080SN33L7</t>
  </si>
  <si>
    <t>113080SN31L8</t>
  </si>
  <si>
    <t>113080SN33L8</t>
  </si>
  <si>
    <t>113080SN33L9</t>
  </si>
  <si>
    <t>113080SN32AN½</t>
  </si>
  <si>
    <t>113080SN31AN½NW</t>
  </si>
  <si>
    <t>113080SN32AN½SE</t>
  </si>
  <si>
    <t>113081SN27AN½SE</t>
  </si>
  <si>
    <t>113080SN33AN½SW</t>
  </si>
  <si>
    <t>113081SN35ANENE</t>
  </si>
  <si>
    <t>113080SN33ANWNW</t>
  </si>
  <si>
    <t>113081SN25AS½</t>
  </si>
  <si>
    <t>113081SN26AS½</t>
  </si>
  <si>
    <t>113080SN33AS½NW</t>
  </si>
  <si>
    <t>113080SN29AS½SE</t>
  </si>
  <si>
    <t>116074SN34ASW</t>
  </si>
  <si>
    <t>113080SN31ASWNW</t>
  </si>
  <si>
    <t>113080SN28ASWSW</t>
  </si>
  <si>
    <t>122076SN26</t>
  </si>
  <si>
    <t>123074SN07AE½NW</t>
  </si>
  <si>
    <t>123074SN06AE½SW</t>
  </si>
  <si>
    <t>123074SN07L1</t>
  </si>
  <si>
    <t>123074SN07L2</t>
  </si>
  <si>
    <t>079</t>
  </si>
  <si>
    <t>124079SN07L3</t>
  </si>
  <si>
    <t>123074SN05L3</t>
  </si>
  <si>
    <t>123074SN05L4</t>
  </si>
  <si>
    <t>123074SN06L6</t>
  </si>
  <si>
    <t>123074SN06L7</t>
  </si>
  <si>
    <t>121076SN21AN½</t>
  </si>
  <si>
    <t>121076SN22AN½</t>
  </si>
  <si>
    <t>124074SN28AN½</t>
  </si>
  <si>
    <t>124074SN35AN½</t>
  </si>
  <si>
    <t>123074SN07ANE</t>
  </si>
  <si>
    <t>124074SN29ANE</t>
  </si>
  <si>
    <t>124074SN31ANE</t>
  </si>
  <si>
    <t>124074SN33ANE</t>
  </si>
  <si>
    <t>122076SN35ANENE</t>
  </si>
  <si>
    <t>121076SN23ANESE</t>
  </si>
  <si>
    <t>121076SN23ANW</t>
  </si>
  <si>
    <t>124074SN29AS½</t>
  </si>
  <si>
    <t>123074SN05AS½NW</t>
  </si>
  <si>
    <t>121076SN21AS½S½</t>
  </si>
  <si>
    <t>121076SN23AS½SE</t>
  </si>
  <si>
    <t>122076SN27ASE</t>
  </si>
  <si>
    <t>122076SN35ASE</t>
  </si>
  <si>
    <t>122076SN35ASENW</t>
  </si>
  <si>
    <t>121076SN23ASESW</t>
  </si>
  <si>
    <t>123074SN05ASW</t>
  </si>
  <si>
    <t>123074SN08ASW</t>
  </si>
  <si>
    <t>123074SN17ASW</t>
  </si>
  <si>
    <t>124074SN20ASW</t>
  </si>
  <si>
    <t>124074SN32AW½</t>
  </si>
  <si>
    <t>122076SN35AW½NW</t>
  </si>
  <si>
    <t>SOUTH DAKOTA STATE UNIVERSITY</t>
  </si>
  <si>
    <t>SN220</t>
  </si>
  <si>
    <t>760W0</t>
  </si>
  <si>
    <t>1210N0</t>
  </si>
  <si>
    <t>317.97</t>
  </si>
  <si>
    <t>SN260</t>
  </si>
  <si>
    <t>1220N0</t>
  </si>
  <si>
    <t>240.84</t>
  </si>
  <si>
    <t>SN050</t>
  </si>
  <si>
    <t>740W0</t>
  </si>
  <si>
    <t>1230N0</t>
  </si>
  <si>
    <t>195.00</t>
  </si>
  <si>
    <t>SN230</t>
  </si>
  <si>
    <t>SN210</t>
  </si>
  <si>
    <t xml:space="preserve">NE4                                                         </t>
  </si>
  <si>
    <t>SN200</t>
  </si>
  <si>
    <t>1240N0</t>
  </si>
  <si>
    <t>SN280</t>
  </si>
  <si>
    <t>119.49</t>
  </si>
  <si>
    <t>SN350</t>
  </si>
  <si>
    <t>SN290</t>
  </si>
  <si>
    <t>79.51</t>
  </si>
  <si>
    <t>79.50</t>
  </si>
  <si>
    <t>SN330</t>
  </si>
  <si>
    <t>79.49</t>
  </si>
  <si>
    <t>79.48</t>
  </si>
  <si>
    <t>SN320</t>
  </si>
  <si>
    <t>39.48</t>
  </si>
  <si>
    <t>SDSU EXP. STATION</t>
  </si>
  <si>
    <t>1160N0</t>
  </si>
  <si>
    <t>279.58</t>
  </si>
  <si>
    <t>SN060</t>
  </si>
  <si>
    <t>750W0</t>
  </si>
  <si>
    <t>1150N0</t>
  </si>
  <si>
    <t>SN240</t>
  </si>
  <si>
    <t>SN340</t>
  </si>
  <si>
    <t>SN100</t>
  </si>
  <si>
    <t>730W0</t>
  </si>
  <si>
    <t>1170N0</t>
  </si>
  <si>
    <t>SN150</t>
  </si>
  <si>
    <t>1190N0</t>
  </si>
  <si>
    <t>1180N0</t>
  </si>
  <si>
    <t>318.43</t>
  </si>
  <si>
    <t>SN040</t>
  </si>
  <si>
    <t>315.99</t>
  </si>
  <si>
    <t>SN090</t>
  </si>
  <si>
    <t>315.78</t>
  </si>
  <si>
    <t>SN030</t>
  </si>
  <si>
    <t>310.12</t>
  </si>
  <si>
    <t>SN300</t>
  </si>
  <si>
    <t>160.62</t>
  </si>
  <si>
    <t>SN020</t>
  </si>
  <si>
    <t>SN130</t>
  </si>
  <si>
    <t>SN080</t>
  </si>
  <si>
    <t>SN190</t>
  </si>
  <si>
    <t>SN270</t>
  </si>
  <si>
    <t>157.28</t>
  </si>
  <si>
    <t xml:space="preserve"> LOTS 1</t>
  </si>
  <si>
    <t>156.57</t>
  </si>
  <si>
    <t>149.85</t>
  </si>
  <si>
    <t>148.03</t>
  </si>
  <si>
    <t>SN070</t>
  </si>
  <si>
    <t>SN250</t>
  </si>
  <si>
    <t>SN170</t>
  </si>
  <si>
    <t xml:space="preserve">S2SE                                                        </t>
  </si>
  <si>
    <t>N2SE4</t>
  </si>
  <si>
    <t>78.02</t>
  </si>
  <si>
    <t>77.96</t>
  </si>
  <si>
    <t xml:space="preserve">SW4NE4                                                      </t>
  </si>
  <si>
    <t>Mellette</t>
  </si>
  <si>
    <t>40.63</t>
  </si>
  <si>
    <t>PT S½SE (SEE)</t>
  </si>
  <si>
    <t>PT S2SE (SEE)</t>
  </si>
  <si>
    <t>250W0</t>
  </si>
  <si>
    <t>0420N0</t>
  </si>
  <si>
    <t>PT NESW</t>
  </si>
  <si>
    <t>PT NWSE</t>
  </si>
  <si>
    <t xml:space="preserve"> PT NWSE</t>
  </si>
  <si>
    <t>SN360</t>
  </si>
  <si>
    <t xml:space="preserve">NWNE                                                        </t>
  </si>
  <si>
    <t>090E0</t>
  </si>
  <si>
    <t>0040N0</t>
  </si>
  <si>
    <t>SN120</t>
  </si>
  <si>
    <t>680W0</t>
  </si>
  <si>
    <t>1280N0</t>
  </si>
  <si>
    <t>670W0</t>
  </si>
  <si>
    <t>359.49</t>
  </si>
  <si>
    <t>282.24</t>
  </si>
  <si>
    <t>237.70</t>
  </si>
  <si>
    <t>690W0</t>
  </si>
  <si>
    <t>1260N0</t>
  </si>
  <si>
    <t xml:space="preserve"> SE4                                                  </t>
  </si>
  <si>
    <t xml:space="preserve"> NE4SW                                           </t>
  </si>
  <si>
    <t>SN180</t>
  </si>
  <si>
    <t>1270N0</t>
  </si>
  <si>
    <t>141.20</t>
  </si>
  <si>
    <t>SN110</t>
  </si>
  <si>
    <t>700W0</t>
  </si>
  <si>
    <t>1250N0</t>
  </si>
  <si>
    <t>LOTS 9</t>
  </si>
  <si>
    <t xml:space="preserve"> SE4SE                                         </t>
  </si>
  <si>
    <t>101.02</t>
  </si>
  <si>
    <t xml:space="preserve">L7                                                  </t>
  </si>
  <si>
    <t xml:space="preserve">7                                                  </t>
  </si>
  <si>
    <t xml:space="preserve">W2SW                                                        </t>
  </si>
  <si>
    <t xml:space="preserve">S2NW                                                        </t>
  </si>
  <si>
    <t xml:space="preserve">N2SE                                                        </t>
  </si>
  <si>
    <t>LOTS 5 AND 6</t>
  </si>
  <si>
    <t xml:space="preserve">E2SE                                                        </t>
  </si>
  <si>
    <t xml:space="preserve"> NE4SW                                                </t>
  </si>
  <si>
    <t>78.99</t>
  </si>
  <si>
    <t>78.98</t>
  </si>
  <si>
    <t>70.17</t>
  </si>
  <si>
    <t>LOTS 8 AND 9</t>
  </si>
  <si>
    <t xml:space="preserve">SE4SW                                                       </t>
  </si>
  <si>
    <t xml:space="preserve">NW4SW                                                       </t>
  </si>
  <si>
    <t>LOT 12</t>
  </si>
  <si>
    <t>39.50</t>
  </si>
  <si>
    <t>39.49</t>
  </si>
  <si>
    <t>39.01</t>
  </si>
  <si>
    <t>32.62</t>
  </si>
  <si>
    <t>30.51</t>
  </si>
  <si>
    <t>590W0</t>
  </si>
  <si>
    <t>560W0</t>
  </si>
  <si>
    <t>80.87</t>
  </si>
  <si>
    <t>570W0</t>
  </si>
  <si>
    <t xml:space="preserve">W2SE                                                        </t>
  </si>
  <si>
    <t>550W0</t>
  </si>
  <si>
    <t>40.24</t>
  </si>
  <si>
    <t>SN310</t>
  </si>
  <si>
    <t>LOTS 7 AND 8</t>
  </si>
  <si>
    <t>15.27</t>
  </si>
  <si>
    <t>15.16</t>
  </si>
  <si>
    <t>Jackson</t>
  </si>
  <si>
    <t>SN160</t>
  </si>
  <si>
    <t xml:space="preserve">ALL                                                         </t>
  </si>
  <si>
    <t>190E0</t>
  </si>
  <si>
    <t>0010S0</t>
  </si>
  <si>
    <t>391.48</t>
  </si>
  <si>
    <t>390.55</t>
  </si>
  <si>
    <t>196.05</t>
  </si>
  <si>
    <t>177.45</t>
  </si>
  <si>
    <t>177.31</t>
  </si>
  <si>
    <t>LOT3</t>
  </si>
  <si>
    <t>83.47</t>
  </si>
  <si>
    <t xml:space="preserve"> LOT 1</t>
  </si>
  <si>
    <t>710W0</t>
  </si>
  <si>
    <t>1110N0</t>
  </si>
  <si>
    <t>020E0</t>
  </si>
  <si>
    <t>0170N0</t>
  </si>
  <si>
    <t>SEN</t>
  </si>
  <si>
    <t xml:space="preserve"> SE4N</t>
  </si>
  <si>
    <t>070E0</t>
  </si>
  <si>
    <t>0180N0</t>
  </si>
  <si>
    <t>628.80</t>
  </si>
  <si>
    <t xml:space="preserve"> E2W2                                      </t>
  </si>
  <si>
    <t>627.44</t>
  </si>
  <si>
    <t>625.64</t>
  </si>
  <si>
    <t>624.00</t>
  </si>
  <si>
    <t>320.80</t>
  </si>
  <si>
    <t xml:space="preserve"> LOTS 3</t>
  </si>
  <si>
    <t>320.40</t>
  </si>
  <si>
    <t xml:space="preserve"> SW4                                                   </t>
  </si>
  <si>
    <t>230.00</t>
  </si>
  <si>
    <t>W½SWSW</t>
  </si>
  <si>
    <t xml:space="preserve"> W2SWSW                              </t>
  </si>
  <si>
    <t>W½NWSW</t>
  </si>
  <si>
    <t xml:space="preserve"> W2NW4SW</t>
  </si>
  <si>
    <t>PT SWNW</t>
  </si>
  <si>
    <t xml:space="preserve"> PT SWNW</t>
  </si>
  <si>
    <t xml:space="preserve">N2N2                                                        </t>
  </si>
  <si>
    <t>394.46</t>
  </si>
  <si>
    <t>1090N0</t>
  </si>
  <si>
    <t xml:space="preserve">SW4                                                         </t>
  </si>
  <si>
    <t>1140N0</t>
  </si>
  <si>
    <t xml:space="preserve"> SE4NW                                           </t>
  </si>
  <si>
    <t>0080S0</t>
  </si>
  <si>
    <t>160.21</t>
  </si>
  <si>
    <t>050E0</t>
  </si>
  <si>
    <t>0100S0</t>
  </si>
  <si>
    <t xml:space="preserve">SE4                                                         </t>
  </si>
  <si>
    <t>1200N0</t>
  </si>
  <si>
    <t xml:space="preserve"> SE4SW                                                 </t>
  </si>
  <si>
    <t xml:space="preserve">SW4SW                                                       </t>
  </si>
  <si>
    <t>39.00</t>
  </si>
  <si>
    <t>36.33</t>
  </si>
  <si>
    <t>10.00</t>
  </si>
  <si>
    <t>LOT 9</t>
  </si>
  <si>
    <t>SN140</t>
  </si>
  <si>
    <t>76.00</t>
  </si>
  <si>
    <t xml:space="preserve">N2NE                                                        </t>
  </si>
  <si>
    <t>75.96</t>
  </si>
  <si>
    <t>69.25</t>
  </si>
  <si>
    <t>780W0</t>
  </si>
  <si>
    <t xml:space="preserve"> LOT 4</t>
  </si>
  <si>
    <t>360.85</t>
  </si>
  <si>
    <t>480W0</t>
  </si>
  <si>
    <t>1120N0</t>
  </si>
  <si>
    <t>N28 SENE</t>
  </si>
  <si>
    <t xml:space="preserve">N28 SENE                              </t>
  </si>
  <si>
    <t>176.90</t>
  </si>
  <si>
    <t xml:space="preserve">L4                                                 </t>
  </si>
  <si>
    <t xml:space="preserve">4                                                 </t>
  </si>
  <si>
    <t>Land Class Description</t>
  </si>
  <si>
    <t>County Name</t>
  </si>
  <si>
    <t>Acres</t>
  </si>
  <si>
    <t>CLEAN LEGAL DESC</t>
  </si>
  <si>
    <t>CLEAN SECTION</t>
  </si>
  <si>
    <t>Legal Desc</t>
  </si>
  <si>
    <t>112N</t>
  </si>
  <si>
    <t>48W</t>
  </si>
  <si>
    <t>018N</t>
  </si>
  <si>
    <t>07E</t>
  </si>
  <si>
    <t>001S</t>
  </si>
  <si>
    <t>19E</t>
  </si>
  <si>
    <t>116N</t>
  </si>
  <si>
    <t>74W</t>
  </si>
  <si>
    <t>115N</t>
  </si>
  <si>
    <t>75W</t>
  </si>
  <si>
    <t>127N</t>
  </si>
  <si>
    <t>78W</t>
  </si>
  <si>
    <t>126N</t>
  </si>
  <si>
    <t>119N</t>
  </si>
  <si>
    <t>59W</t>
  </si>
  <si>
    <t>124N</t>
  </si>
  <si>
    <t>55W</t>
  </si>
  <si>
    <t>120N</t>
  </si>
  <si>
    <t>121N</t>
  </si>
  <si>
    <t>008S</t>
  </si>
  <si>
    <t>010S</t>
  </si>
  <si>
    <t>05E</t>
  </si>
  <si>
    <t>111N</t>
  </si>
  <si>
    <t>69W</t>
  </si>
  <si>
    <t>109N</t>
  </si>
  <si>
    <t>114N</t>
  </si>
  <si>
    <t>70W</t>
  </si>
  <si>
    <t>67W</t>
  </si>
  <si>
    <t>017N</t>
  </si>
  <si>
    <t>02E</t>
  </si>
  <si>
    <t>73W</t>
  </si>
  <si>
    <t>71W</t>
  </si>
  <si>
    <t>125N</t>
  </si>
  <si>
    <t>56W</t>
  </si>
  <si>
    <t>57W</t>
  </si>
  <si>
    <t>128N</t>
  </si>
  <si>
    <t>68W</t>
  </si>
  <si>
    <t>004N</t>
  </si>
  <si>
    <t>09E</t>
  </si>
  <si>
    <t>042N</t>
  </si>
  <si>
    <t>25W</t>
  </si>
  <si>
    <t>117N</t>
  </si>
  <si>
    <t>118N</t>
  </si>
  <si>
    <t>123N</t>
  </si>
  <si>
    <t>76W</t>
  </si>
  <si>
    <t>122N</t>
  </si>
  <si>
    <t>CLEAN Legal Desc</t>
  </si>
  <si>
    <t>FIXED_PLSS_NUMBER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</si>
</sst>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1B4970-56B2-D346-8BF9-1A4AA46F4620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8" dataBound="0" tableColumnId="8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1FF46B8-DBEC-1A4A-9569-BD9FEA994C1D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521D91B-51C8-0546-A19D-CE976EFB90E4}" autoFormatId="16" applyNumberFormats="0" applyBorderFormats="0" applyFontFormats="0" applyPatternFormats="0" applyAlignmentFormats="0" applyWidthHeightFormats="0">
  <queryTableRefresh nextId="18">
    <queryTableFields count="14">
      <queryTableField id="1" name="Column1" tableColumnId="1"/>
      <queryTableField id="12" dataBound="0" tableColumnId="14"/>
      <queryTableField id="2" name="Column2" tableColumnId="2"/>
      <queryTableField id="3" name="Column3" tableColumnId="3"/>
      <queryTableField id="10" dataBound="0" tableColumnId="12"/>
      <queryTableField id="4" name="Column4" tableColumnId="4"/>
      <queryTableField id="5" name="Column5" tableColumnId="5"/>
      <queryTableField id="6" name="Column6" tableColumnId="6"/>
      <queryTableField id="11" dataBound="0" tableColumnId="13"/>
      <queryTableField id="14" dataBound="0" tableColumnId="15"/>
      <queryTableField id="17" dataBound="0" tableColumnId="9"/>
      <queryTableField id="16" dataBound="0" tableColumnId="17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7C0EAD-EBA0-8E42-9325-2D46C473392F}" name="Table_Table" displayName="Table_Table" ref="A1:H482" tableType="queryTable" totalsRowShown="0">
  <autoFilter ref="A1:H482" xr:uid="{EF18E7CB-7E93-7545-8237-8EF810FDB3DB}"/>
  <tableColumns count="8">
    <tableColumn id="1" xr3:uid="{A96BB208-E558-2B47-BB22-3192F8C9B706}" uniqueName="1" name="Township" queryTableFieldId="1" dataDxfId="8"/>
    <tableColumn id="2" xr3:uid="{54A1E821-B07E-4448-898C-71B33DEEC4A8}" uniqueName="2" name="Range" queryTableFieldId="2" dataDxfId="7"/>
    <tableColumn id="3" xr3:uid="{9794D0E7-AFD0-944B-A492-EA2A4165B04B}" uniqueName="3" name="Section" queryTableFieldId="3" dataDxfId="6"/>
    <tableColumn id="4" xr3:uid="{C984BD5D-1CB3-044A-8E3F-700E71D847BF}" uniqueName="4" name="Legal Desc" queryTableFieldId="4" dataDxfId="5"/>
    <tableColumn id="8" xr3:uid="{728DAC0F-A13A-264B-BA8D-9BA19F854387}" uniqueName="8" name="CLEAN Legal Desc" queryTableFieldId="8" dataDxfId="4">
      <calculatedColumnFormula>TRIM(Table_Table[[#This Row],[Legal Desc]])</calculatedColumnFormula>
    </tableColumn>
    <tableColumn id="5" xr3:uid="{B694FCED-CC2B-8C49-852B-F2FCC4A531CB}" uniqueName="5" name="Acres" queryTableFieldId="5" dataDxfId="3"/>
    <tableColumn id="6" xr3:uid="{98D822EA-095F-C345-92C1-923DC7E4778F}" uniqueName="6" name="County Name" queryTableFieldId="6" dataDxfId="2"/>
    <tableColumn id="7" xr3:uid="{C4075271-1C86-3B46-8DAE-DAC3AA324BD9}" uniqueName="7" name="Land Class Description" queryTableFieldId="7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19FF61-B0B9-ED46-8E80-7D5F33D7AAAF}" name="Table_Table__2" displayName="Table_Table__2" ref="A1:H1232" tableType="queryTable" totalsRowShown="0">
  <autoFilter ref="A1:H1232" xr:uid="{B40ACEC5-52BE-8D4D-93C8-1612BE471F96}"/>
  <sortState xmlns:xlrd2="http://schemas.microsoft.com/office/spreadsheetml/2017/richdata2" ref="A2:H1232">
    <sortCondition ref="H1:H1232"/>
  </sortState>
  <tableColumns count="8">
    <tableColumn id="1" xr3:uid="{33CC1275-4FF3-644E-BDA0-00D5C8D0C40A}" uniqueName="1" name="Column1" queryTableFieldId="1" dataDxfId="29"/>
    <tableColumn id="2" xr3:uid="{8FA0B5C0-C4D0-C34B-B1F1-6680BAD84E45}" uniqueName="2" name="Column2" queryTableFieldId="2" dataDxfId="28"/>
    <tableColumn id="3" xr3:uid="{D316514F-36A4-4645-ABE1-9ACCF7658AD8}" uniqueName="3" name="Column3" queryTableFieldId="3" dataDxfId="27"/>
    <tableColumn id="4" xr3:uid="{E7347C64-F146-6E46-8FC9-9422D079D0C4}" uniqueName="4" name="Column4" queryTableFieldId="4" dataDxfId="26"/>
    <tableColumn id="5" xr3:uid="{319A699B-C3AF-1B47-9249-1840D7DF17E9}" uniqueName="5" name="Column5" queryTableFieldId="5" dataDxfId="25"/>
    <tableColumn id="6" xr3:uid="{DB6E4F99-E8E9-FB41-B82F-84BD855A7B26}" uniqueName="6" name="Column6" queryTableFieldId="6" dataDxfId="24"/>
    <tableColumn id="7" xr3:uid="{A1A88E2C-550D-B74E-AD57-09A66A98EA01}" uniqueName="7" name="Column7" queryTableFieldId="7" dataDxfId="23"/>
    <tableColumn id="8" xr3:uid="{EBDB30B9-E725-A24A-9B6E-417B6C82760F}" uniqueName="8" name="Column8" queryTableFieldId="8" dataDxf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0B5608-845E-8C4F-A53E-599C7BB70728}" name="Table_Table__245" displayName="Table_Table__245" ref="A1:N1232" tableType="queryTable" totalsRowShown="0">
  <autoFilter ref="A1:N1232" xr:uid="{B40ACEC5-52BE-8D4D-93C8-1612BE471F96}"/>
  <sortState xmlns:xlrd2="http://schemas.microsoft.com/office/spreadsheetml/2017/richdata2" ref="A2:N1232">
    <sortCondition ref="N1:N1232"/>
  </sortState>
  <tableColumns count="14">
    <tableColumn id="1" xr3:uid="{5EC85A5D-294D-534C-91B7-1E194CCC2444}" uniqueName="1" name="TOWNSHIP" queryTableFieldId="1" dataDxfId="21"/>
    <tableColumn id="14" xr3:uid="{668397DB-38D1-434C-9E82-0834C258B229}" uniqueName="14" name="RANGE - FINAL" queryTableFieldId="12" dataDxfId="20"/>
    <tableColumn id="2" xr3:uid="{DA34CAB9-7C8A-3145-BA0D-A9D3B6317D8C}" uniqueName="2" name="RANGE" queryTableFieldId="2" dataDxfId="19"/>
    <tableColumn id="3" xr3:uid="{87F0982A-6A76-E942-B9F8-6C80A8FFED68}" uniqueName="3" name="SECTION" queryTableFieldId="3" dataDxfId="18"/>
    <tableColumn id="12" xr3:uid="{75EE5867-781C-9444-BAAA-A0C761D9B67D}" uniqueName="12" name="SECTION SN" queryTableFieldId="10" dataDxfId="17"/>
    <tableColumn id="4" xr3:uid="{5B9D8A0E-2FC6-4347-9905-E02B9BA2DFF3}" uniqueName="4" name="Column4" queryTableFieldId="4" dataDxfId="16"/>
    <tableColumn id="5" xr3:uid="{8BF39AF7-36CC-A048-B0F4-7A72FDB871AB}" uniqueName="5" name="Column5" queryTableFieldId="5" dataDxfId="15"/>
    <tableColumn id="6" xr3:uid="{59811A66-10D5-7A40-9F3C-E95194D30C21}" uniqueName="6" name="Column6" queryTableFieldId="6" dataDxfId="14"/>
    <tableColumn id="13" xr3:uid="{2D41166E-154C-5E41-A106-903605226AED}" uniqueName="13" name="ALIQUOT/LOT" queryTableFieldId="11" dataDxfId="13"/>
    <tableColumn id="15" xr3:uid="{BD7E0C3A-CDE9-704C-82C5-6275AB8B43E5}" uniqueName="15" name="PLSS Number" queryTableFieldId="14" dataDxfId="12">
      <calculatedColumnFormula>_xlfn.CONCAT(A2,B2,E2,I2)</calculatedColumnFormula>
    </tableColumn>
    <tableColumn id="9" xr3:uid="{485C9A54-04AB-AC41-A2B5-47B79FE68228}" uniqueName="9" name="FIXED PLSS NUMBER" queryTableFieldId="17"/>
    <tableColumn id="17" xr3:uid="{4E5D7764-E89F-6F4F-AF27-7C9DD24C7A68}" uniqueName="17" name="Match to SDQQ" queryTableFieldId="16" dataDxfId="11">
      <calculatedColumnFormula>VLOOKUP(Table_Table__245[[#This Row],[PLSS Number]],#REF!,1,FALSE)</calculatedColumnFormula>
    </tableColumn>
    <tableColumn id="7" xr3:uid="{EF90E824-C499-D446-B6B7-6A53FA7ABF2A}" uniqueName="7" name="Column7" queryTableFieldId="7" dataDxfId="10"/>
    <tableColumn id="8" xr3:uid="{31A67277-4E99-E348-8291-7D9F294F59B7}" uniqueName="8" name="Column8" queryTableFieldId="8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221E-C18B-3944-B3D5-46B46CA84F41}">
  <dimension ref="A1:H482"/>
  <sheetViews>
    <sheetView workbookViewId="0">
      <selection activeCell="A2" sqref="A2:XFD2"/>
    </sheetView>
  </sheetViews>
  <sheetFormatPr baseColWidth="10" defaultRowHeight="16" x14ac:dyDescent="0.2"/>
  <cols>
    <col min="4" max="4" width="36.33203125" bestFit="1" customWidth="1"/>
    <col min="5" max="5" width="36.33203125" customWidth="1"/>
    <col min="7" max="7" width="12.1640625" bestFit="1" customWidth="1"/>
    <col min="8" max="8" width="31" bestFit="1" customWidth="1"/>
  </cols>
  <sheetData>
    <row r="1" spans="1:8" x14ac:dyDescent="0.2">
      <c r="A1" t="s">
        <v>209</v>
      </c>
      <c r="B1" t="s">
        <v>210</v>
      </c>
      <c r="C1" t="s">
        <v>211</v>
      </c>
      <c r="D1" t="s">
        <v>2229</v>
      </c>
      <c r="E1" t="s">
        <v>2276</v>
      </c>
      <c r="F1" t="s">
        <v>2226</v>
      </c>
      <c r="G1" t="s">
        <v>2225</v>
      </c>
      <c r="H1" t="s">
        <v>2224</v>
      </c>
    </row>
    <row r="2" spans="1:8" x14ac:dyDescent="0.2">
      <c r="A2" t="s">
        <v>2230</v>
      </c>
      <c r="B2" t="s">
        <v>2231</v>
      </c>
      <c r="C2" t="s">
        <v>113</v>
      </c>
      <c r="D2" t="s">
        <v>71</v>
      </c>
      <c r="E2" t="str">
        <f>TRIM(Table_Table[[#This Row],[Legal Desc]])</f>
        <v>LOT 1</v>
      </c>
      <c r="F2" t="s">
        <v>2221</v>
      </c>
      <c r="G2" t="s">
        <v>14</v>
      </c>
      <c r="H2" t="s">
        <v>2049</v>
      </c>
    </row>
    <row r="3" spans="1:8" x14ac:dyDescent="0.2">
      <c r="A3" t="s">
        <v>2230</v>
      </c>
      <c r="B3" t="s">
        <v>2231</v>
      </c>
      <c r="C3" t="s">
        <v>113</v>
      </c>
      <c r="D3" t="s">
        <v>38</v>
      </c>
      <c r="E3" t="str">
        <f>TRIM(Table_Table[[#This Row],[Legal Desc]])</f>
        <v>2</v>
      </c>
      <c r="F3" t="s">
        <v>2221</v>
      </c>
      <c r="G3" t="s">
        <v>14</v>
      </c>
      <c r="H3" t="s">
        <v>2049</v>
      </c>
    </row>
    <row r="4" spans="1:8" x14ac:dyDescent="0.2">
      <c r="A4" t="s">
        <v>2230</v>
      </c>
      <c r="B4" t="s">
        <v>2231</v>
      </c>
      <c r="C4" t="s">
        <v>113</v>
      </c>
      <c r="D4" t="s">
        <v>48</v>
      </c>
      <c r="E4" t="str">
        <f>TRIM(Table_Table[[#This Row],[Legal Desc]])</f>
        <v>3</v>
      </c>
      <c r="F4" t="s">
        <v>2221</v>
      </c>
      <c r="G4" t="s">
        <v>14</v>
      </c>
      <c r="H4" t="s">
        <v>2049</v>
      </c>
    </row>
    <row r="5" spans="1:8" x14ac:dyDescent="0.2">
      <c r="A5" t="s">
        <v>2230</v>
      </c>
      <c r="B5" t="s">
        <v>2231</v>
      </c>
      <c r="C5" t="s">
        <v>113</v>
      </c>
      <c r="D5" t="s">
        <v>2223</v>
      </c>
      <c r="E5" t="str">
        <f>TRIM(Table_Table[[#This Row],[Legal Desc]])</f>
        <v>4</v>
      </c>
      <c r="F5" t="s">
        <v>2221</v>
      </c>
      <c r="G5" t="s">
        <v>14</v>
      </c>
      <c r="H5" t="s">
        <v>2049</v>
      </c>
    </row>
    <row r="6" spans="1:8" x14ac:dyDescent="0.2">
      <c r="A6" t="s">
        <v>2230</v>
      </c>
      <c r="B6" t="s">
        <v>2231</v>
      </c>
      <c r="C6" t="s">
        <v>115</v>
      </c>
      <c r="D6" t="s">
        <v>689</v>
      </c>
      <c r="E6" t="str">
        <f>TRIM(Table_Table[[#This Row],[Legal Desc]])</f>
        <v>L1</v>
      </c>
      <c r="F6" t="s">
        <v>2216</v>
      </c>
      <c r="G6" t="s">
        <v>14</v>
      </c>
      <c r="H6" t="s">
        <v>2049</v>
      </c>
    </row>
    <row r="7" spans="1:8" x14ac:dyDescent="0.2">
      <c r="A7" t="s">
        <v>2230</v>
      </c>
      <c r="B7" t="s">
        <v>2231</v>
      </c>
      <c r="C7" t="s">
        <v>115</v>
      </c>
      <c r="D7" t="s">
        <v>38</v>
      </c>
      <c r="E7" t="str">
        <f>TRIM(Table_Table[[#This Row],[Legal Desc]])</f>
        <v>2</v>
      </c>
      <c r="F7" t="s">
        <v>2216</v>
      </c>
      <c r="G7" t="s">
        <v>14</v>
      </c>
      <c r="H7" t="s">
        <v>2049</v>
      </c>
    </row>
    <row r="8" spans="1:8" x14ac:dyDescent="0.2">
      <c r="A8" t="s">
        <v>2230</v>
      </c>
      <c r="B8" t="s">
        <v>2231</v>
      </c>
      <c r="C8" t="s">
        <v>115</v>
      </c>
      <c r="D8" t="s">
        <v>48</v>
      </c>
      <c r="E8" t="str">
        <f>TRIM(Table_Table[[#This Row],[Legal Desc]])</f>
        <v>3</v>
      </c>
      <c r="F8" t="s">
        <v>2216</v>
      </c>
      <c r="G8" t="s">
        <v>14</v>
      </c>
      <c r="H8" t="s">
        <v>2049</v>
      </c>
    </row>
    <row r="9" spans="1:8" x14ac:dyDescent="0.2">
      <c r="A9" t="s">
        <v>2230</v>
      </c>
      <c r="B9" t="s">
        <v>2231</v>
      </c>
      <c r="C9" t="s">
        <v>115</v>
      </c>
      <c r="D9" t="s">
        <v>49</v>
      </c>
      <c r="E9" t="str">
        <f>TRIM(Table_Table[[#This Row],[Legal Desc]])</f>
        <v>4</v>
      </c>
      <c r="F9" t="s">
        <v>2216</v>
      </c>
      <c r="G9" t="s">
        <v>14</v>
      </c>
      <c r="H9" t="s">
        <v>2049</v>
      </c>
    </row>
    <row r="10" spans="1:8" x14ac:dyDescent="0.2">
      <c r="A10" t="s">
        <v>2230</v>
      </c>
      <c r="B10" t="s">
        <v>2231</v>
      </c>
      <c r="C10" t="s">
        <v>115</v>
      </c>
      <c r="D10" t="s">
        <v>1134</v>
      </c>
      <c r="E10" t="str">
        <f>TRIM(Table_Table[[#This Row],[Legal Desc]])</f>
        <v>SENW</v>
      </c>
      <c r="F10" t="s">
        <v>2216</v>
      </c>
      <c r="G10" t="s">
        <v>14</v>
      </c>
      <c r="H10" t="s">
        <v>2049</v>
      </c>
    </row>
    <row r="11" spans="1:8" x14ac:dyDescent="0.2">
      <c r="A11" t="s">
        <v>2230</v>
      </c>
      <c r="B11" t="s">
        <v>2231</v>
      </c>
      <c r="C11" t="s">
        <v>115</v>
      </c>
      <c r="D11" t="s">
        <v>1003</v>
      </c>
      <c r="E11" t="str">
        <f>TRIM(Table_Table[[#This Row],[Legal Desc]])</f>
        <v>SWNE</v>
      </c>
      <c r="F11" t="s">
        <v>2216</v>
      </c>
      <c r="G11" t="s">
        <v>14</v>
      </c>
      <c r="H11" t="s">
        <v>2049</v>
      </c>
    </row>
    <row r="12" spans="1:8" x14ac:dyDescent="0.2">
      <c r="A12" t="s">
        <v>2230</v>
      </c>
      <c r="B12" t="s">
        <v>2231</v>
      </c>
      <c r="C12" t="s">
        <v>115</v>
      </c>
      <c r="D12" t="s">
        <v>790</v>
      </c>
      <c r="E12" t="str">
        <f>TRIM(Table_Table[[#This Row],[Legal Desc]])</f>
        <v>SE</v>
      </c>
      <c r="F12" t="s">
        <v>2216</v>
      </c>
      <c r="G12" t="s">
        <v>14</v>
      </c>
      <c r="H12" t="s">
        <v>2049</v>
      </c>
    </row>
    <row r="13" spans="1:8" x14ac:dyDescent="0.2">
      <c r="A13" t="s">
        <v>2230</v>
      </c>
      <c r="B13" t="s">
        <v>2231</v>
      </c>
      <c r="C13" t="s">
        <v>115</v>
      </c>
      <c r="D13" t="s">
        <v>2220</v>
      </c>
      <c r="E13" t="str">
        <f>TRIM(Table_Table[[#This Row],[Legal Desc]])</f>
        <v>N28 SENE</v>
      </c>
      <c r="F13" t="s">
        <v>2216</v>
      </c>
      <c r="G13" t="s">
        <v>14</v>
      </c>
      <c r="H13" t="s">
        <v>2049</v>
      </c>
    </row>
    <row r="14" spans="1:8" x14ac:dyDescent="0.2">
      <c r="A14" t="s">
        <v>2232</v>
      </c>
      <c r="B14" t="s">
        <v>2233</v>
      </c>
      <c r="C14" t="s">
        <v>172</v>
      </c>
      <c r="D14" t="s">
        <v>2156</v>
      </c>
      <c r="E14" t="str">
        <f>TRIM(Table_Table[[#This Row],[Legal Desc]])</f>
        <v>ALL</v>
      </c>
      <c r="F14" t="s">
        <v>358</v>
      </c>
      <c r="G14" t="s">
        <v>418</v>
      </c>
      <c r="H14" t="s">
        <v>2049</v>
      </c>
    </row>
    <row r="15" spans="1:8" x14ac:dyDescent="0.2">
      <c r="A15" t="s">
        <v>2232</v>
      </c>
      <c r="B15" t="s">
        <v>2233</v>
      </c>
      <c r="C15" t="s">
        <v>224</v>
      </c>
      <c r="D15" t="s">
        <v>2156</v>
      </c>
      <c r="E15" t="str">
        <f>TRIM(Table_Table[[#This Row],[Legal Desc]])</f>
        <v>ALL</v>
      </c>
      <c r="F15" t="s">
        <v>358</v>
      </c>
      <c r="G15" t="s">
        <v>418</v>
      </c>
      <c r="H15" t="s">
        <v>2049</v>
      </c>
    </row>
    <row r="16" spans="1:8" x14ac:dyDescent="0.2">
      <c r="A16" t="s">
        <v>2232</v>
      </c>
      <c r="B16" t="s">
        <v>2233</v>
      </c>
      <c r="C16" t="s">
        <v>292</v>
      </c>
      <c r="D16" t="s">
        <v>85</v>
      </c>
      <c r="E16" t="str">
        <f>TRIM(Table_Table[[#This Row],[Legal Desc]])</f>
        <v>LOTS 1</v>
      </c>
      <c r="F16" t="s">
        <v>2178</v>
      </c>
      <c r="G16" t="s">
        <v>418</v>
      </c>
      <c r="H16" t="s">
        <v>2049</v>
      </c>
    </row>
    <row r="17" spans="1:8" x14ac:dyDescent="0.2">
      <c r="A17" t="s">
        <v>2232</v>
      </c>
      <c r="B17" t="s">
        <v>2233</v>
      </c>
      <c r="C17" t="s">
        <v>292</v>
      </c>
      <c r="D17" t="s">
        <v>38</v>
      </c>
      <c r="E17" t="str">
        <f>TRIM(Table_Table[[#This Row],[Legal Desc]])</f>
        <v>2</v>
      </c>
      <c r="F17" t="s">
        <v>2178</v>
      </c>
      <c r="G17" t="s">
        <v>418</v>
      </c>
      <c r="H17" t="s">
        <v>2049</v>
      </c>
    </row>
    <row r="18" spans="1:8" x14ac:dyDescent="0.2">
      <c r="A18" t="s">
        <v>2232</v>
      </c>
      <c r="B18" t="s">
        <v>2233</v>
      </c>
      <c r="C18" t="s">
        <v>292</v>
      </c>
      <c r="D18" t="s">
        <v>48</v>
      </c>
      <c r="E18" t="str">
        <f>TRIM(Table_Table[[#This Row],[Legal Desc]])</f>
        <v>3</v>
      </c>
      <c r="F18" t="s">
        <v>2178</v>
      </c>
      <c r="G18" t="s">
        <v>418</v>
      </c>
      <c r="H18" t="s">
        <v>2049</v>
      </c>
    </row>
    <row r="19" spans="1:8" x14ac:dyDescent="0.2">
      <c r="A19" t="s">
        <v>2232</v>
      </c>
      <c r="B19" t="s">
        <v>2233</v>
      </c>
      <c r="C19" t="s">
        <v>292</v>
      </c>
      <c r="D19" t="s">
        <v>49</v>
      </c>
      <c r="E19" t="str">
        <f>TRIM(Table_Table[[#This Row],[Legal Desc]])</f>
        <v>4</v>
      </c>
      <c r="F19" t="s">
        <v>2178</v>
      </c>
      <c r="G19" t="s">
        <v>418</v>
      </c>
      <c r="H19" t="s">
        <v>2049</v>
      </c>
    </row>
    <row r="20" spans="1:8" x14ac:dyDescent="0.2">
      <c r="A20" t="s">
        <v>2232</v>
      </c>
      <c r="B20" t="s">
        <v>2233</v>
      </c>
      <c r="C20" t="s">
        <v>292</v>
      </c>
      <c r="D20" t="s">
        <v>849</v>
      </c>
      <c r="E20" t="str">
        <f>TRIM(Table_Table[[#This Row],[Legal Desc]])</f>
        <v>NWNE</v>
      </c>
      <c r="F20" t="s">
        <v>2178</v>
      </c>
      <c r="G20" t="s">
        <v>418</v>
      </c>
      <c r="H20" t="s">
        <v>2049</v>
      </c>
    </row>
    <row r="21" spans="1:8" x14ac:dyDescent="0.2">
      <c r="A21" t="s">
        <v>2232</v>
      </c>
      <c r="B21" t="s">
        <v>2233</v>
      </c>
      <c r="C21" t="s">
        <v>292</v>
      </c>
      <c r="D21" t="s">
        <v>146</v>
      </c>
      <c r="E21" t="str">
        <f>TRIM(Table_Table[[#This Row],[Legal Desc]])</f>
        <v>S2NE</v>
      </c>
      <c r="F21" t="s">
        <v>2178</v>
      </c>
      <c r="G21" t="s">
        <v>418</v>
      </c>
      <c r="H21" t="s">
        <v>2049</v>
      </c>
    </row>
    <row r="22" spans="1:8" x14ac:dyDescent="0.2">
      <c r="A22" t="s">
        <v>2232</v>
      </c>
      <c r="B22" t="s">
        <v>2233</v>
      </c>
      <c r="C22" t="s">
        <v>292</v>
      </c>
      <c r="D22" t="s">
        <v>271</v>
      </c>
      <c r="E22" t="str">
        <f>TRIM(Table_Table[[#This Row],[Legal Desc]])</f>
        <v>E2W2</v>
      </c>
      <c r="F22" t="s">
        <v>2178</v>
      </c>
      <c r="G22" t="s">
        <v>418</v>
      </c>
      <c r="H22" t="s">
        <v>2049</v>
      </c>
    </row>
    <row r="23" spans="1:8" x14ac:dyDescent="0.2">
      <c r="A23" t="s">
        <v>2232</v>
      </c>
      <c r="B23" t="s">
        <v>2233</v>
      </c>
      <c r="C23" t="s">
        <v>292</v>
      </c>
      <c r="D23" t="s">
        <v>790</v>
      </c>
      <c r="E23" t="str">
        <f>TRIM(Table_Table[[#This Row],[Legal Desc]])</f>
        <v>SE</v>
      </c>
      <c r="F23" t="s">
        <v>2178</v>
      </c>
      <c r="G23" t="s">
        <v>418</v>
      </c>
      <c r="H23" t="s">
        <v>2049</v>
      </c>
    </row>
    <row r="24" spans="1:8" x14ac:dyDescent="0.2">
      <c r="A24" t="s">
        <v>2232</v>
      </c>
      <c r="B24" t="s">
        <v>2233</v>
      </c>
      <c r="C24" t="s">
        <v>27</v>
      </c>
      <c r="D24" t="s">
        <v>357</v>
      </c>
      <c r="E24" t="str">
        <f>TRIM(Table_Table[[#This Row],[Legal Desc]])</f>
        <v>ALL</v>
      </c>
      <c r="F24" t="s">
        <v>358</v>
      </c>
      <c r="G24" t="s">
        <v>418</v>
      </c>
      <c r="H24" t="s">
        <v>2049</v>
      </c>
    </row>
    <row r="25" spans="1:8" x14ac:dyDescent="0.2">
      <c r="A25" t="s">
        <v>2232</v>
      </c>
      <c r="B25" t="s">
        <v>2233</v>
      </c>
      <c r="C25" t="s">
        <v>31</v>
      </c>
      <c r="D25" t="s">
        <v>2156</v>
      </c>
      <c r="E25" t="str">
        <f>TRIM(Table_Table[[#This Row],[Legal Desc]])</f>
        <v>ALL</v>
      </c>
      <c r="F25" t="s">
        <v>358</v>
      </c>
      <c r="G25" t="s">
        <v>418</v>
      </c>
      <c r="H25" t="s">
        <v>2049</v>
      </c>
    </row>
    <row r="26" spans="1:8" x14ac:dyDescent="0.2">
      <c r="A26" t="s">
        <v>2232</v>
      </c>
      <c r="B26" t="s">
        <v>2233</v>
      </c>
      <c r="C26" t="s">
        <v>134</v>
      </c>
      <c r="D26" t="s">
        <v>2156</v>
      </c>
      <c r="E26" t="str">
        <f>TRIM(Table_Table[[#This Row],[Legal Desc]])</f>
        <v>ALL</v>
      </c>
      <c r="F26" t="s">
        <v>358</v>
      </c>
      <c r="G26" t="s">
        <v>418</v>
      </c>
      <c r="H26" t="s">
        <v>2049</v>
      </c>
    </row>
    <row r="27" spans="1:8" x14ac:dyDescent="0.2">
      <c r="A27" t="s">
        <v>2232</v>
      </c>
      <c r="B27" t="s">
        <v>2233</v>
      </c>
      <c r="C27" t="s">
        <v>231</v>
      </c>
      <c r="D27" t="s">
        <v>2156</v>
      </c>
      <c r="E27" t="str">
        <f>TRIM(Table_Table[[#This Row],[Legal Desc]])</f>
        <v>ALL</v>
      </c>
      <c r="F27" t="s">
        <v>358</v>
      </c>
      <c r="G27" t="s">
        <v>418</v>
      </c>
      <c r="H27" t="s">
        <v>2049</v>
      </c>
    </row>
    <row r="28" spans="1:8" x14ac:dyDescent="0.2">
      <c r="A28" t="s">
        <v>2232</v>
      </c>
      <c r="B28" t="s">
        <v>2233</v>
      </c>
      <c r="C28" t="s">
        <v>140</v>
      </c>
      <c r="D28" t="s">
        <v>2156</v>
      </c>
      <c r="E28" t="str">
        <f>TRIM(Table_Table[[#This Row],[Legal Desc]])</f>
        <v>ALL</v>
      </c>
      <c r="F28" t="s">
        <v>358</v>
      </c>
      <c r="G28" t="s">
        <v>418</v>
      </c>
      <c r="H28" t="s">
        <v>2049</v>
      </c>
    </row>
    <row r="29" spans="1:8" x14ac:dyDescent="0.2">
      <c r="A29" t="s">
        <v>2232</v>
      </c>
      <c r="B29" t="s">
        <v>2233</v>
      </c>
      <c r="C29" t="s">
        <v>60</v>
      </c>
      <c r="D29" t="s">
        <v>85</v>
      </c>
      <c r="E29" t="str">
        <f>TRIM(Table_Table[[#This Row],[Legal Desc]])</f>
        <v>LOTS 1</v>
      </c>
      <c r="F29" t="s">
        <v>2177</v>
      </c>
      <c r="G29" t="s">
        <v>418</v>
      </c>
      <c r="H29" t="s">
        <v>2049</v>
      </c>
    </row>
    <row r="30" spans="1:8" x14ac:dyDescent="0.2">
      <c r="A30" t="s">
        <v>2232</v>
      </c>
      <c r="B30" t="s">
        <v>2233</v>
      </c>
      <c r="C30" t="s">
        <v>60</v>
      </c>
      <c r="D30" t="s">
        <v>38</v>
      </c>
      <c r="E30" t="str">
        <f>TRIM(Table_Table[[#This Row],[Legal Desc]])</f>
        <v>2</v>
      </c>
      <c r="F30" t="s">
        <v>2177</v>
      </c>
      <c r="G30" t="s">
        <v>418</v>
      </c>
      <c r="H30" t="s">
        <v>2049</v>
      </c>
    </row>
    <row r="31" spans="1:8" x14ac:dyDescent="0.2">
      <c r="A31" t="s">
        <v>2232</v>
      </c>
      <c r="B31" t="s">
        <v>2233</v>
      </c>
      <c r="C31" t="s">
        <v>60</v>
      </c>
      <c r="D31" t="s">
        <v>48</v>
      </c>
      <c r="E31" t="str">
        <f>TRIM(Table_Table[[#This Row],[Legal Desc]])</f>
        <v>3</v>
      </c>
      <c r="F31" t="s">
        <v>2177</v>
      </c>
      <c r="G31" t="s">
        <v>418</v>
      </c>
      <c r="H31" t="s">
        <v>2049</v>
      </c>
    </row>
    <row r="32" spans="1:8" x14ac:dyDescent="0.2">
      <c r="A32" t="s">
        <v>2232</v>
      </c>
      <c r="B32" t="s">
        <v>2233</v>
      </c>
      <c r="C32" t="s">
        <v>60</v>
      </c>
      <c r="D32" t="s">
        <v>49</v>
      </c>
      <c r="E32" t="str">
        <f>TRIM(Table_Table[[#This Row],[Legal Desc]])</f>
        <v>4</v>
      </c>
      <c r="F32" t="s">
        <v>2177</v>
      </c>
      <c r="G32" t="s">
        <v>418</v>
      </c>
      <c r="H32" t="s">
        <v>2049</v>
      </c>
    </row>
    <row r="33" spans="1:8" x14ac:dyDescent="0.2">
      <c r="A33" t="s">
        <v>2232</v>
      </c>
      <c r="B33" t="s">
        <v>2233</v>
      </c>
      <c r="C33" t="s">
        <v>60</v>
      </c>
      <c r="D33" t="s">
        <v>412</v>
      </c>
      <c r="E33" t="str">
        <f>TRIM(Table_Table[[#This Row],[Legal Desc]])</f>
        <v>E2</v>
      </c>
      <c r="F33" t="s">
        <v>2177</v>
      </c>
      <c r="G33" t="s">
        <v>418</v>
      </c>
      <c r="H33" t="s">
        <v>2049</v>
      </c>
    </row>
    <row r="34" spans="1:8" x14ac:dyDescent="0.2">
      <c r="A34" t="s">
        <v>2232</v>
      </c>
      <c r="B34" t="s">
        <v>2233</v>
      </c>
      <c r="C34" t="s">
        <v>60</v>
      </c>
      <c r="D34" t="s">
        <v>2176</v>
      </c>
      <c r="E34" t="str">
        <f>TRIM(Table_Table[[#This Row],[Legal Desc]])</f>
        <v>E2W2</v>
      </c>
      <c r="F34" t="s">
        <v>2177</v>
      </c>
      <c r="G34" t="s">
        <v>418</v>
      </c>
      <c r="H34" t="s">
        <v>2049</v>
      </c>
    </row>
    <row r="35" spans="1:8" x14ac:dyDescent="0.2">
      <c r="A35" t="s">
        <v>2232</v>
      </c>
      <c r="B35" t="s">
        <v>2233</v>
      </c>
      <c r="C35" t="s">
        <v>69</v>
      </c>
      <c r="D35" t="s">
        <v>85</v>
      </c>
      <c r="E35" t="str">
        <f>TRIM(Table_Table[[#This Row],[Legal Desc]])</f>
        <v>LOTS 1</v>
      </c>
      <c r="F35" t="s">
        <v>2175</v>
      </c>
      <c r="G35" t="s">
        <v>418</v>
      </c>
      <c r="H35" t="s">
        <v>2049</v>
      </c>
    </row>
    <row r="36" spans="1:8" x14ac:dyDescent="0.2">
      <c r="A36" t="s">
        <v>2232</v>
      </c>
      <c r="B36" t="s">
        <v>2233</v>
      </c>
      <c r="C36" t="s">
        <v>69</v>
      </c>
      <c r="D36" t="s">
        <v>38</v>
      </c>
      <c r="E36" t="str">
        <f>TRIM(Table_Table[[#This Row],[Legal Desc]])</f>
        <v>2</v>
      </c>
      <c r="F36" t="s">
        <v>2175</v>
      </c>
      <c r="G36" t="s">
        <v>418</v>
      </c>
      <c r="H36" t="s">
        <v>2049</v>
      </c>
    </row>
    <row r="37" spans="1:8" x14ac:dyDescent="0.2">
      <c r="A37" t="s">
        <v>2232</v>
      </c>
      <c r="B37" t="s">
        <v>2233</v>
      </c>
      <c r="C37" t="s">
        <v>69</v>
      </c>
      <c r="D37" t="s">
        <v>48</v>
      </c>
      <c r="E37" t="str">
        <f>TRIM(Table_Table[[#This Row],[Legal Desc]])</f>
        <v>3</v>
      </c>
      <c r="F37" t="s">
        <v>2175</v>
      </c>
      <c r="G37" t="s">
        <v>418</v>
      </c>
      <c r="H37" t="s">
        <v>2049</v>
      </c>
    </row>
    <row r="38" spans="1:8" x14ac:dyDescent="0.2">
      <c r="A38" t="s">
        <v>2232</v>
      </c>
      <c r="B38" t="s">
        <v>2233</v>
      </c>
      <c r="C38" t="s">
        <v>69</v>
      </c>
      <c r="D38" t="s">
        <v>49</v>
      </c>
      <c r="E38" t="str">
        <f>TRIM(Table_Table[[#This Row],[Legal Desc]])</f>
        <v>4</v>
      </c>
      <c r="F38" t="s">
        <v>2175</v>
      </c>
      <c r="G38" t="s">
        <v>418</v>
      </c>
      <c r="H38" t="s">
        <v>2049</v>
      </c>
    </row>
    <row r="39" spans="1:8" x14ac:dyDescent="0.2">
      <c r="A39" t="s">
        <v>2232</v>
      </c>
      <c r="B39" t="s">
        <v>2233</v>
      </c>
      <c r="C39" t="s">
        <v>69</v>
      </c>
      <c r="D39" t="s">
        <v>412</v>
      </c>
      <c r="E39" t="str">
        <f>TRIM(Table_Table[[#This Row],[Legal Desc]])</f>
        <v>E2</v>
      </c>
      <c r="F39" t="s">
        <v>2175</v>
      </c>
      <c r="G39" t="s">
        <v>418</v>
      </c>
      <c r="H39" t="s">
        <v>2049</v>
      </c>
    </row>
    <row r="40" spans="1:8" x14ac:dyDescent="0.2">
      <c r="A40" t="s">
        <v>2232</v>
      </c>
      <c r="B40" t="s">
        <v>2233</v>
      </c>
      <c r="C40" t="s">
        <v>69</v>
      </c>
      <c r="D40" t="s">
        <v>2176</v>
      </c>
      <c r="E40" t="str">
        <f>TRIM(Table_Table[[#This Row],[Legal Desc]])</f>
        <v>E2W2</v>
      </c>
      <c r="F40" t="s">
        <v>2175</v>
      </c>
      <c r="G40" t="s">
        <v>418</v>
      </c>
      <c r="H40" t="s">
        <v>2049</v>
      </c>
    </row>
    <row r="41" spans="1:8" x14ac:dyDescent="0.2">
      <c r="A41" t="s">
        <v>2232</v>
      </c>
      <c r="B41" t="s">
        <v>2233</v>
      </c>
      <c r="C41" t="s">
        <v>64</v>
      </c>
      <c r="D41" t="s">
        <v>93</v>
      </c>
      <c r="E41" t="str">
        <f>TRIM(Table_Table[[#This Row],[Legal Desc]])</f>
        <v>N2N2</v>
      </c>
      <c r="F41" t="s">
        <v>2184</v>
      </c>
      <c r="G41" t="s">
        <v>418</v>
      </c>
      <c r="H41" t="s">
        <v>2049</v>
      </c>
    </row>
    <row r="42" spans="1:8" x14ac:dyDescent="0.2">
      <c r="A42" t="s">
        <v>2232</v>
      </c>
      <c r="B42" t="s">
        <v>2233</v>
      </c>
      <c r="C42" t="s">
        <v>64</v>
      </c>
      <c r="D42" t="s">
        <v>2190</v>
      </c>
      <c r="E42" t="str">
        <f>TRIM(Table_Table[[#This Row],[Legal Desc]])</f>
        <v>PT SWNW</v>
      </c>
      <c r="F42" t="s">
        <v>2184</v>
      </c>
      <c r="G42" t="s">
        <v>418</v>
      </c>
      <c r="H42" t="s">
        <v>2049</v>
      </c>
    </row>
    <row r="43" spans="1:8" x14ac:dyDescent="0.2">
      <c r="A43" t="s">
        <v>2232</v>
      </c>
      <c r="B43" t="s">
        <v>2233</v>
      </c>
      <c r="C43" t="s">
        <v>64</v>
      </c>
      <c r="D43" t="s">
        <v>2188</v>
      </c>
      <c r="E43" t="str">
        <f>TRIM(Table_Table[[#This Row],[Legal Desc]])</f>
        <v>W2NW4SW</v>
      </c>
      <c r="F43" t="s">
        <v>2184</v>
      </c>
      <c r="G43" t="s">
        <v>418</v>
      </c>
      <c r="H43" t="s">
        <v>2049</v>
      </c>
    </row>
    <row r="44" spans="1:8" x14ac:dyDescent="0.2">
      <c r="A44" t="s">
        <v>2232</v>
      </c>
      <c r="B44" t="s">
        <v>2233</v>
      </c>
      <c r="C44" t="s">
        <v>64</v>
      </c>
      <c r="D44" t="s">
        <v>2186</v>
      </c>
      <c r="E44" t="str">
        <f>TRIM(Table_Table[[#This Row],[Legal Desc]])</f>
        <v>W2SWSW</v>
      </c>
      <c r="F44" t="s">
        <v>2184</v>
      </c>
      <c r="G44" t="s">
        <v>418</v>
      </c>
      <c r="H44" t="s">
        <v>2049</v>
      </c>
    </row>
    <row r="45" spans="1:8" x14ac:dyDescent="0.2">
      <c r="A45" t="s">
        <v>2232</v>
      </c>
      <c r="B45" t="s">
        <v>2233</v>
      </c>
      <c r="C45" t="s">
        <v>118</v>
      </c>
      <c r="D45" t="s">
        <v>2191</v>
      </c>
      <c r="E45" t="str">
        <f>TRIM(Table_Table[[#This Row],[Legal Desc]])</f>
        <v>N2N2</v>
      </c>
      <c r="F45" t="s">
        <v>94</v>
      </c>
      <c r="G45" t="s">
        <v>418</v>
      </c>
      <c r="H45" t="s">
        <v>2049</v>
      </c>
    </row>
    <row r="46" spans="1:8" x14ac:dyDescent="0.2">
      <c r="A46" t="s">
        <v>2232</v>
      </c>
      <c r="B46" t="s">
        <v>2233</v>
      </c>
      <c r="C46" t="s">
        <v>166</v>
      </c>
      <c r="D46" t="s">
        <v>2191</v>
      </c>
      <c r="E46" t="str">
        <f>TRIM(Table_Table[[#This Row],[Legal Desc]])</f>
        <v>N2N2</v>
      </c>
      <c r="F46" t="s">
        <v>94</v>
      </c>
      <c r="G46" t="s">
        <v>418</v>
      </c>
      <c r="H46" t="s">
        <v>2049</v>
      </c>
    </row>
    <row r="47" spans="1:8" x14ac:dyDescent="0.2">
      <c r="A47" t="s">
        <v>2232</v>
      </c>
      <c r="B47" t="s">
        <v>2233</v>
      </c>
      <c r="C47" t="s">
        <v>163</v>
      </c>
      <c r="D47" t="s">
        <v>85</v>
      </c>
      <c r="E47" t="str">
        <f>TRIM(Table_Table[[#This Row],[Legal Desc]])</f>
        <v>LOTS 1</v>
      </c>
      <c r="F47" t="s">
        <v>2179</v>
      </c>
      <c r="G47" t="s">
        <v>418</v>
      </c>
      <c r="H47" t="s">
        <v>2049</v>
      </c>
    </row>
    <row r="48" spans="1:8" x14ac:dyDescent="0.2">
      <c r="A48" t="s">
        <v>2232</v>
      </c>
      <c r="B48" t="s">
        <v>2233</v>
      </c>
      <c r="C48" t="s">
        <v>163</v>
      </c>
      <c r="D48" t="s">
        <v>38</v>
      </c>
      <c r="E48" t="str">
        <f>TRIM(Table_Table[[#This Row],[Legal Desc]])</f>
        <v>2</v>
      </c>
      <c r="F48" t="s">
        <v>2179</v>
      </c>
      <c r="G48" t="s">
        <v>418</v>
      </c>
      <c r="H48" t="s">
        <v>2049</v>
      </c>
    </row>
    <row r="49" spans="1:8" x14ac:dyDescent="0.2">
      <c r="A49" t="s">
        <v>2232</v>
      </c>
      <c r="B49" t="s">
        <v>2233</v>
      </c>
      <c r="C49" t="s">
        <v>163</v>
      </c>
      <c r="D49" t="s">
        <v>48</v>
      </c>
      <c r="E49" t="str">
        <f>TRIM(Table_Table[[#This Row],[Legal Desc]])</f>
        <v>3</v>
      </c>
      <c r="F49" t="s">
        <v>2179</v>
      </c>
      <c r="G49" t="s">
        <v>418</v>
      </c>
      <c r="H49" t="s">
        <v>2049</v>
      </c>
    </row>
    <row r="50" spans="1:8" x14ac:dyDescent="0.2">
      <c r="A50" t="s">
        <v>2232</v>
      </c>
      <c r="B50" t="s">
        <v>2233</v>
      </c>
      <c r="C50" t="s">
        <v>163</v>
      </c>
      <c r="D50" t="s">
        <v>49</v>
      </c>
      <c r="E50" t="str">
        <f>TRIM(Table_Table[[#This Row],[Legal Desc]])</f>
        <v>4</v>
      </c>
      <c r="F50" t="s">
        <v>2179</v>
      </c>
      <c r="G50" t="s">
        <v>418</v>
      </c>
      <c r="H50" t="s">
        <v>2049</v>
      </c>
    </row>
    <row r="51" spans="1:8" x14ac:dyDescent="0.2">
      <c r="A51" t="s">
        <v>2232</v>
      </c>
      <c r="B51" t="s">
        <v>2233</v>
      </c>
      <c r="C51" t="s">
        <v>163</v>
      </c>
      <c r="D51" t="s">
        <v>56</v>
      </c>
      <c r="E51" t="str">
        <f>TRIM(Table_Table[[#This Row],[Legal Desc]])</f>
        <v>E2</v>
      </c>
      <c r="F51" t="s">
        <v>2179</v>
      </c>
      <c r="G51" t="s">
        <v>418</v>
      </c>
      <c r="H51" t="s">
        <v>2049</v>
      </c>
    </row>
    <row r="52" spans="1:8" x14ac:dyDescent="0.2">
      <c r="A52" t="s">
        <v>2232</v>
      </c>
      <c r="B52" t="s">
        <v>2233</v>
      </c>
      <c r="C52" t="s">
        <v>163</v>
      </c>
      <c r="D52" t="s">
        <v>271</v>
      </c>
      <c r="E52" t="str">
        <f>TRIM(Table_Table[[#This Row],[Legal Desc]])</f>
        <v>E2W2</v>
      </c>
      <c r="F52" t="s">
        <v>2179</v>
      </c>
      <c r="G52" t="s">
        <v>418</v>
      </c>
      <c r="H52" t="s">
        <v>2049</v>
      </c>
    </row>
    <row r="53" spans="1:8" x14ac:dyDescent="0.2">
      <c r="A53" t="s">
        <v>2232</v>
      </c>
      <c r="B53" t="s">
        <v>2233</v>
      </c>
      <c r="C53" t="s">
        <v>485</v>
      </c>
      <c r="D53" t="s">
        <v>2156</v>
      </c>
      <c r="E53" t="str">
        <f>TRIM(Table_Table[[#This Row],[Legal Desc]])</f>
        <v>ALL</v>
      </c>
      <c r="F53" t="s">
        <v>358</v>
      </c>
      <c r="G53" t="s">
        <v>418</v>
      </c>
      <c r="H53" t="s">
        <v>2049</v>
      </c>
    </row>
    <row r="54" spans="1:8" x14ac:dyDescent="0.2">
      <c r="A54" t="s">
        <v>2234</v>
      </c>
      <c r="B54" t="s">
        <v>2235</v>
      </c>
      <c r="C54" t="s">
        <v>485</v>
      </c>
      <c r="D54" t="s">
        <v>2156</v>
      </c>
      <c r="E54" t="str">
        <f>TRIM(Table_Table[[#This Row],[Legal Desc]])</f>
        <v>ALL</v>
      </c>
      <c r="F54" t="s">
        <v>358</v>
      </c>
      <c r="G54" t="s">
        <v>2154</v>
      </c>
      <c r="H54" t="s">
        <v>2049</v>
      </c>
    </row>
    <row r="55" spans="1:8" x14ac:dyDescent="0.2">
      <c r="A55" t="s">
        <v>2236</v>
      </c>
      <c r="B55" t="s">
        <v>2237</v>
      </c>
      <c r="C55" t="s">
        <v>118</v>
      </c>
      <c r="D55" t="s">
        <v>132</v>
      </c>
      <c r="E55" t="str">
        <f>TRIM(Table_Table[[#This Row],[Legal Desc]])</f>
        <v>NW4</v>
      </c>
      <c r="F55" t="s">
        <v>94</v>
      </c>
      <c r="G55" t="s">
        <v>625</v>
      </c>
      <c r="H55" t="s">
        <v>2049</v>
      </c>
    </row>
    <row r="56" spans="1:8" x14ac:dyDescent="0.2">
      <c r="A56" t="s">
        <v>2236</v>
      </c>
      <c r="B56" t="s">
        <v>2237</v>
      </c>
      <c r="C56" t="s">
        <v>166</v>
      </c>
      <c r="D56" t="s">
        <v>187</v>
      </c>
      <c r="E56" t="str">
        <f>TRIM(Table_Table[[#This Row],[Legal Desc]])</f>
        <v>W2NW</v>
      </c>
      <c r="F56" t="s">
        <v>59</v>
      </c>
      <c r="G56" t="s">
        <v>625</v>
      </c>
      <c r="H56" t="s">
        <v>2049</v>
      </c>
    </row>
    <row r="57" spans="1:8" x14ac:dyDescent="0.2">
      <c r="A57" t="s">
        <v>2236</v>
      </c>
      <c r="B57" t="s">
        <v>2237</v>
      </c>
      <c r="C57" t="s">
        <v>27</v>
      </c>
      <c r="D57" t="s">
        <v>159</v>
      </c>
      <c r="E57" t="str">
        <f>TRIM(Table_Table[[#This Row],[Legal Desc]])</f>
        <v>SE4</v>
      </c>
      <c r="F57" t="s">
        <v>94</v>
      </c>
      <c r="G57" t="s">
        <v>625</v>
      </c>
      <c r="H57" t="s">
        <v>2049</v>
      </c>
    </row>
    <row r="58" spans="1:8" x14ac:dyDescent="0.2">
      <c r="A58" t="s">
        <v>2236</v>
      </c>
      <c r="B58" t="s">
        <v>2237</v>
      </c>
      <c r="C58" t="s">
        <v>87</v>
      </c>
      <c r="D58" t="s">
        <v>89</v>
      </c>
      <c r="E58" t="str">
        <f>TRIM(Table_Table[[#This Row],[Legal Desc]])</f>
        <v>N2</v>
      </c>
      <c r="F58" t="s">
        <v>120</v>
      </c>
      <c r="G58" t="s">
        <v>625</v>
      </c>
      <c r="H58" t="s">
        <v>2049</v>
      </c>
    </row>
    <row r="59" spans="1:8" x14ac:dyDescent="0.2">
      <c r="A59" t="s">
        <v>2236</v>
      </c>
      <c r="B59" t="s">
        <v>2237</v>
      </c>
      <c r="C59" t="s">
        <v>87</v>
      </c>
      <c r="D59" t="s">
        <v>175</v>
      </c>
      <c r="E59" t="str">
        <f>TRIM(Table_Table[[#This Row],[Legal Desc]])</f>
        <v>SW4</v>
      </c>
      <c r="F59" t="s">
        <v>120</v>
      </c>
      <c r="G59" t="s">
        <v>625</v>
      </c>
      <c r="H59" t="s">
        <v>2049</v>
      </c>
    </row>
    <row r="60" spans="1:8" x14ac:dyDescent="0.2">
      <c r="A60" t="s">
        <v>2236</v>
      </c>
      <c r="B60" t="s">
        <v>2237</v>
      </c>
      <c r="C60" t="s">
        <v>101</v>
      </c>
      <c r="D60" t="s">
        <v>152</v>
      </c>
      <c r="E60" t="str">
        <f>TRIM(Table_Table[[#This Row],[Legal Desc]])</f>
        <v>S2SE</v>
      </c>
      <c r="F60" t="s">
        <v>59</v>
      </c>
      <c r="G60" t="s">
        <v>625</v>
      </c>
      <c r="H60" t="s">
        <v>2049</v>
      </c>
    </row>
    <row r="61" spans="1:8" x14ac:dyDescent="0.2">
      <c r="A61" t="s">
        <v>2236</v>
      </c>
      <c r="B61" t="s">
        <v>2237</v>
      </c>
      <c r="C61" t="s">
        <v>98</v>
      </c>
      <c r="D61" t="s">
        <v>132</v>
      </c>
      <c r="E61" t="str">
        <f>TRIM(Table_Table[[#This Row],[Legal Desc]])</f>
        <v>NW4</v>
      </c>
      <c r="F61" t="s">
        <v>120</v>
      </c>
      <c r="G61" t="s">
        <v>625</v>
      </c>
      <c r="H61" t="s">
        <v>2049</v>
      </c>
    </row>
    <row r="62" spans="1:8" x14ac:dyDescent="0.2">
      <c r="A62" t="s">
        <v>2236</v>
      </c>
      <c r="B62" t="s">
        <v>2237</v>
      </c>
      <c r="C62" t="s">
        <v>98</v>
      </c>
      <c r="D62" t="s">
        <v>369</v>
      </c>
      <c r="E62" t="str">
        <f>TRIM(Table_Table[[#This Row],[Legal Desc]])</f>
        <v>S2</v>
      </c>
      <c r="F62" t="s">
        <v>120</v>
      </c>
      <c r="G62" t="s">
        <v>625</v>
      </c>
      <c r="H62" t="s">
        <v>2049</v>
      </c>
    </row>
    <row r="63" spans="1:8" x14ac:dyDescent="0.2">
      <c r="A63" t="s">
        <v>2236</v>
      </c>
      <c r="B63" t="s">
        <v>2237</v>
      </c>
      <c r="C63" t="s">
        <v>101</v>
      </c>
      <c r="D63" t="s">
        <v>12</v>
      </c>
      <c r="E63" t="str">
        <f>TRIM(Table_Table[[#This Row],[Legal Desc]])</f>
        <v>NW4SE</v>
      </c>
      <c r="F63" t="s">
        <v>13</v>
      </c>
      <c r="G63" t="s">
        <v>625</v>
      </c>
      <c r="H63" t="s">
        <v>2049</v>
      </c>
    </row>
    <row r="64" spans="1:8" x14ac:dyDescent="0.2">
      <c r="A64" t="s">
        <v>2236</v>
      </c>
      <c r="B64" t="s">
        <v>2237</v>
      </c>
      <c r="C64" t="s">
        <v>101</v>
      </c>
      <c r="D64" t="s">
        <v>300</v>
      </c>
      <c r="E64" t="str">
        <f>TRIM(Table_Table[[#This Row],[Legal Desc]])</f>
        <v>NE4SE</v>
      </c>
      <c r="F64" t="s">
        <v>13</v>
      </c>
      <c r="G64" t="s">
        <v>625</v>
      </c>
      <c r="H64" t="s">
        <v>2049</v>
      </c>
    </row>
    <row r="65" spans="1:8" x14ac:dyDescent="0.2">
      <c r="A65" t="s">
        <v>2236</v>
      </c>
      <c r="B65" t="s">
        <v>2237</v>
      </c>
      <c r="C65" t="s">
        <v>109</v>
      </c>
      <c r="D65" t="s">
        <v>159</v>
      </c>
      <c r="E65" t="str">
        <f>TRIM(Table_Table[[#This Row],[Legal Desc]])</f>
        <v>SE4</v>
      </c>
      <c r="F65" t="s">
        <v>94</v>
      </c>
      <c r="G65" t="s">
        <v>625</v>
      </c>
      <c r="H65" t="s">
        <v>2049</v>
      </c>
    </row>
    <row r="66" spans="1:8" x14ac:dyDescent="0.2">
      <c r="A66" t="s">
        <v>2238</v>
      </c>
      <c r="B66" t="s">
        <v>2239</v>
      </c>
      <c r="C66" t="s">
        <v>65</v>
      </c>
      <c r="D66" t="s">
        <v>281</v>
      </c>
      <c r="E66" t="str">
        <f>TRIM(Table_Table[[#This Row],[Legal Desc]])</f>
        <v>LOTS 2</v>
      </c>
      <c r="F66" t="s">
        <v>2051</v>
      </c>
      <c r="G66" t="s">
        <v>625</v>
      </c>
      <c r="H66" t="s">
        <v>2049</v>
      </c>
    </row>
    <row r="67" spans="1:8" x14ac:dyDescent="0.2">
      <c r="A67" t="s">
        <v>2238</v>
      </c>
      <c r="B67" t="s">
        <v>2239</v>
      </c>
      <c r="C67" t="s">
        <v>65</v>
      </c>
      <c r="D67" t="s">
        <v>48</v>
      </c>
      <c r="E67" t="str">
        <f>TRIM(Table_Table[[#This Row],[Legal Desc]])</f>
        <v>3</v>
      </c>
      <c r="F67" t="s">
        <v>2051</v>
      </c>
      <c r="G67" t="s">
        <v>625</v>
      </c>
      <c r="H67" t="s">
        <v>2049</v>
      </c>
    </row>
    <row r="68" spans="1:8" x14ac:dyDescent="0.2">
      <c r="A68" t="s">
        <v>2238</v>
      </c>
      <c r="B68" t="s">
        <v>2239</v>
      </c>
      <c r="C68" t="s">
        <v>65</v>
      </c>
      <c r="D68" t="s">
        <v>49</v>
      </c>
      <c r="E68" t="str">
        <f>TRIM(Table_Table[[#This Row],[Legal Desc]])</f>
        <v>4</v>
      </c>
      <c r="F68" t="s">
        <v>2051</v>
      </c>
      <c r="G68" t="s">
        <v>625</v>
      </c>
      <c r="H68" t="s">
        <v>2049</v>
      </c>
    </row>
    <row r="69" spans="1:8" x14ac:dyDescent="0.2">
      <c r="A69" t="s">
        <v>2238</v>
      </c>
      <c r="B69" t="s">
        <v>2239</v>
      </c>
      <c r="C69" t="s">
        <v>65</v>
      </c>
      <c r="D69" t="s">
        <v>248</v>
      </c>
      <c r="E69" t="str">
        <f>TRIM(Table_Table[[#This Row],[Legal Desc]])</f>
        <v>5</v>
      </c>
      <c r="F69" t="s">
        <v>2051</v>
      </c>
      <c r="G69" t="s">
        <v>625</v>
      </c>
      <c r="H69" t="s">
        <v>2049</v>
      </c>
    </row>
    <row r="70" spans="1:8" x14ac:dyDescent="0.2">
      <c r="A70" t="s">
        <v>2238</v>
      </c>
      <c r="B70" t="s">
        <v>2239</v>
      </c>
      <c r="C70" t="s">
        <v>65</v>
      </c>
      <c r="D70" t="s">
        <v>145</v>
      </c>
      <c r="E70" t="str">
        <f>TRIM(Table_Table[[#This Row],[Legal Desc]])</f>
        <v>S2NE</v>
      </c>
      <c r="F70" t="s">
        <v>2051</v>
      </c>
      <c r="G70" t="s">
        <v>625</v>
      </c>
      <c r="H70" t="s">
        <v>2049</v>
      </c>
    </row>
    <row r="71" spans="1:8" x14ac:dyDescent="0.2">
      <c r="A71" t="s">
        <v>2238</v>
      </c>
      <c r="B71" t="s">
        <v>2239</v>
      </c>
      <c r="C71" t="s">
        <v>65</v>
      </c>
      <c r="D71" t="s">
        <v>371</v>
      </c>
      <c r="E71" t="str">
        <f>TRIM(Table_Table[[#This Row],[Legal Desc]])</f>
        <v>SE4NW</v>
      </c>
      <c r="F71" t="s">
        <v>2051</v>
      </c>
      <c r="G71" t="s">
        <v>625</v>
      </c>
      <c r="H71" t="s">
        <v>2049</v>
      </c>
    </row>
    <row r="72" spans="1:8" x14ac:dyDescent="0.2">
      <c r="A72" t="s">
        <v>2240</v>
      </c>
      <c r="B72" t="s">
        <v>2241</v>
      </c>
      <c r="C72" t="s">
        <v>17</v>
      </c>
      <c r="D72" t="s">
        <v>271</v>
      </c>
      <c r="E72" t="str">
        <f>TRIM(Table_Table[[#This Row],[Legal Desc]])</f>
        <v>E2W2</v>
      </c>
      <c r="F72" t="s">
        <v>21</v>
      </c>
      <c r="G72" t="s">
        <v>22</v>
      </c>
      <c r="H72" t="s">
        <v>2021</v>
      </c>
    </row>
    <row r="73" spans="1:8" x14ac:dyDescent="0.2">
      <c r="A73" t="s">
        <v>2240</v>
      </c>
      <c r="B73" t="s">
        <v>2241</v>
      </c>
      <c r="C73" t="s">
        <v>17</v>
      </c>
      <c r="D73" t="s">
        <v>2215</v>
      </c>
      <c r="E73" t="str">
        <f>TRIM(Table_Table[[#This Row],[Legal Desc]])</f>
        <v>LOT 4</v>
      </c>
      <c r="F73" t="s">
        <v>21</v>
      </c>
      <c r="G73" t="s">
        <v>22</v>
      </c>
      <c r="H73" t="s">
        <v>2021</v>
      </c>
    </row>
    <row r="74" spans="1:8" x14ac:dyDescent="0.2">
      <c r="A74" t="s">
        <v>2242</v>
      </c>
      <c r="B74" t="s">
        <v>2241</v>
      </c>
      <c r="C74" t="s">
        <v>27</v>
      </c>
      <c r="D74" t="s">
        <v>159</v>
      </c>
      <c r="E74" t="str">
        <f>TRIM(Table_Table[[#This Row],[Legal Desc]])</f>
        <v>SE4</v>
      </c>
      <c r="F74" t="s">
        <v>94</v>
      </c>
      <c r="G74" t="s">
        <v>22</v>
      </c>
      <c r="H74" t="s">
        <v>2021</v>
      </c>
    </row>
    <row r="75" spans="1:8" x14ac:dyDescent="0.2">
      <c r="A75" t="s">
        <v>2242</v>
      </c>
      <c r="B75" t="s">
        <v>2241</v>
      </c>
      <c r="C75" t="s">
        <v>31</v>
      </c>
      <c r="D75" t="s">
        <v>33</v>
      </c>
      <c r="E75" t="str">
        <f>TRIM(Table_Table[[#This Row],[Legal Desc]])</f>
        <v>W2</v>
      </c>
      <c r="F75" t="s">
        <v>30</v>
      </c>
      <c r="G75" t="s">
        <v>22</v>
      </c>
      <c r="H75" t="s">
        <v>2021</v>
      </c>
    </row>
    <row r="76" spans="1:8" x14ac:dyDescent="0.2">
      <c r="A76" t="s">
        <v>2243</v>
      </c>
      <c r="B76" t="s">
        <v>2244</v>
      </c>
      <c r="C76" t="s">
        <v>10</v>
      </c>
      <c r="D76" t="s">
        <v>97</v>
      </c>
      <c r="E76" t="str">
        <f>TRIM(Table_Table[[#This Row],[Legal Desc]])</f>
        <v>N2NE</v>
      </c>
      <c r="F76" t="s">
        <v>59</v>
      </c>
      <c r="G76" t="s">
        <v>40</v>
      </c>
      <c r="H76" t="s">
        <v>2021</v>
      </c>
    </row>
    <row r="77" spans="1:8" x14ac:dyDescent="0.2">
      <c r="A77" t="s">
        <v>2243</v>
      </c>
      <c r="B77" t="s">
        <v>2244</v>
      </c>
      <c r="C77" t="s">
        <v>31</v>
      </c>
      <c r="D77" t="s">
        <v>290</v>
      </c>
      <c r="E77" t="str">
        <f>TRIM(Table_Table[[#This Row],[Legal Desc]])</f>
        <v>N2NW</v>
      </c>
      <c r="F77" t="s">
        <v>2213</v>
      </c>
      <c r="G77" t="s">
        <v>40</v>
      </c>
      <c r="H77" t="s">
        <v>2021</v>
      </c>
    </row>
    <row r="78" spans="1:8" x14ac:dyDescent="0.2">
      <c r="A78" t="s">
        <v>2243</v>
      </c>
      <c r="B78" t="s">
        <v>2244</v>
      </c>
      <c r="C78" t="s">
        <v>101</v>
      </c>
      <c r="D78" t="s">
        <v>2211</v>
      </c>
      <c r="E78" t="str">
        <f>TRIM(Table_Table[[#This Row],[Legal Desc]])</f>
        <v>N2NE</v>
      </c>
      <c r="F78" t="s">
        <v>2210</v>
      </c>
      <c r="G78" t="s">
        <v>40</v>
      </c>
      <c r="H78" t="s">
        <v>2021</v>
      </c>
    </row>
    <row r="79" spans="1:8" x14ac:dyDescent="0.2">
      <c r="A79" t="s">
        <v>2243</v>
      </c>
      <c r="B79" t="s">
        <v>2244</v>
      </c>
      <c r="C79" t="s">
        <v>115</v>
      </c>
      <c r="D79" t="s">
        <v>154</v>
      </c>
      <c r="E79" t="str">
        <f>TRIM(Table_Table[[#This Row],[Legal Desc]])</f>
        <v>S2SW</v>
      </c>
      <c r="F79" t="s">
        <v>2212</v>
      </c>
      <c r="G79" t="s">
        <v>40</v>
      </c>
      <c r="H79" t="s">
        <v>2021</v>
      </c>
    </row>
    <row r="80" spans="1:8" x14ac:dyDescent="0.2">
      <c r="A80" t="s">
        <v>2245</v>
      </c>
      <c r="B80" t="s">
        <v>2246</v>
      </c>
      <c r="C80" t="s">
        <v>65</v>
      </c>
      <c r="D80" t="s">
        <v>2208</v>
      </c>
      <c r="E80" t="str">
        <f>TRIM(Table_Table[[#This Row],[Legal Desc]])</f>
        <v>LOT 9</v>
      </c>
      <c r="F80" t="s">
        <v>2207</v>
      </c>
      <c r="G80" t="s">
        <v>219</v>
      </c>
      <c r="H80" t="s">
        <v>2021</v>
      </c>
    </row>
    <row r="81" spans="1:8" x14ac:dyDescent="0.2">
      <c r="A81" t="s">
        <v>2247</v>
      </c>
      <c r="B81" t="s">
        <v>2244</v>
      </c>
      <c r="C81" t="s">
        <v>109</v>
      </c>
      <c r="D81" t="s">
        <v>2204</v>
      </c>
      <c r="E81" t="str">
        <f>TRIM(Table_Table[[#This Row],[Legal Desc]])</f>
        <v>SW4SW</v>
      </c>
      <c r="F81" t="s">
        <v>13</v>
      </c>
      <c r="G81" t="s">
        <v>219</v>
      </c>
      <c r="H81" t="s">
        <v>2021</v>
      </c>
    </row>
    <row r="82" spans="1:8" x14ac:dyDescent="0.2">
      <c r="A82" t="s">
        <v>2247</v>
      </c>
      <c r="B82" t="s">
        <v>2244</v>
      </c>
      <c r="C82" t="s">
        <v>101</v>
      </c>
      <c r="D82" t="s">
        <v>165</v>
      </c>
      <c r="E82" t="str">
        <f>TRIM(Table_Table[[#This Row],[Legal Desc]])</f>
        <v>SE4SE</v>
      </c>
      <c r="F82" t="s">
        <v>2206</v>
      </c>
      <c r="G82" t="s">
        <v>219</v>
      </c>
      <c r="H82" t="s">
        <v>2021</v>
      </c>
    </row>
    <row r="83" spans="1:8" x14ac:dyDescent="0.2">
      <c r="A83" t="s">
        <v>2247</v>
      </c>
      <c r="B83" t="s">
        <v>2244</v>
      </c>
      <c r="C83" t="s">
        <v>98</v>
      </c>
      <c r="D83" t="s">
        <v>112</v>
      </c>
      <c r="E83" t="str">
        <f>TRIM(Table_Table[[#This Row],[Legal Desc]])</f>
        <v>N2SW</v>
      </c>
      <c r="F83" t="s">
        <v>108</v>
      </c>
      <c r="G83" t="s">
        <v>219</v>
      </c>
      <c r="H83" t="s">
        <v>2021</v>
      </c>
    </row>
    <row r="84" spans="1:8" x14ac:dyDescent="0.2">
      <c r="A84" t="s">
        <v>2247</v>
      </c>
      <c r="B84" t="s">
        <v>2244</v>
      </c>
      <c r="C84" t="s">
        <v>98</v>
      </c>
      <c r="D84" t="s">
        <v>2203</v>
      </c>
      <c r="E84" t="str">
        <f>TRIM(Table_Table[[#This Row],[Legal Desc]])</f>
        <v>SE4SW</v>
      </c>
      <c r="F84" t="s">
        <v>108</v>
      </c>
      <c r="G84" t="s">
        <v>219</v>
      </c>
      <c r="H84" t="s">
        <v>2021</v>
      </c>
    </row>
    <row r="85" spans="1:8" x14ac:dyDescent="0.2">
      <c r="A85" t="s">
        <v>2247</v>
      </c>
      <c r="B85" t="s">
        <v>2244</v>
      </c>
      <c r="C85" t="s">
        <v>166</v>
      </c>
      <c r="D85" t="s">
        <v>184</v>
      </c>
      <c r="E85" t="str">
        <f>TRIM(Table_Table[[#This Row],[Legal Desc]])</f>
        <v>W2NE</v>
      </c>
      <c r="F85" t="s">
        <v>94</v>
      </c>
      <c r="G85" t="s">
        <v>219</v>
      </c>
      <c r="H85" t="s">
        <v>2021</v>
      </c>
    </row>
    <row r="86" spans="1:8" x14ac:dyDescent="0.2">
      <c r="A86" t="s">
        <v>2247</v>
      </c>
      <c r="B86" t="s">
        <v>2244</v>
      </c>
      <c r="C86" t="s">
        <v>166</v>
      </c>
      <c r="D86" t="s">
        <v>319</v>
      </c>
      <c r="E86" t="str">
        <f>TRIM(Table_Table[[#This Row],[Legal Desc]])</f>
        <v>W2NW</v>
      </c>
      <c r="F86" t="s">
        <v>94</v>
      </c>
      <c r="G86" t="s">
        <v>219</v>
      </c>
      <c r="H86" t="s">
        <v>2021</v>
      </c>
    </row>
    <row r="87" spans="1:8" x14ac:dyDescent="0.2">
      <c r="A87" t="s">
        <v>2247</v>
      </c>
      <c r="B87" t="s">
        <v>2244</v>
      </c>
      <c r="C87" t="s">
        <v>134</v>
      </c>
      <c r="D87" t="s">
        <v>131</v>
      </c>
      <c r="E87" t="str">
        <f>TRIM(Table_Table[[#This Row],[Legal Desc]])</f>
        <v>NE4SW</v>
      </c>
      <c r="F87" t="s">
        <v>2205</v>
      </c>
      <c r="G87" t="s">
        <v>219</v>
      </c>
      <c r="H87" t="s">
        <v>2021</v>
      </c>
    </row>
    <row r="88" spans="1:8" x14ac:dyDescent="0.2">
      <c r="A88" t="s">
        <v>2248</v>
      </c>
      <c r="B88" t="s">
        <v>2244</v>
      </c>
      <c r="C88" t="s">
        <v>137</v>
      </c>
      <c r="D88" t="s">
        <v>2126</v>
      </c>
      <c r="E88" t="str">
        <f>TRIM(Table_Table[[#This Row],[Legal Desc]])</f>
        <v>S2NW</v>
      </c>
      <c r="F88" t="s">
        <v>59</v>
      </c>
      <c r="G88" t="s">
        <v>219</v>
      </c>
      <c r="H88" t="s">
        <v>2021</v>
      </c>
    </row>
    <row r="89" spans="1:8" x14ac:dyDescent="0.2">
      <c r="A89" t="s">
        <v>2247</v>
      </c>
      <c r="B89" t="s">
        <v>2244</v>
      </c>
      <c r="C89" t="s">
        <v>74</v>
      </c>
      <c r="D89" t="s">
        <v>58</v>
      </c>
      <c r="E89" t="str">
        <f>TRIM(Table_Table[[#This Row],[Legal Desc]])</f>
        <v>E2SE</v>
      </c>
      <c r="F89" t="s">
        <v>59</v>
      </c>
      <c r="G89" t="s">
        <v>219</v>
      </c>
      <c r="H89" t="s">
        <v>2021</v>
      </c>
    </row>
    <row r="90" spans="1:8" x14ac:dyDescent="0.2">
      <c r="A90" t="s">
        <v>2249</v>
      </c>
      <c r="B90" t="s">
        <v>2233</v>
      </c>
      <c r="C90" t="s">
        <v>140</v>
      </c>
      <c r="D90" t="s">
        <v>56</v>
      </c>
      <c r="E90" t="str">
        <f>TRIM(Table_Table[[#This Row],[Legal Desc]])</f>
        <v>E2</v>
      </c>
      <c r="F90" t="s">
        <v>30</v>
      </c>
      <c r="G90" t="s">
        <v>377</v>
      </c>
      <c r="H90" t="s">
        <v>2021</v>
      </c>
    </row>
    <row r="91" spans="1:8" x14ac:dyDescent="0.2">
      <c r="A91" t="s">
        <v>2249</v>
      </c>
      <c r="B91" t="s">
        <v>2233</v>
      </c>
      <c r="C91" t="s">
        <v>172</v>
      </c>
      <c r="D91" t="s">
        <v>106</v>
      </c>
      <c r="E91" t="str">
        <f>TRIM(Table_Table[[#This Row],[Legal Desc]])</f>
        <v>N2SE</v>
      </c>
      <c r="F91" t="s">
        <v>59</v>
      </c>
      <c r="G91" t="s">
        <v>377</v>
      </c>
      <c r="H91" t="s">
        <v>2021</v>
      </c>
    </row>
    <row r="92" spans="1:8" x14ac:dyDescent="0.2">
      <c r="A92" t="s">
        <v>2249</v>
      </c>
      <c r="B92" t="s">
        <v>2233</v>
      </c>
      <c r="C92" t="s">
        <v>172</v>
      </c>
      <c r="D92" t="s">
        <v>152</v>
      </c>
      <c r="E92" t="str">
        <f>TRIM(Table_Table[[#This Row],[Legal Desc]])</f>
        <v>S2SE</v>
      </c>
      <c r="F92" t="s">
        <v>59</v>
      </c>
      <c r="G92" t="s">
        <v>377</v>
      </c>
      <c r="H92" t="s">
        <v>2021</v>
      </c>
    </row>
    <row r="93" spans="1:8" x14ac:dyDescent="0.2">
      <c r="A93" t="s">
        <v>2249</v>
      </c>
      <c r="B93" t="s">
        <v>2233</v>
      </c>
      <c r="C93" t="s">
        <v>31</v>
      </c>
      <c r="D93" t="s">
        <v>33</v>
      </c>
      <c r="E93" t="str">
        <f>TRIM(Table_Table[[#This Row],[Legal Desc]])</f>
        <v>W2</v>
      </c>
      <c r="F93" t="s">
        <v>120</v>
      </c>
      <c r="G93" t="s">
        <v>377</v>
      </c>
      <c r="H93" t="s">
        <v>2021</v>
      </c>
    </row>
    <row r="94" spans="1:8" x14ac:dyDescent="0.2">
      <c r="A94" t="s">
        <v>2249</v>
      </c>
      <c r="B94" t="s">
        <v>2233</v>
      </c>
      <c r="C94" t="s">
        <v>31</v>
      </c>
      <c r="D94" t="s">
        <v>158</v>
      </c>
      <c r="E94" t="str">
        <f>TRIM(Table_Table[[#This Row],[Legal Desc]])</f>
        <v>SE4</v>
      </c>
      <c r="F94" t="s">
        <v>120</v>
      </c>
      <c r="G94" t="s">
        <v>377</v>
      </c>
      <c r="H94" t="s">
        <v>2021</v>
      </c>
    </row>
    <row r="95" spans="1:8" x14ac:dyDescent="0.2">
      <c r="A95" t="s">
        <v>2249</v>
      </c>
      <c r="B95" t="s">
        <v>2233</v>
      </c>
      <c r="C95" t="s">
        <v>231</v>
      </c>
      <c r="D95" t="s">
        <v>33</v>
      </c>
      <c r="E95" t="str">
        <f>TRIM(Table_Table[[#This Row],[Legal Desc]])</f>
        <v>W2</v>
      </c>
      <c r="F95" t="s">
        <v>30</v>
      </c>
      <c r="G95" t="s">
        <v>377</v>
      </c>
      <c r="H95" t="s">
        <v>2021</v>
      </c>
    </row>
    <row r="96" spans="1:8" x14ac:dyDescent="0.2">
      <c r="A96" t="s">
        <v>2250</v>
      </c>
      <c r="B96" t="s">
        <v>2251</v>
      </c>
      <c r="C96" t="s">
        <v>91</v>
      </c>
      <c r="D96" t="s">
        <v>174</v>
      </c>
      <c r="E96" t="str">
        <f>TRIM(Table_Table[[#This Row],[Legal Desc]])</f>
        <v>SW4</v>
      </c>
      <c r="F96" t="s">
        <v>94</v>
      </c>
      <c r="G96" t="s">
        <v>377</v>
      </c>
      <c r="H96" t="s">
        <v>2021</v>
      </c>
    </row>
    <row r="97" spans="1:8" x14ac:dyDescent="0.2">
      <c r="A97" t="s">
        <v>2249</v>
      </c>
      <c r="B97" t="s">
        <v>2233</v>
      </c>
      <c r="C97" t="s">
        <v>60</v>
      </c>
      <c r="D97" t="s">
        <v>117</v>
      </c>
      <c r="E97" t="str">
        <f>TRIM(Table_Table[[#This Row],[Legal Desc]])</f>
        <v>NE4</v>
      </c>
      <c r="F97" t="s">
        <v>94</v>
      </c>
      <c r="G97" t="s">
        <v>377</v>
      </c>
      <c r="H97" t="s">
        <v>2021</v>
      </c>
    </row>
    <row r="98" spans="1:8" x14ac:dyDescent="0.2">
      <c r="A98" t="s">
        <v>2249</v>
      </c>
      <c r="B98" t="s">
        <v>2233</v>
      </c>
      <c r="C98" t="s">
        <v>134</v>
      </c>
      <c r="D98" t="s">
        <v>2201</v>
      </c>
      <c r="E98" t="str">
        <f>TRIM(Table_Table[[#This Row],[Legal Desc]])</f>
        <v>SE4</v>
      </c>
      <c r="F98" t="s">
        <v>94</v>
      </c>
      <c r="G98" t="s">
        <v>377</v>
      </c>
      <c r="H98" t="s">
        <v>2021</v>
      </c>
    </row>
    <row r="99" spans="1:8" x14ac:dyDescent="0.2">
      <c r="A99" t="s">
        <v>2249</v>
      </c>
      <c r="B99" t="s">
        <v>2233</v>
      </c>
      <c r="C99" t="s">
        <v>60</v>
      </c>
      <c r="D99" t="s">
        <v>127</v>
      </c>
      <c r="E99" t="str">
        <f>TRIM(Table_Table[[#This Row],[Legal Desc]])</f>
        <v>NE4NW</v>
      </c>
      <c r="F99" t="s">
        <v>2198</v>
      </c>
      <c r="G99" t="s">
        <v>377</v>
      </c>
      <c r="H99" t="s">
        <v>2021</v>
      </c>
    </row>
    <row r="100" spans="1:8" x14ac:dyDescent="0.2">
      <c r="A100" t="s">
        <v>2249</v>
      </c>
      <c r="B100" t="s">
        <v>2233</v>
      </c>
      <c r="C100" t="s">
        <v>60</v>
      </c>
      <c r="D100" t="s">
        <v>2078</v>
      </c>
      <c r="E100" t="str">
        <f>TRIM(Table_Table[[#This Row],[Legal Desc]])</f>
        <v>LOTS 1</v>
      </c>
      <c r="F100" t="s">
        <v>2198</v>
      </c>
      <c r="G100" t="s">
        <v>377</v>
      </c>
      <c r="H100" t="s">
        <v>2021</v>
      </c>
    </row>
    <row r="101" spans="1:8" x14ac:dyDescent="0.2">
      <c r="A101" t="s">
        <v>2249</v>
      </c>
      <c r="B101" t="s">
        <v>2233</v>
      </c>
      <c r="C101" t="s">
        <v>60</v>
      </c>
      <c r="D101" t="s">
        <v>38</v>
      </c>
      <c r="E101" t="str">
        <f>TRIM(Table_Table[[#This Row],[Legal Desc]])</f>
        <v>2</v>
      </c>
      <c r="F101" t="s">
        <v>2198</v>
      </c>
      <c r="G101" t="s">
        <v>377</v>
      </c>
      <c r="H101" t="s">
        <v>2021</v>
      </c>
    </row>
    <row r="102" spans="1:8" x14ac:dyDescent="0.2">
      <c r="A102" t="s">
        <v>2249</v>
      </c>
      <c r="B102" t="s">
        <v>2233</v>
      </c>
      <c r="C102" t="s">
        <v>60</v>
      </c>
      <c r="D102" t="s">
        <v>371</v>
      </c>
      <c r="E102" t="str">
        <f>TRIM(Table_Table[[#This Row],[Legal Desc]])</f>
        <v>SE4NW</v>
      </c>
      <c r="F102" t="s">
        <v>2198</v>
      </c>
      <c r="G102" t="s">
        <v>377</v>
      </c>
      <c r="H102" t="s">
        <v>2021</v>
      </c>
    </row>
    <row r="103" spans="1:8" x14ac:dyDescent="0.2">
      <c r="A103" t="s">
        <v>2252</v>
      </c>
      <c r="B103" t="s">
        <v>2253</v>
      </c>
      <c r="C103" t="s">
        <v>292</v>
      </c>
      <c r="D103" t="s">
        <v>117</v>
      </c>
      <c r="E103" t="str">
        <f>TRIM(Table_Table[[#This Row],[Legal Desc]])</f>
        <v>NE4</v>
      </c>
      <c r="F103" t="s">
        <v>2192</v>
      </c>
      <c r="G103" t="s">
        <v>400</v>
      </c>
      <c r="H103" t="s">
        <v>2021</v>
      </c>
    </row>
    <row r="104" spans="1:8" x14ac:dyDescent="0.2">
      <c r="A104" t="s">
        <v>2252</v>
      </c>
      <c r="B104" t="s">
        <v>2253</v>
      </c>
      <c r="C104" t="s">
        <v>292</v>
      </c>
      <c r="D104" t="s">
        <v>19</v>
      </c>
      <c r="E104" t="str">
        <f>TRIM(Table_Table[[#This Row],[Legal Desc]])</f>
        <v>E2NW</v>
      </c>
      <c r="F104" t="s">
        <v>2192</v>
      </c>
      <c r="G104" t="s">
        <v>400</v>
      </c>
      <c r="H104" t="s">
        <v>2021</v>
      </c>
    </row>
    <row r="105" spans="1:8" x14ac:dyDescent="0.2">
      <c r="A105" t="s">
        <v>2252</v>
      </c>
      <c r="B105" t="s">
        <v>2253</v>
      </c>
      <c r="C105" t="s">
        <v>292</v>
      </c>
      <c r="D105" t="s">
        <v>2078</v>
      </c>
      <c r="E105" t="str">
        <f>TRIM(Table_Table[[#This Row],[Legal Desc]])</f>
        <v>LOTS 1</v>
      </c>
      <c r="F105" t="s">
        <v>2192</v>
      </c>
      <c r="G105" t="s">
        <v>400</v>
      </c>
      <c r="H105" t="s">
        <v>2021</v>
      </c>
    </row>
    <row r="106" spans="1:8" x14ac:dyDescent="0.2">
      <c r="A106" t="s">
        <v>2252</v>
      </c>
      <c r="B106" t="s">
        <v>2253</v>
      </c>
      <c r="C106" t="s">
        <v>292</v>
      </c>
      <c r="D106" t="s">
        <v>38</v>
      </c>
      <c r="E106" t="str">
        <f>TRIM(Table_Table[[#This Row],[Legal Desc]])</f>
        <v>2</v>
      </c>
      <c r="F106" t="s">
        <v>2192</v>
      </c>
      <c r="G106" t="s">
        <v>400</v>
      </c>
      <c r="H106" t="s">
        <v>2021</v>
      </c>
    </row>
    <row r="107" spans="1:8" x14ac:dyDescent="0.2">
      <c r="A107" t="s">
        <v>2252</v>
      </c>
      <c r="B107" t="s">
        <v>2253</v>
      </c>
      <c r="C107" t="s">
        <v>292</v>
      </c>
      <c r="D107" t="s">
        <v>48</v>
      </c>
      <c r="E107" t="str">
        <f>TRIM(Table_Table[[#This Row],[Legal Desc]])</f>
        <v>3</v>
      </c>
      <c r="F107" t="s">
        <v>2192</v>
      </c>
      <c r="G107" t="s">
        <v>400</v>
      </c>
      <c r="H107" t="s">
        <v>2021</v>
      </c>
    </row>
    <row r="108" spans="1:8" x14ac:dyDescent="0.2">
      <c r="A108" t="s">
        <v>2252</v>
      </c>
      <c r="B108" t="s">
        <v>2253</v>
      </c>
      <c r="C108" t="s">
        <v>292</v>
      </c>
      <c r="D108" t="s">
        <v>49</v>
      </c>
      <c r="E108" t="str">
        <f>TRIM(Table_Table[[#This Row],[Legal Desc]])</f>
        <v>4</v>
      </c>
      <c r="F108" t="s">
        <v>2192</v>
      </c>
      <c r="G108" t="s">
        <v>400</v>
      </c>
      <c r="H108" t="s">
        <v>2021</v>
      </c>
    </row>
    <row r="109" spans="1:8" x14ac:dyDescent="0.2">
      <c r="A109" t="s">
        <v>2252</v>
      </c>
      <c r="B109" t="s">
        <v>2253</v>
      </c>
      <c r="C109" t="s">
        <v>172</v>
      </c>
      <c r="D109" t="s">
        <v>2194</v>
      </c>
      <c r="E109" t="str">
        <f>TRIM(Table_Table[[#This Row],[Legal Desc]])</f>
        <v>SW4</v>
      </c>
      <c r="F109" t="s">
        <v>94</v>
      </c>
      <c r="G109" t="s">
        <v>400</v>
      </c>
      <c r="H109" t="s">
        <v>2021</v>
      </c>
    </row>
    <row r="110" spans="1:8" x14ac:dyDescent="0.2">
      <c r="A110" t="s">
        <v>2252</v>
      </c>
      <c r="B110" t="s">
        <v>2253</v>
      </c>
      <c r="C110" t="s">
        <v>103</v>
      </c>
      <c r="D110" t="s">
        <v>174</v>
      </c>
      <c r="E110" t="str">
        <f>TRIM(Table_Table[[#This Row],[Legal Desc]])</f>
        <v>SW4</v>
      </c>
      <c r="F110" t="s">
        <v>94</v>
      </c>
      <c r="G110" t="s">
        <v>400</v>
      </c>
      <c r="H110" t="s">
        <v>2021</v>
      </c>
    </row>
    <row r="111" spans="1:8" x14ac:dyDescent="0.2">
      <c r="A111" t="s">
        <v>2254</v>
      </c>
      <c r="B111" t="s">
        <v>2253</v>
      </c>
      <c r="C111" t="s">
        <v>41</v>
      </c>
      <c r="D111" t="s">
        <v>86</v>
      </c>
      <c r="E111" t="str">
        <f>TRIM(Table_Table[[#This Row],[Legal Desc]])</f>
        <v>LOTS 3</v>
      </c>
      <c r="F111" t="s">
        <v>405</v>
      </c>
      <c r="G111" t="s">
        <v>400</v>
      </c>
      <c r="H111" t="s">
        <v>2021</v>
      </c>
    </row>
    <row r="112" spans="1:8" x14ac:dyDescent="0.2">
      <c r="A112" t="s">
        <v>2254</v>
      </c>
      <c r="B112" t="s">
        <v>2253</v>
      </c>
      <c r="C112" t="s">
        <v>41</v>
      </c>
      <c r="D112" t="s">
        <v>49</v>
      </c>
      <c r="E112" t="str">
        <f>TRIM(Table_Table[[#This Row],[Legal Desc]])</f>
        <v>4</v>
      </c>
      <c r="F112" t="s">
        <v>405</v>
      </c>
      <c r="G112" t="s">
        <v>400</v>
      </c>
      <c r="H112" t="s">
        <v>2021</v>
      </c>
    </row>
    <row r="113" spans="1:8" x14ac:dyDescent="0.2">
      <c r="A113" t="s">
        <v>2254</v>
      </c>
      <c r="B113" t="s">
        <v>2253</v>
      </c>
      <c r="C113" t="s">
        <v>41</v>
      </c>
      <c r="D113" t="s">
        <v>147</v>
      </c>
      <c r="E113" t="str">
        <f>TRIM(Table_Table[[#This Row],[Legal Desc]])</f>
        <v>S2NW</v>
      </c>
      <c r="F113" t="s">
        <v>405</v>
      </c>
      <c r="G113" t="s">
        <v>400</v>
      </c>
      <c r="H113" t="s">
        <v>2021</v>
      </c>
    </row>
    <row r="114" spans="1:8" x14ac:dyDescent="0.2">
      <c r="A114" t="s">
        <v>2254</v>
      </c>
      <c r="B114" t="s">
        <v>2253</v>
      </c>
      <c r="C114" t="s">
        <v>74</v>
      </c>
      <c r="D114" t="s">
        <v>85</v>
      </c>
      <c r="E114" t="str">
        <f>TRIM(Table_Table[[#This Row],[Legal Desc]])</f>
        <v>LOTS 1</v>
      </c>
      <c r="F114" t="s">
        <v>399</v>
      </c>
      <c r="G114" t="s">
        <v>400</v>
      </c>
      <c r="H114" t="s">
        <v>2021</v>
      </c>
    </row>
    <row r="115" spans="1:8" x14ac:dyDescent="0.2">
      <c r="A115" t="s">
        <v>2254</v>
      </c>
      <c r="B115" t="s">
        <v>2253</v>
      </c>
      <c r="C115" t="s">
        <v>74</v>
      </c>
      <c r="D115" t="s">
        <v>38</v>
      </c>
      <c r="E115" t="str">
        <f>TRIM(Table_Table[[#This Row],[Legal Desc]])</f>
        <v>2</v>
      </c>
      <c r="F115" t="s">
        <v>399</v>
      </c>
      <c r="G115" t="s">
        <v>400</v>
      </c>
      <c r="H115" t="s">
        <v>2021</v>
      </c>
    </row>
    <row r="116" spans="1:8" x14ac:dyDescent="0.2">
      <c r="A116" t="s">
        <v>2254</v>
      </c>
      <c r="B116" t="s">
        <v>2253</v>
      </c>
      <c r="C116" t="s">
        <v>74</v>
      </c>
      <c r="D116" t="s">
        <v>145</v>
      </c>
      <c r="E116" t="str">
        <f>TRIM(Table_Table[[#This Row],[Legal Desc]])</f>
        <v>S2NE</v>
      </c>
      <c r="F116" t="s">
        <v>399</v>
      </c>
      <c r="G116" t="s">
        <v>400</v>
      </c>
      <c r="H116" t="s">
        <v>2021</v>
      </c>
    </row>
    <row r="117" spans="1:8" x14ac:dyDescent="0.2">
      <c r="A117" t="s">
        <v>2255</v>
      </c>
      <c r="B117" t="s">
        <v>2256</v>
      </c>
      <c r="C117" t="s">
        <v>65</v>
      </c>
      <c r="D117" t="s">
        <v>86</v>
      </c>
      <c r="E117" t="str">
        <f>TRIM(Table_Table[[#This Row],[Legal Desc]])</f>
        <v>LOTS 3</v>
      </c>
      <c r="F117" t="s">
        <v>411</v>
      </c>
      <c r="G117" t="s">
        <v>400</v>
      </c>
      <c r="H117" t="s">
        <v>2021</v>
      </c>
    </row>
    <row r="118" spans="1:8" x14ac:dyDescent="0.2">
      <c r="A118" t="s">
        <v>2255</v>
      </c>
      <c r="B118" t="s">
        <v>2256</v>
      </c>
      <c r="C118" t="s">
        <v>65</v>
      </c>
      <c r="D118" t="s">
        <v>49</v>
      </c>
      <c r="E118" t="str">
        <f>TRIM(Table_Table[[#This Row],[Legal Desc]])</f>
        <v>4</v>
      </c>
      <c r="F118" t="s">
        <v>411</v>
      </c>
      <c r="G118" t="s">
        <v>400</v>
      </c>
      <c r="H118" t="s">
        <v>2021</v>
      </c>
    </row>
    <row r="119" spans="1:8" x14ac:dyDescent="0.2">
      <c r="A119" t="s">
        <v>2255</v>
      </c>
      <c r="B119" t="s">
        <v>2256</v>
      </c>
      <c r="C119" t="s">
        <v>65</v>
      </c>
      <c r="D119" t="s">
        <v>248</v>
      </c>
      <c r="E119" t="str">
        <f>TRIM(Table_Table[[#This Row],[Legal Desc]])</f>
        <v>5</v>
      </c>
      <c r="F119" t="s">
        <v>411</v>
      </c>
      <c r="G119" t="s">
        <v>400</v>
      </c>
      <c r="H119" t="s">
        <v>2021</v>
      </c>
    </row>
    <row r="120" spans="1:8" x14ac:dyDescent="0.2">
      <c r="A120" t="s">
        <v>2255</v>
      </c>
      <c r="B120" t="s">
        <v>2256</v>
      </c>
      <c r="C120" t="s">
        <v>65</v>
      </c>
      <c r="D120" t="s">
        <v>2196</v>
      </c>
      <c r="E120" t="str">
        <f>TRIM(Table_Table[[#This Row],[Legal Desc]])</f>
        <v>SE4NW</v>
      </c>
      <c r="F120" t="s">
        <v>411</v>
      </c>
      <c r="G120" t="s">
        <v>400</v>
      </c>
      <c r="H120" t="s">
        <v>2021</v>
      </c>
    </row>
    <row r="121" spans="1:8" x14ac:dyDescent="0.2">
      <c r="A121" t="s">
        <v>2252</v>
      </c>
      <c r="B121" t="s">
        <v>2253</v>
      </c>
      <c r="C121" t="s">
        <v>17</v>
      </c>
      <c r="D121" t="s">
        <v>159</v>
      </c>
      <c r="E121" t="str">
        <f>TRIM(Table_Table[[#This Row],[Legal Desc]])</f>
        <v>SE4</v>
      </c>
      <c r="F121" t="s">
        <v>94</v>
      </c>
      <c r="G121" t="s">
        <v>400</v>
      </c>
      <c r="H121" t="s">
        <v>2021</v>
      </c>
    </row>
    <row r="122" spans="1:8" x14ac:dyDescent="0.2">
      <c r="A122" t="s">
        <v>2236</v>
      </c>
      <c r="B122" t="s">
        <v>2257</v>
      </c>
      <c r="C122" t="s">
        <v>36</v>
      </c>
      <c r="D122" t="s">
        <v>159</v>
      </c>
      <c r="E122" t="str">
        <f>TRIM(Table_Table[[#This Row],[Legal Desc]])</f>
        <v>SE4</v>
      </c>
      <c r="F122" t="s">
        <v>94</v>
      </c>
      <c r="G122" t="s">
        <v>400</v>
      </c>
      <c r="H122" t="s">
        <v>2021</v>
      </c>
    </row>
    <row r="123" spans="1:8" x14ac:dyDescent="0.2">
      <c r="A123" t="s">
        <v>2236</v>
      </c>
      <c r="B123" t="s">
        <v>2257</v>
      </c>
      <c r="C123" t="s">
        <v>113</v>
      </c>
      <c r="D123" t="s">
        <v>314</v>
      </c>
      <c r="E123" t="str">
        <f>TRIM(Table_Table[[#This Row],[Legal Desc]])</f>
        <v>SW4NE</v>
      </c>
      <c r="F123" t="s">
        <v>13</v>
      </c>
      <c r="G123" t="s">
        <v>400</v>
      </c>
      <c r="H123" t="s">
        <v>2021</v>
      </c>
    </row>
    <row r="124" spans="1:8" x14ac:dyDescent="0.2">
      <c r="A124" t="s">
        <v>2236</v>
      </c>
      <c r="B124" t="s">
        <v>2257</v>
      </c>
      <c r="C124" t="s">
        <v>113</v>
      </c>
      <c r="D124" t="s">
        <v>97</v>
      </c>
      <c r="E124" t="str">
        <f>TRIM(Table_Table[[#This Row],[Legal Desc]])</f>
        <v>N2NE</v>
      </c>
      <c r="F124" t="s">
        <v>108</v>
      </c>
      <c r="G124" t="s">
        <v>400</v>
      </c>
      <c r="H124" t="s">
        <v>2021</v>
      </c>
    </row>
    <row r="125" spans="1:8" x14ac:dyDescent="0.2">
      <c r="A125" t="s">
        <v>2236</v>
      </c>
      <c r="B125" t="s">
        <v>2257</v>
      </c>
      <c r="C125" t="s">
        <v>113</v>
      </c>
      <c r="D125" t="s">
        <v>162</v>
      </c>
      <c r="E125" t="str">
        <f>TRIM(Table_Table[[#This Row],[Legal Desc]])</f>
        <v>SE4NE</v>
      </c>
      <c r="F125" t="s">
        <v>108</v>
      </c>
      <c r="G125" t="s">
        <v>400</v>
      </c>
      <c r="H125" t="s">
        <v>2021</v>
      </c>
    </row>
    <row r="126" spans="1:8" x14ac:dyDescent="0.2">
      <c r="A126" t="s">
        <v>2258</v>
      </c>
      <c r="B126" t="s">
        <v>2259</v>
      </c>
      <c r="C126" t="s">
        <v>103</v>
      </c>
      <c r="D126" t="s">
        <v>154</v>
      </c>
      <c r="E126" t="str">
        <f>TRIM(Table_Table[[#This Row],[Legal Desc]])</f>
        <v>S2SW</v>
      </c>
      <c r="F126" t="s">
        <v>59</v>
      </c>
      <c r="G126" t="s">
        <v>418</v>
      </c>
      <c r="H126" t="s">
        <v>2021</v>
      </c>
    </row>
    <row r="127" spans="1:8" x14ac:dyDescent="0.2">
      <c r="A127" t="s">
        <v>2258</v>
      </c>
      <c r="B127" t="s">
        <v>2259</v>
      </c>
      <c r="C127" t="s">
        <v>123</v>
      </c>
      <c r="D127" t="s">
        <v>146</v>
      </c>
      <c r="E127" t="str">
        <f>TRIM(Table_Table[[#This Row],[Legal Desc]])</f>
        <v>S2NE</v>
      </c>
      <c r="F127" t="s">
        <v>63</v>
      </c>
      <c r="G127" t="s">
        <v>418</v>
      </c>
      <c r="H127" t="s">
        <v>2021</v>
      </c>
    </row>
    <row r="128" spans="1:8" x14ac:dyDescent="0.2">
      <c r="A128" t="s">
        <v>2258</v>
      </c>
      <c r="B128" t="s">
        <v>2259</v>
      </c>
      <c r="C128" t="s">
        <v>123</v>
      </c>
      <c r="D128" t="s">
        <v>158</v>
      </c>
      <c r="E128" t="str">
        <f>TRIM(Table_Table[[#This Row],[Legal Desc]])</f>
        <v>SE4</v>
      </c>
      <c r="F128" t="s">
        <v>63</v>
      </c>
      <c r="G128" t="s">
        <v>418</v>
      </c>
      <c r="H128" t="s">
        <v>2021</v>
      </c>
    </row>
    <row r="129" spans="1:8" x14ac:dyDescent="0.2">
      <c r="A129" t="s">
        <v>2258</v>
      </c>
      <c r="B129" t="s">
        <v>2259</v>
      </c>
      <c r="C129" t="s">
        <v>137</v>
      </c>
      <c r="D129" t="s">
        <v>148</v>
      </c>
      <c r="E129" t="str">
        <f>TRIM(Table_Table[[#This Row],[Legal Desc]])</f>
        <v>S2NW</v>
      </c>
      <c r="F129" t="s">
        <v>63</v>
      </c>
      <c r="G129" t="s">
        <v>418</v>
      </c>
      <c r="H129" t="s">
        <v>2021</v>
      </c>
    </row>
    <row r="130" spans="1:8" x14ac:dyDescent="0.2">
      <c r="A130" t="s">
        <v>2258</v>
      </c>
      <c r="B130" t="s">
        <v>2259</v>
      </c>
      <c r="C130" t="s">
        <v>137</v>
      </c>
      <c r="D130" t="s">
        <v>2183</v>
      </c>
      <c r="E130" t="str">
        <f>TRIM(Table_Table[[#This Row],[Legal Desc]])</f>
        <v>SW4</v>
      </c>
      <c r="F130" t="s">
        <v>63</v>
      </c>
      <c r="G130" t="s">
        <v>418</v>
      </c>
      <c r="H130" t="s">
        <v>2021</v>
      </c>
    </row>
    <row r="131" spans="1:8" x14ac:dyDescent="0.2">
      <c r="A131" t="s">
        <v>2258</v>
      </c>
      <c r="B131" t="s">
        <v>2259</v>
      </c>
      <c r="C131" t="s">
        <v>190</v>
      </c>
      <c r="D131" t="s">
        <v>357</v>
      </c>
      <c r="E131" t="str">
        <f>TRIM(Table_Table[[#This Row],[Legal Desc]])</f>
        <v>ALL</v>
      </c>
      <c r="F131" t="s">
        <v>358</v>
      </c>
      <c r="G131" t="s">
        <v>418</v>
      </c>
      <c r="H131" t="s">
        <v>2021</v>
      </c>
    </row>
    <row r="132" spans="1:8" x14ac:dyDescent="0.2">
      <c r="A132" t="s">
        <v>2258</v>
      </c>
      <c r="B132" t="s">
        <v>2259</v>
      </c>
      <c r="C132" t="s">
        <v>17</v>
      </c>
      <c r="D132" t="s">
        <v>117</v>
      </c>
      <c r="E132" t="str">
        <f>TRIM(Table_Table[[#This Row],[Legal Desc]])</f>
        <v>NE4</v>
      </c>
      <c r="F132" t="s">
        <v>2182</v>
      </c>
      <c r="G132" t="s">
        <v>418</v>
      </c>
      <c r="H132" t="s">
        <v>2021</v>
      </c>
    </row>
    <row r="133" spans="1:8" x14ac:dyDescent="0.2">
      <c r="A133" t="s">
        <v>2258</v>
      </c>
      <c r="B133" t="s">
        <v>2259</v>
      </c>
      <c r="C133" t="s">
        <v>17</v>
      </c>
      <c r="D133" t="s">
        <v>19</v>
      </c>
      <c r="E133" t="str">
        <f>TRIM(Table_Table[[#This Row],[Legal Desc]])</f>
        <v>E2NW</v>
      </c>
      <c r="F133" t="s">
        <v>2182</v>
      </c>
      <c r="G133" t="s">
        <v>418</v>
      </c>
      <c r="H133" t="s">
        <v>2021</v>
      </c>
    </row>
    <row r="134" spans="1:8" x14ac:dyDescent="0.2">
      <c r="A134" t="s">
        <v>2258</v>
      </c>
      <c r="B134" t="s">
        <v>2259</v>
      </c>
      <c r="C134" t="s">
        <v>17</v>
      </c>
      <c r="D134" t="s">
        <v>2078</v>
      </c>
      <c r="E134" t="str">
        <f>TRIM(Table_Table[[#This Row],[Legal Desc]])</f>
        <v>LOTS 1</v>
      </c>
      <c r="F134" t="s">
        <v>2182</v>
      </c>
      <c r="G134" t="s">
        <v>418</v>
      </c>
      <c r="H134" t="s">
        <v>2021</v>
      </c>
    </row>
    <row r="135" spans="1:8" x14ac:dyDescent="0.2">
      <c r="A135" t="s">
        <v>2258</v>
      </c>
      <c r="B135" t="s">
        <v>2259</v>
      </c>
      <c r="C135" t="s">
        <v>17</v>
      </c>
      <c r="D135" t="s">
        <v>38</v>
      </c>
      <c r="E135" t="str">
        <f>TRIM(Table_Table[[#This Row],[Legal Desc]])</f>
        <v>2</v>
      </c>
      <c r="F135" t="s">
        <v>2182</v>
      </c>
      <c r="G135" t="s">
        <v>418</v>
      </c>
      <c r="H135" t="s">
        <v>2021</v>
      </c>
    </row>
    <row r="136" spans="1:8" x14ac:dyDescent="0.2">
      <c r="A136" t="s">
        <v>2258</v>
      </c>
      <c r="B136" t="s">
        <v>2259</v>
      </c>
      <c r="C136" t="s">
        <v>17</v>
      </c>
      <c r="D136" t="s">
        <v>24</v>
      </c>
      <c r="E136" t="str">
        <f>TRIM(Table_Table[[#This Row],[Legal Desc]])</f>
        <v>E2SW</v>
      </c>
      <c r="F136" t="s">
        <v>2180</v>
      </c>
      <c r="G136" t="s">
        <v>418</v>
      </c>
      <c r="H136" t="s">
        <v>2021</v>
      </c>
    </row>
    <row r="137" spans="1:8" x14ac:dyDescent="0.2">
      <c r="A137" t="s">
        <v>2258</v>
      </c>
      <c r="B137" t="s">
        <v>2259</v>
      </c>
      <c r="C137" t="s">
        <v>17</v>
      </c>
      <c r="D137" t="s">
        <v>2181</v>
      </c>
      <c r="E137" t="str">
        <f>TRIM(Table_Table[[#This Row],[Legal Desc]])</f>
        <v>LOTS 3</v>
      </c>
      <c r="F137" t="s">
        <v>2180</v>
      </c>
      <c r="G137" t="s">
        <v>418</v>
      </c>
      <c r="H137" t="s">
        <v>2021</v>
      </c>
    </row>
    <row r="138" spans="1:8" x14ac:dyDescent="0.2">
      <c r="A138" t="s">
        <v>2258</v>
      </c>
      <c r="B138" t="s">
        <v>2259</v>
      </c>
      <c r="C138" t="s">
        <v>17</v>
      </c>
      <c r="D138" t="s">
        <v>49</v>
      </c>
      <c r="E138" t="str">
        <f>TRIM(Table_Table[[#This Row],[Legal Desc]])</f>
        <v>4</v>
      </c>
      <c r="F138" t="s">
        <v>2180</v>
      </c>
      <c r="G138" t="s">
        <v>418</v>
      </c>
      <c r="H138" t="s">
        <v>2021</v>
      </c>
    </row>
    <row r="139" spans="1:8" x14ac:dyDescent="0.2">
      <c r="A139" t="s">
        <v>2258</v>
      </c>
      <c r="B139" t="s">
        <v>2259</v>
      </c>
      <c r="C139" t="s">
        <v>17</v>
      </c>
      <c r="D139" t="s">
        <v>158</v>
      </c>
      <c r="E139" t="str">
        <f>TRIM(Table_Table[[#This Row],[Legal Desc]])</f>
        <v>SE4</v>
      </c>
      <c r="F139" t="s">
        <v>2180</v>
      </c>
      <c r="G139" t="s">
        <v>418</v>
      </c>
      <c r="H139" t="s">
        <v>2021</v>
      </c>
    </row>
    <row r="140" spans="1:8" x14ac:dyDescent="0.2">
      <c r="A140" t="s">
        <v>2258</v>
      </c>
      <c r="B140" t="s">
        <v>2259</v>
      </c>
      <c r="C140" t="s">
        <v>65</v>
      </c>
      <c r="D140" t="s">
        <v>85</v>
      </c>
      <c r="E140" t="str">
        <f>TRIM(Table_Table[[#This Row],[Legal Desc]])</f>
        <v>LOTS 1</v>
      </c>
      <c r="F140" t="s">
        <v>417</v>
      </c>
      <c r="G140" t="s">
        <v>418</v>
      </c>
      <c r="H140" t="s">
        <v>2021</v>
      </c>
    </row>
    <row r="141" spans="1:8" x14ac:dyDescent="0.2">
      <c r="A141" t="s">
        <v>2258</v>
      </c>
      <c r="B141" t="s">
        <v>2259</v>
      </c>
      <c r="C141" t="s">
        <v>65</v>
      </c>
      <c r="D141" t="s">
        <v>38</v>
      </c>
      <c r="E141" t="str">
        <f>TRIM(Table_Table[[#This Row],[Legal Desc]])</f>
        <v>2</v>
      </c>
      <c r="F141" t="s">
        <v>417</v>
      </c>
      <c r="G141" t="s">
        <v>418</v>
      </c>
      <c r="H141" t="s">
        <v>2021</v>
      </c>
    </row>
    <row r="142" spans="1:8" x14ac:dyDescent="0.2">
      <c r="A142" t="s">
        <v>2258</v>
      </c>
      <c r="B142" t="s">
        <v>2259</v>
      </c>
      <c r="C142" t="s">
        <v>65</v>
      </c>
      <c r="D142" t="s">
        <v>48</v>
      </c>
      <c r="E142" t="str">
        <f>TRIM(Table_Table[[#This Row],[Legal Desc]])</f>
        <v>3</v>
      </c>
      <c r="F142" t="s">
        <v>417</v>
      </c>
      <c r="G142" t="s">
        <v>418</v>
      </c>
      <c r="H142" t="s">
        <v>2021</v>
      </c>
    </row>
    <row r="143" spans="1:8" x14ac:dyDescent="0.2">
      <c r="A143" t="s">
        <v>2258</v>
      </c>
      <c r="B143" t="s">
        <v>2259</v>
      </c>
      <c r="C143" t="s">
        <v>65</v>
      </c>
      <c r="D143" t="s">
        <v>49</v>
      </c>
      <c r="E143" t="str">
        <f>TRIM(Table_Table[[#This Row],[Legal Desc]])</f>
        <v>4</v>
      </c>
      <c r="F143" t="s">
        <v>417</v>
      </c>
      <c r="G143" t="s">
        <v>418</v>
      </c>
      <c r="H143" t="s">
        <v>2021</v>
      </c>
    </row>
    <row r="144" spans="1:8" x14ac:dyDescent="0.2">
      <c r="A144" t="s">
        <v>2258</v>
      </c>
      <c r="B144" t="s">
        <v>2259</v>
      </c>
      <c r="C144" t="s">
        <v>65</v>
      </c>
      <c r="D144" t="s">
        <v>248</v>
      </c>
      <c r="E144" t="str">
        <f>TRIM(Table_Table[[#This Row],[Legal Desc]])</f>
        <v>5</v>
      </c>
      <c r="F144" t="s">
        <v>417</v>
      </c>
      <c r="G144" t="s">
        <v>418</v>
      </c>
      <c r="H144" t="s">
        <v>2021</v>
      </c>
    </row>
    <row r="145" spans="1:8" x14ac:dyDescent="0.2">
      <c r="A145" t="s">
        <v>2258</v>
      </c>
      <c r="B145" t="s">
        <v>2259</v>
      </c>
      <c r="C145" t="s">
        <v>65</v>
      </c>
      <c r="D145" t="s">
        <v>249</v>
      </c>
      <c r="E145" t="str">
        <f>TRIM(Table_Table[[#This Row],[Legal Desc]])</f>
        <v>6</v>
      </c>
      <c r="F145" t="s">
        <v>417</v>
      </c>
      <c r="G145" t="s">
        <v>418</v>
      </c>
      <c r="H145" t="s">
        <v>2021</v>
      </c>
    </row>
    <row r="146" spans="1:8" x14ac:dyDescent="0.2">
      <c r="A146" t="s">
        <v>2258</v>
      </c>
      <c r="B146" t="s">
        <v>2259</v>
      </c>
      <c r="C146" t="s">
        <v>65</v>
      </c>
      <c r="D146" t="s">
        <v>255</v>
      </c>
      <c r="E146" t="str">
        <f>TRIM(Table_Table[[#This Row],[Legal Desc]])</f>
        <v>7</v>
      </c>
      <c r="F146" t="s">
        <v>417</v>
      </c>
      <c r="G146" t="s">
        <v>418</v>
      </c>
      <c r="H146" t="s">
        <v>2021</v>
      </c>
    </row>
    <row r="147" spans="1:8" x14ac:dyDescent="0.2">
      <c r="A147" t="s">
        <v>2258</v>
      </c>
      <c r="B147" t="s">
        <v>2259</v>
      </c>
      <c r="C147" t="s">
        <v>65</v>
      </c>
      <c r="D147" t="s">
        <v>145</v>
      </c>
      <c r="E147" t="str">
        <f>TRIM(Table_Table[[#This Row],[Legal Desc]])</f>
        <v>S2NE</v>
      </c>
      <c r="F147" t="s">
        <v>417</v>
      </c>
      <c r="G147" t="s">
        <v>418</v>
      </c>
      <c r="H147" t="s">
        <v>2021</v>
      </c>
    </row>
    <row r="148" spans="1:8" x14ac:dyDescent="0.2">
      <c r="A148" t="s">
        <v>2258</v>
      </c>
      <c r="B148" t="s">
        <v>2259</v>
      </c>
      <c r="C148" t="s">
        <v>65</v>
      </c>
      <c r="D148" t="s">
        <v>2172</v>
      </c>
      <c r="E148" t="str">
        <f>TRIM(Table_Table[[#This Row],[Legal Desc]])</f>
        <v>SE4N</v>
      </c>
      <c r="F148" t="s">
        <v>417</v>
      </c>
      <c r="G148" t="s">
        <v>418</v>
      </c>
      <c r="H148" t="s">
        <v>2021</v>
      </c>
    </row>
    <row r="149" spans="1:8" x14ac:dyDescent="0.2">
      <c r="A149" t="s">
        <v>2236</v>
      </c>
      <c r="B149" t="s">
        <v>2260</v>
      </c>
      <c r="C149" t="s">
        <v>41</v>
      </c>
      <c r="D149" t="s">
        <v>85</v>
      </c>
      <c r="E149" t="str">
        <f>TRIM(Table_Table[[#This Row],[Legal Desc]])</f>
        <v>LOTS 1</v>
      </c>
      <c r="F149" t="s">
        <v>2159</v>
      </c>
      <c r="G149" t="s">
        <v>430</v>
      </c>
      <c r="H149" t="s">
        <v>2021</v>
      </c>
    </row>
    <row r="150" spans="1:8" x14ac:dyDescent="0.2">
      <c r="A150" t="s">
        <v>2236</v>
      </c>
      <c r="B150" t="s">
        <v>2260</v>
      </c>
      <c r="C150" t="s">
        <v>41</v>
      </c>
      <c r="D150" t="s">
        <v>38</v>
      </c>
      <c r="E150" t="str">
        <f>TRIM(Table_Table[[#This Row],[Legal Desc]])</f>
        <v>2</v>
      </c>
      <c r="F150" t="s">
        <v>2159</v>
      </c>
      <c r="G150" t="s">
        <v>430</v>
      </c>
      <c r="H150" t="s">
        <v>2021</v>
      </c>
    </row>
    <row r="151" spans="1:8" x14ac:dyDescent="0.2">
      <c r="A151" t="s">
        <v>2236</v>
      </c>
      <c r="B151" t="s">
        <v>2260</v>
      </c>
      <c r="C151" t="s">
        <v>41</v>
      </c>
      <c r="D151" t="s">
        <v>48</v>
      </c>
      <c r="E151" t="str">
        <f>TRIM(Table_Table[[#This Row],[Legal Desc]])</f>
        <v>3</v>
      </c>
      <c r="F151" t="s">
        <v>2159</v>
      </c>
      <c r="G151" t="s">
        <v>430</v>
      </c>
      <c r="H151" t="s">
        <v>2021</v>
      </c>
    </row>
    <row r="152" spans="1:8" x14ac:dyDescent="0.2">
      <c r="A152" t="s">
        <v>2236</v>
      </c>
      <c r="B152" t="s">
        <v>2260</v>
      </c>
      <c r="C152" t="s">
        <v>41</v>
      </c>
      <c r="D152" t="s">
        <v>49</v>
      </c>
      <c r="E152" t="str">
        <f>TRIM(Table_Table[[#This Row],[Legal Desc]])</f>
        <v>4</v>
      </c>
      <c r="F152" t="s">
        <v>2159</v>
      </c>
      <c r="G152" t="s">
        <v>430</v>
      </c>
      <c r="H152" t="s">
        <v>2021</v>
      </c>
    </row>
    <row r="153" spans="1:8" x14ac:dyDescent="0.2">
      <c r="A153" t="s">
        <v>2236</v>
      </c>
      <c r="B153" t="s">
        <v>2260</v>
      </c>
      <c r="C153" t="s">
        <v>41</v>
      </c>
      <c r="D153" t="s">
        <v>143</v>
      </c>
      <c r="E153" t="str">
        <f>TRIM(Table_Table[[#This Row],[Legal Desc]])</f>
        <v>S2N2</v>
      </c>
      <c r="F153" t="s">
        <v>2159</v>
      </c>
      <c r="G153" t="s">
        <v>430</v>
      </c>
      <c r="H153" t="s">
        <v>2021</v>
      </c>
    </row>
    <row r="154" spans="1:8" x14ac:dyDescent="0.2">
      <c r="A154" t="s">
        <v>2236</v>
      </c>
      <c r="B154" t="s">
        <v>2260</v>
      </c>
      <c r="C154" t="s">
        <v>36</v>
      </c>
      <c r="D154" t="s">
        <v>25</v>
      </c>
      <c r="E154" t="str">
        <f>TRIM(Table_Table[[#This Row],[Legal Desc]])</f>
        <v>LOT 4</v>
      </c>
      <c r="F154" t="s">
        <v>2162</v>
      </c>
      <c r="G154" t="s">
        <v>430</v>
      </c>
      <c r="H154" t="s">
        <v>2021</v>
      </c>
    </row>
    <row r="155" spans="1:8" x14ac:dyDescent="0.2">
      <c r="A155" t="s">
        <v>2236</v>
      </c>
      <c r="B155" t="s">
        <v>2260</v>
      </c>
      <c r="C155" t="s">
        <v>36</v>
      </c>
      <c r="D155" t="s">
        <v>176</v>
      </c>
      <c r="E155" t="str">
        <f>TRIM(Table_Table[[#This Row],[Legal Desc]])</f>
        <v>SW4NW</v>
      </c>
      <c r="F155" t="s">
        <v>2162</v>
      </c>
      <c r="G155" t="s">
        <v>430</v>
      </c>
      <c r="H155" t="s">
        <v>2021</v>
      </c>
    </row>
    <row r="156" spans="1:8" x14ac:dyDescent="0.2">
      <c r="A156" t="s">
        <v>2236</v>
      </c>
      <c r="B156" t="s">
        <v>2260</v>
      </c>
      <c r="C156" t="s">
        <v>36</v>
      </c>
      <c r="D156" t="s">
        <v>320</v>
      </c>
      <c r="E156" t="str">
        <f>TRIM(Table_Table[[#This Row],[Legal Desc]])</f>
        <v>W2SW</v>
      </c>
      <c r="F156" t="s">
        <v>2162</v>
      </c>
      <c r="G156" t="s">
        <v>430</v>
      </c>
      <c r="H156" t="s">
        <v>2021</v>
      </c>
    </row>
    <row r="157" spans="1:8" x14ac:dyDescent="0.2">
      <c r="A157" t="s">
        <v>2236</v>
      </c>
      <c r="B157" t="s">
        <v>2260</v>
      </c>
      <c r="C157" t="s">
        <v>45</v>
      </c>
      <c r="D157" t="s">
        <v>85</v>
      </c>
      <c r="E157" t="str">
        <f>TRIM(Table_Table[[#This Row],[Legal Desc]])</f>
        <v>LOTS 1</v>
      </c>
      <c r="F157" t="s">
        <v>2160</v>
      </c>
      <c r="G157" t="s">
        <v>430</v>
      </c>
      <c r="H157" t="s">
        <v>2021</v>
      </c>
    </row>
    <row r="158" spans="1:8" x14ac:dyDescent="0.2">
      <c r="A158" t="s">
        <v>2236</v>
      </c>
      <c r="B158" t="s">
        <v>2260</v>
      </c>
      <c r="C158" t="s">
        <v>45</v>
      </c>
      <c r="D158" t="s">
        <v>38</v>
      </c>
      <c r="E158" t="str">
        <f>TRIM(Table_Table[[#This Row],[Legal Desc]])</f>
        <v>2</v>
      </c>
      <c r="F158" t="s">
        <v>2160</v>
      </c>
      <c r="G158" t="s">
        <v>430</v>
      </c>
      <c r="H158" t="s">
        <v>2021</v>
      </c>
    </row>
    <row r="159" spans="1:8" x14ac:dyDescent="0.2">
      <c r="A159" t="s">
        <v>2236</v>
      </c>
      <c r="B159" t="s">
        <v>2260</v>
      </c>
      <c r="C159" t="s">
        <v>45</v>
      </c>
      <c r="D159" t="s">
        <v>48</v>
      </c>
      <c r="E159" t="str">
        <f>TRIM(Table_Table[[#This Row],[Legal Desc]])</f>
        <v>3</v>
      </c>
      <c r="F159" t="s">
        <v>2160</v>
      </c>
      <c r="G159" t="s">
        <v>430</v>
      </c>
      <c r="H159" t="s">
        <v>2021</v>
      </c>
    </row>
    <row r="160" spans="1:8" x14ac:dyDescent="0.2">
      <c r="A160" t="s">
        <v>2236</v>
      </c>
      <c r="B160" t="s">
        <v>2260</v>
      </c>
      <c r="C160" t="s">
        <v>45</v>
      </c>
      <c r="D160" t="s">
        <v>49</v>
      </c>
      <c r="E160" t="str">
        <f>TRIM(Table_Table[[#This Row],[Legal Desc]])</f>
        <v>4</v>
      </c>
      <c r="F160" t="s">
        <v>2160</v>
      </c>
      <c r="G160" t="s">
        <v>430</v>
      </c>
      <c r="H160" t="s">
        <v>2021</v>
      </c>
    </row>
    <row r="161" spans="1:8" x14ac:dyDescent="0.2">
      <c r="A161" t="s">
        <v>2236</v>
      </c>
      <c r="B161" t="s">
        <v>2260</v>
      </c>
      <c r="C161" t="s">
        <v>45</v>
      </c>
      <c r="D161" t="s">
        <v>145</v>
      </c>
      <c r="E161" t="str">
        <f>TRIM(Table_Table[[#This Row],[Legal Desc]])</f>
        <v>S2NE</v>
      </c>
      <c r="F161" t="s">
        <v>2160</v>
      </c>
      <c r="G161" t="s">
        <v>430</v>
      </c>
      <c r="H161" t="s">
        <v>2021</v>
      </c>
    </row>
    <row r="162" spans="1:8" x14ac:dyDescent="0.2">
      <c r="A162" t="s">
        <v>2236</v>
      </c>
      <c r="B162" t="s">
        <v>2260</v>
      </c>
      <c r="C162" t="s">
        <v>45</v>
      </c>
      <c r="D162" t="s">
        <v>147</v>
      </c>
      <c r="E162" t="str">
        <f>TRIM(Table_Table[[#This Row],[Legal Desc]])</f>
        <v>S2NW</v>
      </c>
      <c r="F162" t="s">
        <v>2160</v>
      </c>
      <c r="G162" t="s">
        <v>430</v>
      </c>
      <c r="H162" t="s">
        <v>2021</v>
      </c>
    </row>
    <row r="163" spans="1:8" x14ac:dyDescent="0.2">
      <c r="A163" t="s">
        <v>2236</v>
      </c>
      <c r="B163" t="s">
        <v>2260</v>
      </c>
      <c r="C163" t="s">
        <v>190</v>
      </c>
      <c r="D163" t="s">
        <v>132</v>
      </c>
      <c r="E163" t="str">
        <f>TRIM(Table_Table[[#This Row],[Legal Desc]])</f>
        <v>NW4</v>
      </c>
      <c r="F163" t="s">
        <v>94</v>
      </c>
      <c r="G163" t="s">
        <v>430</v>
      </c>
      <c r="H163" t="s">
        <v>2021</v>
      </c>
    </row>
    <row r="164" spans="1:8" x14ac:dyDescent="0.2">
      <c r="A164" t="s">
        <v>2236</v>
      </c>
      <c r="B164" t="s">
        <v>2260</v>
      </c>
      <c r="C164" t="s">
        <v>224</v>
      </c>
      <c r="D164" t="s">
        <v>159</v>
      </c>
      <c r="E164" t="str">
        <f>TRIM(Table_Table[[#This Row],[Legal Desc]])</f>
        <v>SE4</v>
      </c>
      <c r="F164" t="s">
        <v>94</v>
      </c>
      <c r="G164" t="s">
        <v>430</v>
      </c>
      <c r="H164" t="s">
        <v>2021</v>
      </c>
    </row>
    <row r="165" spans="1:8" x14ac:dyDescent="0.2">
      <c r="A165" t="s">
        <v>2236</v>
      </c>
      <c r="B165" t="s">
        <v>2260</v>
      </c>
      <c r="C165" t="s">
        <v>60</v>
      </c>
      <c r="D165" t="s">
        <v>127</v>
      </c>
      <c r="E165" t="str">
        <f>TRIM(Table_Table[[#This Row],[Legal Desc]])</f>
        <v>NE4NW</v>
      </c>
      <c r="F165" t="s">
        <v>2165</v>
      </c>
      <c r="G165" t="s">
        <v>430</v>
      </c>
      <c r="H165" t="s">
        <v>2021</v>
      </c>
    </row>
    <row r="166" spans="1:8" x14ac:dyDescent="0.2">
      <c r="A166" t="s">
        <v>2236</v>
      </c>
      <c r="B166" t="s">
        <v>2260</v>
      </c>
      <c r="C166" t="s">
        <v>60</v>
      </c>
      <c r="D166" t="s">
        <v>2166</v>
      </c>
      <c r="E166" t="str">
        <f>TRIM(Table_Table[[#This Row],[Legal Desc]])</f>
        <v>LOT 1</v>
      </c>
      <c r="F166" t="s">
        <v>2165</v>
      </c>
      <c r="G166" t="s">
        <v>430</v>
      </c>
      <c r="H166" t="s">
        <v>2021</v>
      </c>
    </row>
    <row r="167" spans="1:8" x14ac:dyDescent="0.2">
      <c r="A167" t="s">
        <v>2236</v>
      </c>
      <c r="B167" t="s">
        <v>2260</v>
      </c>
      <c r="C167" t="s">
        <v>74</v>
      </c>
      <c r="D167" t="s">
        <v>85</v>
      </c>
      <c r="E167" t="str">
        <f>TRIM(Table_Table[[#This Row],[Legal Desc]])</f>
        <v>LOTS 1</v>
      </c>
      <c r="F167" t="s">
        <v>2161</v>
      </c>
      <c r="G167" t="s">
        <v>430</v>
      </c>
      <c r="H167" t="s">
        <v>2021</v>
      </c>
    </row>
    <row r="168" spans="1:8" x14ac:dyDescent="0.2">
      <c r="A168" t="s">
        <v>2236</v>
      </c>
      <c r="B168" t="s">
        <v>2260</v>
      </c>
      <c r="C168" t="s">
        <v>74</v>
      </c>
      <c r="D168" t="s">
        <v>38</v>
      </c>
      <c r="E168" t="str">
        <f>TRIM(Table_Table[[#This Row],[Legal Desc]])</f>
        <v>2</v>
      </c>
      <c r="F168" t="s">
        <v>2161</v>
      </c>
      <c r="G168" t="s">
        <v>430</v>
      </c>
      <c r="H168" t="s">
        <v>2021</v>
      </c>
    </row>
    <row r="169" spans="1:8" x14ac:dyDescent="0.2">
      <c r="A169" t="s">
        <v>2236</v>
      </c>
      <c r="B169" t="s">
        <v>2260</v>
      </c>
      <c r="C169" t="s">
        <v>74</v>
      </c>
      <c r="D169" t="s">
        <v>145</v>
      </c>
      <c r="E169" t="str">
        <f>TRIM(Table_Table[[#This Row],[Legal Desc]])</f>
        <v>S2NE</v>
      </c>
      <c r="F169" t="s">
        <v>2161</v>
      </c>
      <c r="G169" t="s">
        <v>430</v>
      </c>
      <c r="H169" t="s">
        <v>2021</v>
      </c>
    </row>
    <row r="170" spans="1:8" x14ac:dyDescent="0.2">
      <c r="A170" t="s">
        <v>2236</v>
      </c>
      <c r="B170" t="s">
        <v>2260</v>
      </c>
      <c r="C170" t="s">
        <v>140</v>
      </c>
      <c r="D170" t="s">
        <v>132</v>
      </c>
      <c r="E170" t="str">
        <f>TRIM(Table_Table[[#This Row],[Legal Desc]])</f>
        <v>NW4</v>
      </c>
      <c r="F170" t="s">
        <v>63</v>
      </c>
      <c r="G170" t="s">
        <v>430</v>
      </c>
      <c r="H170" t="s">
        <v>2021</v>
      </c>
    </row>
    <row r="171" spans="1:8" x14ac:dyDescent="0.2">
      <c r="A171" t="s">
        <v>2236</v>
      </c>
      <c r="B171" t="s">
        <v>2260</v>
      </c>
      <c r="C171" t="s">
        <v>140</v>
      </c>
      <c r="D171" t="s">
        <v>320</v>
      </c>
      <c r="E171" t="str">
        <f>TRIM(Table_Table[[#This Row],[Legal Desc]])</f>
        <v>W2SW</v>
      </c>
      <c r="F171" t="s">
        <v>63</v>
      </c>
      <c r="G171" t="s">
        <v>430</v>
      </c>
      <c r="H171" t="s">
        <v>2021</v>
      </c>
    </row>
    <row r="172" spans="1:8" x14ac:dyDescent="0.2">
      <c r="A172" t="s">
        <v>2236</v>
      </c>
      <c r="B172" t="s">
        <v>2260</v>
      </c>
      <c r="C172" t="s">
        <v>60</v>
      </c>
      <c r="D172" t="s">
        <v>56</v>
      </c>
      <c r="E172" t="str">
        <f>TRIM(Table_Table[[#This Row],[Legal Desc]])</f>
        <v>E2</v>
      </c>
      <c r="F172" t="s">
        <v>30</v>
      </c>
      <c r="G172" t="s">
        <v>430</v>
      </c>
      <c r="H172" t="s">
        <v>2021</v>
      </c>
    </row>
    <row r="173" spans="1:8" x14ac:dyDescent="0.2">
      <c r="A173" t="s">
        <v>2236</v>
      </c>
      <c r="B173" t="s">
        <v>2260</v>
      </c>
      <c r="C173" t="s">
        <v>91</v>
      </c>
      <c r="D173" t="s">
        <v>487</v>
      </c>
      <c r="E173" t="str">
        <f>TRIM(Table_Table[[#This Row],[Legal Desc]])</f>
        <v>E2E2</v>
      </c>
      <c r="F173" t="s">
        <v>94</v>
      </c>
      <c r="G173" t="s">
        <v>430</v>
      </c>
      <c r="H173" t="s">
        <v>2021</v>
      </c>
    </row>
    <row r="174" spans="1:8" x14ac:dyDescent="0.2">
      <c r="A174" t="s">
        <v>2236</v>
      </c>
      <c r="B174" t="s">
        <v>2260</v>
      </c>
      <c r="C174" t="s">
        <v>224</v>
      </c>
      <c r="D174" t="s">
        <v>97</v>
      </c>
      <c r="E174" t="str">
        <f>TRIM(Table_Table[[#This Row],[Legal Desc]])</f>
        <v>N2NE</v>
      </c>
      <c r="F174" t="s">
        <v>63</v>
      </c>
      <c r="G174" t="s">
        <v>430</v>
      </c>
      <c r="H174" t="s">
        <v>2021</v>
      </c>
    </row>
    <row r="175" spans="1:8" x14ac:dyDescent="0.2">
      <c r="A175" t="s">
        <v>2236</v>
      </c>
      <c r="B175" t="s">
        <v>2260</v>
      </c>
      <c r="C175" t="s">
        <v>224</v>
      </c>
      <c r="D175" t="s">
        <v>302</v>
      </c>
      <c r="E175" t="str">
        <f>TRIM(Table_Table[[#This Row],[Legal Desc]])</f>
        <v>NW4</v>
      </c>
      <c r="F175" t="s">
        <v>63</v>
      </c>
      <c r="G175" t="s">
        <v>430</v>
      </c>
      <c r="H175" t="s">
        <v>2021</v>
      </c>
    </row>
    <row r="176" spans="1:8" x14ac:dyDescent="0.2">
      <c r="A176" t="s">
        <v>2236</v>
      </c>
      <c r="B176" t="s">
        <v>2260</v>
      </c>
      <c r="C176" t="s">
        <v>31</v>
      </c>
      <c r="D176" t="s">
        <v>20</v>
      </c>
      <c r="E176" t="str">
        <f>TRIM(Table_Table[[#This Row],[Legal Desc]])</f>
        <v>E2NW</v>
      </c>
      <c r="F176" t="s">
        <v>59</v>
      </c>
      <c r="G176" t="s">
        <v>430</v>
      </c>
      <c r="H176" t="s">
        <v>2021</v>
      </c>
    </row>
    <row r="177" spans="1:8" x14ac:dyDescent="0.2">
      <c r="A177" t="s">
        <v>2236</v>
      </c>
      <c r="B177" t="s">
        <v>2260</v>
      </c>
      <c r="C177" t="s">
        <v>36</v>
      </c>
      <c r="D177" t="s">
        <v>2164</v>
      </c>
      <c r="E177" t="str">
        <f>TRIM(Table_Table[[#This Row],[Legal Desc]])</f>
        <v>LOT3</v>
      </c>
      <c r="F177" t="s">
        <v>2163</v>
      </c>
      <c r="G177" t="s">
        <v>430</v>
      </c>
      <c r="H177" t="s">
        <v>2021</v>
      </c>
    </row>
    <row r="178" spans="1:8" x14ac:dyDescent="0.2">
      <c r="A178" t="s">
        <v>2236</v>
      </c>
      <c r="B178" t="s">
        <v>2260</v>
      </c>
      <c r="C178" t="s">
        <v>36</v>
      </c>
      <c r="D178" t="s">
        <v>372</v>
      </c>
      <c r="E178" t="str">
        <f>TRIM(Table_Table[[#This Row],[Legal Desc]])</f>
        <v>SE4NW</v>
      </c>
      <c r="F178" t="s">
        <v>2163</v>
      </c>
      <c r="G178" t="s">
        <v>430</v>
      </c>
      <c r="H178" t="s">
        <v>2021</v>
      </c>
    </row>
    <row r="179" spans="1:8" x14ac:dyDescent="0.2">
      <c r="A179" t="s">
        <v>2236</v>
      </c>
      <c r="B179" t="s">
        <v>2260</v>
      </c>
      <c r="C179" t="s">
        <v>36</v>
      </c>
      <c r="D179" t="s">
        <v>24</v>
      </c>
      <c r="E179" t="str">
        <f>TRIM(Table_Table[[#This Row],[Legal Desc]])</f>
        <v>E2SW</v>
      </c>
      <c r="F179" t="s">
        <v>2163</v>
      </c>
      <c r="G179" t="s">
        <v>430</v>
      </c>
      <c r="H179" t="s">
        <v>2021</v>
      </c>
    </row>
    <row r="180" spans="1:8" x14ac:dyDescent="0.2">
      <c r="A180" t="s">
        <v>2236</v>
      </c>
      <c r="B180" t="s">
        <v>2260</v>
      </c>
      <c r="C180" t="s">
        <v>134</v>
      </c>
      <c r="D180" t="s">
        <v>132</v>
      </c>
      <c r="E180" t="str">
        <f>TRIM(Table_Table[[#This Row],[Legal Desc]])</f>
        <v>NW4</v>
      </c>
      <c r="F180" t="s">
        <v>94</v>
      </c>
      <c r="G180" t="s">
        <v>430</v>
      </c>
      <c r="H180" t="s">
        <v>2021</v>
      </c>
    </row>
    <row r="181" spans="1:8" x14ac:dyDescent="0.2">
      <c r="A181" t="s">
        <v>2252</v>
      </c>
      <c r="B181" t="s">
        <v>2261</v>
      </c>
      <c r="C181" t="s">
        <v>109</v>
      </c>
      <c r="D181" t="s">
        <v>97</v>
      </c>
      <c r="E181" t="str">
        <f>TRIM(Table_Table[[#This Row],[Legal Desc]])</f>
        <v>N2NE</v>
      </c>
      <c r="F181" t="s">
        <v>59</v>
      </c>
      <c r="G181" t="s">
        <v>430</v>
      </c>
      <c r="H181" t="s">
        <v>2021</v>
      </c>
    </row>
    <row r="182" spans="1:8" x14ac:dyDescent="0.2">
      <c r="A182" t="s">
        <v>2252</v>
      </c>
      <c r="B182" t="s">
        <v>2261</v>
      </c>
      <c r="C182" t="s">
        <v>185</v>
      </c>
      <c r="D182" t="s">
        <v>2127</v>
      </c>
      <c r="E182" t="str">
        <f>TRIM(Table_Table[[#This Row],[Legal Desc]])</f>
        <v>N2SE</v>
      </c>
      <c r="F182" t="s">
        <v>59</v>
      </c>
      <c r="G182" t="s">
        <v>430</v>
      </c>
      <c r="H182" t="s">
        <v>2021</v>
      </c>
    </row>
    <row r="183" spans="1:8" x14ac:dyDescent="0.2">
      <c r="A183" t="s">
        <v>2236</v>
      </c>
      <c r="B183" t="s">
        <v>2260</v>
      </c>
      <c r="C183" t="s">
        <v>172</v>
      </c>
      <c r="D183" t="s">
        <v>174</v>
      </c>
      <c r="E183" t="str">
        <f>TRIM(Table_Table[[#This Row],[Legal Desc]])</f>
        <v>SW4</v>
      </c>
      <c r="F183" t="s">
        <v>94</v>
      </c>
      <c r="G183" t="s">
        <v>430</v>
      </c>
      <c r="H183" t="s">
        <v>2021</v>
      </c>
    </row>
    <row r="184" spans="1:8" x14ac:dyDescent="0.2">
      <c r="A184" t="s">
        <v>2252</v>
      </c>
      <c r="B184" t="s">
        <v>2261</v>
      </c>
      <c r="C184" t="s">
        <v>109</v>
      </c>
      <c r="D184" t="s">
        <v>2129</v>
      </c>
      <c r="E184" t="str">
        <f>TRIM(Table_Table[[#This Row],[Legal Desc]])</f>
        <v>E2SE</v>
      </c>
      <c r="F184" t="s">
        <v>59</v>
      </c>
      <c r="G184" t="s">
        <v>430</v>
      </c>
      <c r="H184" t="s">
        <v>2021</v>
      </c>
    </row>
    <row r="185" spans="1:8" x14ac:dyDescent="0.2">
      <c r="A185" t="s">
        <v>2262</v>
      </c>
      <c r="B185" t="s">
        <v>2263</v>
      </c>
      <c r="C185" t="s">
        <v>64</v>
      </c>
      <c r="D185" t="s">
        <v>150</v>
      </c>
      <c r="E185" t="str">
        <f>TRIM(Table_Table[[#This Row],[Legal Desc]])</f>
        <v>S2S2</v>
      </c>
      <c r="F185" t="s">
        <v>94</v>
      </c>
      <c r="G185" t="s">
        <v>446</v>
      </c>
      <c r="H185" t="s">
        <v>2021</v>
      </c>
    </row>
    <row r="186" spans="1:8" x14ac:dyDescent="0.2">
      <c r="A186" t="s">
        <v>2262</v>
      </c>
      <c r="B186" t="s">
        <v>2263</v>
      </c>
      <c r="C186" t="s">
        <v>69</v>
      </c>
      <c r="D186" t="s">
        <v>2151</v>
      </c>
      <c r="E186" t="str">
        <f>TRIM(Table_Table[[#This Row],[Legal Desc]])</f>
        <v>LOTS 7 AND 8</v>
      </c>
      <c r="F186" t="s">
        <v>2149</v>
      </c>
      <c r="G186" t="s">
        <v>446</v>
      </c>
      <c r="H186" t="s">
        <v>2021</v>
      </c>
    </row>
    <row r="187" spans="1:8" x14ac:dyDescent="0.2">
      <c r="A187" t="s">
        <v>2262</v>
      </c>
      <c r="B187" t="s">
        <v>2263</v>
      </c>
      <c r="C187" t="s">
        <v>64</v>
      </c>
      <c r="D187" t="s">
        <v>106</v>
      </c>
      <c r="E187" t="str">
        <f>TRIM(Table_Table[[#This Row],[Legal Desc]])</f>
        <v>N2SE</v>
      </c>
      <c r="F187" t="s">
        <v>59</v>
      </c>
      <c r="G187" t="s">
        <v>446</v>
      </c>
      <c r="H187" t="s">
        <v>2021</v>
      </c>
    </row>
    <row r="188" spans="1:8" x14ac:dyDescent="0.2">
      <c r="A188" t="s">
        <v>2262</v>
      </c>
      <c r="B188" t="s">
        <v>2246</v>
      </c>
      <c r="C188" t="s">
        <v>292</v>
      </c>
      <c r="D188" t="s">
        <v>2147</v>
      </c>
      <c r="E188" t="str">
        <f>TRIM(Table_Table[[#This Row],[Legal Desc]])</f>
        <v>W2SE</v>
      </c>
      <c r="F188" t="s">
        <v>59</v>
      </c>
      <c r="G188" t="s">
        <v>446</v>
      </c>
      <c r="H188" t="s">
        <v>2021</v>
      </c>
    </row>
    <row r="189" spans="1:8" x14ac:dyDescent="0.2">
      <c r="A189" t="s">
        <v>2262</v>
      </c>
      <c r="B189" t="s">
        <v>2263</v>
      </c>
      <c r="C189" t="s">
        <v>74</v>
      </c>
      <c r="D189" t="s">
        <v>25</v>
      </c>
      <c r="E189" t="str">
        <f>TRIM(Table_Table[[#This Row],[Legal Desc]])</f>
        <v>LOT 4</v>
      </c>
      <c r="F189" t="s">
        <v>2145</v>
      </c>
      <c r="G189" t="s">
        <v>446</v>
      </c>
      <c r="H189" t="s">
        <v>2021</v>
      </c>
    </row>
    <row r="190" spans="1:8" x14ac:dyDescent="0.2">
      <c r="A190" t="s">
        <v>2262</v>
      </c>
      <c r="B190" t="s">
        <v>2263</v>
      </c>
      <c r="C190" t="s">
        <v>74</v>
      </c>
      <c r="D190" t="s">
        <v>176</v>
      </c>
      <c r="E190" t="str">
        <f>TRIM(Table_Table[[#This Row],[Legal Desc]])</f>
        <v>SW4NW</v>
      </c>
      <c r="F190" t="s">
        <v>2145</v>
      </c>
      <c r="G190" t="s">
        <v>446</v>
      </c>
      <c r="H190" t="s">
        <v>2021</v>
      </c>
    </row>
    <row r="191" spans="1:8" x14ac:dyDescent="0.2">
      <c r="A191" t="s">
        <v>2262</v>
      </c>
      <c r="B191" t="s">
        <v>2263</v>
      </c>
      <c r="C191" t="s">
        <v>65</v>
      </c>
      <c r="D191" t="s">
        <v>277</v>
      </c>
      <c r="E191" t="str">
        <f>TRIM(Table_Table[[#This Row],[Legal Desc]])</f>
        <v>LOT 5</v>
      </c>
      <c r="F191" t="s">
        <v>2152</v>
      </c>
      <c r="G191" t="s">
        <v>446</v>
      </c>
      <c r="H191" t="s">
        <v>2021</v>
      </c>
    </row>
    <row r="192" spans="1:8" x14ac:dyDescent="0.2">
      <c r="A192" t="s">
        <v>2262</v>
      </c>
      <c r="B192" t="s">
        <v>2263</v>
      </c>
      <c r="C192" t="s">
        <v>65</v>
      </c>
      <c r="D192" t="s">
        <v>564</v>
      </c>
      <c r="E192" t="str">
        <f>TRIM(Table_Table[[#This Row],[Legal Desc]])</f>
        <v>LOT 6</v>
      </c>
      <c r="F192" t="s">
        <v>2153</v>
      </c>
      <c r="G192" t="s">
        <v>446</v>
      </c>
      <c r="H192" t="s">
        <v>2021</v>
      </c>
    </row>
    <row r="193" spans="1:8" x14ac:dyDescent="0.2">
      <c r="A193" t="s">
        <v>2242</v>
      </c>
      <c r="B193" t="s">
        <v>2264</v>
      </c>
      <c r="C193" t="s">
        <v>113</v>
      </c>
      <c r="D193" t="s">
        <v>192</v>
      </c>
      <c r="E193" t="str">
        <f>TRIM(Table_Table[[#This Row],[Legal Desc]])</f>
        <v>W2SW</v>
      </c>
      <c r="F193" t="s">
        <v>59</v>
      </c>
      <c r="G193" t="s">
        <v>446</v>
      </c>
      <c r="H193" t="s">
        <v>2021</v>
      </c>
    </row>
    <row r="194" spans="1:8" x14ac:dyDescent="0.2">
      <c r="A194" t="s">
        <v>2265</v>
      </c>
      <c r="B194" t="s">
        <v>2244</v>
      </c>
      <c r="C194" t="s">
        <v>292</v>
      </c>
      <c r="D194" t="s">
        <v>271</v>
      </c>
      <c r="E194" t="str">
        <f>TRIM(Table_Table[[#This Row],[Legal Desc]])</f>
        <v>E2W2</v>
      </c>
      <c r="F194" t="s">
        <v>467</v>
      </c>
      <c r="G194" t="s">
        <v>446</v>
      </c>
      <c r="H194" t="s">
        <v>2021</v>
      </c>
    </row>
    <row r="195" spans="1:8" x14ac:dyDescent="0.2">
      <c r="A195" t="s">
        <v>2265</v>
      </c>
      <c r="B195" t="s">
        <v>2244</v>
      </c>
      <c r="C195" t="s">
        <v>292</v>
      </c>
      <c r="D195" t="s">
        <v>2078</v>
      </c>
      <c r="E195" t="str">
        <f>TRIM(Table_Table[[#This Row],[Legal Desc]])</f>
        <v>LOTS 1</v>
      </c>
      <c r="F195" t="s">
        <v>467</v>
      </c>
      <c r="G195" t="s">
        <v>446</v>
      </c>
      <c r="H195" t="s">
        <v>2021</v>
      </c>
    </row>
    <row r="196" spans="1:8" x14ac:dyDescent="0.2">
      <c r="A196" t="s">
        <v>2265</v>
      </c>
      <c r="B196" t="s">
        <v>2244</v>
      </c>
      <c r="C196" t="s">
        <v>292</v>
      </c>
      <c r="D196" t="s">
        <v>38</v>
      </c>
      <c r="E196" t="str">
        <f>TRIM(Table_Table[[#This Row],[Legal Desc]])</f>
        <v>2</v>
      </c>
      <c r="F196" t="s">
        <v>467</v>
      </c>
      <c r="G196" t="s">
        <v>446</v>
      </c>
      <c r="H196" t="s">
        <v>2021</v>
      </c>
    </row>
    <row r="197" spans="1:8" x14ac:dyDescent="0.2">
      <c r="A197" t="s">
        <v>2265</v>
      </c>
      <c r="B197" t="s">
        <v>2244</v>
      </c>
      <c r="C197" t="s">
        <v>292</v>
      </c>
      <c r="D197" t="s">
        <v>48</v>
      </c>
      <c r="E197" t="str">
        <f>TRIM(Table_Table[[#This Row],[Legal Desc]])</f>
        <v>3</v>
      </c>
      <c r="F197" t="s">
        <v>467</v>
      </c>
      <c r="G197" t="s">
        <v>446</v>
      </c>
      <c r="H197" t="s">
        <v>2021</v>
      </c>
    </row>
    <row r="198" spans="1:8" x14ac:dyDescent="0.2">
      <c r="A198" t="s">
        <v>2265</v>
      </c>
      <c r="B198" t="s">
        <v>2244</v>
      </c>
      <c r="C198" t="s">
        <v>292</v>
      </c>
      <c r="D198" t="s">
        <v>49</v>
      </c>
      <c r="E198" t="str">
        <f>TRIM(Table_Table[[#This Row],[Legal Desc]])</f>
        <v>4</v>
      </c>
      <c r="F198" t="s">
        <v>467</v>
      </c>
      <c r="G198" t="s">
        <v>446</v>
      </c>
      <c r="H198" t="s">
        <v>2021</v>
      </c>
    </row>
    <row r="199" spans="1:8" x14ac:dyDescent="0.2">
      <c r="A199" t="s">
        <v>2262</v>
      </c>
      <c r="B199" t="s">
        <v>2263</v>
      </c>
      <c r="C199" t="s">
        <v>64</v>
      </c>
      <c r="D199" t="s">
        <v>792</v>
      </c>
      <c r="E199" t="str">
        <f>TRIM(Table_Table[[#This Row],[Legal Desc]])</f>
        <v>SENE</v>
      </c>
      <c r="F199" t="s">
        <v>13</v>
      </c>
      <c r="G199" t="s">
        <v>446</v>
      </c>
      <c r="H199" t="s">
        <v>2021</v>
      </c>
    </row>
    <row r="200" spans="1:8" x14ac:dyDescent="0.2">
      <c r="A200" t="s">
        <v>2262</v>
      </c>
      <c r="B200" t="s">
        <v>2256</v>
      </c>
      <c r="C200" t="s">
        <v>60</v>
      </c>
      <c r="D200" t="s">
        <v>300</v>
      </c>
      <c r="E200" t="str">
        <f>TRIM(Table_Table[[#This Row],[Legal Desc]])</f>
        <v>NE4SE</v>
      </c>
      <c r="F200" t="s">
        <v>59</v>
      </c>
      <c r="G200" t="s">
        <v>523</v>
      </c>
      <c r="H200" t="s">
        <v>2021</v>
      </c>
    </row>
    <row r="201" spans="1:8" x14ac:dyDescent="0.2">
      <c r="A201" t="s">
        <v>2262</v>
      </c>
      <c r="B201" t="s">
        <v>2256</v>
      </c>
      <c r="C201" t="s">
        <v>60</v>
      </c>
      <c r="D201" t="s">
        <v>178</v>
      </c>
      <c r="E201" t="str">
        <f>TRIM(Table_Table[[#This Row],[Legal Desc]])</f>
        <v>SW4SE</v>
      </c>
      <c r="F201" t="s">
        <v>59</v>
      </c>
      <c r="G201" t="s">
        <v>523</v>
      </c>
      <c r="H201" t="s">
        <v>2021</v>
      </c>
    </row>
    <row r="202" spans="1:8" x14ac:dyDescent="0.2">
      <c r="A202" t="s">
        <v>2262</v>
      </c>
      <c r="B202" t="s">
        <v>2256</v>
      </c>
      <c r="C202" t="s">
        <v>60</v>
      </c>
      <c r="D202" t="s">
        <v>12</v>
      </c>
      <c r="E202" t="str">
        <f>TRIM(Table_Table[[#This Row],[Legal Desc]])</f>
        <v>NW4SE</v>
      </c>
      <c r="F202" t="s">
        <v>13</v>
      </c>
      <c r="G202" t="s">
        <v>523</v>
      </c>
      <c r="H202" t="s">
        <v>2021</v>
      </c>
    </row>
    <row r="203" spans="1:8" x14ac:dyDescent="0.2">
      <c r="A203" t="s">
        <v>2265</v>
      </c>
      <c r="B203" t="s">
        <v>2266</v>
      </c>
      <c r="C203" t="s">
        <v>81</v>
      </c>
      <c r="D203" t="s">
        <v>12</v>
      </c>
      <c r="E203" t="str">
        <f>TRIM(Table_Table[[#This Row],[Legal Desc]])</f>
        <v>NW4SE</v>
      </c>
      <c r="F203" t="s">
        <v>13</v>
      </c>
      <c r="G203" t="s">
        <v>523</v>
      </c>
      <c r="H203" t="s">
        <v>2021</v>
      </c>
    </row>
    <row r="204" spans="1:8" x14ac:dyDescent="0.2">
      <c r="A204" t="s">
        <v>2265</v>
      </c>
      <c r="B204" t="s">
        <v>2266</v>
      </c>
      <c r="C204" t="s">
        <v>81</v>
      </c>
      <c r="D204" t="s">
        <v>300</v>
      </c>
      <c r="E204" t="str">
        <f>TRIM(Table_Table[[#This Row],[Legal Desc]])</f>
        <v>NE4SE</v>
      </c>
      <c r="F204" t="s">
        <v>13</v>
      </c>
      <c r="G204" t="s">
        <v>523</v>
      </c>
      <c r="H204" t="s">
        <v>2021</v>
      </c>
    </row>
    <row r="205" spans="1:8" x14ac:dyDescent="0.2">
      <c r="A205" t="s">
        <v>2242</v>
      </c>
      <c r="B205" t="s">
        <v>2253</v>
      </c>
      <c r="C205" t="s">
        <v>27</v>
      </c>
      <c r="D205" t="s">
        <v>136</v>
      </c>
      <c r="E205" t="str">
        <f>TRIM(Table_Table[[#This Row],[Legal Desc]])</f>
        <v>NW4NW</v>
      </c>
      <c r="F205" t="s">
        <v>13</v>
      </c>
      <c r="G205" t="s">
        <v>523</v>
      </c>
      <c r="H205" t="s">
        <v>2021</v>
      </c>
    </row>
    <row r="206" spans="1:8" x14ac:dyDescent="0.2">
      <c r="A206" t="s">
        <v>2242</v>
      </c>
      <c r="B206" t="s">
        <v>2253</v>
      </c>
      <c r="C206" t="s">
        <v>91</v>
      </c>
      <c r="D206" t="s">
        <v>181</v>
      </c>
      <c r="E206" t="str">
        <f>TRIM(Table_Table[[#This Row],[Legal Desc]])</f>
        <v>SW4SW</v>
      </c>
      <c r="F206" t="s">
        <v>2141</v>
      </c>
      <c r="G206" t="s">
        <v>523</v>
      </c>
      <c r="H206" t="s">
        <v>2021</v>
      </c>
    </row>
    <row r="207" spans="1:8" x14ac:dyDescent="0.2">
      <c r="A207" t="s">
        <v>2262</v>
      </c>
      <c r="B207" t="s">
        <v>2256</v>
      </c>
      <c r="C207" t="s">
        <v>134</v>
      </c>
      <c r="D207" t="s">
        <v>2136</v>
      </c>
      <c r="E207" t="str">
        <f>TRIM(Table_Table[[#This Row],[Legal Desc]])</f>
        <v>NW4SW</v>
      </c>
      <c r="F207" t="s">
        <v>13</v>
      </c>
      <c r="G207" t="s">
        <v>523</v>
      </c>
      <c r="H207" t="s">
        <v>2021</v>
      </c>
    </row>
    <row r="208" spans="1:8" x14ac:dyDescent="0.2">
      <c r="A208" t="s">
        <v>2262</v>
      </c>
      <c r="B208" t="s">
        <v>2256</v>
      </c>
      <c r="C208" t="s">
        <v>134</v>
      </c>
      <c r="D208" t="s">
        <v>177</v>
      </c>
      <c r="E208" t="str">
        <f>TRIM(Table_Table[[#This Row],[Legal Desc]])</f>
        <v>SW4NW</v>
      </c>
      <c r="F208" t="s">
        <v>59</v>
      </c>
      <c r="G208" t="s">
        <v>523</v>
      </c>
      <c r="H208" t="s">
        <v>2021</v>
      </c>
    </row>
    <row r="209" spans="1:8" x14ac:dyDescent="0.2">
      <c r="A209" t="s">
        <v>2262</v>
      </c>
      <c r="B209" t="s">
        <v>2256</v>
      </c>
      <c r="C209" t="s">
        <v>134</v>
      </c>
      <c r="D209" t="s">
        <v>2130</v>
      </c>
      <c r="E209" t="str">
        <f>TRIM(Table_Table[[#This Row],[Legal Desc]])</f>
        <v>NE4SW</v>
      </c>
      <c r="F209" t="s">
        <v>59</v>
      </c>
      <c r="G209" t="s">
        <v>523</v>
      </c>
      <c r="H209" t="s">
        <v>2021</v>
      </c>
    </row>
    <row r="210" spans="1:8" x14ac:dyDescent="0.2">
      <c r="A210" t="s">
        <v>2240</v>
      </c>
      <c r="B210" t="s">
        <v>2257</v>
      </c>
      <c r="C210" t="s">
        <v>163</v>
      </c>
      <c r="D210" t="s">
        <v>97</v>
      </c>
      <c r="E210" t="str">
        <f>TRIM(Table_Table[[#This Row],[Legal Desc]])</f>
        <v>N2NE</v>
      </c>
      <c r="F210" t="s">
        <v>59</v>
      </c>
      <c r="G210" t="s">
        <v>523</v>
      </c>
      <c r="H210" t="s">
        <v>2021</v>
      </c>
    </row>
    <row r="211" spans="1:8" x14ac:dyDescent="0.2">
      <c r="A211" t="s">
        <v>2240</v>
      </c>
      <c r="B211" t="s">
        <v>2257</v>
      </c>
      <c r="C211" t="s">
        <v>163</v>
      </c>
      <c r="D211" t="s">
        <v>428</v>
      </c>
      <c r="E211" t="str">
        <f>TRIM(Table_Table[[#This Row],[Legal Desc]])</f>
        <v>LOTS 11</v>
      </c>
      <c r="F211" t="s">
        <v>94</v>
      </c>
      <c r="G211" t="s">
        <v>523</v>
      </c>
      <c r="H211" t="s">
        <v>2021</v>
      </c>
    </row>
    <row r="212" spans="1:8" x14ac:dyDescent="0.2">
      <c r="A212" t="s">
        <v>2240</v>
      </c>
      <c r="B212" t="s">
        <v>2257</v>
      </c>
      <c r="C212" t="s">
        <v>163</v>
      </c>
      <c r="D212" t="s">
        <v>249</v>
      </c>
      <c r="E212" t="str">
        <f>TRIM(Table_Table[[#This Row],[Legal Desc]])</f>
        <v>6</v>
      </c>
      <c r="F212" t="s">
        <v>94</v>
      </c>
      <c r="G212" t="s">
        <v>523</v>
      </c>
      <c r="H212" t="s">
        <v>2021</v>
      </c>
    </row>
    <row r="213" spans="1:8" x14ac:dyDescent="0.2">
      <c r="A213" t="s">
        <v>2240</v>
      </c>
      <c r="B213" t="s">
        <v>2257</v>
      </c>
      <c r="C213" t="s">
        <v>163</v>
      </c>
      <c r="D213" t="s">
        <v>248</v>
      </c>
      <c r="E213" t="str">
        <f>TRIM(Table_Table[[#This Row],[Legal Desc]])</f>
        <v>5</v>
      </c>
      <c r="F213" t="s">
        <v>94</v>
      </c>
      <c r="G213" t="s">
        <v>523</v>
      </c>
      <c r="H213" t="s">
        <v>2021</v>
      </c>
    </row>
    <row r="214" spans="1:8" x14ac:dyDescent="0.2">
      <c r="A214" t="s">
        <v>2240</v>
      </c>
      <c r="B214" t="s">
        <v>2257</v>
      </c>
      <c r="C214" t="s">
        <v>163</v>
      </c>
      <c r="D214" t="s">
        <v>113</v>
      </c>
      <c r="E214" t="str">
        <f>TRIM(Table_Table[[#This Row],[Legal Desc]])</f>
        <v>12</v>
      </c>
      <c r="F214" t="s">
        <v>94</v>
      </c>
      <c r="G214" t="s">
        <v>523</v>
      </c>
      <c r="H214" t="s">
        <v>2021</v>
      </c>
    </row>
    <row r="215" spans="1:8" x14ac:dyDescent="0.2">
      <c r="A215" t="s">
        <v>2240</v>
      </c>
      <c r="B215" t="s">
        <v>2257</v>
      </c>
      <c r="C215" t="s">
        <v>103</v>
      </c>
      <c r="D215" t="s">
        <v>2125</v>
      </c>
      <c r="E215" t="str">
        <f>TRIM(Table_Table[[#This Row],[Legal Desc]])</f>
        <v>W2SW</v>
      </c>
      <c r="F215" t="s">
        <v>59</v>
      </c>
      <c r="G215" t="s">
        <v>523</v>
      </c>
      <c r="H215" t="s">
        <v>2021</v>
      </c>
    </row>
    <row r="216" spans="1:8" x14ac:dyDescent="0.2">
      <c r="A216" t="s">
        <v>2265</v>
      </c>
      <c r="B216" t="s">
        <v>2266</v>
      </c>
      <c r="C216" t="s">
        <v>140</v>
      </c>
      <c r="D216" t="s">
        <v>132</v>
      </c>
      <c r="E216" t="str">
        <f>TRIM(Table_Table[[#This Row],[Legal Desc]])</f>
        <v>NW4</v>
      </c>
      <c r="F216" t="s">
        <v>94</v>
      </c>
      <c r="G216" t="s">
        <v>523</v>
      </c>
      <c r="H216" t="s">
        <v>2021</v>
      </c>
    </row>
    <row r="217" spans="1:8" x14ac:dyDescent="0.2">
      <c r="A217" t="s">
        <v>2265</v>
      </c>
      <c r="B217" t="s">
        <v>2266</v>
      </c>
      <c r="C217" t="s">
        <v>140</v>
      </c>
      <c r="D217" t="s">
        <v>152</v>
      </c>
      <c r="E217" t="str">
        <f>TRIM(Table_Table[[#This Row],[Legal Desc]])</f>
        <v>S2SE</v>
      </c>
      <c r="F217" t="s">
        <v>59</v>
      </c>
      <c r="G217" t="s">
        <v>523</v>
      </c>
      <c r="H217" t="s">
        <v>2021</v>
      </c>
    </row>
    <row r="218" spans="1:8" x14ac:dyDescent="0.2">
      <c r="A218" t="s">
        <v>2265</v>
      </c>
      <c r="B218" t="s">
        <v>2266</v>
      </c>
      <c r="C218" t="s">
        <v>64</v>
      </c>
      <c r="D218" t="s">
        <v>121</v>
      </c>
      <c r="E218" t="str">
        <f>TRIM(Table_Table[[#This Row],[Legal Desc]])</f>
        <v>NE4NE</v>
      </c>
      <c r="F218" t="s">
        <v>13</v>
      </c>
      <c r="G218" t="s">
        <v>523</v>
      </c>
      <c r="H218" t="s">
        <v>2021</v>
      </c>
    </row>
    <row r="219" spans="1:8" x14ac:dyDescent="0.2">
      <c r="A219" t="s">
        <v>2265</v>
      </c>
      <c r="B219" t="s">
        <v>2266</v>
      </c>
      <c r="C219" t="s">
        <v>118</v>
      </c>
      <c r="D219" t="s">
        <v>97</v>
      </c>
      <c r="E219" t="str">
        <f>TRIM(Table_Table[[#This Row],[Legal Desc]])</f>
        <v>N2NE</v>
      </c>
      <c r="F219" t="s">
        <v>108</v>
      </c>
      <c r="G219" t="s">
        <v>523</v>
      </c>
      <c r="H219" t="s">
        <v>2021</v>
      </c>
    </row>
    <row r="220" spans="1:8" x14ac:dyDescent="0.2">
      <c r="A220" t="s">
        <v>2265</v>
      </c>
      <c r="B220" t="s">
        <v>2266</v>
      </c>
      <c r="C220" t="s">
        <v>118</v>
      </c>
      <c r="D220" t="s">
        <v>135</v>
      </c>
      <c r="E220" t="str">
        <f>TRIM(Table_Table[[#This Row],[Legal Desc]])</f>
        <v>NW4NW</v>
      </c>
      <c r="F220" t="s">
        <v>108</v>
      </c>
      <c r="G220" t="s">
        <v>523</v>
      </c>
      <c r="H220" t="s">
        <v>2021</v>
      </c>
    </row>
    <row r="221" spans="1:8" x14ac:dyDescent="0.2">
      <c r="A221" t="s">
        <v>2265</v>
      </c>
      <c r="B221" t="s">
        <v>2266</v>
      </c>
      <c r="C221" t="s">
        <v>190</v>
      </c>
      <c r="D221" t="s">
        <v>131</v>
      </c>
      <c r="E221" t="str">
        <f>TRIM(Table_Table[[#This Row],[Legal Desc]])</f>
        <v>NE4SW</v>
      </c>
      <c r="F221" t="s">
        <v>108</v>
      </c>
      <c r="G221" t="s">
        <v>523</v>
      </c>
      <c r="H221" t="s">
        <v>2021</v>
      </c>
    </row>
    <row r="222" spans="1:8" x14ac:dyDescent="0.2">
      <c r="A222" t="s">
        <v>2265</v>
      </c>
      <c r="B222" t="s">
        <v>2266</v>
      </c>
      <c r="C222" t="s">
        <v>190</v>
      </c>
      <c r="D222" t="s">
        <v>300</v>
      </c>
      <c r="E222" t="str">
        <f>TRIM(Table_Table[[#This Row],[Legal Desc]])</f>
        <v>NE4SE</v>
      </c>
      <c r="F222" t="s">
        <v>108</v>
      </c>
      <c r="G222" t="s">
        <v>523</v>
      </c>
      <c r="H222" t="s">
        <v>2021</v>
      </c>
    </row>
    <row r="223" spans="1:8" x14ac:dyDescent="0.2">
      <c r="A223" t="s">
        <v>2265</v>
      </c>
      <c r="B223" t="s">
        <v>2266</v>
      </c>
      <c r="C223" t="s">
        <v>190</v>
      </c>
      <c r="D223" t="s">
        <v>179</v>
      </c>
      <c r="E223" t="str">
        <f>TRIM(Table_Table[[#This Row],[Legal Desc]])</f>
        <v>SW4SE</v>
      </c>
      <c r="F223" t="s">
        <v>108</v>
      </c>
      <c r="G223" t="s">
        <v>523</v>
      </c>
      <c r="H223" t="s">
        <v>2021</v>
      </c>
    </row>
    <row r="224" spans="1:8" x14ac:dyDescent="0.2">
      <c r="A224" t="s">
        <v>2265</v>
      </c>
      <c r="B224" t="s">
        <v>2266</v>
      </c>
      <c r="C224" t="s">
        <v>115</v>
      </c>
      <c r="D224" t="s">
        <v>152</v>
      </c>
      <c r="E224" t="str">
        <f>TRIM(Table_Table[[#This Row],[Legal Desc]])</f>
        <v>S2SE</v>
      </c>
      <c r="F224" t="s">
        <v>2131</v>
      </c>
      <c r="G224" t="s">
        <v>523</v>
      </c>
      <c r="H224" t="s">
        <v>2021</v>
      </c>
    </row>
    <row r="225" spans="1:8" x14ac:dyDescent="0.2">
      <c r="A225" t="s">
        <v>2265</v>
      </c>
      <c r="B225" t="s">
        <v>2266</v>
      </c>
      <c r="C225" t="s">
        <v>31</v>
      </c>
      <c r="D225" t="s">
        <v>314</v>
      </c>
      <c r="E225" t="str">
        <f>TRIM(Table_Table[[#This Row],[Legal Desc]])</f>
        <v>SW4NE</v>
      </c>
      <c r="F225" t="s">
        <v>94</v>
      </c>
      <c r="G225" t="s">
        <v>523</v>
      </c>
      <c r="H225" t="s">
        <v>2021</v>
      </c>
    </row>
    <row r="226" spans="1:8" x14ac:dyDescent="0.2">
      <c r="A226" t="s">
        <v>2265</v>
      </c>
      <c r="B226" t="s">
        <v>2266</v>
      </c>
      <c r="C226" t="s">
        <v>31</v>
      </c>
      <c r="D226" t="s">
        <v>371</v>
      </c>
      <c r="E226" t="str">
        <f>TRIM(Table_Table[[#This Row],[Legal Desc]])</f>
        <v>SE4NW</v>
      </c>
      <c r="F226" t="s">
        <v>94</v>
      </c>
      <c r="G226" t="s">
        <v>523</v>
      </c>
      <c r="H226" t="s">
        <v>2021</v>
      </c>
    </row>
    <row r="227" spans="1:8" x14ac:dyDescent="0.2">
      <c r="A227" t="s">
        <v>2265</v>
      </c>
      <c r="B227" t="s">
        <v>2266</v>
      </c>
      <c r="C227" t="s">
        <v>31</v>
      </c>
      <c r="D227" t="s">
        <v>130</v>
      </c>
      <c r="E227" t="str">
        <f>TRIM(Table_Table[[#This Row],[Legal Desc]])</f>
        <v>NE4SW</v>
      </c>
      <c r="F227" t="s">
        <v>94</v>
      </c>
      <c r="G227" t="s">
        <v>523</v>
      </c>
      <c r="H227" t="s">
        <v>2021</v>
      </c>
    </row>
    <row r="228" spans="1:8" x14ac:dyDescent="0.2">
      <c r="A228" t="s">
        <v>2265</v>
      </c>
      <c r="B228" t="s">
        <v>2266</v>
      </c>
      <c r="C228" t="s">
        <v>31</v>
      </c>
      <c r="D228" t="s">
        <v>367</v>
      </c>
      <c r="E228" t="str">
        <f>TRIM(Table_Table[[#This Row],[Legal Desc]])</f>
        <v>NW4SE</v>
      </c>
      <c r="F228" t="s">
        <v>94</v>
      </c>
      <c r="G228" t="s">
        <v>523</v>
      </c>
      <c r="H228" t="s">
        <v>2021</v>
      </c>
    </row>
    <row r="229" spans="1:8" x14ac:dyDescent="0.2">
      <c r="A229" t="s">
        <v>2265</v>
      </c>
      <c r="B229" t="s">
        <v>2266</v>
      </c>
      <c r="C229" t="s">
        <v>190</v>
      </c>
      <c r="D229" t="s">
        <v>170</v>
      </c>
      <c r="E229" t="str">
        <f>TRIM(Table_Table[[#This Row],[Legal Desc]])</f>
        <v>SE4SW</v>
      </c>
      <c r="F229" t="s">
        <v>108</v>
      </c>
      <c r="G229" t="s">
        <v>523</v>
      </c>
      <c r="H229" t="s">
        <v>2021</v>
      </c>
    </row>
    <row r="230" spans="1:8" x14ac:dyDescent="0.2">
      <c r="A230" t="s">
        <v>2265</v>
      </c>
      <c r="B230" t="s">
        <v>2266</v>
      </c>
      <c r="C230" t="s">
        <v>190</v>
      </c>
      <c r="D230" t="s">
        <v>367</v>
      </c>
      <c r="E230" t="str">
        <f>TRIM(Table_Table[[#This Row],[Legal Desc]])</f>
        <v>NW4SE</v>
      </c>
      <c r="F230" t="s">
        <v>108</v>
      </c>
      <c r="G230" t="s">
        <v>523</v>
      </c>
      <c r="H230" t="s">
        <v>2021</v>
      </c>
    </row>
    <row r="231" spans="1:8" x14ac:dyDescent="0.2">
      <c r="A231" t="s">
        <v>2265</v>
      </c>
      <c r="B231" t="s">
        <v>2266</v>
      </c>
      <c r="C231" t="s">
        <v>190</v>
      </c>
      <c r="D231" t="s">
        <v>2121</v>
      </c>
      <c r="E231" t="str">
        <f>TRIM(Table_Table[[#This Row],[Legal Desc]])</f>
        <v>SE4SE</v>
      </c>
      <c r="F231" t="s">
        <v>108</v>
      </c>
      <c r="G231" t="s">
        <v>523</v>
      </c>
      <c r="H231" t="s">
        <v>2021</v>
      </c>
    </row>
    <row r="232" spans="1:8" x14ac:dyDescent="0.2">
      <c r="A232" t="s">
        <v>2265</v>
      </c>
      <c r="B232" t="s">
        <v>2266</v>
      </c>
      <c r="C232" t="s">
        <v>115</v>
      </c>
      <c r="D232" t="s">
        <v>2127</v>
      </c>
      <c r="E232" t="str">
        <f>TRIM(Table_Table[[#This Row],[Legal Desc]])</f>
        <v>N2SE</v>
      </c>
      <c r="F232" t="s">
        <v>59</v>
      </c>
      <c r="G232" t="s">
        <v>523</v>
      </c>
      <c r="H232" t="s">
        <v>2021</v>
      </c>
    </row>
    <row r="233" spans="1:8" x14ac:dyDescent="0.2">
      <c r="A233" t="s">
        <v>2265</v>
      </c>
      <c r="B233" t="s">
        <v>2257</v>
      </c>
      <c r="C233" t="s">
        <v>163</v>
      </c>
      <c r="D233" t="s">
        <v>85</v>
      </c>
      <c r="E233" t="str">
        <f>TRIM(Table_Table[[#This Row],[Legal Desc]])</f>
        <v>LOTS 1</v>
      </c>
      <c r="F233" t="s">
        <v>2122</v>
      </c>
      <c r="G233" t="s">
        <v>523</v>
      </c>
      <c r="H233" t="s">
        <v>2021</v>
      </c>
    </row>
    <row r="234" spans="1:8" x14ac:dyDescent="0.2">
      <c r="A234" t="s">
        <v>2265</v>
      </c>
      <c r="B234" t="s">
        <v>2257</v>
      </c>
      <c r="C234" t="s">
        <v>163</v>
      </c>
      <c r="D234" t="s">
        <v>48</v>
      </c>
      <c r="E234" t="str">
        <f>TRIM(Table_Table[[#This Row],[Legal Desc]])</f>
        <v>3</v>
      </c>
      <c r="F234" t="s">
        <v>2122</v>
      </c>
      <c r="G234" t="s">
        <v>523</v>
      </c>
      <c r="H234" t="s">
        <v>2021</v>
      </c>
    </row>
    <row r="235" spans="1:8" x14ac:dyDescent="0.2">
      <c r="A235" t="s">
        <v>2265</v>
      </c>
      <c r="B235" t="s">
        <v>2257</v>
      </c>
      <c r="C235" t="s">
        <v>163</v>
      </c>
      <c r="D235" t="s">
        <v>2124</v>
      </c>
      <c r="E235" t="str">
        <f>TRIM(Table_Table[[#This Row],[Legal Desc]])</f>
        <v>7</v>
      </c>
      <c r="F235" t="s">
        <v>2122</v>
      </c>
      <c r="G235" t="s">
        <v>523</v>
      </c>
      <c r="H235" t="s">
        <v>2021</v>
      </c>
    </row>
    <row r="236" spans="1:8" x14ac:dyDescent="0.2">
      <c r="A236" t="s">
        <v>2265</v>
      </c>
      <c r="B236" t="s">
        <v>2257</v>
      </c>
      <c r="C236" t="s">
        <v>65</v>
      </c>
      <c r="D236" t="s">
        <v>2134</v>
      </c>
      <c r="E236" t="str">
        <f>TRIM(Table_Table[[#This Row],[Legal Desc]])</f>
        <v>LOTS 8 AND 9</v>
      </c>
      <c r="F236" t="s">
        <v>2133</v>
      </c>
      <c r="G236" t="s">
        <v>523</v>
      </c>
      <c r="H236" t="s">
        <v>2021</v>
      </c>
    </row>
    <row r="237" spans="1:8" x14ac:dyDescent="0.2">
      <c r="A237" t="s">
        <v>2265</v>
      </c>
      <c r="B237" t="s">
        <v>2257</v>
      </c>
      <c r="C237" t="s">
        <v>17</v>
      </c>
      <c r="D237" t="s">
        <v>85</v>
      </c>
      <c r="E237" t="str">
        <f>TRIM(Table_Table[[#This Row],[Legal Desc]])</f>
        <v>LOTS 1</v>
      </c>
      <c r="F237" t="s">
        <v>2108</v>
      </c>
      <c r="G237" t="s">
        <v>523</v>
      </c>
      <c r="H237" t="s">
        <v>2021</v>
      </c>
    </row>
    <row r="238" spans="1:8" x14ac:dyDescent="0.2">
      <c r="A238" t="s">
        <v>2265</v>
      </c>
      <c r="B238" t="s">
        <v>2257</v>
      </c>
      <c r="C238" t="s">
        <v>17</v>
      </c>
      <c r="D238" t="s">
        <v>38</v>
      </c>
      <c r="E238" t="str">
        <f>TRIM(Table_Table[[#This Row],[Legal Desc]])</f>
        <v>2</v>
      </c>
      <c r="F238" t="s">
        <v>2108</v>
      </c>
      <c r="G238" t="s">
        <v>523</v>
      </c>
      <c r="H238" t="s">
        <v>2021</v>
      </c>
    </row>
    <row r="239" spans="1:8" x14ac:dyDescent="0.2">
      <c r="A239" t="s">
        <v>2265</v>
      </c>
      <c r="B239" t="s">
        <v>2257</v>
      </c>
      <c r="C239" t="s">
        <v>17</v>
      </c>
      <c r="D239" t="s">
        <v>48</v>
      </c>
      <c r="E239" t="str">
        <f>TRIM(Table_Table[[#This Row],[Legal Desc]])</f>
        <v>3</v>
      </c>
      <c r="F239" t="s">
        <v>2108</v>
      </c>
      <c r="G239" t="s">
        <v>523</v>
      </c>
      <c r="H239" t="s">
        <v>2021</v>
      </c>
    </row>
    <row r="240" spans="1:8" x14ac:dyDescent="0.2">
      <c r="A240" t="s">
        <v>2265</v>
      </c>
      <c r="B240" t="s">
        <v>2257</v>
      </c>
      <c r="C240" t="s">
        <v>17</v>
      </c>
      <c r="D240" t="s">
        <v>49</v>
      </c>
      <c r="E240" t="str">
        <f>TRIM(Table_Table[[#This Row],[Legal Desc]])</f>
        <v>4</v>
      </c>
      <c r="F240" t="s">
        <v>2108</v>
      </c>
      <c r="G240" t="s">
        <v>523</v>
      </c>
      <c r="H240" t="s">
        <v>2021</v>
      </c>
    </row>
    <row r="241" spans="1:8" x14ac:dyDescent="0.2">
      <c r="A241" t="s">
        <v>2265</v>
      </c>
      <c r="B241" t="s">
        <v>2257</v>
      </c>
      <c r="C241" t="s">
        <v>17</v>
      </c>
      <c r="D241" t="s">
        <v>248</v>
      </c>
      <c r="E241" t="str">
        <f>TRIM(Table_Table[[#This Row],[Legal Desc]])</f>
        <v>5</v>
      </c>
      <c r="F241" t="s">
        <v>2108</v>
      </c>
      <c r="G241" t="s">
        <v>523</v>
      </c>
      <c r="H241" t="s">
        <v>2021</v>
      </c>
    </row>
    <row r="242" spans="1:8" x14ac:dyDescent="0.2">
      <c r="A242" t="s">
        <v>2265</v>
      </c>
      <c r="B242" t="s">
        <v>2257</v>
      </c>
      <c r="C242" t="s">
        <v>17</v>
      </c>
      <c r="D242" t="s">
        <v>249</v>
      </c>
      <c r="E242" t="str">
        <f>TRIM(Table_Table[[#This Row],[Legal Desc]])</f>
        <v>6</v>
      </c>
      <c r="F242" t="s">
        <v>2108</v>
      </c>
      <c r="G242" t="s">
        <v>523</v>
      </c>
      <c r="H242" t="s">
        <v>2021</v>
      </c>
    </row>
    <row r="243" spans="1:8" x14ac:dyDescent="0.2">
      <c r="A243" t="s">
        <v>2265</v>
      </c>
      <c r="B243" t="s">
        <v>2257</v>
      </c>
      <c r="C243" t="s">
        <v>17</v>
      </c>
      <c r="D243" t="s">
        <v>255</v>
      </c>
      <c r="E243" t="str">
        <f>TRIM(Table_Table[[#This Row],[Legal Desc]])</f>
        <v>7</v>
      </c>
      <c r="F243" t="s">
        <v>2108</v>
      </c>
      <c r="G243" t="s">
        <v>523</v>
      </c>
      <c r="H243" t="s">
        <v>2021</v>
      </c>
    </row>
    <row r="244" spans="1:8" x14ac:dyDescent="0.2">
      <c r="A244" t="s">
        <v>2265</v>
      </c>
      <c r="B244" t="s">
        <v>2257</v>
      </c>
      <c r="C244" t="s">
        <v>17</v>
      </c>
      <c r="D244" t="s">
        <v>260</v>
      </c>
      <c r="E244" t="str">
        <f>TRIM(Table_Table[[#This Row],[Legal Desc]])</f>
        <v>8</v>
      </c>
      <c r="F244" t="s">
        <v>2108</v>
      </c>
      <c r="G244" t="s">
        <v>523</v>
      </c>
      <c r="H244" t="s">
        <v>2021</v>
      </c>
    </row>
    <row r="245" spans="1:8" x14ac:dyDescent="0.2">
      <c r="A245" t="s">
        <v>2265</v>
      </c>
      <c r="B245" t="s">
        <v>2266</v>
      </c>
      <c r="C245" t="s">
        <v>113</v>
      </c>
      <c r="D245" t="s">
        <v>117</v>
      </c>
      <c r="E245" t="str">
        <f>TRIM(Table_Table[[#This Row],[Legal Desc]])</f>
        <v>NE4</v>
      </c>
      <c r="F245" t="s">
        <v>567</v>
      </c>
      <c r="G245" t="s">
        <v>523</v>
      </c>
      <c r="H245" t="s">
        <v>2021</v>
      </c>
    </row>
    <row r="246" spans="1:8" x14ac:dyDescent="0.2">
      <c r="A246" t="s">
        <v>2265</v>
      </c>
      <c r="B246" t="s">
        <v>2266</v>
      </c>
      <c r="C246" t="s">
        <v>113</v>
      </c>
      <c r="D246" t="s">
        <v>129</v>
      </c>
      <c r="E246" t="str">
        <f>TRIM(Table_Table[[#This Row],[Legal Desc]])</f>
        <v>NE4NW</v>
      </c>
      <c r="F246" t="s">
        <v>567</v>
      </c>
      <c r="G246" t="s">
        <v>523</v>
      </c>
      <c r="H246" t="s">
        <v>2021</v>
      </c>
    </row>
    <row r="247" spans="1:8" x14ac:dyDescent="0.2">
      <c r="A247" t="s">
        <v>2265</v>
      </c>
      <c r="B247" t="s">
        <v>2266</v>
      </c>
      <c r="C247" t="s">
        <v>113</v>
      </c>
      <c r="D247" t="s">
        <v>147</v>
      </c>
      <c r="E247" t="str">
        <f>TRIM(Table_Table[[#This Row],[Legal Desc]])</f>
        <v>S2NW</v>
      </c>
      <c r="F247" t="s">
        <v>567</v>
      </c>
      <c r="G247" t="s">
        <v>523</v>
      </c>
      <c r="H247" t="s">
        <v>2021</v>
      </c>
    </row>
    <row r="248" spans="1:8" x14ac:dyDescent="0.2">
      <c r="A248" t="s">
        <v>2265</v>
      </c>
      <c r="B248" t="s">
        <v>2266</v>
      </c>
      <c r="C248" t="s">
        <v>113</v>
      </c>
      <c r="D248" t="s">
        <v>175</v>
      </c>
      <c r="E248" t="str">
        <f>TRIM(Table_Table[[#This Row],[Legal Desc]])</f>
        <v>SW4</v>
      </c>
      <c r="F248" t="s">
        <v>567</v>
      </c>
      <c r="G248" t="s">
        <v>523</v>
      </c>
      <c r="H248" t="s">
        <v>2021</v>
      </c>
    </row>
    <row r="249" spans="1:8" x14ac:dyDescent="0.2">
      <c r="A249" t="s">
        <v>2265</v>
      </c>
      <c r="B249" t="s">
        <v>2266</v>
      </c>
      <c r="C249" t="s">
        <v>113</v>
      </c>
      <c r="D249" t="s">
        <v>188</v>
      </c>
      <c r="E249" t="str">
        <f>TRIM(Table_Table[[#This Row],[Legal Desc]])</f>
        <v>W2SE</v>
      </c>
      <c r="F249" t="s">
        <v>567</v>
      </c>
      <c r="G249" t="s">
        <v>523</v>
      </c>
      <c r="H249" t="s">
        <v>2021</v>
      </c>
    </row>
    <row r="250" spans="1:8" x14ac:dyDescent="0.2">
      <c r="A250" t="s">
        <v>2265</v>
      </c>
      <c r="B250" t="s">
        <v>2266</v>
      </c>
      <c r="C250" t="s">
        <v>115</v>
      </c>
      <c r="D250" t="s">
        <v>97</v>
      </c>
      <c r="E250" t="str">
        <f>TRIM(Table_Table[[#This Row],[Legal Desc]])</f>
        <v>N2NE</v>
      </c>
      <c r="F250" t="s">
        <v>304</v>
      </c>
      <c r="G250" t="s">
        <v>523</v>
      </c>
      <c r="H250" t="s">
        <v>2021</v>
      </c>
    </row>
    <row r="251" spans="1:8" x14ac:dyDescent="0.2">
      <c r="A251" t="s">
        <v>2265</v>
      </c>
      <c r="B251" t="s">
        <v>2266</v>
      </c>
      <c r="C251" t="s">
        <v>115</v>
      </c>
      <c r="D251" t="s">
        <v>162</v>
      </c>
      <c r="E251" t="str">
        <f>TRIM(Table_Table[[#This Row],[Legal Desc]])</f>
        <v>SE4NE</v>
      </c>
      <c r="F251" t="s">
        <v>304</v>
      </c>
      <c r="G251" t="s">
        <v>523</v>
      </c>
      <c r="H251" t="s">
        <v>2021</v>
      </c>
    </row>
    <row r="252" spans="1:8" x14ac:dyDescent="0.2">
      <c r="A252" t="s">
        <v>2265</v>
      </c>
      <c r="B252" t="s">
        <v>2266</v>
      </c>
      <c r="C252" t="s">
        <v>115</v>
      </c>
      <c r="D252" t="s">
        <v>302</v>
      </c>
      <c r="E252" t="str">
        <f>TRIM(Table_Table[[#This Row],[Legal Desc]])</f>
        <v>NW4</v>
      </c>
      <c r="F252" t="s">
        <v>304</v>
      </c>
      <c r="G252" t="s">
        <v>523</v>
      </c>
      <c r="H252" t="s">
        <v>2021</v>
      </c>
    </row>
    <row r="253" spans="1:8" x14ac:dyDescent="0.2">
      <c r="A253" t="s">
        <v>2265</v>
      </c>
      <c r="B253" t="s">
        <v>2257</v>
      </c>
      <c r="C253" t="s">
        <v>292</v>
      </c>
      <c r="D253" t="s">
        <v>2128</v>
      </c>
      <c r="E253" t="str">
        <f>TRIM(Table_Table[[#This Row],[Legal Desc]])</f>
        <v>LOTS 5 AND 6</v>
      </c>
      <c r="F253" t="s">
        <v>59</v>
      </c>
      <c r="G253" t="s">
        <v>523</v>
      </c>
      <c r="H253" t="s">
        <v>2021</v>
      </c>
    </row>
    <row r="254" spans="1:8" x14ac:dyDescent="0.2">
      <c r="A254" t="s">
        <v>2265</v>
      </c>
      <c r="B254" t="s">
        <v>2257</v>
      </c>
      <c r="C254" t="s">
        <v>292</v>
      </c>
      <c r="D254" t="s">
        <v>2120</v>
      </c>
      <c r="E254" t="str">
        <f>TRIM(Table_Table[[#This Row],[Legal Desc]])</f>
        <v>LOTS 9</v>
      </c>
      <c r="F254" t="s">
        <v>108</v>
      </c>
      <c r="G254" t="s">
        <v>523</v>
      </c>
      <c r="H254" t="s">
        <v>2021</v>
      </c>
    </row>
    <row r="255" spans="1:8" x14ac:dyDescent="0.2">
      <c r="A255" t="s">
        <v>2265</v>
      </c>
      <c r="B255" t="s">
        <v>2257</v>
      </c>
      <c r="C255" t="s">
        <v>292</v>
      </c>
      <c r="D255" t="s">
        <v>137</v>
      </c>
      <c r="E255" t="str">
        <f>TRIM(Table_Table[[#This Row],[Legal Desc]])</f>
        <v>10</v>
      </c>
      <c r="F255" t="s">
        <v>108</v>
      </c>
      <c r="G255" t="s">
        <v>523</v>
      </c>
      <c r="H255" t="s">
        <v>2021</v>
      </c>
    </row>
    <row r="256" spans="1:8" x14ac:dyDescent="0.2">
      <c r="A256" t="s">
        <v>2265</v>
      </c>
      <c r="B256" t="s">
        <v>2257</v>
      </c>
      <c r="C256" t="s">
        <v>292</v>
      </c>
      <c r="D256" t="s">
        <v>190</v>
      </c>
      <c r="E256" t="str">
        <f>TRIM(Table_Table[[#This Row],[Legal Desc]])</f>
        <v>11</v>
      </c>
      <c r="F256" t="s">
        <v>108</v>
      </c>
      <c r="G256" t="s">
        <v>523</v>
      </c>
      <c r="H256" t="s">
        <v>2021</v>
      </c>
    </row>
    <row r="257" spans="1:8" x14ac:dyDescent="0.2">
      <c r="A257" t="s">
        <v>2265</v>
      </c>
      <c r="B257" t="s">
        <v>2266</v>
      </c>
      <c r="C257" t="s">
        <v>31</v>
      </c>
      <c r="D257" t="s">
        <v>208</v>
      </c>
      <c r="E257" t="str">
        <f>TRIM(Table_Table[[#This Row],[Legal Desc]])</f>
        <v>NW4NE</v>
      </c>
      <c r="F257" t="s">
        <v>2132</v>
      </c>
      <c r="G257" t="s">
        <v>523</v>
      </c>
      <c r="H257" t="s">
        <v>2021</v>
      </c>
    </row>
    <row r="258" spans="1:8" x14ac:dyDescent="0.2">
      <c r="A258" t="s">
        <v>2265</v>
      </c>
      <c r="B258" t="s">
        <v>2266</v>
      </c>
      <c r="C258" t="s">
        <v>31</v>
      </c>
      <c r="D258" t="s">
        <v>129</v>
      </c>
      <c r="E258" t="str">
        <f>TRIM(Table_Table[[#This Row],[Legal Desc]])</f>
        <v>NE4NW</v>
      </c>
      <c r="F258" t="s">
        <v>2132</v>
      </c>
      <c r="G258" t="s">
        <v>523</v>
      </c>
      <c r="H258" t="s">
        <v>2021</v>
      </c>
    </row>
    <row r="259" spans="1:8" x14ac:dyDescent="0.2">
      <c r="A259" t="s">
        <v>2265</v>
      </c>
      <c r="B259" t="s">
        <v>2266</v>
      </c>
      <c r="C259" t="s">
        <v>81</v>
      </c>
      <c r="D259" t="s">
        <v>152</v>
      </c>
      <c r="E259" t="str">
        <f>TRIM(Table_Table[[#This Row],[Legal Desc]])</f>
        <v>S2SE</v>
      </c>
      <c r="F259" t="s">
        <v>59</v>
      </c>
      <c r="G259" t="s">
        <v>523</v>
      </c>
      <c r="H259" t="s">
        <v>2021</v>
      </c>
    </row>
    <row r="260" spans="1:8" x14ac:dyDescent="0.2">
      <c r="A260" t="s">
        <v>2265</v>
      </c>
      <c r="B260" t="s">
        <v>2257</v>
      </c>
      <c r="C260" t="s">
        <v>60</v>
      </c>
      <c r="D260" t="s">
        <v>284</v>
      </c>
      <c r="E260" t="str">
        <f>TRIM(Table_Table[[#This Row],[Legal Desc]])</f>
        <v>LOTS 7</v>
      </c>
      <c r="F260" t="s">
        <v>94</v>
      </c>
      <c r="G260" t="s">
        <v>523</v>
      </c>
      <c r="H260" t="s">
        <v>2021</v>
      </c>
    </row>
    <row r="261" spans="1:8" x14ac:dyDescent="0.2">
      <c r="A261" t="s">
        <v>2265</v>
      </c>
      <c r="B261" t="s">
        <v>2257</v>
      </c>
      <c r="C261" t="s">
        <v>60</v>
      </c>
      <c r="D261" t="s">
        <v>260</v>
      </c>
      <c r="E261" t="str">
        <f>TRIM(Table_Table[[#This Row],[Legal Desc]])</f>
        <v>8</v>
      </c>
      <c r="F261" t="s">
        <v>94</v>
      </c>
      <c r="G261" t="s">
        <v>523</v>
      </c>
      <c r="H261" t="s">
        <v>2021</v>
      </c>
    </row>
    <row r="262" spans="1:8" x14ac:dyDescent="0.2">
      <c r="A262" t="s">
        <v>2265</v>
      </c>
      <c r="B262" t="s">
        <v>2257</v>
      </c>
      <c r="C262" t="s">
        <v>60</v>
      </c>
      <c r="D262" t="s">
        <v>264</v>
      </c>
      <c r="E262" t="str">
        <f>TRIM(Table_Table[[#This Row],[Legal Desc]])</f>
        <v>9</v>
      </c>
      <c r="F262" t="s">
        <v>94</v>
      </c>
      <c r="G262" t="s">
        <v>523</v>
      </c>
      <c r="H262" t="s">
        <v>2021</v>
      </c>
    </row>
    <row r="263" spans="1:8" x14ac:dyDescent="0.2">
      <c r="A263" t="s">
        <v>2265</v>
      </c>
      <c r="B263" t="s">
        <v>2257</v>
      </c>
      <c r="C263" t="s">
        <v>60</v>
      </c>
      <c r="D263" t="s">
        <v>137</v>
      </c>
      <c r="E263" t="str">
        <f>TRIM(Table_Table[[#This Row],[Legal Desc]])</f>
        <v>10</v>
      </c>
      <c r="F263" t="s">
        <v>94</v>
      </c>
      <c r="G263" t="s">
        <v>523</v>
      </c>
      <c r="H263" t="s">
        <v>2021</v>
      </c>
    </row>
    <row r="264" spans="1:8" x14ac:dyDescent="0.2">
      <c r="A264" t="s">
        <v>2265</v>
      </c>
      <c r="B264" t="s">
        <v>2257</v>
      </c>
      <c r="C264" t="s">
        <v>17</v>
      </c>
      <c r="D264" t="s">
        <v>314</v>
      </c>
      <c r="E264" t="str">
        <f>TRIM(Table_Table[[#This Row],[Legal Desc]])</f>
        <v>SW4NE</v>
      </c>
      <c r="F264" t="s">
        <v>13</v>
      </c>
      <c r="G264" t="s">
        <v>523</v>
      </c>
      <c r="H264" t="s">
        <v>2021</v>
      </c>
    </row>
    <row r="265" spans="1:8" x14ac:dyDescent="0.2">
      <c r="A265" t="s">
        <v>2265</v>
      </c>
      <c r="B265" t="s">
        <v>2257</v>
      </c>
      <c r="C265" t="s">
        <v>163</v>
      </c>
      <c r="D265" t="s">
        <v>76</v>
      </c>
      <c r="E265" t="str">
        <f>TRIM(Table_Table[[#This Row],[Legal Desc]])</f>
        <v>LOT 2</v>
      </c>
      <c r="F265" t="s">
        <v>2142</v>
      </c>
      <c r="G265" t="s">
        <v>523</v>
      </c>
      <c r="H265" t="s">
        <v>2021</v>
      </c>
    </row>
    <row r="266" spans="1:8" x14ac:dyDescent="0.2">
      <c r="A266" t="s">
        <v>2265</v>
      </c>
      <c r="B266" t="s">
        <v>2257</v>
      </c>
      <c r="C266" t="s">
        <v>292</v>
      </c>
      <c r="D266" t="s">
        <v>2137</v>
      </c>
      <c r="E266" t="str">
        <f>TRIM(Table_Table[[#This Row],[Legal Desc]])</f>
        <v>LOT 12</v>
      </c>
      <c r="F266" t="s">
        <v>13</v>
      </c>
      <c r="G266" t="s">
        <v>523</v>
      </c>
      <c r="H266" t="s">
        <v>2021</v>
      </c>
    </row>
    <row r="267" spans="1:8" x14ac:dyDescent="0.2">
      <c r="A267" t="s">
        <v>2265</v>
      </c>
      <c r="B267" t="s">
        <v>2257</v>
      </c>
      <c r="C267" t="s">
        <v>224</v>
      </c>
      <c r="D267" t="s">
        <v>56</v>
      </c>
      <c r="E267" t="str">
        <f>TRIM(Table_Table[[#This Row],[Legal Desc]])</f>
        <v>E2</v>
      </c>
      <c r="F267" t="s">
        <v>30</v>
      </c>
      <c r="G267" t="s">
        <v>523</v>
      </c>
      <c r="H267" t="s">
        <v>2021</v>
      </c>
    </row>
    <row r="268" spans="1:8" x14ac:dyDescent="0.2">
      <c r="A268" t="s">
        <v>2265</v>
      </c>
      <c r="B268" t="s">
        <v>2257</v>
      </c>
      <c r="C268" t="s">
        <v>17</v>
      </c>
      <c r="D268" t="s">
        <v>161</v>
      </c>
      <c r="E268" t="str">
        <f>TRIM(Table_Table[[#This Row],[Legal Desc]])</f>
        <v>SE4NE</v>
      </c>
      <c r="F268" t="s">
        <v>108</v>
      </c>
      <c r="G268" t="s">
        <v>523</v>
      </c>
      <c r="H268" t="s">
        <v>2021</v>
      </c>
    </row>
    <row r="269" spans="1:8" x14ac:dyDescent="0.2">
      <c r="A269" t="s">
        <v>2265</v>
      </c>
      <c r="B269" t="s">
        <v>2257</v>
      </c>
      <c r="C269" t="s">
        <v>17</v>
      </c>
      <c r="D269" t="s">
        <v>62</v>
      </c>
      <c r="E269" t="str">
        <f>TRIM(Table_Table[[#This Row],[Legal Desc]])</f>
        <v>E2SE</v>
      </c>
      <c r="F269" t="s">
        <v>108</v>
      </c>
      <c r="G269" t="s">
        <v>523</v>
      </c>
      <c r="H269" t="s">
        <v>2021</v>
      </c>
    </row>
    <row r="270" spans="1:8" x14ac:dyDescent="0.2">
      <c r="A270" t="s">
        <v>2265</v>
      </c>
      <c r="B270" t="s">
        <v>2257</v>
      </c>
      <c r="C270" t="s">
        <v>103</v>
      </c>
      <c r="D270" t="s">
        <v>174</v>
      </c>
      <c r="E270" t="str">
        <f>TRIM(Table_Table[[#This Row],[Legal Desc]])</f>
        <v>SW4</v>
      </c>
      <c r="F270" t="s">
        <v>94</v>
      </c>
      <c r="G270" t="s">
        <v>523</v>
      </c>
      <c r="H270" t="s">
        <v>2021</v>
      </c>
    </row>
    <row r="271" spans="1:8" x14ac:dyDescent="0.2">
      <c r="A271" t="s">
        <v>2262</v>
      </c>
      <c r="B271" t="s">
        <v>2256</v>
      </c>
      <c r="C271" t="s">
        <v>172</v>
      </c>
      <c r="D271" t="s">
        <v>372</v>
      </c>
      <c r="E271" t="str">
        <f>TRIM(Table_Table[[#This Row],[Legal Desc]])</f>
        <v>SE4NW</v>
      </c>
      <c r="F271" t="s">
        <v>108</v>
      </c>
      <c r="G271" t="s">
        <v>523</v>
      </c>
      <c r="H271" t="s">
        <v>2021</v>
      </c>
    </row>
    <row r="272" spans="1:8" x14ac:dyDescent="0.2">
      <c r="A272" t="s">
        <v>2262</v>
      </c>
      <c r="B272" t="s">
        <v>2256</v>
      </c>
      <c r="C272" t="s">
        <v>172</v>
      </c>
      <c r="D272" t="s">
        <v>23</v>
      </c>
      <c r="E272" t="str">
        <f>TRIM(Table_Table[[#This Row],[Legal Desc]])</f>
        <v>E2SW</v>
      </c>
      <c r="F272" t="s">
        <v>108</v>
      </c>
      <c r="G272" t="s">
        <v>523</v>
      </c>
      <c r="H272" t="s">
        <v>2021</v>
      </c>
    </row>
    <row r="273" spans="1:8" x14ac:dyDescent="0.2">
      <c r="A273" t="s">
        <v>2262</v>
      </c>
      <c r="B273" t="s">
        <v>2256</v>
      </c>
      <c r="C273" t="s">
        <v>172</v>
      </c>
      <c r="D273" t="s">
        <v>127</v>
      </c>
      <c r="E273" t="str">
        <f>TRIM(Table_Table[[#This Row],[Legal Desc]])</f>
        <v>NE4NW</v>
      </c>
      <c r="F273" t="s">
        <v>13</v>
      </c>
      <c r="G273" t="s">
        <v>523</v>
      </c>
      <c r="H273" t="s">
        <v>2021</v>
      </c>
    </row>
    <row r="274" spans="1:8" x14ac:dyDescent="0.2">
      <c r="A274" t="s">
        <v>2265</v>
      </c>
      <c r="B274" t="s">
        <v>2266</v>
      </c>
      <c r="C274" t="s">
        <v>81</v>
      </c>
      <c r="D274" t="s">
        <v>154</v>
      </c>
      <c r="E274" t="str">
        <f>TRIM(Table_Table[[#This Row],[Legal Desc]])</f>
        <v>S2SW</v>
      </c>
      <c r="F274" t="s">
        <v>59</v>
      </c>
      <c r="G274" t="s">
        <v>523</v>
      </c>
      <c r="H274" t="s">
        <v>2021</v>
      </c>
    </row>
    <row r="275" spans="1:8" x14ac:dyDescent="0.2">
      <c r="A275" t="s">
        <v>2265</v>
      </c>
      <c r="B275" t="s">
        <v>2266</v>
      </c>
      <c r="C275" t="s">
        <v>185</v>
      </c>
      <c r="D275" t="s">
        <v>33</v>
      </c>
      <c r="E275" t="str">
        <f>TRIM(Table_Table[[#This Row],[Legal Desc]])</f>
        <v>W2</v>
      </c>
      <c r="F275" t="s">
        <v>2107</v>
      </c>
      <c r="G275" t="s">
        <v>523</v>
      </c>
      <c r="H275" t="s">
        <v>2021</v>
      </c>
    </row>
    <row r="276" spans="1:8" x14ac:dyDescent="0.2">
      <c r="A276" t="s">
        <v>2265</v>
      </c>
      <c r="B276" t="s">
        <v>2266</v>
      </c>
      <c r="C276" t="s">
        <v>185</v>
      </c>
      <c r="D276" t="s">
        <v>299</v>
      </c>
      <c r="E276" t="str">
        <f>TRIM(Table_Table[[#This Row],[Legal Desc]])</f>
        <v>NE4SE</v>
      </c>
      <c r="F276" t="s">
        <v>2107</v>
      </c>
      <c r="G276" t="s">
        <v>523</v>
      </c>
      <c r="H276" t="s">
        <v>2021</v>
      </c>
    </row>
    <row r="277" spans="1:8" x14ac:dyDescent="0.2">
      <c r="A277" t="s">
        <v>2242</v>
      </c>
      <c r="B277" t="s">
        <v>2253</v>
      </c>
      <c r="C277" t="s">
        <v>64</v>
      </c>
      <c r="D277" t="s">
        <v>127</v>
      </c>
      <c r="E277" t="str">
        <f>TRIM(Table_Table[[#This Row],[Legal Desc]])</f>
        <v>NE4NW</v>
      </c>
      <c r="F277" t="s">
        <v>59</v>
      </c>
      <c r="G277" t="s">
        <v>523</v>
      </c>
      <c r="H277" t="s">
        <v>2021</v>
      </c>
    </row>
    <row r="278" spans="1:8" x14ac:dyDescent="0.2">
      <c r="A278" t="s">
        <v>2242</v>
      </c>
      <c r="B278" t="s">
        <v>2253</v>
      </c>
      <c r="C278" t="s">
        <v>64</v>
      </c>
      <c r="D278" t="s">
        <v>176</v>
      </c>
      <c r="E278" t="str">
        <f>TRIM(Table_Table[[#This Row],[Legal Desc]])</f>
        <v>SW4NW</v>
      </c>
      <c r="F278" t="s">
        <v>59</v>
      </c>
      <c r="G278" t="s">
        <v>523</v>
      </c>
      <c r="H278" t="s">
        <v>2021</v>
      </c>
    </row>
    <row r="279" spans="1:8" x14ac:dyDescent="0.2">
      <c r="A279" t="s">
        <v>2242</v>
      </c>
      <c r="B279" t="s">
        <v>2253</v>
      </c>
      <c r="C279" t="s">
        <v>64</v>
      </c>
      <c r="D279" t="s">
        <v>136</v>
      </c>
      <c r="E279" t="str">
        <f>TRIM(Table_Table[[#This Row],[Legal Desc]])</f>
        <v>NW4NW</v>
      </c>
      <c r="F279" t="s">
        <v>13</v>
      </c>
      <c r="G279" t="s">
        <v>523</v>
      </c>
      <c r="H279" t="s">
        <v>2021</v>
      </c>
    </row>
    <row r="280" spans="1:8" x14ac:dyDescent="0.2">
      <c r="A280" t="s">
        <v>2265</v>
      </c>
      <c r="B280" t="s">
        <v>2266</v>
      </c>
      <c r="C280" t="s">
        <v>118</v>
      </c>
      <c r="D280" t="s">
        <v>170</v>
      </c>
      <c r="E280" t="str">
        <f>TRIM(Table_Table[[#This Row],[Legal Desc]])</f>
        <v>SE4SW</v>
      </c>
      <c r="F280" t="s">
        <v>13</v>
      </c>
      <c r="G280" t="s">
        <v>523</v>
      </c>
      <c r="H280" t="s">
        <v>2021</v>
      </c>
    </row>
    <row r="281" spans="1:8" x14ac:dyDescent="0.2">
      <c r="A281" t="s">
        <v>2265</v>
      </c>
      <c r="B281" t="s">
        <v>2266</v>
      </c>
      <c r="C281" t="s">
        <v>64</v>
      </c>
      <c r="D281" t="s">
        <v>161</v>
      </c>
      <c r="E281" t="str">
        <f>TRIM(Table_Table[[#This Row],[Legal Desc]])</f>
        <v>SE4NE</v>
      </c>
      <c r="F281" t="s">
        <v>139</v>
      </c>
      <c r="G281" t="s">
        <v>523</v>
      </c>
      <c r="H281" t="s">
        <v>2021</v>
      </c>
    </row>
    <row r="282" spans="1:8" x14ac:dyDescent="0.2">
      <c r="A282" t="s">
        <v>2265</v>
      </c>
      <c r="B282" t="s">
        <v>2266</v>
      </c>
      <c r="C282" t="s">
        <v>64</v>
      </c>
      <c r="D282" t="s">
        <v>2112</v>
      </c>
      <c r="E282" t="str">
        <f>TRIM(Table_Table[[#This Row],[Legal Desc]])</f>
        <v>SE4</v>
      </c>
      <c r="F282" t="s">
        <v>139</v>
      </c>
      <c r="G282" t="s">
        <v>523</v>
      </c>
      <c r="H282" t="s">
        <v>2021</v>
      </c>
    </row>
    <row r="283" spans="1:8" x14ac:dyDescent="0.2">
      <c r="A283" t="s">
        <v>2265</v>
      </c>
      <c r="B283" t="s">
        <v>2266</v>
      </c>
      <c r="C283" t="s">
        <v>118</v>
      </c>
      <c r="D283" t="s">
        <v>146</v>
      </c>
      <c r="E283" t="str">
        <f>TRIM(Table_Table[[#This Row],[Legal Desc]])</f>
        <v>S2NE</v>
      </c>
      <c r="F283" t="s">
        <v>139</v>
      </c>
      <c r="G283" t="s">
        <v>523</v>
      </c>
      <c r="H283" t="s">
        <v>2021</v>
      </c>
    </row>
    <row r="284" spans="1:8" x14ac:dyDescent="0.2">
      <c r="A284" t="s">
        <v>2265</v>
      </c>
      <c r="B284" t="s">
        <v>2266</v>
      </c>
      <c r="C284" t="s">
        <v>118</v>
      </c>
      <c r="D284" t="s">
        <v>147</v>
      </c>
      <c r="E284" t="str">
        <f>TRIM(Table_Table[[#This Row],[Legal Desc]])</f>
        <v>S2NW</v>
      </c>
      <c r="F284" t="s">
        <v>139</v>
      </c>
      <c r="G284" t="s">
        <v>523</v>
      </c>
      <c r="H284" t="s">
        <v>2021</v>
      </c>
    </row>
    <row r="285" spans="1:8" x14ac:dyDescent="0.2">
      <c r="A285" t="s">
        <v>2265</v>
      </c>
      <c r="B285" t="s">
        <v>2266</v>
      </c>
      <c r="C285" t="s">
        <v>118</v>
      </c>
      <c r="D285" t="s">
        <v>2113</v>
      </c>
      <c r="E285" t="str">
        <f>TRIM(Table_Table[[#This Row],[Legal Desc]])</f>
        <v>NE4SW</v>
      </c>
      <c r="F285" t="s">
        <v>139</v>
      </c>
      <c r="G285" t="s">
        <v>523</v>
      </c>
      <c r="H285" t="s">
        <v>2021</v>
      </c>
    </row>
    <row r="286" spans="1:8" x14ac:dyDescent="0.2">
      <c r="A286" t="s">
        <v>2265</v>
      </c>
      <c r="B286" t="s">
        <v>2266</v>
      </c>
      <c r="C286" t="s">
        <v>118</v>
      </c>
      <c r="D286" t="s">
        <v>181</v>
      </c>
      <c r="E286" t="str">
        <f>TRIM(Table_Table[[#This Row],[Legal Desc]])</f>
        <v>SW4SW</v>
      </c>
      <c r="F286" t="s">
        <v>13</v>
      </c>
      <c r="G286" t="s">
        <v>523</v>
      </c>
      <c r="H286" t="s">
        <v>2021</v>
      </c>
    </row>
    <row r="287" spans="1:8" x14ac:dyDescent="0.2">
      <c r="A287" t="s">
        <v>2262</v>
      </c>
      <c r="B287" t="s">
        <v>2256</v>
      </c>
      <c r="C287" t="s">
        <v>134</v>
      </c>
      <c r="D287" t="s">
        <v>154</v>
      </c>
      <c r="E287" t="str">
        <f>TRIM(Table_Table[[#This Row],[Legal Desc]])</f>
        <v>S2SW</v>
      </c>
      <c r="F287" t="s">
        <v>59</v>
      </c>
      <c r="G287" t="s">
        <v>523</v>
      </c>
      <c r="H287" t="s">
        <v>2021</v>
      </c>
    </row>
    <row r="288" spans="1:8" x14ac:dyDescent="0.2">
      <c r="A288" t="s">
        <v>2262</v>
      </c>
      <c r="B288" t="s">
        <v>2256</v>
      </c>
      <c r="C288" t="s">
        <v>166</v>
      </c>
      <c r="D288" t="s">
        <v>372</v>
      </c>
      <c r="E288" t="str">
        <f>TRIM(Table_Table[[#This Row],[Legal Desc]])</f>
        <v>SE4NW</v>
      </c>
      <c r="F288" t="s">
        <v>13</v>
      </c>
      <c r="G288" t="s">
        <v>523</v>
      </c>
      <c r="H288" t="s">
        <v>2021</v>
      </c>
    </row>
    <row r="289" spans="1:8" x14ac:dyDescent="0.2">
      <c r="A289" t="s">
        <v>2262</v>
      </c>
      <c r="B289" t="s">
        <v>2256</v>
      </c>
      <c r="C289" t="s">
        <v>166</v>
      </c>
      <c r="D289" t="s">
        <v>290</v>
      </c>
      <c r="E289" t="str">
        <f>TRIM(Table_Table[[#This Row],[Legal Desc]])</f>
        <v>N2NW</v>
      </c>
      <c r="F289" t="s">
        <v>59</v>
      </c>
      <c r="G289" t="s">
        <v>523</v>
      </c>
      <c r="H289" t="s">
        <v>2021</v>
      </c>
    </row>
    <row r="290" spans="1:8" x14ac:dyDescent="0.2">
      <c r="A290" t="s">
        <v>2262</v>
      </c>
      <c r="B290" t="s">
        <v>2256</v>
      </c>
      <c r="C290" t="s">
        <v>224</v>
      </c>
      <c r="D290" t="s">
        <v>154</v>
      </c>
      <c r="E290" t="str">
        <f>TRIM(Table_Table[[#This Row],[Legal Desc]])</f>
        <v>S2SW</v>
      </c>
      <c r="F290" t="s">
        <v>59</v>
      </c>
      <c r="G290" t="s">
        <v>523</v>
      </c>
      <c r="H290" t="s">
        <v>2021</v>
      </c>
    </row>
    <row r="291" spans="1:8" x14ac:dyDescent="0.2">
      <c r="A291" t="s">
        <v>2265</v>
      </c>
      <c r="B291" t="s">
        <v>2266</v>
      </c>
      <c r="C291" t="s">
        <v>137</v>
      </c>
      <c r="D291" t="s">
        <v>117</v>
      </c>
      <c r="E291" t="str">
        <f>TRIM(Table_Table[[#This Row],[Legal Desc]])</f>
        <v>NE4</v>
      </c>
      <c r="F291" t="s">
        <v>94</v>
      </c>
      <c r="G291" t="s">
        <v>523</v>
      </c>
      <c r="H291" t="s">
        <v>2021</v>
      </c>
    </row>
    <row r="292" spans="1:8" x14ac:dyDescent="0.2">
      <c r="A292" t="s">
        <v>2265</v>
      </c>
      <c r="B292" t="s">
        <v>2266</v>
      </c>
      <c r="C292" t="s">
        <v>190</v>
      </c>
      <c r="D292" t="s">
        <v>184</v>
      </c>
      <c r="E292" t="str">
        <f>TRIM(Table_Table[[#This Row],[Legal Desc]])</f>
        <v>W2NE</v>
      </c>
      <c r="F292" t="s">
        <v>59</v>
      </c>
      <c r="G292" t="s">
        <v>523</v>
      </c>
      <c r="H292" t="s">
        <v>2021</v>
      </c>
    </row>
    <row r="293" spans="1:8" x14ac:dyDescent="0.2">
      <c r="A293" t="s">
        <v>2265</v>
      </c>
      <c r="B293" t="s">
        <v>2266</v>
      </c>
      <c r="C293" t="s">
        <v>190</v>
      </c>
      <c r="D293" t="s">
        <v>127</v>
      </c>
      <c r="E293" t="str">
        <f>TRIM(Table_Table[[#This Row],[Legal Desc]])</f>
        <v>NE4NW</v>
      </c>
      <c r="F293" t="s">
        <v>13</v>
      </c>
      <c r="G293" t="s">
        <v>523</v>
      </c>
      <c r="H293" t="s">
        <v>2021</v>
      </c>
    </row>
    <row r="294" spans="1:8" x14ac:dyDescent="0.2">
      <c r="A294" t="s">
        <v>2265</v>
      </c>
      <c r="B294" t="s">
        <v>2266</v>
      </c>
      <c r="C294" t="s">
        <v>185</v>
      </c>
      <c r="D294" t="s">
        <v>12</v>
      </c>
      <c r="E294" t="str">
        <f>TRIM(Table_Table[[#This Row],[Legal Desc]])</f>
        <v>NW4SE</v>
      </c>
      <c r="F294" t="s">
        <v>13</v>
      </c>
      <c r="G294" t="s">
        <v>523</v>
      </c>
      <c r="H294" t="s">
        <v>2021</v>
      </c>
    </row>
    <row r="295" spans="1:8" x14ac:dyDescent="0.2">
      <c r="A295" t="s">
        <v>2265</v>
      </c>
      <c r="B295" t="s">
        <v>2266</v>
      </c>
      <c r="C295" t="s">
        <v>185</v>
      </c>
      <c r="D295" t="s">
        <v>152</v>
      </c>
      <c r="E295" t="str">
        <f>TRIM(Table_Table[[#This Row],[Legal Desc]])</f>
        <v>S2SE</v>
      </c>
      <c r="F295" t="s">
        <v>2043</v>
      </c>
      <c r="G295" t="s">
        <v>523</v>
      </c>
      <c r="H295" t="s">
        <v>2021</v>
      </c>
    </row>
    <row r="296" spans="1:8" x14ac:dyDescent="0.2">
      <c r="A296" t="s">
        <v>2242</v>
      </c>
      <c r="B296" t="s">
        <v>2253</v>
      </c>
      <c r="C296" t="s">
        <v>115</v>
      </c>
      <c r="D296" t="s">
        <v>205</v>
      </c>
      <c r="E296" t="str">
        <f>TRIM(Table_Table[[#This Row],[Legal Desc]])</f>
        <v>E2NE</v>
      </c>
      <c r="F296" t="s">
        <v>2109</v>
      </c>
      <c r="G296" t="s">
        <v>523</v>
      </c>
      <c r="H296" t="s">
        <v>2021</v>
      </c>
    </row>
    <row r="297" spans="1:8" x14ac:dyDescent="0.2">
      <c r="A297" t="s">
        <v>2242</v>
      </c>
      <c r="B297" t="s">
        <v>2253</v>
      </c>
      <c r="C297" t="s">
        <v>115</v>
      </c>
      <c r="D297" t="s">
        <v>517</v>
      </c>
      <c r="E297" t="str">
        <f>TRIM(Table_Table[[#This Row],[Legal Desc]])</f>
        <v>NW4NE</v>
      </c>
      <c r="F297" t="s">
        <v>2109</v>
      </c>
      <c r="G297" t="s">
        <v>523</v>
      </c>
      <c r="H297" t="s">
        <v>2021</v>
      </c>
    </row>
    <row r="298" spans="1:8" x14ac:dyDescent="0.2">
      <c r="A298" t="s">
        <v>2242</v>
      </c>
      <c r="B298" t="s">
        <v>2253</v>
      </c>
      <c r="C298" t="s">
        <v>115</v>
      </c>
      <c r="D298" t="s">
        <v>19</v>
      </c>
      <c r="E298" t="str">
        <f>TRIM(Table_Table[[#This Row],[Legal Desc]])</f>
        <v>E2NW</v>
      </c>
      <c r="F298" t="s">
        <v>2109</v>
      </c>
      <c r="G298" t="s">
        <v>523</v>
      </c>
      <c r="H298" t="s">
        <v>2021</v>
      </c>
    </row>
    <row r="299" spans="1:8" x14ac:dyDescent="0.2">
      <c r="A299" t="s">
        <v>2242</v>
      </c>
      <c r="B299" t="s">
        <v>2253</v>
      </c>
      <c r="C299" t="s">
        <v>115</v>
      </c>
      <c r="D299" t="s">
        <v>169</v>
      </c>
      <c r="E299" t="str">
        <f>TRIM(Table_Table[[#This Row],[Legal Desc]])</f>
        <v>SE4SW</v>
      </c>
      <c r="F299" t="s">
        <v>2109</v>
      </c>
      <c r="G299" t="s">
        <v>523</v>
      </c>
      <c r="H299" t="s">
        <v>2021</v>
      </c>
    </row>
    <row r="300" spans="1:8" x14ac:dyDescent="0.2">
      <c r="A300" t="s">
        <v>2265</v>
      </c>
      <c r="B300" t="s">
        <v>2257</v>
      </c>
      <c r="C300" t="s">
        <v>64</v>
      </c>
      <c r="D300" t="s">
        <v>97</v>
      </c>
      <c r="E300" t="str">
        <f>TRIM(Table_Table[[#This Row],[Legal Desc]])</f>
        <v>N2NE</v>
      </c>
      <c r="F300" t="s">
        <v>108</v>
      </c>
      <c r="G300" t="s">
        <v>523</v>
      </c>
      <c r="H300" t="s">
        <v>2021</v>
      </c>
    </row>
    <row r="301" spans="1:8" x14ac:dyDescent="0.2">
      <c r="A301" t="s">
        <v>2265</v>
      </c>
      <c r="B301" t="s">
        <v>2257</v>
      </c>
      <c r="C301" t="s">
        <v>64</v>
      </c>
      <c r="D301" t="s">
        <v>315</v>
      </c>
      <c r="E301" t="str">
        <f>TRIM(Table_Table[[#This Row],[Legal Desc]])</f>
        <v>SW4NE</v>
      </c>
      <c r="F301" t="s">
        <v>108</v>
      </c>
      <c r="G301" t="s">
        <v>523</v>
      </c>
      <c r="H301" t="s">
        <v>2021</v>
      </c>
    </row>
    <row r="302" spans="1:8" x14ac:dyDescent="0.2">
      <c r="A302" t="s">
        <v>2265</v>
      </c>
      <c r="B302" t="s">
        <v>2257</v>
      </c>
      <c r="C302" t="s">
        <v>224</v>
      </c>
      <c r="D302" t="s">
        <v>33</v>
      </c>
      <c r="E302" t="str">
        <f>TRIM(Table_Table[[#This Row],[Legal Desc]])</f>
        <v>W2</v>
      </c>
      <c r="F302" t="s">
        <v>30</v>
      </c>
      <c r="G302" t="s">
        <v>523</v>
      </c>
      <c r="H302" t="s">
        <v>2021</v>
      </c>
    </row>
    <row r="303" spans="1:8" x14ac:dyDescent="0.2">
      <c r="A303" t="s">
        <v>2265</v>
      </c>
      <c r="B303" t="s">
        <v>2257</v>
      </c>
      <c r="C303" t="s">
        <v>292</v>
      </c>
      <c r="D303" t="s">
        <v>56</v>
      </c>
      <c r="E303" t="str">
        <f>TRIM(Table_Table[[#This Row],[Legal Desc]])</f>
        <v>E2</v>
      </c>
      <c r="F303" t="s">
        <v>30</v>
      </c>
      <c r="G303" t="s">
        <v>523</v>
      </c>
      <c r="H303" t="s">
        <v>2021</v>
      </c>
    </row>
    <row r="304" spans="1:8" x14ac:dyDescent="0.2">
      <c r="A304" t="s">
        <v>2265</v>
      </c>
      <c r="B304" t="s">
        <v>2257</v>
      </c>
      <c r="C304" t="s">
        <v>172</v>
      </c>
      <c r="D304" t="s">
        <v>89</v>
      </c>
      <c r="E304" t="str">
        <f>TRIM(Table_Table[[#This Row],[Legal Desc]])</f>
        <v>N2</v>
      </c>
      <c r="F304" t="s">
        <v>567</v>
      </c>
      <c r="G304" t="s">
        <v>523</v>
      </c>
      <c r="H304" t="s">
        <v>2021</v>
      </c>
    </row>
    <row r="305" spans="1:8" x14ac:dyDescent="0.2">
      <c r="A305" t="s">
        <v>2265</v>
      </c>
      <c r="B305" t="s">
        <v>2257</v>
      </c>
      <c r="C305" t="s">
        <v>172</v>
      </c>
      <c r="D305" t="s">
        <v>175</v>
      </c>
      <c r="E305" t="str">
        <f>TRIM(Table_Table[[#This Row],[Legal Desc]])</f>
        <v>SW4</v>
      </c>
      <c r="F305" t="s">
        <v>567</v>
      </c>
      <c r="G305" t="s">
        <v>523</v>
      </c>
      <c r="H305" t="s">
        <v>2021</v>
      </c>
    </row>
    <row r="306" spans="1:8" x14ac:dyDescent="0.2">
      <c r="A306" t="s">
        <v>2265</v>
      </c>
      <c r="B306" t="s">
        <v>2257</v>
      </c>
      <c r="C306" t="s">
        <v>172</v>
      </c>
      <c r="D306" t="s">
        <v>367</v>
      </c>
      <c r="E306" t="str">
        <f>TRIM(Table_Table[[#This Row],[Legal Desc]])</f>
        <v>NW4SE</v>
      </c>
      <c r="F306" t="s">
        <v>567</v>
      </c>
      <c r="G306" t="s">
        <v>523</v>
      </c>
      <c r="H306" t="s">
        <v>2021</v>
      </c>
    </row>
    <row r="307" spans="1:8" x14ac:dyDescent="0.2">
      <c r="A307" t="s">
        <v>2265</v>
      </c>
      <c r="B307" t="s">
        <v>2257</v>
      </c>
      <c r="C307" t="s">
        <v>140</v>
      </c>
      <c r="D307" t="s">
        <v>89</v>
      </c>
      <c r="E307" t="str">
        <f>TRIM(Table_Table[[#This Row],[Legal Desc]])</f>
        <v>N2</v>
      </c>
      <c r="F307" t="s">
        <v>30</v>
      </c>
      <c r="G307" t="s">
        <v>523</v>
      </c>
      <c r="H307" t="s">
        <v>2021</v>
      </c>
    </row>
    <row r="308" spans="1:8" x14ac:dyDescent="0.2">
      <c r="A308" t="s">
        <v>2265</v>
      </c>
      <c r="B308" t="s">
        <v>2257</v>
      </c>
      <c r="C308" t="s">
        <v>60</v>
      </c>
      <c r="D308" t="s">
        <v>117</v>
      </c>
      <c r="E308" t="str">
        <f>TRIM(Table_Table[[#This Row],[Legal Desc]])</f>
        <v>NE4</v>
      </c>
      <c r="F308" t="s">
        <v>94</v>
      </c>
      <c r="G308" t="s">
        <v>523</v>
      </c>
      <c r="H308" t="s">
        <v>2021</v>
      </c>
    </row>
    <row r="309" spans="1:8" x14ac:dyDescent="0.2">
      <c r="A309" t="s">
        <v>2265</v>
      </c>
      <c r="B309" t="s">
        <v>2257</v>
      </c>
      <c r="C309" t="s">
        <v>163</v>
      </c>
      <c r="D309" t="s">
        <v>205</v>
      </c>
      <c r="E309" t="str">
        <f>TRIM(Table_Table[[#This Row],[Legal Desc]])</f>
        <v>E2NE</v>
      </c>
      <c r="F309" t="s">
        <v>108</v>
      </c>
      <c r="G309" t="s">
        <v>523</v>
      </c>
      <c r="H309" t="s">
        <v>2021</v>
      </c>
    </row>
    <row r="310" spans="1:8" x14ac:dyDescent="0.2">
      <c r="A310" t="s">
        <v>2265</v>
      </c>
      <c r="B310" t="s">
        <v>2257</v>
      </c>
      <c r="C310" t="s">
        <v>163</v>
      </c>
      <c r="D310" t="s">
        <v>164</v>
      </c>
      <c r="E310" t="str">
        <f>TRIM(Table_Table[[#This Row],[Legal Desc]])</f>
        <v>SE4SE</v>
      </c>
      <c r="F310" t="s">
        <v>108</v>
      </c>
      <c r="G310" t="s">
        <v>523</v>
      </c>
      <c r="H310" t="s">
        <v>2021</v>
      </c>
    </row>
    <row r="311" spans="1:8" x14ac:dyDescent="0.2">
      <c r="A311" t="s">
        <v>2265</v>
      </c>
      <c r="B311" t="s">
        <v>2257</v>
      </c>
      <c r="C311" t="s">
        <v>163</v>
      </c>
      <c r="D311" t="s">
        <v>300</v>
      </c>
      <c r="E311" t="str">
        <f>TRIM(Table_Table[[#This Row],[Legal Desc]])</f>
        <v>NE4SE</v>
      </c>
      <c r="F311" t="s">
        <v>59</v>
      </c>
      <c r="G311" t="s">
        <v>523</v>
      </c>
      <c r="H311" t="s">
        <v>2021</v>
      </c>
    </row>
    <row r="312" spans="1:8" x14ac:dyDescent="0.2">
      <c r="A312" t="s">
        <v>2265</v>
      </c>
      <c r="B312" t="s">
        <v>2257</v>
      </c>
      <c r="C312" t="s">
        <v>163</v>
      </c>
      <c r="D312" t="s">
        <v>178</v>
      </c>
      <c r="E312" t="str">
        <f>TRIM(Table_Table[[#This Row],[Legal Desc]])</f>
        <v>SW4SE</v>
      </c>
      <c r="F312" t="s">
        <v>59</v>
      </c>
      <c r="G312" t="s">
        <v>523</v>
      </c>
      <c r="H312" t="s">
        <v>2021</v>
      </c>
    </row>
    <row r="313" spans="1:8" x14ac:dyDescent="0.2">
      <c r="A313" t="s">
        <v>2265</v>
      </c>
      <c r="B313" t="s">
        <v>2257</v>
      </c>
      <c r="C313" t="s">
        <v>163</v>
      </c>
      <c r="D313" t="s">
        <v>12</v>
      </c>
      <c r="E313" t="str">
        <f>TRIM(Table_Table[[#This Row],[Legal Desc]])</f>
        <v>NW4SE</v>
      </c>
      <c r="F313" t="s">
        <v>13</v>
      </c>
      <c r="G313" t="s">
        <v>523</v>
      </c>
      <c r="H313" t="s">
        <v>2021</v>
      </c>
    </row>
    <row r="314" spans="1:8" x14ac:dyDescent="0.2">
      <c r="A314" t="s">
        <v>2265</v>
      </c>
      <c r="B314" t="s">
        <v>2257</v>
      </c>
      <c r="C314" t="s">
        <v>60</v>
      </c>
      <c r="D314" t="s">
        <v>159</v>
      </c>
      <c r="E314" t="str">
        <f>TRIM(Table_Table[[#This Row],[Legal Desc]])</f>
        <v>SE4</v>
      </c>
      <c r="F314" t="s">
        <v>94</v>
      </c>
      <c r="G314" t="s">
        <v>523</v>
      </c>
      <c r="H314" t="s">
        <v>2021</v>
      </c>
    </row>
    <row r="315" spans="1:8" x14ac:dyDescent="0.2">
      <c r="A315" t="s">
        <v>2265</v>
      </c>
      <c r="B315" t="s">
        <v>2257</v>
      </c>
      <c r="C315" t="s">
        <v>140</v>
      </c>
      <c r="D315" t="s">
        <v>174</v>
      </c>
      <c r="E315" t="str">
        <f>TRIM(Table_Table[[#This Row],[Legal Desc]])</f>
        <v>SW4</v>
      </c>
      <c r="F315" t="s">
        <v>94</v>
      </c>
      <c r="G315" t="s">
        <v>523</v>
      </c>
      <c r="H315" t="s">
        <v>2021</v>
      </c>
    </row>
    <row r="316" spans="1:8" x14ac:dyDescent="0.2">
      <c r="A316" t="s">
        <v>2242</v>
      </c>
      <c r="B316" t="s">
        <v>2253</v>
      </c>
      <c r="C316" t="s">
        <v>31</v>
      </c>
      <c r="D316" t="s">
        <v>136</v>
      </c>
      <c r="E316" t="str">
        <f>TRIM(Table_Table[[#This Row],[Legal Desc]])</f>
        <v>NW4NW</v>
      </c>
      <c r="F316" t="s">
        <v>13</v>
      </c>
      <c r="G316" t="s">
        <v>523</v>
      </c>
      <c r="H316" t="s">
        <v>2021</v>
      </c>
    </row>
    <row r="317" spans="1:8" x14ac:dyDescent="0.2">
      <c r="A317" t="s">
        <v>2265</v>
      </c>
      <c r="B317" t="s">
        <v>2266</v>
      </c>
      <c r="C317" t="s">
        <v>101</v>
      </c>
      <c r="D317" t="s">
        <v>2129</v>
      </c>
      <c r="E317" t="str">
        <f>TRIM(Table_Table[[#This Row],[Legal Desc]])</f>
        <v>E2SE</v>
      </c>
      <c r="F317" t="s">
        <v>59</v>
      </c>
      <c r="G317" t="s">
        <v>523</v>
      </c>
      <c r="H317" t="s">
        <v>2021</v>
      </c>
    </row>
    <row r="318" spans="1:8" x14ac:dyDescent="0.2">
      <c r="A318" t="s">
        <v>2265</v>
      </c>
      <c r="B318" t="s">
        <v>2266</v>
      </c>
      <c r="C318" t="s">
        <v>109</v>
      </c>
      <c r="D318" t="s">
        <v>2125</v>
      </c>
      <c r="E318" t="str">
        <f>TRIM(Table_Table[[#This Row],[Legal Desc]])</f>
        <v>W2SW</v>
      </c>
      <c r="F318" t="s">
        <v>59</v>
      </c>
      <c r="G318" t="s">
        <v>523</v>
      </c>
      <c r="H318" t="s">
        <v>2021</v>
      </c>
    </row>
    <row r="319" spans="1:8" x14ac:dyDescent="0.2">
      <c r="A319" t="s">
        <v>2265</v>
      </c>
      <c r="B319" t="s">
        <v>2266</v>
      </c>
      <c r="C319" t="s">
        <v>109</v>
      </c>
      <c r="D319" t="s">
        <v>121</v>
      </c>
      <c r="E319" t="str">
        <f>TRIM(Table_Table[[#This Row],[Legal Desc]])</f>
        <v>NE4NE</v>
      </c>
      <c r="F319" t="s">
        <v>2140</v>
      </c>
      <c r="G319" t="s">
        <v>523</v>
      </c>
      <c r="H319" t="s">
        <v>2021</v>
      </c>
    </row>
    <row r="320" spans="1:8" x14ac:dyDescent="0.2">
      <c r="A320" t="s">
        <v>2265</v>
      </c>
      <c r="B320" t="s">
        <v>2266</v>
      </c>
      <c r="C320" t="s">
        <v>101</v>
      </c>
      <c r="D320" t="s">
        <v>161</v>
      </c>
      <c r="E320" t="str">
        <f>TRIM(Table_Table[[#This Row],[Legal Desc]])</f>
        <v>SE4NE</v>
      </c>
      <c r="F320" t="s">
        <v>13</v>
      </c>
      <c r="G320" t="s">
        <v>523</v>
      </c>
      <c r="H320" t="s">
        <v>2021</v>
      </c>
    </row>
    <row r="321" spans="1:8" x14ac:dyDescent="0.2">
      <c r="A321" t="s">
        <v>2265</v>
      </c>
      <c r="B321" t="s">
        <v>2266</v>
      </c>
      <c r="C321" t="s">
        <v>31</v>
      </c>
      <c r="D321" t="s">
        <v>121</v>
      </c>
      <c r="E321" t="str">
        <f>TRIM(Table_Table[[#This Row],[Legal Desc]])</f>
        <v>NE4NE</v>
      </c>
      <c r="F321" t="s">
        <v>2138</v>
      </c>
      <c r="G321" t="s">
        <v>523</v>
      </c>
      <c r="H321" t="s">
        <v>2021</v>
      </c>
    </row>
    <row r="322" spans="1:8" x14ac:dyDescent="0.2">
      <c r="A322" t="s">
        <v>2265</v>
      </c>
      <c r="B322" t="s">
        <v>2266</v>
      </c>
      <c r="C322" t="s">
        <v>101</v>
      </c>
      <c r="D322" t="s">
        <v>290</v>
      </c>
      <c r="E322" t="str">
        <f>TRIM(Table_Table[[#This Row],[Legal Desc]])</f>
        <v>N2NW</v>
      </c>
      <c r="F322" t="s">
        <v>2131</v>
      </c>
      <c r="G322" t="s">
        <v>523</v>
      </c>
      <c r="H322" t="s">
        <v>2021</v>
      </c>
    </row>
    <row r="323" spans="1:8" x14ac:dyDescent="0.2">
      <c r="A323" t="s">
        <v>2265</v>
      </c>
      <c r="B323" t="s">
        <v>2266</v>
      </c>
      <c r="C323" t="s">
        <v>31</v>
      </c>
      <c r="D323" t="s">
        <v>161</v>
      </c>
      <c r="E323" t="str">
        <f>TRIM(Table_Table[[#This Row],[Legal Desc]])</f>
        <v>SE4NE</v>
      </c>
      <c r="F323" t="s">
        <v>108</v>
      </c>
      <c r="G323" t="s">
        <v>523</v>
      </c>
      <c r="H323" t="s">
        <v>2021</v>
      </c>
    </row>
    <row r="324" spans="1:8" x14ac:dyDescent="0.2">
      <c r="A324" t="s">
        <v>2265</v>
      </c>
      <c r="B324" t="s">
        <v>2266</v>
      </c>
      <c r="C324" t="s">
        <v>31</v>
      </c>
      <c r="D324" t="s">
        <v>62</v>
      </c>
      <c r="E324" t="str">
        <f>TRIM(Table_Table[[#This Row],[Legal Desc]])</f>
        <v>E2SE</v>
      </c>
      <c r="F324" t="s">
        <v>108</v>
      </c>
      <c r="G324" t="s">
        <v>523</v>
      </c>
      <c r="H324" t="s">
        <v>2021</v>
      </c>
    </row>
    <row r="325" spans="1:8" x14ac:dyDescent="0.2">
      <c r="A325" t="s">
        <v>2265</v>
      </c>
      <c r="B325" t="s">
        <v>2266</v>
      </c>
      <c r="C325" t="s">
        <v>101</v>
      </c>
      <c r="D325" t="s">
        <v>121</v>
      </c>
      <c r="E325" t="str">
        <f>TRIM(Table_Table[[#This Row],[Legal Desc]])</f>
        <v>NE4NE</v>
      </c>
      <c r="F325" t="s">
        <v>2138</v>
      </c>
      <c r="G325" t="s">
        <v>523</v>
      </c>
      <c r="H325" t="s">
        <v>2021</v>
      </c>
    </row>
    <row r="326" spans="1:8" x14ac:dyDescent="0.2">
      <c r="A326" t="s">
        <v>2265</v>
      </c>
      <c r="B326" t="s">
        <v>2266</v>
      </c>
      <c r="C326" t="s">
        <v>101</v>
      </c>
      <c r="D326" t="s">
        <v>314</v>
      </c>
      <c r="E326" t="str">
        <f>TRIM(Table_Table[[#This Row],[Legal Desc]])</f>
        <v>SW4NE</v>
      </c>
      <c r="F326" t="s">
        <v>287</v>
      </c>
      <c r="G326" t="s">
        <v>523</v>
      </c>
      <c r="H326" t="s">
        <v>2021</v>
      </c>
    </row>
    <row r="327" spans="1:8" x14ac:dyDescent="0.2">
      <c r="A327" t="s">
        <v>2265</v>
      </c>
      <c r="B327" t="s">
        <v>2266</v>
      </c>
      <c r="C327" t="s">
        <v>101</v>
      </c>
      <c r="D327" t="s">
        <v>147</v>
      </c>
      <c r="E327" t="str">
        <f>TRIM(Table_Table[[#This Row],[Legal Desc]])</f>
        <v>S2NW</v>
      </c>
      <c r="F327" t="s">
        <v>287</v>
      </c>
      <c r="G327" t="s">
        <v>523</v>
      </c>
      <c r="H327" t="s">
        <v>2021</v>
      </c>
    </row>
    <row r="328" spans="1:8" x14ac:dyDescent="0.2">
      <c r="A328" t="s">
        <v>2265</v>
      </c>
      <c r="B328" t="s">
        <v>2266</v>
      </c>
      <c r="C328" t="s">
        <v>101</v>
      </c>
      <c r="D328" t="s">
        <v>175</v>
      </c>
      <c r="E328" t="str">
        <f>TRIM(Table_Table[[#This Row],[Legal Desc]])</f>
        <v>SW4</v>
      </c>
      <c r="F328" t="s">
        <v>287</v>
      </c>
      <c r="G328" t="s">
        <v>523</v>
      </c>
      <c r="H328" t="s">
        <v>2021</v>
      </c>
    </row>
    <row r="329" spans="1:8" x14ac:dyDescent="0.2">
      <c r="A329" t="s">
        <v>2265</v>
      </c>
      <c r="B329" t="s">
        <v>2266</v>
      </c>
      <c r="C329" t="s">
        <v>101</v>
      </c>
      <c r="D329" t="s">
        <v>188</v>
      </c>
      <c r="E329" t="str">
        <f>TRIM(Table_Table[[#This Row],[Legal Desc]])</f>
        <v>W2SE</v>
      </c>
      <c r="F329" t="s">
        <v>287</v>
      </c>
      <c r="G329" t="s">
        <v>523</v>
      </c>
      <c r="H329" t="s">
        <v>2021</v>
      </c>
    </row>
    <row r="330" spans="1:8" x14ac:dyDescent="0.2">
      <c r="A330" t="s">
        <v>2265</v>
      </c>
      <c r="B330" t="s">
        <v>2266</v>
      </c>
      <c r="C330" t="s">
        <v>98</v>
      </c>
      <c r="D330" t="s">
        <v>89</v>
      </c>
      <c r="E330" t="str">
        <f>TRIM(Table_Table[[#This Row],[Legal Desc]])</f>
        <v>N2</v>
      </c>
      <c r="F330" t="s">
        <v>30</v>
      </c>
      <c r="G330" t="s">
        <v>523</v>
      </c>
      <c r="H330" t="s">
        <v>2021</v>
      </c>
    </row>
    <row r="331" spans="1:8" x14ac:dyDescent="0.2">
      <c r="A331" t="s">
        <v>2265</v>
      </c>
      <c r="B331" t="s">
        <v>2266</v>
      </c>
      <c r="C331" t="s">
        <v>101</v>
      </c>
      <c r="D331" t="s">
        <v>208</v>
      </c>
      <c r="E331" t="str">
        <f>TRIM(Table_Table[[#This Row],[Legal Desc]])</f>
        <v>NW4NE</v>
      </c>
      <c r="F331" t="s">
        <v>2139</v>
      </c>
      <c r="G331" t="s">
        <v>523</v>
      </c>
      <c r="H331" t="s">
        <v>2021</v>
      </c>
    </row>
    <row r="332" spans="1:8" x14ac:dyDescent="0.2">
      <c r="A332" t="s">
        <v>2262</v>
      </c>
      <c r="B332" t="s">
        <v>2256</v>
      </c>
      <c r="C332" t="s">
        <v>91</v>
      </c>
      <c r="D332" t="s">
        <v>2126</v>
      </c>
      <c r="E332" t="str">
        <f>TRIM(Table_Table[[#This Row],[Legal Desc]])</f>
        <v>S2NW</v>
      </c>
      <c r="F332" t="s">
        <v>59</v>
      </c>
      <c r="G332" t="s">
        <v>523</v>
      </c>
      <c r="H332" t="s">
        <v>2021</v>
      </c>
    </row>
    <row r="333" spans="1:8" x14ac:dyDescent="0.2">
      <c r="A333" t="s">
        <v>2265</v>
      </c>
      <c r="B333" t="s">
        <v>2257</v>
      </c>
      <c r="C333" t="s">
        <v>64</v>
      </c>
      <c r="D333" t="s">
        <v>132</v>
      </c>
      <c r="E333" t="str">
        <f>TRIM(Table_Table[[#This Row],[Legal Desc]])</f>
        <v>NW4</v>
      </c>
      <c r="F333" t="s">
        <v>94</v>
      </c>
      <c r="G333" t="s">
        <v>523</v>
      </c>
      <c r="H333" t="s">
        <v>2021</v>
      </c>
    </row>
    <row r="334" spans="1:8" x14ac:dyDescent="0.2">
      <c r="A334" t="s">
        <v>2265</v>
      </c>
      <c r="B334" t="s">
        <v>2266</v>
      </c>
      <c r="C334" t="s">
        <v>87</v>
      </c>
      <c r="D334" t="s">
        <v>2135</v>
      </c>
      <c r="E334" t="str">
        <f>TRIM(Table_Table[[#This Row],[Legal Desc]])</f>
        <v>SE4SW</v>
      </c>
      <c r="F334" t="s">
        <v>13</v>
      </c>
      <c r="G334" t="s">
        <v>523</v>
      </c>
      <c r="H334" t="s">
        <v>2021</v>
      </c>
    </row>
    <row r="335" spans="1:8" x14ac:dyDescent="0.2">
      <c r="A335" t="s">
        <v>2265</v>
      </c>
      <c r="B335" t="s">
        <v>2266</v>
      </c>
      <c r="C335" t="s">
        <v>98</v>
      </c>
      <c r="D335" t="s">
        <v>29</v>
      </c>
      <c r="E335" t="str">
        <f>TRIM(Table_Table[[#This Row],[Legal Desc]])</f>
        <v>S2</v>
      </c>
      <c r="F335" t="s">
        <v>30</v>
      </c>
      <c r="G335" t="s">
        <v>523</v>
      </c>
      <c r="H335" t="s">
        <v>2021</v>
      </c>
    </row>
    <row r="336" spans="1:8" x14ac:dyDescent="0.2">
      <c r="A336" t="s">
        <v>2265</v>
      </c>
      <c r="B336" t="s">
        <v>2266</v>
      </c>
      <c r="C336" t="s">
        <v>134</v>
      </c>
      <c r="D336" t="s">
        <v>58</v>
      </c>
      <c r="E336" t="str">
        <f>TRIM(Table_Table[[#This Row],[Legal Desc]])</f>
        <v>E2SE</v>
      </c>
      <c r="F336" t="s">
        <v>59</v>
      </c>
      <c r="G336" t="s">
        <v>523</v>
      </c>
      <c r="H336" t="s">
        <v>2021</v>
      </c>
    </row>
    <row r="337" spans="1:8" x14ac:dyDescent="0.2">
      <c r="A337" t="s">
        <v>2265</v>
      </c>
      <c r="B337" t="s">
        <v>2266</v>
      </c>
      <c r="C337" t="s">
        <v>87</v>
      </c>
      <c r="D337" t="s">
        <v>121</v>
      </c>
      <c r="E337" t="str">
        <f>TRIM(Table_Table[[#This Row],[Legal Desc]])</f>
        <v>NE4NE</v>
      </c>
      <c r="F337" t="s">
        <v>13</v>
      </c>
      <c r="G337" t="s">
        <v>523</v>
      </c>
      <c r="H337" t="s">
        <v>2021</v>
      </c>
    </row>
    <row r="338" spans="1:8" x14ac:dyDescent="0.2">
      <c r="A338" t="s">
        <v>2265</v>
      </c>
      <c r="B338" t="s">
        <v>2266</v>
      </c>
      <c r="C338" t="s">
        <v>166</v>
      </c>
      <c r="D338" t="s">
        <v>159</v>
      </c>
      <c r="E338" t="str">
        <f>TRIM(Table_Table[[#This Row],[Legal Desc]])</f>
        <v>SE4</v>
      </c>
      <c r="F338" t="s">
        <v>94</v>
      </c>
      <c r="G338" t="s">
        <v>523</v>
      </c>
      <c r="H338" t="s">
        <v>2021</v>
      </c>
    </row>
    <row r="339" spans="1:8" x14ac:dyDescent="0.2">
      <c r="A339" t="s">
        <v>2265</v>
      </c>
      <c r="B339" t="s">
        <v>2266</v>
      </c>
      <c r="C339" t="s">
        <v>87</v>
      </c>
      <c r="D339" t="s">
        <v>192</v>
      </c>
      <c r="E339" t="str">
        <f>TRIM(Table_Table[[#This Row],[Legal Desc]])</f>
        <v>W2SW</v>
      </c>
      <c r="F339" t="s">
        <v>59</v>
      </c>
      <c r="G339" t="s">
        <v>523</v>
      </c>
      <c r="H339" t="s">
        <v>2021</v>
      </c>
    </row>
    <row r="340" spans="1:8" x14ac:dyDescent="0.2">
      <c r="A340" t="s">
        <v>2265</v>
      </c>
      <c r="B340" t="s">
        <v>2266</v>
      </c>
      <c r="C340" t="s">
        <v>166</v>
      </c>
      <c r="D340" t="s">
        <v>121</v>
      </c>
      <c r="E340" t="str">
        <f>TRIM(Table_Table[[#This Row],[Legal Desc]])</f>
        <v>NE4NE</v>
      </c>
      <c r="F340" t="s">
        <v>13</v>
      </c>
      <c r="G340" t="s">
        <v>523</v>
      </c>
      <c r="H340" t="s">
        <v>2021</v>
      </c>
    </row>
    <row r="341" spans="1:8" x14ac:dyDescent="0.2">
      <c r="A341" t="s">
        <v>2265</v>
      </c>
      <c r="B341" t="s">
        <v>2266</v>
      </c>
      <c r="C341" t="s">
        <v>87</v>
      </c>
      <c r="D341" t="s">
        <v>187</v>
      </c>
      <c r="E341" t="str">
        <f>TRIM(Table_Table[[#This Row],[Legal Desc]])</f>
        <v>W2NW</v>
      </c>
      <c r="F341" t="s">
        <v>59</v>
      </c>
      <c r="G341" t="s">
        <v>523</v>
      </c>
      <c r="H341" t="s">
        <v>2021</v>
      </c>
    </row>
    <row r="342" spans="1:8" x14ac:dyDescent="0.2">
      <c r="A342" t="s">
        <v>2265</v>
      </c>
      <c r="B342" t="s">
        <v>2266</v>
      </c>
      <c r="C342" t="s">
        <v>166</v>
      </c>
      <c r="D342" t="s">
        <v>146</v>
      </c>
      <c r="E342" t="str">
        <f>TRIM(Table_Table[[#This Row],[Legal Desc]])</f>
        <v>S2NE</v>
      </c>
      <c r="F342" t="s">
        <v>59</v>
      </c>
      <c r="G342" t="s">
        <v>523</v>
      </c>
      <c r="H342" t="s">
        <v>2021</v>
      </c>
    </row>
    <row r="343" spans="1:8" x14ac:dyDescent="0.2">
      <c r="A343" t="s">
        <v>2265</v>
      </c>
      <c r="B343" t="s">
        <v>2257</v>
      </c>
      <c r="C343" t="s">
        <v>41</v>
      </c>
      <c r="D343" t="s">
        <v>85</v>
      </c>
      <c r="E343" t="str">
        <f>TRIM(Table_Table[[#This Row],[Legal Desc]])</f>
        <v>LOTS 1</v>
      </c>
      <c r="F343" t="s">
        <v>2116</v>
      </c>
      <c r="G343" t="s">
        <v>523</v>
      </c>
      <c r="H343" t="s">
        <v>2021</v>
      </c>
    </row>
    <row r="344" spans="1:8" x14ac:dyDescent="0.2">
      <c r="A344" t="s">
        <v>2265</v>
      </c>
      <c r="B344" t="s">
        <v>2257</v>
      </c>
      <c r="C344" t="s">
        <v>41</v>
      </c>
      <c r="D344" t="s">
        <v>38</v>
      </c>
      <c r="E344" t="str">
        <f>TRIM(Table_Table[[#This Row],[Legal Desc]])</f>
        <v>2</v>
      </c>
      <c r="F344" t="s">
        <v>2116</v>
      </c>
      <c r="G344" t="s">
        <v>523</v>
      </c>
      <c r="H344" t="s">
        <v>2021</v>
      </c>
    </row>
    <row r="345" spans="1:8" x14ac:dyDescent="0.2">
      <c r="A345" t="s">
        <v>2265</v>
      </c>
      <c r="B345" t="s">
        <v>2257</v>
      </c>
      <c r="C345" t="s">
        <v>41</v>
      </c>
      <c r="D345" t="s">
        <v>145</v>
      </c>
      <c r="E345" t="str">
        <f>TRIM(Table_Table[[#This Row],[Legal Desc]])</f>
        <v>S2NE</v>
      </c>
      <c r="F345" t="s">
        <v>2116</v>
      </c>
      <c r="G345" t="s">
        <v>523</v>
      </c>
      <c r="H345" t="s">
        <v>2021</v>
      </c>
    </row>
    <row r="346" spans="1:8" x14ac:dyDescent="0.2">
      <c r="A346" t="s">
        <v>2262</v>
      </c>
      <c r="B346" t="s">
        <v>2256</v>
      </c>
      <c r="C346" t="s">
        <v>64</v>
      </c>
      <c r="D346" t="s">
        <v>112</v>
      </c>
      <c r="E346" t="str">
        <f>TRIM(Table_Table[[#This Row],[Legal Desc]])</f>
        <v>N2SW</v>
      </c>
      <c r="F346" t="s">
        <v>59</v>
      </c>
      <c r="G346" t="s">
        <v>523</v>
      </c>
      <c r="H346" t="s">
        <v>2021</v>
      </c>
    </row>
    <row r="347" spans="1:8" x14ac:dyDescent="0.2">
      <c r="A347" t="s">
        <v>2262</v>
      </c>
      <c r="B347" t="s">
        <v>2256</v>
      </c>
      <c r="C347" t="s">
        <v>64</v>
      </c>
      <c r="D347" t="s">
        <v>154</v>
      </c>
      <c r="E347" t="str">
        <f>TRIM(Table_Table[[#This Row],[Legal Desc]])</f>
        <v>S2SW</v>
      </c>
      <c r="F347" t="s">
        <v>59</v>
      </c>
      <c r="G347" t="s">
        <v>523</v>
      </c>
      <c r="H347" t="s">
        <v>2021</v>
      </c>
    </row>
    <row r="348" spans="1:8" x14ac:dyDescent="0.2">
      <c r="A348" t="s">
        <v>2267</v>
      </c>
      <c r="B348" t="s">
        <v>2268</v>
      </c>
      <c r="C348" t="s">
        <v>583</v>
      </c>
      <c r="D348" t="s">
        <v>2100</v>
      </c>
      <c r="E348" t="str">
        <f>TRIM(Table_Table[[#This Row],[Legal Desc]])</f>
        <v>NWNE</v>
      </c>
      <c r="F348" t="s">
        <v>13</v>
      </c>
      <c r="G348" t="s">
        <v>587</v>
      </c>
      <c r="H348" t="s">
        <v>2021</v>
      </c>
    </row>
    <row r="349" spans="1:8" x14ac:dyDescent="0.2">
      <c r="A349" t="s">
        <v>2269</v>
      </c>
      <c r="B349" t="s">
        <v>2270</v>
      </c>
      <c r="C349" t="s">
        <v>41</v>
      </c>
      <c r="D349" t="s">
        <v>2096</v>
      </c>
      <c r="E349" t="str">
        <f>TRIM(Table_Table[[#This Row],[Legal Desc]])</f>
        <v>PT NESW</v>
      </c>
      <c r="F349" t="s">
        <v>2091</v>
      </c>
      <c r="G349" t="s">
        <v>2090</v>
      </c>
      <c r="H349" t="s">
        <v>2021</v>
      </c>
    </row>
    <row r="350" spans="1:8" x14ac:dyDescent="0.2">
      <c r="A350" t="s">
        <v>2269</v>
      </c>
      <c r="B350" t="s">
        <v>2270</v>
      </c>
      <c r="C350" t="s">
        <v>41</v>
      </c>
      <c r="D350" t="s">
        <v>2098</v>
      </c>
      <c r="E350" t="str">
        <f>TRIM(Table_Table[[#This Row],[Legal Desc]])</f>
        <v>PT NWSE</v>
      </c>
      <c r="F350" t="s">
        <v>2091</v>
      </c>
      <c r="G350" t="s">
        <v>2090</v>
      </c>
      <c r="H350" t="s">
        <v>2021</v>
      </c>
    </row>
    <row r="351" spans="1:8" x14ac:dyDescent="0.2">
      <c r="A351" t="s">
        <v>2269</v>
      </c>
      <c r="B351" t="s">
        <v>2270</v>
      </c>
      <c r="C351" t="s">
        <v>41</v>
      </c>
      <c r="D351" t="s">
        <v>2093</v>
      </c>
      <c r="E351" t="str">
        <f>TRIM(Table_Table[[#This Row],[Legal Desc]])</f>
        <v>PT S2SE (SEE)</v>
      </c>
      <c r="F351" t="s">
        <v>2091</v>
      </c>
      <c r="G351" t="s">
        <v>2090</v>
      </c>
      <c r="H351" t="s">
        <v>2021</v>
      </c>
    </row>
    <row r="352" spans="1:8" x14ac:dyDescent="0.2">
      <c r="A352" t="s">
        <v>2271</v>
      </c>
      <c r="B352" t="s">
        <v>2260</v>
      </c>
      <c r="C352" t="s">
        <v>87</v>
      </c>
      <c r="D352" t="s">
        <v>159</v>
      </c>
      <c r="E352" t="str">
        <f>TRIM(Table_Table[[#This Row],[Legal Desc]])</f>
        <v>SE4</v>
      </c>
      <c r="F352" t="s">
        <v>94</v>
      </c>
      <c r="G352" t="s">
        <v>593</v>
      </c>
      <c r="H352" t="s">
        <v>2021</v>
      </c>
    </row>
    <row r="353" spans="1:8" x14ac:dyDescent="0.2">
      <c r="A353" t="s">
        <v>2271</v>
      </c>
      <c r="B353" t="s">
        <v>2260</v>
      </c>
      <c r="C353" t="s">
        <v>91</v>
      </c>
      <c r="D353" t="s">
        <v>117</v>
      </c>
      <c r="E353" t="str">
        <f>TRIM(Table_Table[[#This Row],[Legal Desc]])</f>
        <v>NE4</v>
      </c>
      <c r="F353" t="s">
        <v>90</v>
      </c>
      <c r="G353" t="s">
        <v>593</v>
      </c>
      <c r="H353" t="s">
        <v>2021</v>
      </c>
    </row>
    <row r="354" spans="1:8" x14ac:dyDescent="0.2">
      <c r="A354" t="s">
        <v>2271</v>
      </c>
      <c r="B354" t="s">
        <v>2260</v>
      </c>
      <c r="C354" t="s">
        <v>91</v>
      </c>
      <c r="D354" t="s">
        <v>359</v>
      </c>
      <c r="E354" t="str">
        <f>TRIM(Table_Table[[#This Row],[Legal Desc]])</f>
        <v>E2W2</v>
      </c>
      <c r="F354" t="s">
        <v>90</v>
      </c>
      <c r="G354" t="s">
        <v>593</v>
      </c>
      <c r="H354" t="s">
        <v>2021</v>
      </c>
    </row>
    <row r="355" spans="1:8" x14ac:dyDescent="0.2">
      <c r="A355" t="s">
        <v>2271</v>
      </c>
      <c r="B355" t="s">
        <v>2260</v>
      </c>
      <c r="C355" t="s">
        <v>91</v>
      </c>
      <c r="D355" t="s">
        <v>135</v>
      </c>
      <c r="E355" t="str">
        <f>TRIM(Table_Table[[#This Row],[Legal Desc]])</f>
        <v>NW4NW</v>
      </c>
      <c r="F355" t="s">
        <v>90</v>
      </c>
      <c r="G355" t="s">
        <v>593</v>
      </c>
      <c r="H355" t="s">
        <v>2021</v>
      </c>
    </row>
    <row r="356" spans="1:8" x14ac:dyDescent="0.2">
      <c r="A356" t="s">
        <v>2271</v>
      </c>
      <c r="B356" t="s">
        <v>2260</v>
      </c>
      <c r="C356" t="s">
        <v>91</v>
      </c>
      <c r="D356" t="s">
        <v>316</v>
      </c>
      <c r="E356" t="str">
        <f>TRIM(Table_Table[[#This Row],[Legal Desc]])</f>
        <v>SW4SW</v>
      </c>
      <c r="F356" t="s">
        <v>90</v>
      </c>
      <c r="G356" t="s">
        <v>593</v>
      </c>
      <c r="H356" t="s">
        <v>2021</v>
      </c>
    </row>
    <row r="357" spans="1:8" x14ac:dyDescent="0.2">
      <c r="A357" t="s">
        <v>2271</v>
      </c>
      <c r="B357" t="s">
        <v>2260</v>
      </c>
      <c r="C357" t="s">
        <v>224</v>
      </c>
      <c r="D357" t="s">
        <v>24</v>
      </c>
      <c r="E357" t="str">
        <f>TRIM(Table_Table[[#This Row],[Legal Desc]])</f>
        <v>E2SW</v>
      </c>
      <c r="F357" t="s">
        <v>59</v>
      </c>
      <c r="G357" t="s">
        <v>593</v>
      </c>
      <c r="H357" t="s">
        <v>2021</v>
      </c>
    </row>
    <row r="358" spans="1:8" x14ac:dyDescent="0.2">
      <c r="A358" t="s">
        <v>2271</v>
      </c>
      <c r="B358" t="s">
        <v>2260</v>
      </c>
      <c r="C358" t="s">
        <v>172</v>
      </c>
      <c r="D358" t="s">
        <v>117</v>
      </c>
      <c r="E358" t="str">
        <f>TRIM(Table_Table[[#This Row],[Legal Desc]])</f>
        <v>NE4</v>
      </c>
      <c r="F358" t="s">
        <v>63</v>
      </c>
      <c r="G358" t="s">
        <v>593</v>
      </c>
      <c r="H358" t="s">
        <v>2021</v>
      </c>
    </row>
    <row r="359" spans="1:8" x14ac:dyDescent="0.2">
      <c r="A359" t="s">
        <v>2271</v>
      </c>
      <c r="B359" t="s">
        <v>2260</v>
      </c>
      <c r="C359" t="s">
        <v>172</v>
      </c>
      <c r="D359" t="s">
        <v>19</v>
      </c>
      <c r="E359" t="str">
        <f>TRIM(Table_Table[[#This Row],[Legal Desc]])</f>
        <v>E2NW</v>
      </c>
      <c r="F359" t="s">
        <v>63</v>
      </c>
      <c r="G359" t="s">
        <v>593</v>
      </c>
      <c r="H359" t="s">
        <v>2021</v>
      </c>
    </row>
    <row r="360" spans="1:8" x14ac:dyDescent="0.2">
      <c r="A360" t="s">
        <v>2271</v>
      </c>
      <c r="B360" t="s">
        <v>2260</v>
      </c>
      <c r="C360" t="s">
        <v>27</v>
      </c>
      <c r="D360" t="s">
        <v>89</v>
      </c>
      <c r="E360" t="str">
        <f>TRIM(Table_Table[[#This Row],[Legal Desc]])</f>
        <v>N2</v>
      </c>
      <c r="F360" t="s">
        <v>30</v>
      </c>
      <c r="G360" t="s">
        <v>593</v>
      </c>
      <c r="H360" t="s">
        <v>2021</v>
      </c>
    </row>
    <row r="361" spans="1:8" x14ac:dyDescent="0.2">
      <c r="A361" t="s">
        <v>2271</v>
      </c>
      <c r="B361" t="s">
        <v>2260</v>
      </c>
      <c r="C361" t="s">
        <v>31</v>
      </c>
      <c r="D361" t="s">
        <v>117</v>
      </c>
      <c r="E361" t="str">
        <f>TRIM(Table_Table[[#This Row],[Legal Desc]])</f>
        <v>NE4</v>
      </c>
      <c r="F361" t="s">
        <v>30</v>
      </c>
      <c r="G361" t="s">
        <v>593</v>
      </c>
      <c r="H361" t="s">
        <v>2021</v>
      </c>
    </row>
    <row r="362" spans="1:8" x14ac:dyDescent="0.2">
      <c r="A362" t="s">
        <v>2271</v>
      </c>
      <c r="B362" t="s">
        <v>2260</v>
      </c>
      <c r="C362" t="s">
        <v>31</v>
      </c>
      <c r="D362" t="s">
        <v>175</v>
      </c>
      <c r="E362" t="str">
        <f>TRIM(Table_Table[[#This Row],[Legal Desc]])</f>
        <v>SW4</v>
      </c>
      <c r="F362" t="s">
        <v>30</v>
      </c>
      <c r="G362" t="s">
        <v>593</v>
      </c>
      <c r="H362" t="s">
        <v>2021</v>
      </c>
    </row>
    <row r="363" spans="1:8" x14ac:dyDescent="0.2">
      <c r="A363" t="s">
        <v>2271</v>
      </c>
      <c r="B363" t="s">
        <v>2260</v>
      </c>
      <c r="C363" t="s">
        <v>134</v>
      </c>
      <c r="D363" t="s">
        <v>20</v>
      </c>
      <c r="E363" t="str">
        <f>TRIM(Table_Table[[#This Row],[Legal Desc]])</f>
        <v>E2NW</v>
      </c>
      <c r="F363" t="s">
        <v>59</v>
      </c>
      <c r="G363" t="s">
        <v>593</v>
      </c>
      <c r="H363" t="s">
        <v>2021</v>
      </c>
    </row>
    <row r="364" spans="1:8" x14ac:dyDescent="0.2">
      <c r="A364" t="s">
        <v>2271</v>
      </c>
      <c r="B364" t="s">
        <v>2260</v>
      </c>
      <c r="C364" t="s">
        <v>45</v>
      </c>
      <c r="D364" t="s">
        <v>174</v>
      </c>
      <c r="E364" t="str">
        <f>TRIM(Table_Table[[#This Row],[Legal Desc]])</f>
        <v>SW4</v>
      </c>
      <c r="F364" t="s">
        <v>94</v>
      </c>
      <c r="G364" t="s">
        <v>593</v>
      </c>
      <c r="H364" t="s">
        <v>2021</v>
      </c>
    </row>
    <row r="365" spans="1:8" x14ac:dyDescent="0.2">
      <c r="A365" t="s">
        <v>2272</v>
      </c>
      <c r="B365" t="s">
        <v>2260</v>
      </c>
      <c r="C365" t="s">
        <v>64</v>
      </c>
      <c r="D365" t="s">
        <v>174</v>
      </c>
      <c r="E365" t="str">
        <f>TRIM(Table_Table[[#This Row],[Legal Desc]])</f>
        <v>SW4</v>
      </c>
      <c r="F365" t="s">
        <v>94</v>
      </c>
      <c r="G365" t="s">
        <v>593</v>
      </c>
      <c r="H365" t="s">
        <v>2021</v>
      </c>
    </row>
    <row r="366" spans="1:8" x14ac:dyDescent="0.2">
      <c r="A366" t="s">
        <v>2271</v>
      </c>
      <c r="B366" t="s">
        <v>2260</v>
      </c>
      <c r="C366" t="s">
        <v>41</v>
      </c>
      <c r="D366" t="s">
        <v>85</v>
      </c>
      <c r="E366" t="str">
        <f>TRIM(Table_Table[[#This Row],[Legal Desc]])</f>
        <v>LOTS 1</v>
      </c>
      <c r="F366" t="s">
        <v>2063</v>
      </c>
      <c r="G366" t="s">
        <v>593</v>
      </c>
      <c r="H366" t="s">
        <v>2021</v>
      </c>
    </row>
    <row r="367" spans="1:8" x14ac:dyDescent="0.2">
      <c r="A367" t="s">
        <v>2271</v>
      </c>
      <c r="B367" t="s">
        <v>2260</v>
      </c>
      <c r="C367" t="s">
        <v>41</v>
      </c>
      <c r="D367" t="s">
        <v>38</v>
      </c>
      <c r="E367" t="str">
        <f>TRIM(Table_Table[[#This Row],[Legal Desc]])</f>
        <v>2</v>
      </c>
      <c r="F367" t="s">
        <v>2063</v>
      </c>
      <c r="G367" t="s">
        <v>593</v>
      </c>
      <c r="H367" t="s">
        <v>2021</v>
      </c>
    </row>
    <row r="368" spans="1:8" x14ac:dyDescent="0.2">
      <c r="A368" t="s">
        <v>2271</v>
      </c>
      <c r="B368" t="s">
        <v>2260</v>
      </c>
      <c r="C368" t="s">
        <v>41</v>
      </c>
      <c r="D368" t="s">
        <v>145</v>
      </c>
      <c r="E368" t="str">
        <f>TRIM(Table_Table[[#This Row],[Legal Desc]])</f>
        <v>S2NE</v>
      </c>
      <c r="F368" t="s">
        <v>2063</v>
      </c>
      <c r="G368" t="s">
        <v>593</v>
      </c>
      <c r="H368" t="s">
        <v>2021</v>
      </c>
    </row>
    <row r="369" spans="1:8" x14ac:dyDescent="0.2">
      <c r="A369" t="s">
        <v>2271</v>
      </c>
      <c r="B369" t="s">
        <v>2260</v>
      </c>
      <c r="C369" t="s">
        <v>41</v>
      </c>
      <c r="D369" t="s">
        <v>158</v>
      </c>
      <c r="E369" t="str">
        <f>TRIM(Table_Table[[#This Row],[Legal Desc]])</f>
        <v>SE4</v>
      </c>
      <c r="F369" t="s">
        <v>2063</v>
      </c>
      <c r="G369" t="s">
        <v>593</v>
      </c>
      <c r="H369" t="s">
        <v>2021</v>
      </c>
    </row>
    <row r="370" spans="1:8" x14ac:dyDescent="0.2">
      <c r="A370" t="s">
        <v>2271</v>
      </c>
      <c r="B370" t="s">
        <v>2260</v>
      </c>
      <c r="C370" t="s">
        <v>137</v>
      </c>
      <c r="D370" t="s">
        <v>117</v>
      </c>
      <c r="E370" t="str">
        <f>TRIM(Table_Table[[#This Row],[Legal Desc]])</f>
        <v>NE4</v>
      </c>
      <c r="F370" t="s">
        <v>120</v>
      </c>
      <c r="G370" t="s">
        <v>593</v>
      </c>
      <c r="H370" t="s">
        <v>2021</v>
      </c>
    </row>
    <row r="371" spans="1:8" x14ac:dyDescent="0.2">
      <c r="A371" t="s">
        <v>2271</v>
      </c>
      <c r="B371" t="s">
        <v>2260</v>
      </c>
      <c r="C371" t="s">
        <v>137</v>
      </c>
      <c r="D371" t="s">
        <v>369</v>
      </c>
      <c r="E371" t="str">
        <f>TRIM(Table_Table[[#This Row],[Legal Desc]])</f>
        <v>S2</v>
      </c>
      <c r="F371" t="s">
        <v>120</v>
      </c>
      <c r="G371" t="s">
        <v>593</v>
      </c>
      <c r="H371" t="s">
        <v>2021</v>
      </c>
    </row>
    <row r="372" spans="1:8" x14ac:dyDescent="0.2">
      <c r="A372" t="s">
        <v>2271</v>
      </c>
      <c r="B372" t="s">
        <v>2260</v>
      </c>
      <c r="C372" t="s">
        <v>140</v>
      </c>
      <c r="D372" t="s">
        <v>56</v>
      </c>
      <c r="E372" t="str">
        <f>TRIM(Table_Table[[#This Row],[Legal Desc]])</f>
        <v>E2</v>
      </c>
      <c r="F372" t="s">
        <v>30</v>
      </c>
      <c r="G372" t="s">
        <v>593</v>
      </c>
      <c r="H372" t="s">
        <v>2021</v>
      </c>
    </row>
    <row r="373" spans="1:8" x14ac:dyDescent="0.2">
      <c r="A373" t="s">
        <v>2271</v>
      </c>
      <c r="B373" t="s">
        <v>2260</v>
      </c>
      <c r="C373" t="s">
        <v>60</v>
      </c>
      <c r="D373" t="s">
        <v>159</v>
      </c>
      <c r="E373" t="str">
        <f>TRIM(Table_Table[[#This Row],[Legal Desc]])</f>
        <v>SE4</v>
      </c>
      <c r="F373" t="s">
        <v>94</v>
      </c>
      <c r="G373" t="s">
        <v>593</v>
      </c>
      <c r="H373" t="s">
        <v>2021</v>
      </c>
    </row>
    <row r="374" spans="1:8" x14ac:dyDescent="0.2">
      <c r="A374" t="s">
        <v>2271</v>
      </c>
      <c r="B374" t="s">
        <v>2260</v>
      </c>
      <c r="C374" t="s">
        <v>224</v>
      </c>
      <c r="D374" t="s">
        <v>192</v>
      </c>
      <c r="E374" t="str">
        <f>TRIM(Table_Table[[#This Row],[Legal Desc]])</f>
        <v>W2SW</v>
      </c>
      <c r="F374" t="s">
        <v>59</v>
      </c>
      <c r="G374" t="s">
        <v>593</v>
      </c>
      <c r="H374" t="s">
        <v>2021</v>
      </c>
    </row>
    <row r="375" spans="1:8" x14ac:dyDescent="0.2">
      <c r="A375" t="s">
        <v>2271</v>
      </c>
      <c r="B375" t="s">
        <v>2260</v>
      </c>
      <c r="C375" t="s">
        <v>292</v>
      </c>
      <c r="D375" t="s">
        <v>20</v>
      </c>
      <c r="E375" t="str">
        <f>TRIM(Table_Table[[#This Row],[Legal Desc]])</f>
        <v>E2NW</v>
      </c>
      <c r="F375" t="s">
        <v>2079</v>
      </c>
      <c r="G375" t="s">
        <v>593</v>
      </c>
      <c r="H375" t="s">
        <v>2021</v>
      </c>
    </row>
    <row r="376" spans="1:8" x14ac:dyDescent="0.2">
      <c r="A376" t="s">
        <v>2271</v>
      </c>
      <c r="B376" t="s">
        <v>2260</v>
      </c>
      <c r="C376" t="s">
        <v>292</v>
      </c>
      <c r="D376" t="s">
        <v>2078</v>
      </c>
      <c r="E376" t="str">
        <f>TRIM(Table_Table[[#This Row],[Legal Desc]])</f>
        <v>LOTS 1</v>
      </c>
      <c r="F376" t="s">
        <v>2079</v>
      </c>
      <c r="G376" t="s">
        <v>593</v>
      </c>
      <c r="H376" t="s">
        <v>2021</v>
      </c>
    </row>
    <row r="377" spans="1:8" x14ac:dyDescent="0.2">
      <c r="A377" t="s">
        <v>2271</v>
      </c>
      <c r="B377" t="s">
        <v>2260</v>
      </c>
      <c r="C377" t="s">
        <v>292</v>
      </c>
      <c r="D377" t="s">
        <v>38</v>
      </c>
      <c r="E377" t="str">
        <f>TRIM(Table_Table[[#This Row],[Legal Desc]])</f>
        <v>2</v>
      </c>
      <c r="F377" t="s">
        <v>2079</v>
      </c>
      <c r="G377" t="s">
        <v>593</v>
      </c>
      <c r="H377" t="s">
        <v>2021</v>
      </c>
    </row>
    <row r="378" spans="1:8" x14ac:dyDescent="0.2">
      <c r="A378" t="s">
        <v>2271</v>
      </c>
      <c r="B378" t="s">
        <v>2260</v>
      </c>
      <c r="C378" t="s">
        <v>172</v>
      </c>
      <c r="D378" t="s">
        <v>187</v>
      </c>
      <c r="E378" t="str">
        <f>TRIM(Table_Table[[#This Row],[Legal Desc]])</f>
        <v>W2NW</v>
      </c>
      <c r="F378" t="s">
        <v>59</v>
      </c>
      <c r="G378" t="s">
        <v>593</v>
      </c>
      <c r="H378" t="s">
        <v>2021</v>
      </c>
    </row>
    <row r="379" spans="1:8" x14ac:dyDescent="0.2">
      <c r="A379" t="s">
        <v>2271</v>
      </c>
      <c r="B379" t="s">
        <v>2260</v>
      </c>
      <c r="C379" t="s">
        <v>60</v>
      </c>
      <c r="D379" t="s">
        <v>20</v>
      </c>
      <c r="E379" t="str">
        <f>TRIM(Table_Table[[#This Row],[Legal Desc]])</f>
        <v>E2NW</v>
      </c>
      <c r="F379" t="s">
        <v>2077</v>
      </c>
      <c r="G379" t="s">
        <v>593</v>
      </c>
      <c r="H379" t="s">
        <v>2021</v>
      </c>
    </row>
    <row r="380" spans="1:8" x14ac:dyDescent="0.2">
      <c r="A380" t="s">
        <v>2271</v>
      </c>
      <c r="B380" t="s">
        <v>2260</v>
      </c>
      <c r="C380" t="s">
        <v>60</v>
      </c>
      <c r="D380" t="s">
        <v>2078</v>
      </c>
      <c r="E380" t="str">
        <f>TRIM(Table_Table[[#This Row],[Legal Desc]])</f>
        <v>LOTS 1</v>
      </c>
      <c r="F380" t="s">
        <v>2077</v>
      </c>
      <c r="G380" t="s">
        <v>593</v>
      </c>
      <c r="H380" t="s">
        <v>2021</v>
      </c>
    </row>
    <row r="381" spans="1:8" x14ac:dyDescent="0.2">
      <c r="A381" t="s">
        <v>2271</v>
      </c>
      <c r="B381" t="s">
        <v>2260</v>
      </c>
      <c r="C381" t="s">
        <v>60</v>
      </c>
      <c r="D381" t="s">
        <v>38</v>
      </c>
      <c r="E381" t="str">
        <f>TRIM(Table_Table[[#This Row],[Legal Desc]])</f>
        <v>2</v>
      </c>
      <c r="F381" t="s">
        <v>2077</v>
      </c>
      <c r="G381" t="s">
        <v>593</v>
      </c>
      <c r="H381" t="s">
        <v>2021</v>
      </c>
    </row>
    <row r="382" spans="1:8" x14ac:dyDescent="0.2">
      <c r="A382" t="s">
        <v>2272</v>
      </c>
      <c r="B382" t="s">
        <v>2260</v>
      </c>
      <c r="C382" t="s">
        <v>31</v>
      </c>
      <c r="D382" t="s">
        <v>117</v>
      </c>
      <c r="E382" t="str">
        <f>TRIM(Table_Table[[#This Row],[Legal Desc]])</f>
        <v>NE4</v>
      </c>
      <c r="F382" t="s">
        <v>94</v>
      </c>
      <c r="G382" t="s">
        <v>593</v>
      </c>
      <c r="H382" t="s">
        <v>2021</v>
      </c>
    </row>
    <row r="383" spans="1:8" x14ac:dyDescent="0.2">
      <c r="A383" t="s">
        <v>2272</v>
      </c>
      <c r="B383" t="s">
        <v>2260</v>
      </c>
      <c r="C383" t="s">
        <v>91</v>
      </c>
      <c r="D383" t="s">
        <v>20</v>
      </c>
      <c r="E383" t="str">
        <f>TRIM(Table_Table[[#This Row],[Legal Desc]])</f>
        <v>E2NW</v>
      </c>
      <c r="F383" t="s">
        <v>59</v>
      </c>
      <c r="G383" t="s">
        <v>593</v>
      </c>
      <c r="H383" t="s">
        <v>2021</v>
      </c>
    </row>
    <row r="384" spans="1:8" x14ac:dyDescent="0.2">
      <c r="A384" t="s">
        <v>2272</v>
      </c>
      <c r="B384" t="s">
        <v>2237</v>
      </c>
      <c r="C384" t="s">
        <v>81</v>
      </c>
      <c r="D384" t="s">
        <v>24</v>
      </c>
      <c r="E384" t="str">
        <f>TRIM(Table_Table[[#This Row],[Legal Desc]])</f>
        <v>E2SW</v>
      </c>
      <c r="F384" t="s">
        <v>2088</v>
      </c>
      <c r="G384" t="s">
        <v>593</v>
      </c>
      <c r="H384" t="s">
        <v>2021</v>
      </c>
    </row>
    <row r="385" spans="1:8" x14ac:dyDescent="0.2">
      <c r="A385" t="s">
        <v>2272</v>
      </c>
      <c r="B385" t="s">
        <v>2237</v>
      </c>
      <c r="C385" t="s">
        <v>81</v>
      </c>
      <c r="D385" t="s">
        <v>192</v>
      </c>
      <c r="E385" t="str">
        <f>TRIM(Table_Table[[#This Row],[Legal Desc]])</f>
        <v>W2SW</v>
      </c>
      <c r="F385" t="s">
        <v>2087</v>
      </c>
      <c r="G385" t="s">
        <v>593</v>
      </c>
      <c r="H385" t="s">
        <v>2021</v>
      </c>
    </row>
    <row r="386" spans="1:8" x14ac:dyDescent="0.2">
      <c r="A386" t="s">
        <v>2272</v>
      </c>
      <c r="B386" t="s">
        <v>2260</v>
      </c>
      <c r="C386" t="s">
        <v>91</v>
      </c>
      <c r="D386" t="s">
        <v>189</v>
      </c>
      <c r="E386" t="str">
        <f>TRIM(Table_Table[[#This Row],[Legal Desc]])</f>
        <v>W2SE</v>
      </c>
      <c r="F386" t="s">
        <v>59</v>
      </c>
      <c r="G386" t="s">
        <v>593</v>
      </c>
      <c r="H386" t="s">
        <v>2021</v>
      </c>
    </row>
    <row r="387" spans="1:8" x14ac:dyDescent="0.2">
      <c r="A387" t="s">
        <v>2272</v>
      </c>
      <c r="B387" t="s">
        <v>2260</v>
      </c>
      <c r="C387" t="s">
        <v>91</v>
      </c>
      <c r="D387" t="s">
        <v>187</v>
      </c>
      <c r="E387" t="str">
        <f>TRIM(Table_Table[[#This Row],[Legal Desc]])</f>
        <v>W2NW</v>
      </c>
      <c r="F387" t="s">
        <v>59</v>
      </c>
      <c r="G387" t="s">
        <v>593</v>
      </c>
      <c r="H387" t="s">
        <v>2021</v>
      </c>
    </row>
    <row r="388" spans="1:8" x14ac:dyDescent="0.2">
      <c r="A388" t="s">
        <v>2271</v>
      </c>
      <c r="B388" t="s">
        <v>2260</v>
      </c>
      <c r="C388" t="s">
        <v>118</v>
      </c>
      <c r="D388" t="s">
        <v>2085</v>
      </c>
      <c r="E388" t="str">
        <f>TRIM(Table_Table[[#This Row],[Legal Desc]])</f>
        <v>S2SE</v>
      </c>
      <c r="F388" t="s">
        <v>59</v>
      </c>
      <c r="G388" t="s">
        <v>593</v>
      </c>
      <c r="H388" t="s">
        <v>2021</v>
      </c>
    </row>
    <row r="389" spans="1:8" x14ac:dyDescent="0.2">
      <c r="A389" t="s">
        <v>2272</v>
      </c>
      <c r="B389" t="s">
        <v>2237</v>
      </c>
      <c r="C389" t="s">
        <v>101</v>
      </c>
      <c r="D389" t="s">
        <v>159</v>
      </c>
      <c r="E389" t="str">
        <f>TRIM(Table_Table[[#This Row],[Legal Desc]])</f>
        <v>SE4</v>
      </c>
      <c r="F389" t="s">
        <v>94</v>
      </c>
      <c r="G389" t="s">
        <v>593</v>
      </c>
      <c r="H389" t="s">
        <v>2021</v>
      </c>
    </row>
    <row r="390" spans="1:8" x14ac:dyDescent="0.2">
      <c r="A390" t="s">
        <v>2271</v>
      </c>
      <c r="B390" t="s">
        <v>2260</v>
      </c>
      <c r="C390" t="s">
        <v>65</v>
      </c>
      <c r="D390" t="s">
        <v>85</v>
      </c>
      <c r="E390" t="str">
        <f>TRIM(Table_Table[[#This Row],[Legal Desc]])</f>
        <v>LOTS 1</v>
      </c>
      <c r="F390" t="s">
        <v>596</v>
      </c>
      <c r="G390" t="s">
        <v>593</v>
      </c>
      <c r="H390" t="s">
        <v>2021</v>
      </c>
    </row>
    <row r="391" spans="1:8" x14ac:dyDescent="0.2">
      <c r="A391" t="s">
        <v>2271</v>
      </c>
      <c r="B391" t="s">
        <v>2260</v>
      </c>
      <c r="C391" t="s">
        <v>65</v>
      </c>
      <c r="D391" t="s">
        <v>38</v>
      </c>
      <c r="E391" t="str">
        <f>TRIM(Table_Table[[#This Row],[Legal Desc]])</f>
        <v>2</v>
      </c>
      <c r="F391" t="s">
        <v>596</v>
      </c>
      <c r="G391" t="s">
        <v>593</v>
      </c>
      <c r="H391" t="s">
        <v>2021</v>
      </c>
    </row>
    <row r="392" spans="1:8" x14ac:dyDescent="0.2">
      <c r="A392" t="s">
        <v>2271</v>
      </c>
      <c r="B392" t="s">
        <v>2260</v>
      </c>
      <c r="C392" t="s">
        <v>65</v>
      </c>
      <c r="D392" t="s">
        <v>145</v>
      </c>
      <c r="E392" t="str">
        <f>TRIM(Table_Table[[#This Row],[Legal Desc]])</f>
        <v>S2NE</v>
      </c>
      <c r="F392" t="s">
        <v>596</v>
      </c>
      <c r="G392" t="s">
        <v>593</v>
      </c>
      <c r="H392" t="s">
        <v>2021</v>
      </c>
    </row>
    <row r="393" spans="1:8" x14ac:dyDescent="0.2">
      <c r="A393" t="s">
        <v>2272</v>
      </c>
      <c r="B393" t="s">
        <v>2237</v>
      </c>
      <c r="C393" t="s">
        <v>31</v>
      </c>
      <c r="D393" t="s">
        <v>117</v>
      </c>
      <c r="E393" t="str">
        <f>TRIM(Table_Table[[#This Row],[Legal Desc]])</f>
        <v>NE4</v>
      </c>
      <c r="F393" t="s">
        <v>94</v>
      </c>
      <c r="G393" t="s">
        <v>593</v>
      </c>
      <c r="H393" t="s">
        <v>2021</v>
      </c>
    </row>
    <row r="394" spans="1:8" x14ac:dyDescent="0.2">
      <c r="A394" t="s">
        <v>2271</v>
      </c>
      <c r="B394" t="s">
        <v>2260</v>
      </c>
      <c r="C394" t="s">
        <v>45</v>
      </c>
      <c r="D394" t="s">
        <v>85</v>
      </c>
      <c r="E394" t="str">
        <f>TRIM(Table_Table[[#This Row],[Legal Desc]])</f>
        <v>LOTS 1</v>
      </c>
      <c r="F394" t="s">
        <v>2067</v>
      </c>
      <c r="G394" t="s">
        <v>593</v>
      </c>
      <c r="H394" t="s">
        <v>2021</v>
      </c>
    </row>
    <row r="395" spans="1:8" x14ac:dyDescent="0.2">
      <c r="A395" t="s">
        <v>2271</v>
      </c>
      <c r="B395" t="s">
        <v>2260</v>
      </c>
      <c r="C395" t="s">
        <v>45</v>
      </c>
      <c r="D395" t="s">
        <v>38</v>
      </c>
      <c r="E395" t="str">
        <f>TRIM(Table_Table[[#This Row],[Legal Desc]])</f>
        <v>2</v>
      </c>
      <c r="F395" t="s">
        <v>2067</v>
      </c>
      <c r="G395" t="s">
        <v>593</v>
      </c>
      <c r="H395" t="s">
        <v>2021</v>
      </c>
    </row>
    <row r="396" spans="1:8" x14ac:dyDescent="0.2">
      <c r="A396" t="s">
        <v>2271</v>
      </c>
      <c r="B396" t="s">
        <v>2260</v>
      </c>
      <c r="C396" t="s">
        <v>45</v>
      </c>
      <c r="D396" t="s">
        <v>48</v>
      </c>
      <c r="E396" t="str">
        <f>TRIM(Table_Table[[#This Row],[Legal Desc]])</f>
        <v>3</v>
      </c>
      <c r="F396" t="s">
        <v>2067</v>
      </c>
      <c r="G396" t="s">
        <v>593</v>
      </c>
      <c r="H396" t="s">
        <v>2021</v>
      </c>
    </row>
    <row r="397" spans="1:8" x14ac:dyDescent="0.2">
      <c r="A397" t="s">
        <v>2271</v>
      </c>
      <c r="B397" t="s">
        <v>2260</v>
      </c>
      <c r="C397" t="s">
        <v>45</v>
      </c>
      <c r="D397" t="s">
        <v>49</v>
      </c>
      <c r="E397" t="str">
        <f>TRIM(Table_Table[[#This Row],[Legal Desc]])</f>
        <v>4</v>
      </c>
      <c r="F397" t="s">
        <v>2067</v>
      </c>
      <c r="G397" t="s">
        <v>593</v>
      </c>
      <c r="H397" t="s">
        <v>2021</v>
      </c>
    </row>
    <row r="398" spans="1:8" x14ac:dyDescent="0.2">
      <c r="A398" t="s">
        <v>2271</v>
      </c>
      <c r="B398" t="s">
        <v>2260</v>
      </c>
      <c r="C398" t="s">
        <v>45</v>
      </c>
      <c r="D398" t="s">
        <v>143</v>
      </c>
      <c r="E398" t="str">
        <f>TRIM(Table_Table[[#This Row],[Legal Desc]])</f>
        <v>S2N2</v>
      </c>
      <c r="F398" t="s">
        <v>2067</v>
      </c>
      <c r="G398" t="s">
        <v>593</v>
      </c>
      <c r="H398" t="s">
        <v>2021</v>
      </c>
    </row>
    <row r="399" spans="1:8" x14ac:dyDescent="0.2">
      <c r="A399" t="s">
        <v>2271</v>
      </c>
      <c r="B399" t="s">
        <v>2260</v>
      </c>
      <c r="C399" t="s">
        <v>41</v>
      </c>
      <c r="D399" t="s">
        <v>148</v>
      </c>
      <c r="E399" t="str">
        <f>TRIM(Table_Table[[#This Row],[Legal Desc]])</f>
        <v>S2NW</v>
      </c>
      <c r="F399" t="s">
        <v>59</v>
      </c>
      <c r="G399" t="s">
        <v>593</v>
      </c>
      <c r="H399" t="s">
        <v>2021</v>
      </c>
    </row>
    <row r="400" spans="1:8" x14ac:dyDescent="0.2">
      <c r="A400" t="s">
        <v>2272</v>
      </c>
      <c r="B400" t="s">
        <v>2260</v>
      </c>
      <c r="C400" t="s">
        <v>224</v>
      </c>
      <c r="D400" t="s">
        <v>24</v>
      </c>
      <c r="E400" t="str">
        <f>TRIM(Table_Table[[#This Row],[Legal Desc]])</f>
        <v>E2SW</v>
      </c>
      <c r="F400" t="s">
        <v>59</v>
      </c>
      <c r="G400" t="s">
        <v>593</v>
      </c>
      <c r="H400" t="s">
        <v>2021</v>
      </c>
    </row>
    <row r="401" spans="1:8" x14ac:dyDescent="0.2">
      <c r="A401" t="s">
        <v>2272</v>
      </c>
      <c r="B401" t="s">
        <v>2260</v>
      </c>
      <c r="C401" t="s">
        <v>172</v>
      </c>
      <c r="D401" t="s">
        <v>2086</v>
      </c>
      <c r="E401" t="str">
        <f>TRIM(Table_Table[[#This Row],[Legal Desc]])</f>
        <v>N2SE4</v>
      </c>
      <c r="F401" t="s">
        <v>59</v>
      </c>
      <c r="G401" t="s">
        <v>593</v>
      </c>
      <c r="H401" t="s">
        <v>2021</v>
      </c>
    </row>
    <row r="402" spans="1:8" x14ac:dyDescent="0.2">
      <c r="A402" t="s">
        <v>2272</v>
      </c>
      <c r="B402" t="s">
        <v>2260</v>
      </c>
      <c r="C402" t="s">
        <v>101</v>
      </c>
      <c r="D402" t="s">
        <v>132</v>
      </c>
      <c r="E402" t="str">
        <f>TRIM(Table_Table[[#This Row],[Legal Desc]])</f>
        <v>NW4</v>
      </c>
      <c r="F402" t="s">
        <v>94</v>
      </c>
      <c r="G402" t="s">
        <v>593</v>
      </c>
      <c r="H402" t="s">
        <v>2021</v>
      </c>
    </row>
    <row r="403" spans="1:8" x14ac:dyDescent="0.2">
      <c r="A403" t="s">
        <v>2272</v>
      </c>
      <c r="B403" t="s">
        <v>2260</v>
      </c>
      <c r="C403" t="s">
        <v>134</v>
      </c>
      <c r="D403" t="s">
        <v>93</v>
      </c>
      <c r="E403" t="str">
        <f>TRIM(Table_Table[[#This Row],[Legal Desc]])</f>
        <v>N2N2</v>
      </c>
      <c r="F403" t="s">
        <v>94</v>
      </c>
      <c r="G403" t="s">
        <v>593</v>
      </c>
      <c r="H403" t="s">
        <v>2021</v>
      </c>
    </row>
    <row r="404" spans="1:8" x14ac:dyDescent="0.2">
      <c r="A404" t="s">
        <v>2272</v>
      </c>
      <c r="B404" t="s">
        <v>2260</v>
      </c>
      <c r="C404" t="s">
        <v>231</v>
      </c>
      <c r="D404" t="s">
        <v>97</v>
      </c>
      <c r="E404" t="str">
        <f>TRIM(Table_Table[[#This Row],[Legal Desc]])</f>
        <v>N2NE</v>
      </c>
      <c r="F404" t="s">
        <v>139</v>
      </c>
      <c r="G404" t="s">
        <v>593</v>
      </c>
      <c r="H404" t="s">
        <v>2021</v>
      </c>
    </row>
    <row r="405" spans="1:8" x14ac:dyDescent="0.2">
      <c r="A405" t="s">
        <v>2272</v>
      </c>
      <c r="B405" t="s">
        <v>2260</v>
      </c>
      <c r="C405" t="s">
        <v>231</v>
      </c>
      <c r="D405" t="s">
        <v>129</v>
      </c>
      <c r="E405" t="str">
        <f>TRIM(Table_Table[[#This Row],[Legal Desc]])</f>
        <v>NE4NW</v>
      </c>
      <c r="F405" t="s">
        <v>139</v>
      </c>
      <c r="G405" t="s">
        <v>593</v>
      </c>
      <c r="H405" t="s">
        <v>2021</v>
      </c>
    </row>
    <row r="406" spans="1:8" x14ac:dyDescent="0.2">
      <c r="A406" t="s">
        <v>2272</v>
      </c>
      <c r="B406" t="s">
        <v>2260</v>
      </c>
      <c r="C406" t="s">
        <v>231</v>
      </c>
      <c r="D406" t="s">
        <v>23</v>
      </c>
      <c r="E406" t="str">
        <f>TRIM(Table_Table[[#This Row],[Legal Desc]])</f>
        <v>E2SW</v>
      </c>
      <c r="F406" t="s">
        <v>139</v>
      </c>
      <c r="G406" t="s">
        <v>593</v>
      </c>
      <c r="H406" t="s">
        <v>2021</v>
      </c>
    </row>
    <row r="407" spans="1:8" x14ac:dyDescent="0.2">
      <c r="A407" t="s">
        <v>2272</v>
      </c>
      <c r="B407" t="s">
        <v>2260</v>
      </c>
      <c r="C407" t="s">
        <v>140</v>
      </c>
      <c r="D407" t="s">
        <v>146</v>
      </c>
      <c r="E407" t="str">
        <f>TRIM(Table_Table[[#This Row],[Legal Desc]])</f>
        <v>S2NE</v>
      </c>
      <c r="F407" t="s">
        <v>304</v>
      </c>
      <c r="G407" t="s">
        <v>593</v>
      </c>
      <c r="H407" t="s">
        <v>2021</v>
      </c>
    </row>
    <row r="408" spans="1:8" x14ac:dyDescent="0.2">
      <c r="A408" t="s">
        <v>2272</v>
      </c>
      <c r="B408" t="s">
        <v>2260</v>
      </c>
      <c r="C408" t="s">
        <v>140</v>
      </c>
      <c r="D408" t="s">
        <v>371</v>
      </c>
      <c r="E408" t="str">
        <f>TRIM(Table_Table[[#This Row],[Legal Desc]])</f>
        <v>SE4NW</v>
      </c>
      <c r="F408" t="s">
        <v>304</v>
      </c>
      <c r="G408" t="s">
        <v>593</v>
      </c>
      <c r="H408" t="s">
        <v>2021</v>
      </c>
    </row>
    <row r="409" spans="1:8" x14ac:dyDescent="0.2">
      <c r="A409" t="s">
        <v>2272</v>
      </c>
      <c r="B409" t="s">
        <v>2260</v>
      </c>
      <c r="C409" t="s">
        <v>140</v>
      </c>
      <c r="D409" t="s">
        <v>158</v>
      </c>
      <c r="E409" t="str">
        <f>TRIM(Table_Table[[#This Row],[Legal Desc]])</f>
        <v>SE4</v>
      </c>
      <c r="F409" t="s">
        <v>304</v>
      </c>
      <c r="G409" t="s">
        <v>593</v>
      </c>
      <c r="H409" t="s">
        <v>2021</v>
      </c>
    </row>
    <row r="410" spans="1:8" x14ac:dyDescent="0.2">
      <c r="A410" t="s">
        <v>2272</v>
      </c>
      <c r="B410" t="s">
        <v>2260</v>
      </c>
      <c r="C410" t="s">
        <v>64</v>
      </c>
      <c r="D410" t="s">
        <v>117</v>
      </c>
      <c r="E410" t="str">
        <f>TRIM(Table_Table[[#This Row],[Legal Desc]])</f>
        <v>NE4</v>
      </c>
      <c r="F410" t="s">
        <v>94</v>
      </c>
      <c r="G410" t="s">
        <v>593</v>
      </c>
      <c r="H410" t="s">
        <v>2021</v>
      </c>
    </row>
    <row r="411" spans="1:8" x14ac:dyDescent="0.2">
      <c r="A411" t="s">
        <v>2272</v>
      </c>
      <c r="B411" t="s">
        <v>2260</v>
      </c>
      <c r="C411" t="s">
        <v>118</v>
      </c>
      <c r="D411" t="s">
        <v>56</v>
      </c>
      <c r="E411" t="str">
        <f>TRIM(Table_Table[[#This Row],[Legal Desc]])</f>
        <v>E2</v>
      </c>
      <c r="F411" t="s">
        <v>30</v>
      </c>
      <c r="G411" t="s">
        <v>593</v>
      </c>
      <c r="H411" t="s">
        <v>2021</v>
      </c>
    </row>
    <row r="412" spans="1:8" x14ac:dyDescent="0.2">
      <c r="A412" t="s">
        <v>2272</v>
      </c>
      <c r="B412" t="s">
        <v>2260</v>
      </c>
      <c r="C412" t="s">
        <v>118</v>
      </c>
      <c r="D412" t="s">
        <v>132</v>
      </c>
      <c r="E412" t="str">
        <f>TRIM(Table_Table[[#This Row],[Legal Desc]])</f>
        <v>NW4</v>
      </c>
      <c r="F412" t="s">
        <v>94</v>
      </c>
      <c r="G412" t="s">
        <v>593</v>
      </c>
      <c r="H412" t="s">
        <v>2021</v>
      </c>
    </row>
    <row r="413" spans="1:8" x14ac:dyDescent="0.2">
      <c r="A413" t="s">
        <v>2272</v>
      </c>
      <c r="B413" t="s">
        <v>2260</v>
      </c>
      <c r="C413" t="s">
        <v>166</v>
      </c>
      <c r="D413" t="s">
        <v>56</v>
      </c>
      <c r="E413" t="str">
        <f>TRIM(Table_Table[[#This Row],[Legal Desc]])</f>
        <v>E2</v>
      </c>
      <c r="F413" t="s">
        <v>30</v>
      </c>
      <c r="G413" t="s">
        <v>593</v>
      </c>
      <c r="H413" t="s">
        <v>2021</v>
      </c>
    </row>
    <row r="414" spans="1:8" x14ac:dyDescent="0.2">
      <c r="A414" t="s">
        <v>2272</v>
      </c>
      <c r="B414" t="s">
        <v>2260</v>
      </c>
      <c r="C414" t="s">
        <v>166</v>
      </c>
      <c r="D414" t="s">
        <v>33</v>
      </c>
      <c r="E414" t="str">
        <f>TRIM(Table_Table[[#This Row],[Legal Desc]])</f>
        <v>W2</v>
      </c>
      <c r="F414" t="s">
        <v>30</v>
      </c>
      <c r="G414" t="s">
        <v>593</v>
      </c>
      <c r="H414" t="s">
        <v>2021</v>
      </c>
    </row>
    <row r="415" spans="1:8" x14ac:dyDescent="0.2">
      <c r="A415" t="s">
        <v>2272</v>
      </c>
      <c r="B415" t="s">
        <v>2260</v>
      </c>
      <c r="C415" t="s">
        <v>91</v>
      </c>
      <c r="D415" t="s">
        <v>58</v>
      </c>
      <c r="E415" t="str">
        <f>TRIM(Table_Table[[#This Row],[Legal Desc]])</f>
        <v>E2SE</v>
      </c>
      <c r="F415" t="s">
        <v>59</v>
      </c>
      <c r="G415" t="s">
        <v>593</v>
      </c>
      <c r="H415" t="s">
        <v>2021</v>
      </c>
    </row>
    <row r="416" spans="1:8" x14ac:dyDescent="0.2">
      <c r="A416" t="s">
        <v>2272</v>
      </c>
      <c r="B416" t="s">
        <v>2260</v>
      </c>
      <c r="C416" t="s">
        <v>60</v>
      </c>
      <c r="D416" t="s">
        <v>85</v>
      </c>
      <c r="E416" t="str">
        <f>TRIM(Table_Table[[#This Row],[Legal Desc]])</f>
        <v>LOTS 1</v>
      </c>
      <c r="F416" t="s">
        <v>2069</v>
      </c>
      <c r="G416" t="s">
        <v>593</v>
      </c>
      <c r="H416" t="s">
        <v>2021</v>
      </c>
    </row>
    <row r="417" spans="1:8" x14ac:dyDescent="0.2">
      <c r="A417" t="s">
        <v>2272</v>
      </c>
      <c r="B417" t="s">
        <v>2260</v>
      </c>
      <c r="C417" t="s">
        <v>60</v>
      </c>
      <c r="D417" t="s">
        <v>38</v>
      </c>
      <c r="E417" t="str">
        <f>TRIM(Table_Table[[#This Row],[Legal Desc]])</f>
        <v>2</v>
      </c>
      <c r="F417" t="s">
        <v>2069</v>
      </c>
      <c r="G417" t="s">
        <v>593</v>
      </c>
      <c r="H417" t="s">
        <v>2021</v>
      </c>
    </row>
    <row r="418" spans="1:8" x14ac:dyDescent="0.2">
      <c r="A418" t="s">
        <v>2272</v>
      </c>
      <c r="B418" t="s">
        <v>2260</v>
      </c>
      <c r="C418" t="s">
        <v>60</v>
      </c>
      <c r="D418" t="s">
        <v>48</v>
      </c>
      <c r="E418" t="str">
        <f>TRIM(Table_Table[[#This Row],[Legal Desc]])</f>
        <v>3</v>
      </c>
      <c r="F418" t="s">
        <v>2069</v>
      </c>
      <c r="G418" t="s">
        <v>593</v>
      </c>
      <c r="H418" t="s">
        <v>2021</v>
      </c>
    </row>
    <row r="419" spans="1:8" x14ac:dyDescent="0.2">
      <c r="A419" t="s">
        <v>2272</v>
      </c>
      <c r="B419" t="s">
        <v>2260</v>
      </c>
      <c r="C419" t="s">
        <v>60</v>
      </c>
      <c r="D419" t="s">
        <v>49</v>
      </c>
      <c r="E419" t="str">
        <f>TRIM(Table_Table[[#This Row],[Legal Desc]])</f>
        <v>4</v>
      </c>
      <c r="F419" t="s">
        <v>2069</v>
      </c>
      <c r="G419" t="s">
        <v>593</v>
      </c>
      <c r="H419" t="s">
        <v>2021</v>
      </c>
    </row>
    <row r="420" spans="1:8" x14ac:dyDescent="0.2">
      <c r="A420" t="s">
        <v>2272</v>
      </c>
      <c r="B420" t="s">
        <v>2260</v>
      </c>
      <c r="C420" t="s">
        <v>60</v>
      </c>
      <c r="D420" t="s">
        <v>359</v>
      </c>
      <c r="E420" t="str">
        <f>TRIM(Table_Table[[#This Row],[Legal Desc]])</f>
        <v>E2W2</v>
      </c>
      <c r="F420" t="s">
        <v>2069</v>
      </c>
      <c r="G420" t="s">
        <v>593</v>
      </c>
      <c r="H420" t="s">
        <v>2021</v>
      </c>
    </row>
    <row r="421" spans="1:8" x14ac:dyDescent="0.2">
      <c r="A421" t="s">
        <v>2271</v>
      </c>
      <c r="B421" t="s">
        <v>2260</v>
      </c>
      <c r="C421" t="s">
        <v>27</v>
      </c>
      <c r="D421" t="s">
        <v>159</v>
      </c>
      <c r="E421" t="str">
        <f>TRIM(Table_Table[[#This Row],[Legal Desc]])</f>
        <v>SE4</v>
      </c>
      <c r="F421" t="s">
        <v>94</v>
      </c>
      <c r="G421" t="s">
        <v>593</v>
      </c>
      <c r="H421" t="s">
        <v>2021</v>
      </c>
    </row>
    <row r="422" spans="1:8" x14ac:dyDescent="0.2">
      <c r="A422" t="s">
        <v>2271</v>
      </c>
      <c r="B422" t="s">
        <v>2260</v>
      </c>
      <c r="C422" t="s">
        <v>140</v>
      </c>
      <c r="D422" t="s">
        <v>132</v>
      </c>
      <c r="E422" t="str">
        <f>TRIM(Table_Table[[#This Row],[Legal Desc]])</f>
        <v>NW4</v>
      </c>
      <c r="F422" t="s">
        <v>94</v>
      </c>
      <c r="G422" t="s">
        <v>593</v>
      </c>
      <c r="H422" t="s">
        <v>2021</v>
      </c>
    </row>
    <row r="423" spans="1:8" x14ac:dyDescent="0.2">
      <c r="A423" t="s">
        <v>2272</v>
      </c>
      <c r="B423" t="s">
        <v>2260</v>
      </c>
      <c r="C423" t="s">
        <v>123</v>
      </c>
      <c r="D423" t="s">
        <v>33</v>
      </c>
      <c r="E423" t="str">
        <f>TRIM(Table_Table[[#This Row],[Legal Desc]])</f>
        <v>W2</v>
      </c>
      <c r="F423" t="s">
        <v>2065</v>
      </c>
      <c r="G423" t="s">
        <v>593</v>
      </c>
      <c r="H423" t="s">
        <v>2021</v>
      </c>
    </row>
    <row r="424" spans="1:8" x14ac:dyDescent="0.2">
      <c r="A424" t="s">
        <v>2272</v>
      </c>
      <c r="B424" t="s">
        <v>2237</v>
      </c>
      <c r="C424" t="s">
        <v>81</v>
      </c>
      <c r="D424" t="s">
        <v>86</v>
      </c>
      <c r="E424" t="str">
        <f>TRIM(Table_Table[[#This Row],[Legal Desc]])</f>
        <v>LOTS 3</v>
      </c>
      <c r="F424" t="s">
        <v>2071</v>
      </c>
      <c r="G424" t="s">
        <v>593</v>
      </c>
      <c r="H424" t="s">
        <v>2021</v>
      </c>
    </row>
    <row r="425" spans="1:8" x14ac:dyDescent="0.2">
      <c r="A425" t="s">
        <v>2272</v>
      </c>
      <c r="B425" t="s">
        <v>2237</v>
      </c>
      <c r="C425" t="s">
        <v>81</v>
      </c>
      <c r="D425" t="s">
        <v>49</v>
      </c>
      <c r="E425" t="str">
        <f>TRIM(Table_Table[[#This Row],[Legal Desc]])</f>
        <v>4</v>
      </c>
      <c r="F425" t="s">
        <v>2071</v>
      </c>
      <c r="G425" t="s">
        <v>593</v>
      </c>
      <c r="H425" t="s">
        <v>2021</v>
      </c>
    </row>
    <row r="426" spans="1:8" x14ac:dyDescent="0.2">
      <c r="A426" t="s">
        <v>2272</v>
      </c>
      <c r="B426" t="s">
        <v>2237</v>
      </c>
      <c r="C426" t="s">
        <v>81</v>
      </c>
      <c r="D426" t="s">
        <v>147</v>
      </c>
      <c r="E426" t="str">
        <f>TRIM(Table_Table[[#This Row],[Legal Desc]])</f>
        <v>S2NW</v>
      </c>
      <c r="F426" t="s">
        <v>2071</v>
      </c>
      <c r="G426" t="s">
        <v>593</v>
      </c>
      <c r="H426" t="s">
        <v>2021</v>
      </c>
    </row>
    <row r="427" spans="1:8" x14ac:dyDescent="0.2">
      <c r="A427" t="s">
        <v>2272</v>
      </c>
      <c r="B427" t="s">
        <v>2237</v>
      </c>
      <c r="C427" t="s">
        <v>36</v>
      </c>
      <c r="D427" t="s">
        <v>85</v>
      </c>
      <c r="E427" t="str">
        <f>TRIM(Table_Table[[#This Row],[Legal Desc]])</f>
        <v>LOTS 1</v>
      </c>
      <c r="F427" t="s">
        <v>607</v>
      </c>
      <c r="G427" t="s">
        <v>593</v>
      </c>
      <c r="H427" t="s">
        <v>2021</v>
      </c>
    </row>
    <row r="428" spans="1:8" x14ac:dyDescent="0.2">
      <c r="A428" t="s">
        <v>2272</v>
      </c>
      <c r="B428" t="s">
        <v>2237</v>
      </c>
      <c r="C428" t="s">
        <v>36</v>
      </c>
      <c r="D428" t="s">
        <v>38</v>
      </c>
      <c r="E428" t="str">
        <f>TRIM(Table_Table[[#This Row],[Legal Desc]])</f>
        <v>2</v>
      </c>
      <c r="F428" t="s">
        <v>607</v>
      </c>
      <c r="G428" t="s">
        <v>593</v>
      </c>
      <c r="H428" t="s">
        <v>2021</v>
      </c>
    </row>
    <row r="429" spans="1:8" x14ac:dyDescent="0.2">
      <c r="A429" t="s">
        <v>2272</v>
      </c>
      <c r="B429" t="s">
        <v>2237</v>
      </c>
      <c r="C429" t="s">
        <v>36</v>
      </c>
      <c r="D429" t="s">
        <v>145</v>
      </c>
      <c r="E429" t="str">
        <f>TRIM(Table_Table[[#This Row],[Legal Desc]])</f>
        <v>S2NE</v>
      </c>
      <c r="F429" t="s">
        <v>607</v>
      </c>
      <c r="G429" t="s">
        <v>593</v>
      </c>
      <c r="H429" t="s">
        <v>2021</v>
      </c>
    </row>
    <row r="430" spans="1:8" x14ac:dyDescent="0.2">
      <c r="A430" t="s">
        <v>2272</v>
      </c>
      <c r="B430" t="s">
        <v>2260</v>
      </c>
      <c r="C430" t="s">
        <v>65</v>
      </c>
      <c r="D430" t="s">
        <v>86</v>
      </c>
      <c r="E430" t="str">
        <f>TRIM(Table_Table[[#This Row],[Legal Desc]])</f>
        <v>LOTS 3</v>
      </c>
      <c r="F430" t="s">
        <v>2080</v>
      </c>
      <c r="G430" t="s">
        <v>593</v>
      </c>
      <c r="H430" t="s">
        <v>2021</v>
      </c>
    </row>
    <row r="431" spans="1:8" x14ac:dyDescent="0.2">
      <c r="A431" t="s">
        <v>2272</v>
      </c>
      <c r="B431" t="s">
        <v>2260</v>
      </c>
      <c r="C431" t="s">
        <v>65</v>
      </c>
      <c r="D431" t="s">
        <v>49</v>
      </c>
      <c r="E431" t="str">
        <f>TRIM(Table_Table[[#This Row],[Legal Desc]])</f>
        <v>4</v>
      </c>
      <c r="F431" t="s">
        <v>2080</v>
      </c>
      <c r="G431" t="s">
        <v>593</v>
      </c>
      <c r="H431" t="s">
        <v>2021</v>
      </c>
    </row>
    <row r="432" spans="1:8" x14ac:dyDescent="0.2">
      <c r="A432" t="s">
        <v>2272</v>
      </c>
      <c r="B432" t="s">
        <v>2260</v>
      </c>
      <c r="C432" t="s">
        <v>65</v>
      </c>
      <c r="D432" t="s">
        <v>248</v>
      </c>
      <c r="E432" t="str">
        <f>TRIM(Table_Table[[#This Row],[Legal Desc]])</f>
        <v>5</v>
      </c>
      <c r="F432" t="s">
        <v>2080</v>
      </c>
      <c r="G432" t="s">
        <v>593</v>
      </c>
      <c r="H432" t="s">
        <v>2021</v>
      </c>
    </row>
    <row r="433" spans="1:8" x14ac:dyDescent="0.2">
      <c r="A433" t="s">
        <v>2272</v>
      </c>
      <c r="B433" t="s">
        <v>2260</v>
      </c>
      <c r="C433" t="s">
        <v>65</v>
      </c>
      <c r="D433" t="s">
        <v>371</v>
      </c>
      <c r="E433" t="str">
        <f>TRIM(Table_Table[[#This Row],[Legal Desc]])</f>
        <v>SE4NW</v>
      </c>
      <c r="F433" t="s">
        <v>2080</v>
      </c>
      <c r="G433" t="s">
        <v>593</v>
      </c>
      <c r="H433" t="s">
        <v>2021</v>
      </c>
    </row>
    <row r="434" spans="1:8" x14ac:dyDescent="0.2">
      <c r="A434" t="s">
        <v>2272</v>
      </c>
      <c r="B434" t="s">
        <v>2260</v>
      </c>
      <c r="C434" t="s">
        <v>17</v>
      </c>
      <c r="D434" t="s">
        <v>20</v>
      </c>
      <c r="E434" t="str">
        <f>TRIM(Table_Table[[#This Row],[Legal Desc]])</f>
        <v>E2NW</v>
      </c>
      <c r="F434" t="s">
        <v>2081</v>
      </c>
      <c r="G434" t="s">
        <v>593</v>
      </c>
      <c r="H434" t="s">
        <v>2021</v>
      </c>
    </row>
    <row r="435" spans="1:8" x14ac:dyDescent="0.2">
      <c r="A435" t="s">
        <v>2272</v>
      </c>
      <c r="B435" t="s">
        <v>2260</v>
      </c>
      <c r="C435" t="s">
        <v>17</v>
      </c>
      <c r="D435" t="s">
        <v>2078</v>
      </c>
      <c r="E435" t="str">
        <f>TRIM(Table_Table[[#This Row],[Legal Desc]])</f>
        <v>LOTS 1</v>
      </c>
      <c r="F435" t="s">
        <v>2081</v>
      </c>
      <c r="G435" t="s">
        <v>593</v>
      </c>
      <c r="H435" t="s">
        <v>2021</v>
      </c>
    </row>
    <row r="436" spans="1:8" x14ac:dyDescent="0.2">
      <c r="A436" t="s">
        <v>2272</v>
      </c>
      <c r="B436" t="s">
        <v>2260</v>
      </c>
      <c r="C436" t="s">
        <v>17</v>
      </c>
      <c r="D436" t="s">
        <v>38</v>
      </c>
      <c r="E436" t="str">
        <f>TRIM(Table_Table[[#This Row],[Legal Desc]])</f>
        <v>2</v>
      </c>
      <c r="F436" t="s">
        <v>2081</v>
      </c>
      <c r="G436" t="s">
        <v>593</v>
      </c>
      <c r="H436" t="s">
        <v>2021</v>
      </c>
    </row>
    <row r="437" spans="1:8" x14ac:dyDescent="0.2">
      <c r="A437" t="s">
        <v>2272</v>
      </c>
      <c r="B437" t="s">
        <v>2260</v>
      </c>
      <c r="C437" t="s">
        <v>103</v>
      </c>
      <c r="D437" t="s">
        <v>148</v>
      </c>
      <c r="E437" t="str">
        <f>TRIM(Table_Table[[#This Row],[Legal Desc]])</f>
        <v>S2NW</v>
      </c>
      <c r="F437" t="s">
        <v>59</v>
      </c>
      <c r="G437" t="s">
        <v>593</v>
      </c>
      <c r="H437" t="s">
        <v>2021</v>
      </c>
    </row>
    <row r="438" spans="1:8" x14ac:dyDescent="0.2">
      <c r="A438" t="s">
        <v>2272</v>
      </c>
      <c r="B438" t="s">
        <v>2260</v>
      </c>
      <c r="C438" t="s">
        <v>103</v>
      </c>
      <c r="D438" t="s">
        <v>174</v>
      </c>
      <c r="E438" t="str">
        <f>TRIM(Table_Table[[#This Row],[Legal Desc]])</f>
        <v>SW4</v>
      </c>
      <c r="F438" t="s">
        <v>94</v>
      </c>
      <c r="G438" t="s">
        <v>593</v>
      </c>
      <c r="H438" t="s">
        <v>2021</v>
      </c>
    </row>
    <row r="439" spans="1:8" x14ac:dyDescent="0.2">
      <c r="A439" t="s">
        <v>2272</v>
      </c>
      <c r="B439" t="s">
        <v>2260</v>
      </c>
      <c r="C439" t="s">
        <v>27</v>
      </c>
      <c r="D439" t="s">
        <v>97</v>
      </c>
      <c r="E439" t="str">
        <f>TRIM(Table_Table[[#This Row],[Legal Desc]])</f>
        <v>N2NE</v>
      </c>
      <c r="F439" t="s">
        <v>63</v>
      </c>
      <c r="G439" t="s">
        <v>593</v>
      </c>
      <c r="H439" t="s">
        <v>2021</v>
      </c>
    </row>
    <row r="440" spans="1:8" x14ac:dyDescent="0.2">
      <c r="A440" t="s">
        <v>2272</v>
      </c>
      <c r="B440" t="s">
        <v>2260</v>
      </c>
      <c r="C440" t="s">
        <v>27</v>
      </c>
      <c r="D440" t="s">
        <v>302</v>
      </c>
      <c r="E440" t="str">
        <f>TRIM(Table_Table[[#This Row],[Legal Desc]])</f>
        <v>NW4</v>
      </c>
      <c r="F440" t="s">
        <v>63</v>
      </c>
      <c r="G440" t="s">
        <v>593</v>
      </c>
      <c r="H440" t="s">
        <v>2021</v>
      </c>
    </row>
    <row r="441" spans="1:8" x14ac:dyDescent="0.2">
      <c r="A441" t="s">
        <v>2272</v>
      </c>
      <c r="B441" t="s">
        <v>2260</v>
      </c>
      <c r="C441" t="s">
        <v>27</v>
      </c>
      <c r="D441" t="s">
        <v>146</v>
      </c>
      <c r="E441" t="str">
        <f>TRIM(Table_Table[[#This Row],[Legal Desc]])</f>
        <v>S2NE</v>
      </c>
      <c r="F441" t="s">
        <v>59</v>
      </c>
      <c r="G441" t="s">
        <v>593</v>
      </c>
      <c r="H441" t="s">
        <v>2021</v>
      </c>
    </row>
    <row r="442" spans="1:8" x14ac:dyDescent="0.2">
      <c r="A442" t="s">
        <v>2272</v>
      </c>
      <c r="B442" t="s">
        <v>2260</v>
      </c>
      <c r="C442" t="s">
        <v>101</v>
      </c>
      <c r="D442" t="s">
        <v>174</v>
      </c>
      <c r="E442" t="str">
        <f>TRIM(Table_Table[[#This Row],[Legal Desc]])</f>
        <v>SW4</v>
      </c>
      <c r="F442" t="s">
        <v>94</v>
      </c>
      <c r="G442" t="s">
        <v>593</v>
      </c>
      <c r="H442" t="s">
        <v>2021</v>
      </c>
    </row>
    <row r="443" spans="1:8" x14ac:dyDescent="0.2">
      <c r="A443" t="s">
        <v>2272</v>
      </c>
      <c r="B443" t="s">
        <v>2260</v>
      </c>
      <c r="C443" t="s">
        <v>115</v>
      </c>
      <c r="D443" t="s">
        <v>174</v>
      </c>
      <c r="E443" t="str">
        <f>TRIM(Table_Table[[#This Row],[Legal Desc]])</f>
        <v>SW4</v>
      </c>
      <c r="F443" t="s">
        <v>94</v>
      </c>
      <c r="G443" t="s">
        <v>593</v>
      </c>
      <c r="H443" t="s">
        <v>2021</v>
      </c>
    </row>
    <row r="444" spans="1:8" x14ac:dyDescent="0.2">
      <c r="A444" t="s">
        <v>2243</v>
      </c>
      <c r="B444" t="s">
        <v>2237</v>
      </c>
      <c r="C444" t="s">
        <v>185</v>
      </c>
      <c r="D444" t="s">
        <v>2089</v>
      </c>
      <c r="E444" t="str">
        <f>TRIM(Table_Table[[#This Row],[Legal Desc]])</f>
        <v>SW4NE4</v>
      </c>
      <c r="F444" t="s">
        <v>13</v>
      </c>
      <c r="G444" t="s">
        <v>593</v>
      </c>
      <c r="H444" t="s">
        <v>2021</v>
      </c>
    </row>
    <row r="445" spans="1:8" x14ac:dyDescent="0.2">
      <c r="A445" t="s">
        <v>2272</v>
      </c>
      <c r="B445" t="s">
        <v>2237</v>
      </c>
      <c r="C445" t="s">
        <v>101</v>
      </c>
      <c r="D445" t="s">
        <v>132</v>
      </c>
      <c r="E445" t="str">
        <f>TRIM(Table_Table[[#This Row],[Legal Desc]])</f>
        <v>NW4</v>
      </c>
      <c r="F445" t="s">
        <v>94</v>
      </c>
      <c r="G445" t="s">
        <v>593</v>
      </c>
      <c r="H445" t="s">
        <v>2021</v>
      </c>
    </row>
    <row r="446" spans="1:8" x14ac:dyDescent="0.2">
      <c r="A446" t="s">
        <v>2243</v>
      </c>
      <c r="B446" t="s">
        <v>2237</v>
      </c>
      <c r="C446" t="s">
        <v>185</v>
      </c>
      <c r="D446" t="s">
        <v>192</v>
      </c>
      <c r="E446" t="str">
        <f>TRIM(Table_Table[[#This Row],[Legal Desc]])</f>
        <v>W2SW</v>
      </c>
      <c r="F446" t="s">
        <v>59</v>
      </c>
      <c r="G446" t="s">
        <v>593</v>
      </c>
      <c r="H446" t="s">
        <v>2021</v>
      </c>
    </row>
    <row r="447" spans="1:8" x14ac:dyDescent="0.2">
      <c r="A447" t="s">
        <v>2243</v>
      </c>
      <c r="B447" t="s">
        <v>2237</v>
      </c>
      <c r="C447" t="s">
        <v>98</v>
      </c>
      <c r="D447" t="s">
        <v>152</v>
      </c>
      <c r="E447" t="str">
        <f>TRIM(Table_Table[[#This Row],[Legal Desc]])</f>
        <v>S2SE</v>
      </c>
      <c r="F447" t="s">
        <v>59</v>
      </c>
      <c r="G447" t="s">
        <v>593</v>
      </c>
      <c r="H447" t="s">
        <v>2021</v>
      </c>
    </row>
    <row r="448" spans="1:8" x14ac:dyDescent="0.2">
      <c r="A448" t="s">
        <v>2243</v>
      </c>
      <c r="B448" t="s">
        <v>2237</v>
      </c>
      <c r="C448" t="s">
        <v>87</v>
      </c>
      <c r="D448" t="s">
        <v>117</v>
      </c>
      <c r="E448" t="str">
        <f>TRIM(Table_Table[[#This Row],[Legal Desc]])</f>
        <v>NE4</v>
      </c>
      <c r="F448" t="s">
        <v>287</v>
      </c>
      <c r="G448" t="s">
        <v>593</v>
      </c>
      <c r="H448" t="s">
        <v>2021</v>
      </c>
    </row>
    <row r="449" spans="1:8" x14ac:dyDescent="0.2">
      <c r="A449" t="s">
        <v>2243</v>
      </c>
      <c r="B449" t="s">
        <v>2237</v>
      </c>
      <c r="C449" t="s">
        <v>87</v>
      </c>
      <c r="D449" t="s">
        <v>19</v>
      </c>
      <c r="E449" t="str">
        <f>TRIM(Table_Table[[#This Row],[Legal Desc]])</f>
        <v>E2NW</v>
      </c>
      <c r="F449" t="s">
        <v>287</v>
      </c>
      <c r="G449" t="s">
        <v>593</v>
      </c>
      <c r="H449" t="s">
        <v>2021</v>
      </c>
    </row>
    <row r="450" spans="1:8" x14ac:dyDescent="0.2">
      <c r="A450" t="s">
        <v>2243</v>
      </c>
      <c r="B450" t="s">
        <v>2237</v>
      </c>
      <c r="C450" t="s">
        <v>87</v>
      </c>
      <c r="D450" t="s">
        <v>105</v>
      </c>
      <c r="E450" t="str">
        <f>TRIM(Table_Table[[#This Row],[Legal Desc]])</f>
        <v>N2SE</v>
      </c>
      <c r="F450" t="s">
        <v>287</v>
      </c>
      <c r="G450" t="s">
        <v>593</v>
      </c>
      <c r="H450" t="s">
        <v>2021</v>
      </c>
    </row>
    <row r="451" spans="1:8" x14ac:dyDescent="0.2">
      <c r="A451" t="s">
        <v>2243</v>
      </c>
      <c r="B451" t="s">
        <v>2237</v>
      </c>
      <c r="C451" t="s">
        <v>87</v>
      </c>
      <c r="D451" t="s">
        <v>178</v>
      </c>
      <c r="E451" t="str">
        <f>TRIM(Table_Table[[#This Row],[Legal Desc]])</f>
        <v>SW4SE</v>
      </c>
      <c r="F451" t="s">
        <v>287</v>
      </c>
      <c r="G451" t="s">
        <v>593</v>
      </c>
      <c r="H451" t="s">
        <v>2021</v>
      </c>
    </row>
    <row r="452" spans="1:8" x14ac:dyDescent="0.2">
      <c r="A452" t="s">
        <v>2271</v>
      </c>
      <c r="B452" t="s">
        <v>2260</v>
      </c>
      <c r="C452" t="s">
        <v>292</v>
      </c>
      <c r="D452" t="s">
        <v>159</v>
      </c>
      <c r="E452" t="str">
        <f>TRIM(Table_Table[[#This Row],[Legal Desc]])</f>
        <v>SE4</v>
      </c>
      <c r="F452" t="s">
        <v>94</v>
      </c>
      <c r="G452" t="s">
        <v>593</v>
      </c>
      <c r="H452" t="s">
        <v>2021</v>
      </c>
    </row>
    <row r="453" spans="1:8" x14ac:dyDescent="0.2">
      <c r="A453" t="s">
        <v>2271</v>
      </c>
      <c r="B453" t="s">
        <v>2260</v>
      </c>
      <c r="C453" t="s">
        <v>172</v>
      </c>
      <c r="D453" t="s">
        <v>159</v>
      </c>
      <c r="E453" t="str">
        <f>TRIM(Table_Table[[#This Row],[Legal Desc]])</f>
        <v>SE4</v>
      </c>
      <c r="F453" t="s">
        <v>94</v>
      </c>
      <c r="G453" t="s">
        <v>593</v>
      </c>
      <c r="H453" t="s">
        <v>2021</v>
      </c>
    </row>
    <row r="454" spans="1:8" x14ac:dyDescent="0.2">
      <c r="A454" t="s">
        <v>2245</v>
      </c>
      <c r="B454" t="s">
        <v>2237</v>
      </c>
      <c r="C454" t="s">
        <v>231</v>
      </c>
      <c r="D454" t="s">
        <v>146</v>
      </c>
      <c r="E454" t="str">
        <f>TRIM(Table_Table[[#This Row],[Legal Desc]])</f>
        <v>S2NE</v>
      </c>
      <c r="F454" t="s">
        <v>2046</v>
      </c>
      <c r="G454" t="s">
        <v>637</v>
      </c>
      <c r="H454" t="s">
        <v>2021</v>
      </c>
    </row>
    <row r="455" spans="1:8" x14ac:dyDescent="0.2">
      <c r="A455" t="s">
        <v>2245</v>
      </c>
      <c r="B455" t="s">
        <v>2237</v>
      </c>
      <c r="C455" t="s">
        <v>140</v>
      </c>
      <c r="D455" t="s">
        <v>815</v>
      </c>
      <c r="E455" t="str">
        <f>TRIM(Table_Table[[#This Row],[Legal Desc]])</f>
        <v>SWSW</v>
      </c>
      <c r="F455" t="s">
        <v>13</v>
      </c>
      <c r="G455" t="s">
        <v>637</v>
      </c>
      <c r="H455" t="s">
        <v>2021</v>
      </c>
    </row>
    <row r="456" spans="1:8" x14ac:dyDescent="0.2">
      <c r="A456" t="s">
        <v>2245</v>
      </c>
      <c r="B456" t="s">
        <v>2237</v>
      </c>
      <c r="C456" t="s">
        <v>140</v>
      </c>
      <c r="D456" t="s">
        <v>112</v>
      </c>
      <c r="E456" t="str">
        <f>TRIM(Table_Table[[#This Row],[Legal Desc]])</f>
        <v>N2SW</v>
      </c>
      <c r="F456" t="s">
        <v>59</v>
      </c>
      <c r="G456" t="s">
        <v>637</v>
      </c>
      <c r="H456" t="s">
        <v>2021</v>
      </c>
    </row>
    <row r="457" spans="1:8" x14ac:dyDescent="0.2">
      <c r="A457" t="s">
        <v>2245</v>
      </c>
      <c r="B457" t="s">
        <v>2237</v>
      </c>
      <c r="C457" t="s">
        <v>140</v>
      </c>
      <c r="D457" t="s">
        <v>312</v>
      </c>
      <c r="E457" t="str">
        <f>TRIM(Table_Table[[#This Row],[Legal Desc]])</f>
        <v>SESW</v>
      </c>
      <c r="F457" t="s">
        <v>13</v>
      </c>
      <c r="G457" t="s">
        <v>637</v>
      </c>
      <c r="H457" t="s">
        <v>2021</v>
      </c>
    </row>
    <row r="458" spans="1:8" x14ac:dyDescent="0.2">
      <c r="A458" t="s">
        <v>2245</v>
      </c>
      <c r="B458" t="s">
        <v>2237</v>
      </c>
      <c r="C458" t="s">
        <v>64</v>
      </c>
      <c r="D458" t="s">
        <v>177</v>
      </c>
      <c r="E458" t="str">
        <f>TRIM(Table_Table[[#This Row],[Legal Desc]])</f>
        <v>SW4NW</v>
      </c>
      <c r="F458" t="s">
        <v>13</v>
      </c>
      <c r="G458" t="s">
        <v>637</v>
      </c>
      <c r="H458" t="s">
        <v>2021</v>
      </c>
    </row>
    <row r="459" spans="1:8" x14ac:dyDescent="0.2">
      <c r="A459" t="s">
        <v>2245</v>
      </c>
      <c r="B459" t="s">
        <v>2237</v>
      </c>
      <c r="C459" t="s">
        <v>64</v>
      </c>
      <c r="D459" t="s">
        <v>136</v>
      </c>
      <c r="E459" t="str">
        <f>TRIM(Table_Table[[#This Row],[Legal Desc]])</f>
        <v>NW4NW</v>
      </c>
      <c r="F459" t="s">
        <v>13</v>
      </c>
      <c r="G459" t="s">
        <v>637</v>
      </c>
      <c r="H459" t="s">
        <v>2021</v>
      </c>
    </row>
    <row r="460" spans="1:8" x14ac:dyDescent="0.2">
      <c r="A460" t="s">
        <v>2245</v>
      </c>
      <c r="B460" t="s">
        <v>2237</v>
      </c>
      <c r="C460" t="s">
        <v>64</v>
      </c>
      <c r="D460" t="s">
        <v>127</v>
      </c>
      <c r="E460" t="str">
        <f>TRIM(Table_Table[[#This Row],[Legal Desc]])</f>
        <v>NE4NW</v>
      </c>
      <c r="F460" t="s">
        <v>13</v>
      </c>
      <c r="G460" t="s">
        <v>637</v>
      </c>
      <c r="H460" t="s">
        <v>2021</v>
      </c>
    </row>
    <row r="461" spans="1:8" x14ac:dyDescent="0.2">
      <c r="A461" t="s">
        <v>2245</v>
      </c>
      <c r="B461" t="s">
        <v>2237</v>
      </c>
      <c r="C461" t="s">
        <v>64</v>
      </c>
      <c r="D461" t="s">
        <v>372</v>
      </c>
      <c r="E461" t="str">
        <f>TRIM(Table_Table[[#This Row],[Legal Desc]])</f>
        <v>SE4NW</v>
      </c>
      <c r="F461" t="s">
        <v>13</v>
      </c>
      <c r="G461" t="s">
        <v>637</v>
      </c>
      <c r="H461" t="s">
        <v>2021</v>
      </c>
    </row>
    <row r="462" spans="1:8" x14ac:dyDescent="0.2">
      <c r="A462" t="s">
        <v>2245</v>
      </c>
      <c r="B462" t="s">
        <v>2237</v>
      </c>
      <c r="C462" t="s">
        <v>87</v>
      </c>
      <c r="D462" t="s">
        <v>161</v>
      </c>
      <c r="E462" t="str">
        <f>TRIM(Table_Table[[#This Row],[Legal Desc]])</f>
        <v>SE4NE</v>
      </c>
      <c r="F462" t="s">
        <v>2048</v>
      </c>
      <c r="G462" t="s">
        <v>637</v>
      </c>
      <c r="H462" t="s">
        <v>2021</v>
      </c>
    </row>
    <row r="463" spans="1:8" x14ac:dyDescent="0.2">
      <c r="A463" t="s">
        <v>2245</v>
      </c>
      <c r="B463" t="s">
        <v>2237</v>
      </c>
      <c r="C463" t="s">
        <v>87</v>
      </c>
      <c r="D463" t="s">
        <v>314</v>
      </c>
      <c r="E463" t="str">
        <f>TRIM(Table_Table[[#This Row],[Legal Desc]])</f>
        <v>SW4NE</v>
      </c>
      <c r="F463" t="s">
        <v>2039</v>
      </c>
      <c r="G463" t="s">
        <v>637</v>
      </c>
      <c r="H463" t="s">
        <v>2021</v>
      </c>
    </row>
    <row r="464" spans="1:8" x14ac:dyDescent="0.2">
      <c r="A464" t="s">
        <v>2245</v>
      </c>
      <c r="B464" t="s">
        <v>2237</v>
      </c>
      <c r="C464" t="s">
        <v>87</v>
      </c>
      <c r="D464" t="s">
        <v>19</v>
      </c>
      <c r="E464" t="str">
        <f>TRIM(Table_Table[[#This Row],[Legal Desc]])</f>
        <v>E2NW</v>
      </c>
      <c r="F464" t="s">
        <v>2039</v>
      </c>
      <c r="G464" t="s">
        <v>637</v>
      </c>
      <c r="H464" t="s">
        <v>2021</v>
      </c>
    </row>
    <row r="465" spans="1:8" x14ac:dyDescent="0.2">
      <c r="A465" t="s">
        <v>2273</v>
      </c>
      <c r="B465" t="s">
        <v>2237</v>
      </c>
      <c r="C465" t="s">
        <v>74</v>
      </c>
      <c r="D465" t="s">
        <v>25</v>
      </c>
      <c r="E465" t="str">
        <f>TRIM(Table_Table[[#This Row],[Legal Desc]])</f>
        <v>LOT 4</v>
      </c>
      <c r="F465" t="s">
        <v>2028</v>
      </c>
      <c r="G465" t="s">
        <v>637</v>
      </c>
      <c r="H465" t="s">
        <v>2021</v>
      </c>
    </row>
    <row r="466" spans="1:8" x14ac:dyDescent="0.2">
      <c r="A466" t="s">
        <v>2273</v>
      </c>
      <c r="B466" t="s">
        <v>2237</v>
      </c>
      <c r="C466" t="s">
        <v>74</v>
      </c>
      <c r="D466" t="s">
        <v>176</v>
      </c>
      <c r="E466" t="str">
        <f>TRIM(Table_Table[[#This Row],[Legal Desc]])</f>
        <v>SW4NW</v>
      </c>
      <c r="F466" t="s">
        <v>2028</v>
      </c>
      <c r="G466" t="s">
        <v>637</v>
      </c>
      <c r="H466" t="s">
        <v>2021</v>
      </c>
    </row>
    <row r="467" spans="1:8" x14ac:dyDescent="0.2">
      <c r="A467" t="s">
        <v>2273</v>
      </c>
      <c r="B467" t="s">
        <v>2237</v>
      </c>
      <c r="C467" t="s">
        <v>74</v>
      </c>
      <c r="D467" t="s">
        <v>175</v>
      </c>
      <c r="E467" t="str">
        <f>TRIM(Table_Table[[#This Row],[Legal Desc]])</f>
        <v>SW4</v>
      </c>
      <c r="F467" t="s">
        <v>2028</v>
      </c>
      <c r="G467" t="s">
        <v>637</v>
      </c>
      <c r="H467" t="s">
        <v>2021</v>
      </c>
    </row>
    <row r="468" spans="1:8" x14ac:dyDescent="0.2">
      <c r="A468" t="s">
        <v>2245</v>
      </c>
      <c r="B468" t="s">
        <v>2237</v>
      </c>
      <c r="C468" t="s">
        <v>140</v>
      </c>
      <c r="D468" t="s">
        <v>146</v>
      </c>
      <c r="E468" t="str">
        <f>TRIM(Table_Table[[#This Row],[Legal Desc]])</f>
        <v>S2NE</v>
      </c>
      <c r="F468" t="s">
        <v>59</v>
      </c>
      <c r="G468" t="s">
        <v>637</v>
      </c>
      <c r="H468" t="s">
        <v>2021</v>
      </c>
    </row>
    <row r="469" spans="1:8" x14ac:dyDescent="0.2">
      <c r="A469" t="s">
        <v>2248</v>
      </c>
      <c r="B469" t="s">
        <v>2274</v>
      </c>
      <c r="C469" t="s">
        <v>31</v>
      </c>
      <c r="D469" t="s">
        <v>89</v>
      </c>
      <c r="E469" t="str">
        <f>TRIM(Table_Table[[#This Row],[Legal Desc]])</f>
        <v>N2</v>
      </c>
      <c r="F469" t="s">
        <v>30</v>
      </c>
      <c r="G469" t="s">
        <v>637</v>
      </c>
      <c r="H469" t="s">
        <v>2021</v>
      </c>
    </row>
    <row r="470" spans="1:8" x14ac:dyDescent="0.2">
      <c r="A470" t="s">
        <v>2245</v>
      </c>
      <c r="B470" t="s">
        <v>2237</v>
      </c>
      <c r="C470" t="s">
        <v>87</v>
      </c>
      <c r="D470" t="s">
        <v>187</v>
      </c>
      <c r="E470" t="str">
        <f>TRIM(Table_Table[[#This Row],[Legal Desc]])</f>
        <v>W2NW</v>
      </c>
      <c r="F470" t="s">
        <v>2042</v>
      </c>
      <c r="G470" t="s">
        <v>637</v>
      </c>
      <c r="H470" t="s">
        <v>2021</v>
      </c>
    </row>
    <row r="471" spans="1:8" x14ac:dyDescent="0.2">
      <c r="A471" t="s">
        <v>2245</v>
      </c>
      <c r="B471" t="s">
        <v>2237</v>
      </c>
      <c r="C471" t="s">
        <v>231</v>
      </c>
      <c r="D471" t="s">
        <v>127</v>
      </c>
      <c r="E471" t="str">
        <f>TRIM(Table_Table[[#This Row],[Legal Desc]])</f>
        <v>NE4NW</v>
      </c>
      <c r="F471" t="s">
        <v>108</v>
      </c>
      <c r="G471" t="s">
        <v>637</v>
      </c>
      <c r="H471" t="s">
        <v>2021</v>
      </c>
    </row>
    <row r="472" spans="1:8" x14ac:dyDescent="0.2">
      <c r="A472" t="s">
        <v>2245</v>
      </c>
      <c r="B472" t="s">
        <v>2237</v>
      </c>
      <c r="C472" t="s">
        <v>231</v>
      </c>
      <c r="D472" t="s">
        <v>147</v>
      </c>
      <c r="E472" t="str">
        <f>TRIM(Table_Table[[#This Row],[Legal Desc]])</f>
        <v>S2NW</v>
      </c>
      <c r="F472" t="s">
        <v>108</v>
      </c>
      <c r="G472" t="s">
        <v>637</v>
      </c>
      <c r="H472" t="s">
        <v>2021</v>
      </c>
    </row>
    <row r="473" spans="1:8" x14ac:dyDescent="0.2">
      <c r="A473" t="s">
        <v>2245</v>
      </c>
      <c r="B473" t="s">
        <v>2237</v>
      </c>
      <c r="C473" t="s">
        <v>231</v>
      </c>
      <c r="D473" t="s">
        <v>136</v>
      </c>
      <c r="E473" t="str">
        <f>TRIM(Table_Table[[#This Row],[Legal Desc]])</f>
        <v>NW4NW</v>
      </c>
      <c r="F473" t="s">
        <v>13</v>
      </c>
      <c r="G473" t="s">
        <v>637</v>
      </c>
      <c r="H473" t="s">
        <v>2021</v>
      </c>
    </row>
    <row r="474" spans="1:8" x14ac:dyDescent="0.2">
      <c r="A474" t="s">
        <v>2245</v>
      </c>
      <c r="B474" t="s">
        <v>2237</v>
      </c>
      <c r="C474" t="s">
        <v>172</v>
      </c>
      <c r="D474" t="s">
        <v>142</v>
      </c>
      <c r="E474" t="str">
        <f>TRIM(Table_Table[[#This Row],[Legal Desc]])</f>
        <v>NW4SW</v>
      </c>
      <c r="F474" t="s">
        <v>108</v>
      </c>
      <c r="G474" t="s">
        <v>637</v>
      </c>
      <c r="H474" t="s">
        <v>2021</v>
      </c>
    </row>
    <row r="475" spans="1:8" x14ac:dyDescent="0.2">
      <c r="A475" t="s">
        <v>2245</v>
      </c>
      <c r="B475" t="s">
        <v>2237</v>
      </c>
      <c r="C475" t="s">
        <v>172</v>
      </c>
      <c r="D475" t="s">
        <v>153</v>
      </c>
      <c r="E475" t="str">
        <f>TRIM(Table_Table[[#This Row],[Legal Desc]])</f>
        <v>S2SW</v>
      </c>
      <c r="F475" t="s">
        <v>108</v>
      </c>
      <c r="G475" t="s">
        <v>637</v>
      </c>
      <c r="H475" t="s">
        <v>2021</v>
      </c>
    </row>
    <row r="476" spans="1:8" x14ac:dyDescent="0.2">
      <c r="A476" t="s">
        <v>2248</v>
      </c>
      <c r="B476" t="s">
        <v>2274</v>
      </c>
      <c r="C476" t="s">
        <v>27</v>
      </c>
      <c r="D476" t="s">
        <v>2035</v>
      </c>
      <c r="E476" t="str">
        <f>TRIM(Table_Table[[#This Row],[Legal Desc]])</f>
        <v>NE4</v>
      </c>
      <c r="F476" t="s">
        <v>94</v>
      </c>
      <c r="G476" t="s">
        <v>637</v>
      </c>
      <c r="H476" t="s">
        <v>2021</v>
      </c>
    </row>
    <row r="477" spans="1:8" x14ac:dyDescent="0.2">
      <c r="A477" t="s">
        <v>2245</v>
      </c>
      <c r="B477" t="s">
        <v>2237</v>
      </c>
      <c r="C477" t="s">
        <v>118</v>
      </c>
      <c r="D477" t="s">
        <v>97</v>
      </c>
      <c r="E477" t="str">
        <f>TRIM(Table_Table[[#This Row],[Legal Desc]])</f>
        <v>N2NE</v>
      </c>
      <c r="F477" t="s">
        <v>2043</v>
      </c>
      <c r="G477" t="s">
        <v>637</v>
      </c>
      <c r="H477" t="s">
        <v>2021</v>
      </c>
    </row>
    <row r="478" spans="1:8" x14ac:dyDescent="0.2">
      <c r="A478" t="s">
        <v>2245</v>
      </c>
      <c r="B478" t="s">
        <v>2237</v>
      </c>
      <c r="C478" t="s">
        <v>118</v>
      </c>
      <c r="D478" t="s">
        <v>146</v>
      </c>
      <c r="E478" t="str">
        <f>TRIM(Table_Table[[#This Row],[Legal Desc]])</f>
        <v>S2NE</v>
      </c>
      <c r="F478" t="s">
        <v>2045</v>
      </c>
      <c r="G478" t="s">
        <v>637</v>
      </c>
      <c r="H478" t="s">
        <v>2021</v>
      </c>
    </row>
    <row r="479" spans="1:8" x14ac:dyDescent="0.2">
      <c r="A479" t="s">
        <v>2275</v>
      </c>
      <c r="B479" t="s">
        <v>2274</v>
      </c>
      <c r="C479" t="s">
        <v>98</v>
      </c>
      <c r="D479" t="s">
        <v>487</v>
      </c>
      <c r="E479" t="str">
        <f>TRIM(Table_Table[[#This Row],[Legal Desc]])</f>
        <v>E2E2</v>
      </c>
      <c r="F479" t="s">
        <v>2025</v>
      </c>
      <c r="G479" t="s">
        <v>637</v>
      </c>
      <c r="H479" t="s">
        <v>2021</v>
      </c>
    </row>
    <row r="480" spans="1:8" x14ac:dyDescent="0.2">
      <c r="A480" t="s">
        <v>2275</v>
      </c>
      <c r="B480" t="s">
        <v>2274</v>
      </c>
      <c r="C480" t="s">
        <v>98</v>
      </c>
      <c r="D480" t="s">
        <v>302</v>
      </c>
      <c r="E480" t="str">
        <f>TRIM(Table_Table[[#This Row],[Legal Desc]])</f>
        <v>NW4</v>
      </c>
      <c r="F480" t="s">
        <v>2025</v>
      </c>
      <c r="G480" t="s">
        <v>637</v>
      </c>
      <c r="H480" t="s">
        <v>2021</v>
      </c>
    </row>
    <row r="481" spans="1:8" x14ac:dyDescent="0.2">
      <c r="A481" t="s">
        <v>2248</v>
      </c>
      <c r="B481" t="s">
        <v>2274</v>
      </c>
      <c r="C481" t="s">
        <v>101</v>
      </c>
      <c r="D481" t="s">
        <v>132</v>
      </c>
      <c r="E481" t="str">
        <f>TRIM(Table_Table[[#This Row],[Legal Desc]])</f>
        <v>NW4</v>
      </c>
      <c r="F481" t="s">
        <v>2032</v>
      </c>
      <c r="G481" t="s">
        <v>637</v>
      </c>
      <c r="H481" t="s">
        <v>2021</v>
      </c>
    </row>
    <row r="482" spans="1:8" x14ac:dyDescent="0.2">
      <c r="A482" t="s">
        <v>2248</v>
      </c>
      <c r="B482" t="s">
        <v>2274</v>
      </c>
      <c r="C482" t="s">
        <v>101</v>
      </c>
      <c r="D482" t="s">
        <v>169</v>
      </c>
      <c r="E482" t="str">
        <f>TRIM(Table_Table[[#This Row],[Legal Desc]])</f>
        <v>SE4SW</v>
      </c>
      <c r="F482" t="s">
        <v>2032</v>
      </c>
      <c r="G482" t="s">
        <v>637</v>
      </c>
      <c r="H482" t="s">
        <v>2021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8A3A3-FA91-FB42-8EF8-9D438468E88C}">
  <dimension ref="A1:K489"/>
  <sheetViews>
    <sheetView workbookViewId="0">
      <selection activeCell="H1" sqref="H1:H1048576"/>
    </sheetView>
  </sheetViews>
  <sheetFormatPr baseColWidth="10" defaultRowHeight="16" x14ac:dyDescent="0.2"/>
  <cols>
    <col min="2" max="2" width="10.83203125" customWidth="1"/>
    <col min="4" max="4" width="0" hidden="1" customWidth="1"/>
    <col min="5" max="5" width="24.5" hidden="1" customWidth="1"/>
    <col min="6" max="6" width="15.5" customWidth="1"/>
    <col min="7" max="7" width="24.1640625" customWidth="1"/>
    <col min="8" max="8" width="31.33203125" customWidth="1"/>
    <col min="10" max="10" width="14.33203125" customWidth="1"/>
  </cols>
  <sheetData>
    <row r="1" spans="1:11" x14ac:dyDescent="0.2">
      <c r="A1" t="s">
        <v>209</v>
      </c>
      <c r="B1" t="s">
        <v>210</v>
      </c>
      <c r="C1" t="s">
        <v>211</v>
      </c>
      <c r="E1" t="s">
        <v>2229</v>
      </c>
      <c r="F1" t="s">
        <v>2228</v>
      </c>
      <c r="G1" t="s">
        <v>2227</v>
      </c>
      <c r="H1" t="s">
        <v>2277</v>
      </c>
      <c r="I1" t="s">
        <v>2226</v>
      </c>
      <c r="J1" t="s">
        <v>2225</v>
      </c>
      <c r="K1" t="s">
        <v>2224</v>
      </c>
    </row>
    <row r="2" spans="1:11" x14ac:dyDescent="0.2">
      <c r="A2" t="s">
        <v>2218</v>
      </c>
      <c r="B2" s="1" t="s">
        <v>2217</v>
      </c>
      <c r="C2" t="s">
        <v>113</v>
      </c>
      <c r="D2" t="s">
        <v>737</v>
      </c>
      <c r="E2" t="s">
        <v>38</v>
      </c>
      <c r="F2" t="s">
        <v>2103</v>
      </c>
      <c r="G2" t="s">
        <v>696</v>
      </c>
      <c r="H2" t="str">
        <f>_xlfn.CONCAT(A2,B2,F2,G2)</f>
        <v>1120N0480W0SN120L2</v>
      </c>
      <c r="I2" t="s">
        <v>2221</v>
      </c>
      <c r="J2" t="s">
        <v>14</v>
      </c>
      <c r="K2" t="s">
        <v>2049</v>
      </c>
    </row>
    <row r="3" spans="1:11" x14ac:dyDescent="0.2">
      <c r="A3" t="s">
        <v>2218</v>
      </c>
      <c r="B3" s="1" t="s">
        <v>2217</v>
      </c>
      <c r="C3" t="s">
        <v>113</v>
      </c>
      <c r="D3" t="s">
        <v>737</v>
      </c>
      <c r="E3" t="s">
        <v>48</v>
      </c>
      <c r="F3" t="s">
        <v>2103</v>
      </c>
      <c r="G3" t="s">
        <v>702</v>
      </c>
      <c r="H3" t="str">
        <f>_xlfn.CONCAT(A3,B3,F3,G3)</f>
        <v>1120N0480W0SN120L3</v>
      </c>
      <c r="I3" t="s">
        <v>2221</v>
      </c>
      <c r="J3" t="s">
        <v>14</v>
      </c>
      <c r="K3" t="s">
        <v>2049</v>
      </c>
    </row>
    <row r="4" spans="1:11" x14ac:dyDescent="0.2">
      <c r="A4" t="s">
        <v>2218</v>
      </c>
      <c r="B4" s="1" t="s">
        <v>2217</v>
      </c>
      <c r="C4" t="s">
        <v>113</v>
      </c>
      <c r="D4" t="s">
        <v>737</v>
      </c>
      <c r="E4" t="s">
        <v>2223</v>
      </c>
      <c r="F4" t="s">
        <v>2103</v>
      </c>
      <c r="G4" t="s">
        <v>2222</v>
      </c>
      <c r="H4" t="str">
        <f>_xlfn.CONCAT(A4,B4,F4,G4)</f>
        <v xml:space="preserve">1120N0480W0SN120L4                                                 </v>
      </c>
      <c r="I4" t="s">
        <v>2221</v>
      </c>
      <c r="J4" t="s">
        <v>14</v>
      </c>
      <c r="K4" t="s">
        <v>2049</v>
      </c>
    </row>
    <row r="5" spans="1:11" x14ac:dyDescent="0.2">
      <c r="A5" t="s">
        <v>2218</v>
      </c>
      <c r="B5" s="1" t="s">
        <v>2217</v>
      </c>
      <c r="C5" t="s">
        <v>113</v>
      </c>
      <c r="D5" t="s">
        <v>737</v>
      </c>
      <c r="E5" t="s">
        <v>71</v>
      </c>
      <c r="F5" t="s">
        <v>2103</v>
      </c>
      <c r="G5" t="s">
        <v>689</v>
      </c>
      <c r="H5" t="str">
        <f>_xlfn.CONCAT(A5,B5,F5,G5)</f>
        <v>1120N0480W0SN120L1</v>
      </c>
      <c r="I5" t="s">
        <v>2221</v>
      </c>
      <c r="J5" t="s">
        <v>14</v>
      </c>
      <c r="K5" t="s">
        <v>2049</v>
      </c>
    </row>
    <row r="6" spans="1:11" x14ac:dyDescent="0.2">
      <c r="A6" t="s">
        <v>2218</v>
      </c>
      <c r="B6" s="1" t="s">
        <v>2217</v>
      </c>
      <c r="C6" t="s">
        <v>115</v>
      </c>
      <c r="D6" t="s">
        <v>739</v>
      </c>
      <c r="E6" t="s">
        <v>38</v>
      </c>
      <c r="F6" t="s">
        <v>2073</v>
      </c>
      <c r="G6" t="s">
        <v>696</v>
      </c>
      <c r="H6" t="str">
        <f>_xlfn.CONCAT(A6,B6,F6,G6)</f>
        <v>1120N0480W0SN130L2</v>
      </c>
      <c r="I6" t="s">
        <v>2216</v>
      </c>
      <c r="J6" t="s">
        <v>14</v>
      </c>
      <c r="K6" t="s">
        <v>2049</v>
      </c>
    </row>
    <row r="7" spans="1:11" x14ac:dyDescent="0.2">
      <c r="A7" t="s">
        <v>2218</v>
      </c>
      <c r="B7" s="1" t="s">
        <v>2217</v>
      </c>
      <c r="C7" t="s">
        <v>115</v>
      </c>
      <c r="D7" t="s">
        <v>739</v>
      </c>
      <c r="E7" t="s">
        <v>48</v>
      </c>
      <c r="F7" t="s">
        <v>2073</v>
      </c>
      <c r="G7" t="s">
        <v>702</v>
      </c>
      <c r="H7" t="str">
        <f>_xlfn.CONCAT(A7,B7,F7,G7)</f>
        <v>1120N0480W0SN130L3</v>
      </c>
      <c r="I7" t="s">
        <v>2216</v>
      </c>
      <c r="J7" t="s">
        <v>14</v>
      </c>
      <c r="K7" t="s">
        <v>2049</v>
      </c>
    </row>
    <row r="8" spans="1:11" x14ac:dyDescent="0.2">
      <c r="A8" t="s">
        <v>2218</v>
      </c>
      <c r="B8" s="1" t="s">
        <v>2217</v>
      </c>
      <c r="C8" t="s">
        <v>115</v>
      </c>
      <c r="D8" t="s">
        <v>739</v>
      </c>
      <c r="E8" t="s">
        <v>49</v>
      </c>
      <c r="F8" t="s">
        <v>2073</v>
      </c>
      <c r="G8" t="s">
        <v>665</v>
      </c>
      <c r="H8" t="str">
        <f>_xlfn.CONCAT(A8,B8,F8,G8)</f>
        <v>1120N0480W0SN130L4</v>
      </c>
      <c r="I8" t="s">
        <v>2216</v>
      </c>
      <c r="J8" t="s">
        <v>14</v>
      </c>
      <c r="K8" t="s">
        <v>2049</v>
      </c>
    </row>
    <row r="9" spans="1:11" x14ac:dyDescent="0.2">
      <c r="A9" t="s">
        <v>2218</v>
      </c>
      <c r="B9" s="1" t="s">
        <v>2217</v>
      </c>
      <c r="C9" t="s">
        <v>115</v>
      </c>
      <c r="D9" t="s">
        <v>739</v>
      </c>
      <c r="E9" t="s">
        <v>689</v>
      </c>
      <c r="F9" t="s">
        <v>2073</v>
      </c>
      <c r="G9" t="s">
        <v>689</v>
      </c>
      <c r="H9" t="str">
        <f>_xlfn.CONCAT(A9,B9,F9,G9)</f>
        <v>1120N0480W0SN130L1</v>
      </c>
      <c r="I9" t="s">
        <v>2216</v>
      </c>
      <c r="J9" t="s">
        <v>14</v>
      </c>
      <c r="K9" t="s">
        <v>2049</v>
      </c>
    </row>
    <row r="10" spans="1:11" x14ac:dyDescent="0.2">
      <c r="A10" t="s">
        <v>2218</v>
      </c>
      <c r="B10" s="1" t="s">
        <v>2217</v>
      </c>
      <c r="C10" t="s">
        <v>115</v>
      </c>
      <c r="D10" t="s">
        <v>739</v>
      </c>
      <c r="E10" t="s">
        <v>2220</v>
      </c>
      <c r="F10" t="s">
        <v>2073</v>
      </c>
      <c r="G10" t="s">
        <v>2219</v>
      </c>
      <c r="H10" t="str">
        <f>_xlfn.CONCAT(A10,B10,F10,G10)</f>
        <v>1120N0480W0SN130N28 SENE</v>
      </c>
      <c r="I10" t="s">
        <v>2216</v>
      </c>
      <c r="J10" t="s">
        <v>14</v>
      </c>
      <c r="K10" t="s">
        <v>2049</v>
      </c>
    </row>
    <row r="11" spans="1:11" x14ac:dyDescent="0.2">
      <c r="A11" t="s">
        <v>2218</v>
      </c>
      <c r="B11" s="1" t="s">
        <v>2217</v>
      </c>
      <c r="C11" t="s">
        <v>115</v>
      </c>
      <c r="D11" t="s">
        <v>739</v>
      </c>
      <c r="E11" t="s">
        <v>790</v>
      </c>
      <c r="F11" t="s">
        <v>2073</v>
      </c>
      <c r="G11" t="s">
        <v>790</v>
      </c>
      <c r="H11" t="str">
        <f>_xlfn.CONCAT(A11,B11,F11,G11)</f>
        <v>1120N0480W0SN130SE</v>
      </c>
      <c r="I11" t="s">
        <v>2216</v>
      </c>
      <c r="J11" t="s">
        <v>14</v>
      </c>
      <c r="K11" t="s">
        <v>2049</v>
      </c>
    </row>
    <row r="12" spans="1:11" x14ac:dyDescent="0.2">
      <c r="A12" t="s">
        <v>2218</v>
      </c>
      <c r="B12" s="1" t="s">
        <v>2217</v>
      </c>
      <c r="C12" t="s">
        <v>115</v>
      </c>
      <c r="D12" t="s">
        <v>739</v>
      </c>
      <c r="E12" t="s">
        <v>1134</v>
      </c>
      <c r="F12" t="s">
        <v>2073</v>
      </c>
      <c r="G12" t="s">
        <v>1134</v>
      </c>
      <c r="H12" t="str">
        <f>_xlfn.CONCAT(A12,B12,F12,G12)</f>
        <v>1120N0480W0SN130SENW</v>
      </c>
      <c r="I12" t="s">
        <v>2216</v>
      </c>
      <c r="J12" t="s">
        <v>14</v>
      </c>
      <c r="K12" t="s">
        <v>2049</v>
      </c>
    </row>
    <row r="13" spans="1:11" x14ac:dyDescent="0.2">
      <c r="A13" t="s">
        <v>2218</v>
      </c>
      <c r="B13" s="1" t="s">
        <v>2217</v>
      </c>
      <c r="C13" t="s">
        <v>115</v>
      </c>
      <c r="D13" t="s">
        <v>739</v>
      </c>
      <c r="E13" t="s">
        <v>1003</v>
      </c>
      <c r="F13" t="s">
        <v>2073</v>
      </c>
      <c r="G13" t="s">
        <v>1003</v>
      </c>
      <c r="H13" t="str">
        <f>_xlfn.CONCAT(A13,B13,F13,G13)</f>
        <v>1120N0480W0SN130SWNE</v>
      </c>
      <c r="I13" t="s">
        <v>2216</v>
      </c>
      <c r="J13" t="s">
        <v>14</v>
      </c>
      <c r="K13" t="s">
        <v>2049</v>
      </c>
    </row>
    <row r="14" spans="1:11" x14ac:dyDescent="0.2">
      <c r="A14" t="s">
        <v>2111</v>
      </c>
      <c r="B14" s="1" t="s">
        <v>2214</v>
      </c>
      <c r="C14" t="s">
        <v>27</v>
      </c>
      <c r="D14" t="s">
        <v>667</v>
      </c>
      <c r="E14" t="s">
        <v>159</v>
      </c>
      <c r="F14" t="s">
        <v>2034</v>
      </c>
      <c r="G14" t="s">
        <v>790</v>
      </c>
      <c r="H14" t="str">
        <f>_xlfn.CONCAT(A14,B14,F14,G14)</f>
        <v>1260N0780W0SN210SE</v>
      </c>
      <c r="I14" t="s">
        <v>94</v>
      </c>
      <c r="J14" t="s">
        <v>22</v>
      </c>
      <c r="K14" t="s">
        <v>2021</v>
      </c>
    </row>
    <row r="15" spans="1:11" x14ac:dyDescent="0.2">
      <c r="A15" t="s">
        <v>2115</v>
      </c>
      <c r="B15" s="1" t="s">
        <v>2214</v>
      </c>
      <c r="C15" t="s">
        <v>17</v>
      </c>
      <c r="D15" t="s">
        <v>660</v>
      </c>
      <c r="E15" t="s">
        <v>2215</v>
      </c>
      <c r="F15" t="s">
        <v>2082</v>
      </c>
      <c r="G15" t="s">
        <v>665</v>
      </c>
      <c r="H15" t="str">
        <f>_xlfn.CONCAT(A15,B15,F15,G15)</f>
        <v>1270N0780W0SN070L4</v>
      </c>
      <c r="I15" t="s">
        <v>21</v>
      </c>
      <c r="J15" t="s">
        <v>22</v>
      </c>
      <c r="K15" t="s">
        <v>2021</v>
      </c>
    </row>
    <row r="16" spans="1:11" x14ac:dyDescent="0.2">
      <c r="A16" t="s">
        <v>2115</v>
      </c>
      <c r="B16" s="1" t="s">
        <v>2214</v>
      </c>
      <c r="C16" t="s">
        <v>17</v>
      </c>
      <c r="D16" t="s">
        <v>660</v>
      </c>
      <c r="E16" t="s">
        <v>271</v>
      </c>
      <c r="F16" t="s">
        <v>2082</v>
      </c>
      <c r="G16" t="s">
        <v>867</v>
      </c>
      <c r="H16" t="str">
        <f>_xlfn.CONCAT(A16,B16,F16,G16)</f>
        <v>1270N0780W0SN070E½W½</v>
      </c>
      <c r="I16" t="s">
        <v>21</v>
      </c>
      <c r="J16" t="s">
        <v>22</v>
      </c>
      <c r="K16" t="s">
        <v>2021</v>
      </c>
    </row>
    <row r="17" spans="1:11" x14ac:dyDescent="0.2">
      <c r="A17" t="s">
        <v>2111</v>
      </c>
      <c r="B17" s="1" t="s">
        <v>2214</v>
      </c>
      <c r="C17" t="s">
        <v>31</v>
      </c>
      <c r="D17" t="s">
        <v>670</v>
      </c>
      <c r="E17" t="s">
        <v>33</v>
      </c>
      <c r="F17" t="s">
        <v>2022</v>
      </c>
      <c r="G17" t="s">
        <v>671</v>
      </c>
      <c r="H17" t="str">
        <f>_xlfn.CONCAT(A17,B17,F17,G17)</f>
        <v>1260N0780W0SN220W½</v>
      </c>
      <c r="I17" t="s">
        <v>30</v>
      </c>
      <c r="J17" t="s">
        <v>22</v>
      </c>
      <c r="K17" t="s">
        <v>2021</v>
      </c>
    </row>
    <row r="18" spans="1:11" x14ac:dyDescent="0.2">
      <c r="A18" t="s">
        <v>2061</v>
      </c>
      <c r="B18" s="1" t="s">
        <v>2143</v>
      </c>
      <c r="C18" t="s">
        <v>31</v>
      </c>
      <c r="D18" t="s">
        <v>670</v>
      </c>
      <c r="E18" t="s">
        <v>290</v>
      </c>
      <c r="F18" t="s">
        <v>2022</v>
      </c>
      <c r="G18" t="s">
        <v>947</v>
      </c>
      <c r="H18" t="str">
        <f>_xlfn.CONCAT(A18,B18,F18,G18)</f>
        <v>1190N0590W0SN220N½NW</v>
      </c>
      <c r="I18" t="s">
        <v>2213</v>
      </c>
      <c r="J18" t="s">
        <v>40</v>
      </c>
      <c r="K18" t="s">
        <v>2021</v>
      </c>
    </row>
    <row r="19" spans="1:11" x14ac:dyDescent="0.2">
      <c r="A19" t="s">
        <v>2061</v>
      </c>
      <c r="B19" s="1" t="s">
        <v>2143</v>
      </c>
      <c r="C19" t="s">
        <v>115</v>
      </c>
      <c r="D19" t="s">
        <v>739</v>
      </c>
      <c r="E19" t="s">
        <v>154</v>
      </c>
      <c r="F19" t="s">
        <v>2073</v>
      </c>
      <c r="G19" t="s">
        <v>785</v>
      </c>
      <c r="H19" t="str">
        <f>_xlfn.CONCAT(A19,B19,F19,G19)</f>
        <v>1190N0590W0SN130S½SW</v>
      </c>
      <c r="I19" t="s">
        <v>2212</v>
      </c>
      <c r="J19" t="s">
        <v>40</v>
      </c>
      <c r="K19" t="s">
        <v>2021</v>
      </c>
    </row>
    <row r="20" spans="1:11" x14ac:dyDescent="0.2">
      <c r="A20" t="s">
        <v>2061</v>
      </c>
      <c r="B20" s="1" t="s">
        <v>2143</v>
      </c>
      <c r="C20" t="s">
        <v>101</v>
      </c>
      <c r="D20" t="s">
        <v>727</v>
      </c>
      <c r="E20" t="s">
        <v>2211</v>
      </c>
      <c r="F20" t="s">
        <v>2033</v>
      </c>
      <c r="G20" t="s">
        <v>722</v>
      </c>
      <c r="H20" t="str">
        <f>_xlfn.CONCAT(A20,B20,F20,G20)</f>
        <v>1190N0590W0SN230N½NE</v>
      </c>
      <c r="I20" t="s">
        <v>2210</v>
      </c>
      <c r="J20" t="s">
        <v>40</v>
      </c>
      <c r="K20" t="s">
        <v>2021</v>
      </c>
    </row>
    <row r="21" spans="1:11" x14ac:dyDescent="0.2">
      <c r="A21" t="s">
        <v>2061</v>
      </c>
      <c r="B21" s="1" t="s">
        <v>2143</v>
      </c>
      <c r="C21" t="s">
        <v>10</v>
      </c>
      <c r="D21" t="s">
        <v>656</v>
      </c>
      <c r="E21" t="s">
        <v>97</v>
      </c>
      <c r="F21" t="s">
        <v>2209</v>
      </c>
      <c r="G21" t="s">
        <v>722</v>
      </c>
      <c r="H21" t="str">
        <f>_xlfn.CONCAT(A21,B21,F21,G21)</f>
        <v>1190N0590W0SN140N½NE</v>
      </c>
      <c r="I21" t="s">
        <v>59</v>
      </c>
      <c r="J21" t="s">
        <v>40</v>
      </c>
      <c r="K21" t="s">
        <v>2021</v>
      </c>
    </row>
    <row r="22" spans="1:11" x14ac:dyDescent="0.2">
      <c r="A22" t="s">
        <v>2037</v>
      </c>
      <c r="B22" s="1" t="s">
        <v>2148</v>
      </c>
      <c r="C22" t="s">
        <v>65</v>
      </c>
      <c r="D22" t="s">
        <v>684</v>
      </c>
      <c r="E22" t="s">
        <v>2208</v>
      </c>
      <c r="F22" t="s">
        <v>2052</v>
      </c>
      <c r="G22" t="s">
        <v>942</v>
      </c>
      <c r="H22" t="str">
        <f>_xlfn.CONCAT(A22,B22,F22,G22)</f>
        <v>1240N0550W0SN060L9</v>
      </c>
      <c r="I22" t="s">
        <v>2207</v>
      </c>
      <c r="J22" t="s">
        <v>219</v>
      </c>
      <c r="K22" t="s">
        <v>2021</v>
      </c>
    </row>
    <row r="23" spans="1:11" x14ac:dyDescent="0.2">
      <c r="A23" t="s">
        <v>2202</v>
      </c>
      <c r="B23" s="1" t="s">
        <v>2143</v>
      </c>
      <c r="C23" t="s">
        <v>101</v>
      </c>
      <c r="D23" t="s">
        <v>727</v>
      </c>
      <c r="E23" t="s">
        <v>165</v>
      </c>
      <c r="F23" t="s">
        <v>2033</v>
      </c>
      <c r="G23" t="s">
        <v>800</v>
      </c>
      <c r="H23" t="str">
        <f>_xlfn.CONCAT(A23,B23,F23,G23)</f>
        <v>1200N0590W0SN230SESE</v>
      </c>
      <c r="I23" t="s">
        <v>2206</v>
      </c>
      <c r="J23" t="s">
        <v>219</v>
      </c>
      <c r="K23" t="s">
        <v>2021</v>
      </c>
    </row>
    <row r="24" spans="1:11" x14ac:dyDescent="0.2">
      <c r="A24" t="s">
        <v>2202</v>
      </c>
      <c r="B24" s="1" t="s">
        <v>2143</v>
      </c>
      <c r="C24" t="s">
        <v>134</v>
      </c>
      <c r="D24" t="s">
        <v>761</v>
      </c>
      <c r="E24" t="s">
        <v>131</v>
      </c>
      <c r="F24" t="s">
        <v>2076</v>
      </c>
      <c r="G24" t="s">
        <v>755</v>
      </c>
      <c r="H24" t="str">
        <f>_xlfn.CONCAT(A24,B24,F24,G24)</f>
        <v>1200N0590W0SN270NESW</v>
      </c>
      <c r="I24" t="s">
        <v>2205</v>
      </c>
      <c r="J24" t="s">
        <v>219</v>
      </c>
      <c r="K24" t="s">
        <v>2021</v>
      </c>
    </row>
    <row r="25" spans="1:11" x14ac:dyDescent="0.2">
      <c r="A25" t="s">
        <v>2202</v>
      </c>
      <c r="B25" s="1" t="s">
        <v>2143</v>
      </c>
      <c r="C25" t="s">
        <v>109</v>
      </c>
      <c r="D25" t="s">
        <v>733</v>
      </c>
      <c r="E25" t="s">
        <v>2204</v>
      </c>
      <c r="F25" t="s">
        <v>2055</v>
      </c>
      <c r="G25" t="s">
        <v>815</v>
      </c>
      <c r="H25" t="str">
        <f>_xlfn.CONCAT(A25,B25,F25,G25)</f>
        <v>1200N0590W0SN240SWSW</v>
      </c>
      <c r="I25" t="s">
        <v>13</v>
      </c>
      <c r="J25" t="s">
        <v>219</v>
      </c>
      <c r="K25" t="s">
        <v>2021</v>
      </c>
    </row>
    <row r="26" spans="1:11" x14ac:dyDescent="0.2">
      <c r="A26" t="s">
        <v>2202</v>
      </c>
      <c r="B26" s="1" t="s">
        <v>2143</v>
      </c>
      <c r="C26" t="s">
        <v>74</v>
      </c>
      <c r="D26" t="s">
        <v>700</v>
      </c>
      <c r="E26" t="s">
        <v>58</v>
      </c>
      <c r="F26" t="s">
        <v>2029</v>
      </c>
      <c r="G26" t="s">
        <v>678</v>
      </c>
      <c r="H26" t="str">
        <f>_xlfn.CONCAT(A26,B26,F26,G26)</f>
        <v>1200N0590W0SN050E½SE</v>
      </c>
      <c r="I26" t="s">
        <v>59</v>
      </c>
      <c r="J26" t="s">
        <v>219</v>
      </c>
      <c r="K26" t="s">
        <v>2021</v>
      </c>
    </row>
    <row r="27" spans="1:11" x14ac:dyDescent="0.2">
      <c r="A27" t="s">
        <v>2024</v>
      </c>
      <c r="B27" s="1" t="s">
        <v>2143</v>
      </c>
      <c r="C27" t="s">
        <v>137</v>
      </c>
      <c r="D27" t="s">
        <v>765</v>
      </c>
      <c r="E27" t="s">
        <v>2126</v>
      </c>
      <c r="F27" t="s">
        <v>2057</v>
      </c>
      <c r="G27" t="s">
        <v>777</v>
      </c>
      <c r="H27" t="str">
        <f>_xlfn.CONCAT(A27,B27,F27,G27)</f>
        <v>1210N0590W0SN100S½NW</v>
      </c>
      <c r="I27" t="s">
        <v>59</v>
      </c>
      <c r="J27" t="s">
        <v>219</v>
      </c>
      <c r="K27" t="s">
        <v>2021</v>
      </c>
    </row>
    <row r="28" spans="1:11" x14ac:dyDescent="0.2">
      <c r="A28" t="s">
        <v>2202</v>
      </c>
      <c r="B28" s="1" t="s">
        <v>2143</v>
      </c>
      <c r="C28" t="s">
        <v>98</v>
      </c>
      <c r="D28" t="s">
        <v>724</v>
      </c>
      <c r="E28" t="s">
        <v>2203</v>
      </c>
      <c r="F28" t="s">
        <v>2026</v>
      </c>
      <c r="G28" t="s">
        <v>312</v>
      </c>
      <c r="H28" t="str">
        <f>_xlfn.CONCAT(A28,B28,F28,G28)</f>
        <v>1200N0590W0SN260SESW</v>
      </c>
      <c r="I28" t="s">
        <v>108</v>
      </c>
      <c r="J28" t="s">
        <v>219</v>
      </c>
      <c r="K28" t="s">
        <v>2021</v>
      </c>
    </row>
    <row r="29" spans="1:11" x14ac:dyDescent="0.2">
      <c r="A29" t="s">
        <v>2202</v>
      </c>
      <c r="B29" s="1" t="s">
        <v>2143</v>
      </c>
      <c r="C29" t="s">
        <v>98</v>
      </c>
      <c r="D29" t="s">
        <v>724</v>
      </c>
      <c r="E29" t="s">
        <v>112</v>
      </c>
      <c r="F29" t="s">
        <v>2026</v>
      </c>
      <c r="G29" t="s">
        <v>735</v>
      </c>
      <c r="H29" t="str">
        <f>_xlfn.CONCAT(A29,B29,F29,G29)</f>
        <v>1200N0590W0SN260N½SW</v>
      </c>
      <c r="I29" t="s">
        <v>108</v>
      </c>
      <c r="J29" t="s">
        <v>219</v>
      </c>
      <c r="K29" t="s">
        <v>2021</v>
      </c>
    </row>
    <row r="30" spans="1:11" x14ac:dyDescent="0.2">
      <c r="A30" t="s">
        <v>2202</v>
      </c>
      <c r="B30" s="1" t="s">
        <v>2143</v>
      </c>
      <c r="C30" t="s">
        <v>166</v>
      </c>
      <c r="D30" t="s">
        <v>802</v>
      </c>
      <c r="E30" t="s">
        <v>319</v>
      </c>
      <c r="F30" t="s">
        <v>2056</v>
      </c>
      <c r="G30" t="s">
        <v>822</v>
      </c>
      <c r="H30" t="str">
        <f>_xlfn.CONCAT(A30,B30,F30,G30)</f>
        <v>1200N0590W0SN340W½NW</v>
      </c>
      <c r="I30" t="s">
        <v>94</v>
      </c>
      <c r="J30" t="s">
        <v>219</v>
      </c>
      <c r="K30" t="s">
        <v>2021</v>
      </c>
    </row>
    <row r="31" spans="1:11" x14ac:dyDescent="0.2">
      <c r="A31" t="s">
        <v>2202</v>
      </c>
      <c r="B31" s="1" t="s">
        <v>2143</v>
      </c>
      <c r="C31" t="s">
        <v>166</v>
      </c>
      <c r="D31" t="s">
        <v>802</v>
      </c>
      <c r="E31" t="s">
        <v>184</v>
      </c>
      <c r="F31" t="s">
        <v>2056</v>
      </c>
      <c r="G31" t="s">
        <v>819</v>
      </c>
      <c r="H31" t="str">
        <f>_xlfn.CONCAT(A31,B31,F31,G31)</f>
        <v>1200N0590W0SN340W½NE</v>
      </c>
      <c r="I31" t="s">
        <v>94</v>
      </c>
      <c r="J31" t="s">
        <v>219</v>
      </c>
      <c r="K31" t="s">
        <v>2021</v>
      </c>
    </row>
    <row r="32" spans="1:11" x14ac:dyDescent="0.2">
      <c r="A32" t="s">
        <v>2197</v>
      </c>
      <c r="B32" s="1" t="s">
        <v>2173</v>
      </c>
      <c r="C32" t="s">
        <v>172</v>
      </c>
      <c r="D32" t="s">
        <v>807</v>
      </c>
      <c r="E32" t="s">
        <v>106</v>
      </c>
      <c r="F32" t="s">
        <v>2036</v>
      </c>
      <c r="G32" t="s">
        <v>730</v>
      </c>
      <c r="H32" t="str">
        <f>_xlfn.CONCAT(A32,B32,F32,G32)</f>
        <v>0080S0070E0SN200N½SE</v>
      </c>
      <c r="I32" t="s">
        <v>59</v>
      </c>
      <c r="J32" t="s">
        <v>377</v>
      </c>
      <c r="K32" t="s">
        <v>2021</v>
      </c>
    </row>
    <row r="33" spans="1:11" x14ac:dyDescent="0.2">
      <c r="A33" t="s">
        <v>2197</v>
      </c>
      <c r="B33" s="1" t="s">
        <v>2173</v>
      </c>
      <c r="C33" t="s">
        <v>172</v>
      </c>
      <c r="D33" t="s">
        <v>807</v>
      </c>
      <c r="E33" t="s">
        <v>152</v>
      </c>
      <c r="F33" t="s">
        <v>2036</v>
      </c>
      <c r="G33" t="s">
        <v>782</v>
      </c>
      <c r="H33" t="str">
        <f>_xlfn.CONCAT(A33,B33,F33,G33)</f>
        <v>0080S0070E0SN200S½SE</v>
      </c>
      <c r="I33" t="s">
        <v>59</v>
      </c>
      <c r="J33" t="s">
        <v>377</v>
      </c>
      <c r="K33" t="s">
        <v>2021</v>
      </c>
    </row>
    <row r="34" spans="1:11" x14ac:dyDescent="0.2">
      <c r="A34" t="s">
        <v>2197</v>
      </c>
      <c r="B34" s="1" t="s">
        <v>2173</v>
      </c>
      <c r="C34" t="s">
        <v>60</v>
      </c>
      <c r="D34" t="s">
        <v>680</v>
      </c>
      <c r="E34" t="s">
        <v>117</v>
      </c>
      <c r="F34" t="s">
        <v>2070</v>
      </c>
      <c r="G34" t="s">
        <v>742</v>
      </c>
      <c r="H34" t="str">
        <f>_xlfn.CONCAT(A34,B34,F34,G34)</f>
        <v>0080S0070E0SN300NE</v>
      </c>
      <c r="I34" t="s">
        <v>94</v>
      </c>
      <c r="J34" t="s">
        <v>377</v>
      </c>
      <c r="K34" t="s">
        <v>2021</v>
      </c>
    </row>
    <row r="35" spans="1:11" x14ac:dyDescent="0.2">
      <c r="A35" t="s">
        <v>2197</v>
      </c>
      <c r="B35" s="1" t="s">
        <v>2173</v>
      </c>
      <c r="C35" t="s">
        <v>134</v>
      </c>
      <c r="D35" t="s">
        <v>761</v>
      </c>
      <c r="E35" t="s">
        <v>2201</v>
      </c>
      <c r="F35" t="s">
        <v>2076</v>
      </c>
      <c r="G35" t="s">
        <v>790</v>
      </c>
      <c r="H35" t="str">
        <f>_xlfn.CONCAT(A35,B35,F35,G35)</f>
        <v>0080S0070E0SN270SE</v>
      </c>
      <c r="I35" t="s">
        <v>94</v>
      </c>
      <c r="J35" t="s">
        <v>377</v>
      </c>
      <c r="K35" t="s">
        <v>2021</v>
      </c>
    </row>
    <row r="36" spans="1:11" x14ac:dyDescent="0.2">
      <c r="A36" t="s">
        <v>2200</v>
      </c>
      <c r="B36" s="1" t="s">
        <v>2199</v>
      </c>
      <c r="C36" t="s">
        <v>91</v>
      </c>
      <c r="D36" t="s">
        <v>718</v>
      </c>
      <c r="E36" t="s">
        <v>174</v>
      </c>
      <c r="F36" t="s">
        <v>2060</v>
      </c>
      <c r="G36" t="s">
        <v>808</v>
      </c>
      <c r="H36" t="str">
        <f>_xlfn.CONCAT(A36,B36,F36,G36)</f>
        <v>0100S0050E0SN150SW</v>
      </c>
      <c r="I36" t="s">
        <v>94</v>
      </c>
      <c r="J36" t="s">
        <v>377</v>
      </c>
      <c r="K36" t="s">
        <v>2021</v>
      </c>
    </row>
    <row r="37" spans="1:11" x14ac:dyDescent="0.2">
      <c r="A37" t="s">
        <v>2197</v>
      </c>
      <c r="B37" s="1" t="s">
        <v>2173</v>
      </c>
      <c r="C37" t="s">
        <v>60</v>
      </c>
      <c r="D37" t="s">
        <v>680</v>
      </c>
      <c r="E37" t="s">
        <v>38</v>
      </c>
      <c r="F37" t="s">
        <v>2070</v>
      </c>
      <c r="G37" t="s">
        <v>696</v>
      </c>
      <c r="H37" t="str">
        <f>_xlfn.CONCAT(A37,B37,F37,G37)</f>
        <v>0080S0070E0SN300L2</v>
      </c>
      <c r="I37" t="s">
        <v>2198</v>
      </c>
      <c r="J37" t="s">
        <v>377</v>
      </c>
      <c r="K37" t="s">
        <v>2021</v>
      </c>
    </row>
    <row r="38" spans="1:11" x14ac:dyDescent="0.2">
      <c r="A38" t="s">
        <v>2197</v>
      </c>
      <c r="B38" s="1" t="s">
        <v>2173</v>
      </c>
      <c r="C38" t="s">
        <v>60</v>
      </c>
      <c r="D38" t="s">
        <v>680</v>
      </c>
      <c r="E38" t="s">
        <v>2078</v>
      </c>
      <c r="F38" t="s">
        <v>2070</v>
      </c>
      <c r="G38" t="s">
        <v>689</v>
      </c>
      <c r="H38" t="str">
        <f>_xlfn.CONCAT(A38,B38,F38,G38)</f>
        <v>0080S0070E0SN300L1</v>
      </c>
      <c r="I38" t="s">
        <v>2198</v>
      </c>
      <c r="J38" t="s">
        <v>377</v>
      </c>
      <c r="K38" t="s">
        <v>2021</v>
      </c>
    </row>
    <row r="39" spans="1:11" x14ac:dyDescent="0.2">
      <c r="A39" t="s">
        <v>2197</v>
      </c>
      <c r="B39" s="1" t="s">
        <v>2173</v>
      </c>
      <c r="C39" t="s">
        <v>60</v>
      </c>
      <c r="D39" t="s">
        <v>680</v>
      </c>
      <c r="E39" t="s">
        <v>371</v>
      </c>
      <c r="F39" t="s">
        <v>2070</v>
      </c>
      <c r="G39" t="s">
        <v>1134</v>
      </c>
      <c r="H39" t="str">
        <f>_xlfn.CONCAT(A39,B39,F39,G39)</f>
        <v>0080S0070E0SN300SENW</v>
      </c>
      <c r="I39" t="s">
        <v>2198</v>
      </c>
      <c r="J39" t="s">
        <v>377</v>
      </c>
      <c r="K39" t="s">
        <v>2021</v>
      </c>
    </row>
    <row r="40" spans="1:11" x14ac:dyDescent="0.2">
      <c r="A40" t="s">
        <v>2197</v>
      </c>
      <c r="B40" s="1" t="s">
        <v>2173</v>
      </c>
      <c r="C40" t="s">
        <v>60</v>
      </c>
      <c r="D40" t="s">
        <v>680</v>
      </c>
      <c r="E40" t="s">
        <v>127</v>
      </c>
      <c r="F40" t="s">
        <v>2070</v>
      </c>
      <c r="G40" t="s">
        <v>751</v>
      </c>
      <c r="H40" t="str">
        <f>_xlfn.CONCAT(A40,B40,F40,G40)</f>
        <v>0080S0070E0SN300NENW</v>
      </c>
      <c r="I40" t="s">
        <v>2198</v>
      </c>
      <c r="J40" t="s">
        <v>377</v>
      </c>
      <c r="K40" t="s">
        <v>2021</v>
      </c>
    </row>
    <row r="41" spans="1:11" x14ac:dyDescent="0.2">
      <c r="A41" t="s">
        <v>2197</v>
      </c>
      <c r="B41" s="1" t="s">
        <v>2173</v>
      </c>
      <c r="C41" t="s">
        <v>140</v>
      </c>
      <c r="D41" t="s">
        <v>767</v>
      </c>
      <c r="E41" t="s">
        <v>56</v>
      </c>
      <c r="F41" t="s">
        <v>2041</v>
      </c>
      <c r="G41" t="s">
        <v>674</v>
      </c>
      <c r="H41" t="str">
        <f>_xlfn.CONCAT(A41,B41,F41,G41)</f>
        <v>0080S0070E0SN290E½</v>
      </c>
      <c r="I41" t="s">
        <v>30</v>
      </c>
      <c r="J41" t="s">
        <v>377</v>
      </c>
      <c r="K41" t="s">
        <v>2021</v>
      </c>
    </row>
    <row r="42" spans="1:11" x14ac:dyDescent="0.2">
      <c r="A42" t="s">
        <v>2197</v>
      </c>
      <c r="B42" s="1" t="s">
        <v>2173</v>
      </c>
      <c r="C42" t="s">
        <v>231</v>
      </c>
      <c r="D42" t="s">
        <v>860</v>
      </c>
      <c r="E42" t="s">
        <v>33</v>
      </c>
      <c r="F42" t="s">
        <v>2038</v>
      </c>
      <c r="G42" t="s">
        <v>671</v>
      </c>
      <c r="H42" t="str">
        <f>_xlfn.CONCAT(A42,B42,F42,G42)</f>
        <v>0080S0070E0SN280W½</v>
      </c>
      <c r="I42" t="s">
        <v>30</v>
      </c>
      <c r="J42" t="s">
        <v>377</v>
      </c>
      <c r="K42" t="s">
        <v>2021</v>
      </c>
    </row>
    <row r="43" spans="1:11" x14ac:dyDescent="0.2">
      <c r="A43" t="s">
        <v>2197</v>
      </c>
      <c r="B43" s="1" t="s">
        <v>2173</v>
      </c>
      <c r="C43" t="s">
        <v>31</v>
      </c>
      <c r="D43" t="s">
        <v>670</v>
      </c>
      <c r="E43" t="s">
        <v>158</v>
      </c>
      <c r="F43" t="s">
        <v>2022</v>
      </c>
      <c r="G43" t="s">
        <v>790</v>
      </c>
      <c r="H43" t="str">
        <f>_xlfn.CONCAT(A43,B43,F43,G43)</f>
        <v>0080S0070E0SN220SE</v>
      </c>
      <c r="I43" t="s">
        <v>120</v>
      </c>
      <c r="J43" t="s">
        <v>377</v>
      </c>
      <c r="K43" t="s">
        <v>2021</v>
      </c>
    </row>
    <row r="44" spans="1:11" x14ac:dyDescent="0.2">
      <c r="A44" t="s">
        <v>2197</v>
      </c>
      <c r="B44" s="1" t="s">
        <v>2173</v>
      </c>
      <c r="C44" t="s">
        <v>31</v>
      </c>
      <c r="D44" t="s">
        <v>670</v>
      </c>
      <c r="E44" t="s">
        <v>33</v>
      </c>
      <c r="F44" t="s">
        <v>2022</v>
      </c>
      <c r="G44" t="s">
        <v>671</v>
      </c>
      <c r="H44" t="str">
        <f>_xlfn.CONCAT(A44,B44,F44,G44)</f>
        <v>0080S0070E0SN220W½</v>
      </c>
      <c r="I44" t="s">
        <v>120</v>
      </c>
      <c r="J44" t="s">
        <v>377</v>
      </c>
      <c r="K44" t="s">
        <v>2021</v>
      </c>
    </row>
    <row r="45" spans="1:11" x14ac:dyDescent="0.2">
      <c r="A45" t="s">
        <v>2050</v>
      </c>
      <c r="B45" s="1" t="s">
        <v>2106</v>
      </c>
      <c r="C45" t="s">
        <v>113</v>
      </c>
      <c r="D45" t="s">
        <v>737</v>
      </c>
      <c r="E45" t="s">
        <v>314</v>
      </c>
      <c r="F45" t="s">
        <v>2103</v>
      </c>
      <c r="G45" t="s">
        <v>1003</v>
      </c>
      <c r="H45" t="str">
        <f>_xlfn.CONCAT(A45,B45,F45,G45)</f>
        <v>1160N0670W0SN120SWNE</v>
      </c>
      <c r="I45" t="s">
        <v>13</v>
      </c>
      <c r="J45" t="s">
        <v>400</v>
      </c>
      <c r="K45" t="s">
        <v>2021</v>
      </c>
    </row>
    <row r="46" spans="1:11" x14ac:dyDescent="0.2">
      <c r="A46" t="s">
        <v>2050</v>
      </c>
      <c r="B46" s="1" t="s">
        <v>2106</v>
      </c>
      <c r="C46" t="s">
        <v>113</v>
      </c>
      <c r="D46" t="s">
        <v>737</v>
      </c>
      <c r="E46" t="s">
        <v>162</v>
      </c>
      <c r="F46" t="s">
        <v>2103</v>
      </c>
      <c r="G46" t="s">
        <v>792</v>
      </c>
      <c r="H46" t="str">
        <f>_xlfn.CONCAT(A46,B46,F46,G46)</f>
        <v>1160N0670W0SN120SENE</v>
      </c>
      <c r="I46" t="s">
        <v>108</v>
      </c>
      <c r="J46" t="s">
        <v>400</v>
      </c>
      <c r="K46" t="s">
        <v>2021</v>
      </c>
    </row>
    <row r="47" spans="1:11" x14ac:dyDescent="0.2">
      <c r="A47" t="s">
        <v>2050</v>
      </c>
      <c r="B47" s="1" t="s">
        <v>2106</v>
      </c>
      <c r="C47" t="s">
        <v>113</v>
      </c>
      <c r="D47" t="s">
        <v>737</v>
      </c>
      <c r="E47" t="s">
        <v>97</v>
      </c>
      <c r="F47" t="s">
        <v>2103</v>
      </c>
      <c r="G47" t="s">
        <v>722</v>
      </c>
      <c r="H47" t="str">
        <f>_xlfn.CONCAT(A47,B47,F47,G47)</f>
        <v>1160N0670W0SN120N½NE</v>
      </c>
      <c r="I47" t="s">
        <v>108</v>
      </c>
      <c r="J47" t="s">
        <v>400</v>
      </c>
      <c r="K47" t="s">
        <v>2021</v>
      </c>
    </row>
    <row r="48" spans="1:11" x14ac:dyDescent="0.2">
      <c r="A48" t="s">
        <v>2195</v>
      </c>
      <c r="B48" s="1" t="s">
        <v>2118</v>
      </c>
      <c r="C48" t="s">
        <v>65</v>
      </c>
      <c r="D48" t="s">
        <v>684</v>
      </c>
      <c r="E48" t="s">
        <v>49</v>
      </c>
      <c r="F48" t="s">
        <v>2052</v>
      </c>
      <c r="G48" t="s">
        <v>665</v>
      </c>
      <c r="H48" t="str">
        <f>_xlfn.CONCAT(A48,B48,F48,G48)</f>
        <v>1140N0700W0SN060L4</v>
      </c>
      <c r="I48" t="s">
        <v>411</v>
      </c>
      <c r="J48" t="s">
        <v>400</v>
      </c>
      <c r="K48" t="s">
        <v>2021</v>
      </c>
    </row>
    <row r="49" spans="1:11" x14ac:dyDescent="0.2">
      <c r="A49" t="s">
        <v>2195</v>
      </c>
      <c r="B49" s="1" t="s">
        <v>2118</v>
      </c>
      <c r="C49" t="s">
        <v>65</v>
      </c>
      <c r="D49" t="s">
        <v>684</v>
      </c>
      <c r="E49" t="s">
        <v>248</v>
      </c>
      <c r="F49" t="s">
        <v>2052</v>
      </c>
      <c r="G49" t="s">
        <v>913</v>
      </c>
      <c r="H49" t="str">
        <f>_xlfn.CONCAT(A49,B49,F49,G49)</f>
        <v>1140N0700W0SN060L5</v>
      </c>
      <c r="I49" t="s">
        <v>411</v>
      </c>
      <c r="J49" t="s">
        <v>400</v>
      </c>
      <c r="K49" t="s">
        <v>2021</v>
      </c>
    </row>
    <row r="50" spans="1:11" x14ac:dyDescent="0.2">
      <c r="A50" t="s">
        <v>2195</v>
      </c>
      <c r="B50" s="1" t="s">
        <v>2118</v>
      </c>
      <c r="C50" t="s">
        <v>65</v>
      </c>
      <c r="D50" t="s">
        <v>684</v>
      </c>
      <c r="E50" t="s">
        <v>2196</v>
      </c>
      <c r="F50" t="s">
        <v>2052</v>
      </c>
      <c r="G50" t="s">
        <v>1134</v>
      </c>
      <c r="H50" t="str">
        <f>_xlfn.CONCAT(A50,B50,F50,G50)</f>
        <v>1140N0700W0SN060SENW</v>
      </c>
      <c r="I50" t="s">
        <v>411</v>
      </c>
      <c r="J50" t="s">
        <v>400</v>
      </c>
      <c r="K50" t="s">
        <v>2021</v>
      </c>
    </row>
    <row r="51" spans="1:11" x14ac:dyDescent="0.2">
      <c r="A51" t="s">
        <v>2195</v>
      </c>
      <c r="B51" s="1" t="s">
        <v>2118</v>
      </c>
      <c r="C51" t="s">
        <v>65</v>
      </c>
      <c r="D51" t="s">
        <v>684</v>
      </c>
      <c r="E51" t="s">
        <v>86</v>
      </c>
      <c r="F51" t="s">
        <v>2052</v>
      </c>
      <c r="G51" t="s">
        <v>702</v>
      </c>
      <c r="H51" t="str">
        <f>_xlfn.CONCAT(A51,B51,F51,G51)</f>
        <v>1140N0700W0SN060L3</v>
      </c>
      <c r="I51" t="s">
        <v>411</v>
      </c>
      <c r="J51" t="s">
        <v>400</v>
      </c>
      <c r="K51" t="s">
        <v>2021</v>
      </c>
    </row>
    <row r="52" spans="1:11" x14ac:dyDescent="0.2">
      <c r="A52" t="s">
        <v>2168</v>
      </c>
      <c r="B52" s="1" t="s">
        <v>2110</v>
      </c>
      <c r="C52" t="s">
        <v>17</v>
      </c>
      <c r="D52" t="s">
        <v>660</v>
      </c>
      <c r="E52" t="s">
        <v>159</v>
      </c>
      <c r="F52" t="s">
        <v>2082</v>
      </c>
      <c r="G52" t="s">
        <v>790</v>
      </c>
      <c r="H52" t="str">
        <f>_xlfn.CONCAT(A52,B52,F52,G52)</f>
        <v>1110N0690W0SN070SE</v>
      </c>
      <c r="I52" t="s">
        <v>94</v>
      </c>
      <c r="J52" t="s">
        <v>400</v>
      </c>
      <c r="K52" t="s">
        <v>2021</v>
      </c>
    </row>
    <row r="53" spans="1:11" x14ac:dyDescent="0.2">
      <c r="A53" t="s">
        <v>2050</v>
      </c>
      <c r="B53" s="1" t="s">
        <v>2106</v>
      </c>
      <c r="C53" t="s">
        <v>36</v>
      </c>
      <c r="D53" t="s">
        <v>677</v>
      </c>
      <c r="E53" t="s">
        <v>159</v>
      </c>
      <c r="F53" t="s">
        <v>2072</v>
      </c>
      <c r="G53" t="s">
        <v>790</v>
      </c>
      <c r="H53" t="str">
        <f>_xlfn.CONCAT(A53,B53,F53,G53)</f>
        <v>1160N0670W0SN020SE</v>
      </c>
      <c r="I53" t="s">
        <v>94</v>
      </c>
      <c r="J53" t="s">
        <v>400</v>
      </c>
      <c r="K53" t="s">
        <v>2021</v>
      </c>
    </row>
    <row r="54" spans="1:11" x14ac:dyDescent="0.2">
      <c r="A54" t="s">
        <v>2168</v>
      </c>
      <c r="B54" s="1" t="s">
        <v>2110</v>
      </c>
      <c r="C54" t="s">
        <v>103</v>
      </c>
      <c r="D54" t="s">
        <v>729</v>
      </c>
      <c r="E54" t="s">
        <v>174</v>
      </c>
      <c r="F54" t="s">
        <v>2074</v>
      </c>
      <c r="G54" t="s">
        <v>808</v>
      </c>
      <c r="H54" t="str">
        <f>_xlfn.CONCAT(A54,B54,F54,G54)</f>
        <v>1110N0690W0SN080SW</v>
      </c>
      <c r="I54" t="s">
        <v>94</v>
      </c>
      <c r="J54" t="s">
        <v>400</v>
      </c>
      <c r="K54" t="s">
        <v>2021</v>
      </c>
    </row>
    <row r="55" spans="1:11" x14ac:dyDescent="0.2">
      <c r="A55" t="s">
        <v>2168</v>
      </c>
      <c r="B55" s="1" t="s">
        <v>2110</v>
      </c>
      <c r="C55" t="s">
        <v>172</v>
      </c>
      <c r="D55" t="s">
        <v>807</v>
      </c>
      <c r="E55" t="s">
        <v>2194</v>
      </c>
      <c r="F55" t="s">
        <v>2036</v>
      </c>
      <c r="G55" t="s">
        <v>808</v>
      </c>
      <c r="H55" t="str">
        <f>_xlfn.CONCAT(A55,B55,F55,G55)</f>
        <v>1110N0690W0SN200SW</v>
      </c>
      <c r="I55" t="s">
        <v>94</v>
      </c>
      <c r="J55" t="s">
        <v>400</v>
      </c>
      <c r="K55" t="s">
        <v>2021</v>
      </c>
    </row>
    <row r="56" spans="1:11" x14ac:dyDescent="0.2">
      <c r="A56" t="s">
        <v>2193</v>
      </c>
      <c r="B56" s="1" t="s">
        <v>2110</v>
      </c>
      <c r="C56" t="s">
        <v>74</v>
      </c>
      <c r="D56" t="s">
        <v>700</v>
      </c>
      <c r="E56" t="s">
        <v>38</v>
      </c>
      <c r="F56" t="s">
        <v>2029</v>
      </c>
      <c r="G56" t="s">
        <v>696</v>
      </c>
      <c r="H56" t="str">
        <f>_xlfn.CONCAT(A56,B56,F56,G56)</f>
        <v>1090N0690W0SN050L2</v>
      </c>
      <c r="I56" t="s">
        <v>399</v>
      </c>
      <c r="J56" t="s">
        <v>400</v>
      </c>
      <c r="K56" t="s">
        <v>2021</v>
      </c>
    </row>
    <row r="57" spans="1:11" x14ac:dyDescent="0.2">
      <c r="A57" t="s">
        <v>2193</v>
      </c>
      <c r="B57" s="1" t="s">
        <v>2110</v>
      </c>
      <c r="C57" t="s">
        <v>74</v>
      </c>
      <c r="D57" t="s">
        <v>700</v>
      </c>
      <c r="E57" t="s">
        <v>145</v>
      </c>
      <c r="F57" t="s">
        <v>2029</v>
      </c>
      <c r="G57" t="s">
        <v>774</v>
      </c>
      <c r="H57" t="str">
        <f>_xlfn.CONCAT(A57,B57,F57,G57)</f>
        <v>1090N0690W0SN050S½NE</v>
      </c>
      <c r="I57" t="s">
        <v>399</v>
      </c>
      <c r="J57" t="s">
        <v>400</v>
      </c>
      <c r="K57" t="s">
        <v>2021</v>
      </c>
    </row>
    <row r="58" spans="1:11" x14ac:dyDescent="0.2">
      <c r="A58" t="s">
        <v>2193</v>
      </c>
      <c r="B58" s="1" t="s">
        <v>2110</v>
      </c>
      <c r="C58" t="s">
        <v>74</v>
      </c>
      <c r="D58" t="s">
        <v>700</v>
      </c>
      <c r="E58" t="s">
        <v>85</v>
      </c>
      <c r="F58" t="s">
        <v>2029</v>
      </c>
      <c r="G58" t="s">
        <v>689</v>
      </c>
      <c r="H58" t="str">
        <f>_xlfn.CONCAT(A58,B58,F58,G58)</f>
        <v>1090N0690W0SN050L1</v>
      </c>
      <c r="I58" t="s">
        <v>399</v>
      </c>
      <c r="J58" t="s">
        <v>400</v>
      </c>
      <c r="K58" t="s">
        <v>2021</v>
      </c>
    </row>
    <row r="59" spans="1:11" x14ac:dyDescent="0.2">
      <c r="A59" t="s">
        <v>2193</v>
      </c>
      <c r="B59" s="1" t="s">
        <v>2110</v>
      </c>
      <c r="C59" t="s">
        <v>41</v>
      </c>
      <c r="D59" t="s">
        <v>686</v>
      </c>
      <c r="E59" t="s">
        <v>49</v>
      </c>
      <c r="F59" t="s">
        <v>2064</v>
      </c>
      <c r="G59" t="s">
        <v>665</v>
      </c>
      <c r="H59" t="str">
        <f>_xlfn.CONCAT(A59,B59,F59,G59)</f>
        <v>1090N0690W0SN040L4</v>
      </c>
      <c r="I59" t="s">
        <v>405</v>
      </c>
      <c r="J59" t="s">
        <v>400</v>
      </c>
      <c r="K59" t="s">
        <v>2021</v>
      </c>
    </row>
    <row r="60" spans="1:11" x14ac:dyDescent="0.2">
      <c r="A60" t="s">
        <v>2193</v>
      </c>
      <c r="B60" s="1" t="s">
        <v>2110</v>
      </c>
      <c r="C60" t="s">
        <v>41</v>
      </c>
      <c r="D60" t="s">
        <v>686</v>
      </c>
      <c r="E60" t="s">
        <v>147</v>
      </c>
      <c r="F60" t="s">
        <v>2064</v>
      </c>
      <c r="G60" t="s">
        <v>777</v>
      </c>
      <c r="H60" t="str">
        <f>_xlfn.CONCAT(A60,B60,F60,G60)</f>
        <v>1090N0690W0SN040S½NW</v>
      </c>
      <c r="I60" t="s">
        <v>405</v>
      </c>
      <c r="J60" t="s">
        <v>400</v>
      </c>
      <c r="K60" t="s">
        <v>2021</v>
      </c>
    </row>
    <row r="61" spans="1:11" x14ac:dyDescent="0.2">
      <c r="A61" t="s">
        <v>2193</v>
      </c>
      <c r="B61" s="1" t="s">
        <v>2110</v>
      </c>
      <c r="C61" t="s">
        <v>41</v>
      </c>
      <c r="D61" t="s">
        <v>686</v>
      </c>
      <c r="E61" t="s">
        <v>86</v>
      </c>
      <c r="F61" t="s">
        <v>2064</v>
      </c>
      <c r="G61" t="s">
        <v>702</v>
      </c>
      <c r="H61" t="str">
        <f>_xlfn.CONCAT(A61,B61,F61,G61)</f>
        <v>1090N0690W0SN040L3</v>
      </c>
      <c r="I61" t="s">
        <v>405</v>
      </c>
      <c r="J61" t="s">
        <v>400</v>
      </c>
      <c r="K61" t="s">
        <v>2021</v>
      </c>
    </row>
    <row r="62" spans="1:11" x14ac:dyDescent="0.2">
      <c r="A62" t="s">
        <v>2168</v>
      </c>
      <c r="B62" s="1" t="s">
        <v>2110</v>
      </c>
      <c r="C62" t="s">
        <v>292</v>
      </c>
      <c r="D62" t="s">
        <v>950</v>
      </c>
      <c r="E62" t="s">
        <v>38</v>
      </c>
      <c r="F62" t="s">
        <v>2075</v>
      </c>
      <c r="G62" t="s">
        <v>696</v>
      </c>
      <c r="H62" t="str">
        <f>_xlfn.CONCAT(A62,B62,F62,G62)</f>
        <v>1110N0690W0SN190L2</v>
      </c>
      <c r="I62" t="s">
        <v>2192</v>
      </c>
      <c r="J62" t="s">
        <v>400</v>
      </c>
      <c r="K62" t="s">
        <v>2021</v>
      </c>
    </row>
    <row r="63" spans="1:11" x14ac:dyDescent="0.2">
      <c r="A63" t="s">
        <v>2168</v>
      </c>
      <c r="B63" s="1" t="s">
        <v>2110</v>
      </c>
      <c r="C63" t="s">
        <v>292</v>
      </c>
      <c r="D63" t="s">
        <v>950</v>
      </c>
      <c r="E63" t="s">
        <v>48</v>
      </c>
      <c r="F63" t="s">
        <v>2075</v>
      </c>
      <c r="G63" t="s">
        <v>702</v>
      </c>
      <c r="H63" t="str">
        <f>_xlfn.CONCAT(A63,B63,F63,G63)</f>
        <v>1110N0690W0SN190L3</v>
      </c>
      <c r="I63" t="s">
        <v>2192</v>
      </c>
      <c r="J63" t="s">
        <v>400</v>
      </c>
      <c r="K63" t="s">
        <v>2021</v>
      </c>
    </row>
    <row r="64" spans="1:11" x14ac:dyDescent="0.2">
      <c r="A64" t="s">
        <v>2168</v>
      </c>
      <c r="B64" s="1" t="s">
        <v>2110</v>
      </c>
      <c r="C64" t="s">
        <v>292</v>
      </c>
      <c r="D64" t="s">
        <v>950</v>
      </c>
      <c r="E64" t="s">
        <v>49</v>
      </c>
      <c r="F64" t="s">
        <v>2075</v>
      </c>
      <c r="G64" t="s">
        <v>665</v>
      </c>
      <c r="H64" t="str">
        <f>_xlfn.CONCAT(A64,B64,F64,G64)</f>
        <v>1110N0690W0SN190L4</v>
      </c>
      <c r="I64" t="s">
        <v>2192</v>
      </c>
      <c r="J64" t="s">
        <v>400</v>
      </c>
      <c r="K64" t="s">
        <v>2021</v>
      </c>
    </row>
    <row r="65" spans="1:11" x14ac:dyDescent="0.2">
      <c r="A65" t="s">
        <v>2168</v>
      </c>
      <c r="B65" s="1" t="s">
        <v>2110</v>
      </c>
      <c r="C65" t="s">
        <v>292</v>
      </c>
      <c r="D65" t="s">
        <v>950</v>
      </c>
      <c r="E65" t="s">
        <v>19</v>
      </c>
      <c r="F65" t="s">
        <v>2075</v>
      </c>
      <c r="G65" t="s">
        <v>661</v>
      </c>
      <c r="H65" t="str">
        <f>_xlfn.CONCAT(A65,B65,F65,G65)</f>
        <v>1110N0690W0SN190E½NW</v>
      </c>
      <c r="I65" t="s">
        <v>2192</v>
      </c>
      <c r="J65" t="s">
        <v>400</v>
      </c>
      <c r="K65" t="s">
        <v>2021</v>
      </c>
    </row>
    <row r="66" spans="1:11" x14ac:dyDescent="0.2">
      <c r="A66" t="s">
        <v>2168</v>
      </c>
      <c r="B66" s="1" t="s">
        <v>2110</v>
      </c>
      <c r="C66" t="s">
        <v>292</v>
      </c>
      <c r="D66" t="s">
        <v>950</v>
      </c>
      <c r="E66" t="s">
        <v>2078</v>
      </c>
      <c r="F66" t="s">
        <v>2075</v>
      </c>
      <c r="G66" t="s">
        <v>689</v>
      </c>
      <c r="H66" t="str">
        <f>_xlfn.CONCAT(A66,B66,F66,G66)</f>
        <v>1110N0690W0SN190L1</v>
      </c>
      <c r="I66" t="s">
        <v>2192</v>
      </c>
      <c r="J66" t="s">
        <v>400</v>
      </c>
      <c r="K66" t="s">
        <v>2021</v>
      </c>
    </row>
    <row r="67" spans="1:11" x14ac:dyDescent="0.2">
      <c r="A67" t="s">
        <v>2168</v>
      </c>
      <c r="B67" s="1" t="s">
        <v>2110</v>
      </c>
      <c r="C67" t="s">
        <v>292</v>
      </c>
      <c r="D67" t="s">
        <v>950</v>
      </c>
      <c r="E67" t="s">
        <v>117</v>
      </c>
      <c r="F67" t="s">
        <v>2075</v>
      </c>
      <c r="G67" t="s">
        <v>742</v>
      </c>
      <c r="H67" t="str">
        <f>_xlfn.CONCAT(A67,B67,F67,G67)</f>
        <v>1110N0690W0SN190NE</v>
      </c>
      <c r="I67" t="s">
        <v>2192</v>
      </c>
      <c r="J67" t="s">
        <v>400</v>
      </c>
      <c r="K67" t="s">
        <v>2021</v>
      </c>
    </row>
    <row r="68" spans="1:11" x14ac:dyDescent="0.2">
      <c r="A68" t="s">
        <v>2170</v>
      </c>
      <c r="B68" s="1" t="s">
        <v>2169</v>
      </c>
      <c r="C68" t="s">
        <v>103</v>
      </c>
      <c r="D68" t="s">
        <v>729</v>
      </c>
      <c r="E68" t="s">
        <v>154</v>
      </c>
      <c r="F68" t="s">
        <v>2074</v>
      </c>
      <c r="G68" t="s">
        <v>785</v>
      </c>
      <c r="H68" t="str">
        <f>_xlfn.CONCAT(A68,B68,F68,G68)</f>
        <v>0170N0020E0SN080S½SW</v>
      </c>
      <c r="I68" t="s">
        <v>59</v>
      </c>
      <c r="J68" t="s">
        <v>418</v>
      </c>
      <c r="K68" t="s">
        <v>2021</v>
      </c>
    </row>
    <row r="69" spans="1:11" x14ac:dyDescent="0.2">
      <c r="A69" t="s">
        <v>2174</v>
      </c>
      <c r="B69" s="1" t="s">
        <v>2173</v>
      </c>
      <c r="C69" t="s">
        <v>118</v>
      </c>
      <c r="D69" t="s">
        <v>744</v>
      </c>
      <c r="E69" t="s">
        <v>2191</v>
      </c>
      <c r="F69" t="s">
        <v>2044</v>
      </c>
      <c r="G69" t="s">
        <v>719</v>
      </c>
      <c r="H69" t="str">
        <f>_xlfn.CONCAT(A69,B69,F69,G69)</f>
        <v>0180N0070E0SN330N½N½</v>
      </c>
      <c r="I69" t="s">
        <v>94</v>
      </c>
      <c r="J69" t="s">
        <v>418</v>
      </c>
      <c r="K69" t="s">
        <v>2049</v>
      </c>
    </row>
    <row r="70" spans="1:11" x14ac:dyDescent="0.2">
      <c r="A70" t="s">
        <v>2174</v>
      </c>
      <c r="B70" s="1" t="s">
        <v>2173</v>
      </c>
      <c r="C70" t="s">
        <v>166</v>
      </c>
      <c r="D70" t="s">
        <v>802</v>
      </c>
      <c r="E70" t="s">
        <v>2191</v>
      </c>
      <c r="F70" t="s">
        <v>2056</v>
      </c>
      <c r="G70" t="s">
        <v>719</v>
      </c>
      <c r="H70" t="str">
        <f>_xlfn.CONCAT(A70,B70,F70,G70)</f>
        <v>0180N0070E0SN340N½N½</v>
      </c>
      <c r="I70" t="s">
        <v>94</v>
      </c>
      <c r="J70" t="s">
        <v>418</v>
      </c>
      <c r="K70" t="s">
        <v>2049</v>
      </c>
    </row>
    <row r="71" spans="1:11" x14ac:dyDescent="0.2">
      <c r="A71" t="s">
        <v>2174</v>
      </c>
      <c r="B71" s="1" t="s">
        <v>2173</v>
      </c>
      <c r="C71" t="s">
        <v>64</v>
      </c>
      <c r="D71" t="s">
        <v>682</v>
      </c>
      <c r="E71" t="s">
        <v>2190</v>
      </c>
      <c r="F71" t="s">
        <v>2047</v>
      </c>
      <c r="G71" t="s">
        <v>2189</v>
      </c>
      <c r="H71" t="str">
        <f>_xlfn.CONCAT(A71,B71,F71,G71)</f>
        <v>0180N0070E0SN320PT SWNW</v>
      </c>
      <c r="I71" t="s">
        <v>2184</v>
      </c>
      <c r="J71" t="s">
        <v>418</v>
      </c>
      <c r="K71" t="s">
        <v>2049</v>
      </c>
    </row>
    <row r="72" spans="1:11" x14ac:dyDescent="0.2">
      <c r="A72" t="s">
        <v>2174</v>
      </c>
      <c r="B72" s="1" t="s">
        <v>2173</v>
      </c>
      <c r="C72" t="s">
        <v>64</v>
      </c>
      <c r="D72" t="s">
        <v>682</v>
      </c>
      <c r="E72" t="s">
        <v>2188</v>
      </c>
      <c r="F72" t="s">
        <v>2047</v>
      </c>
      <c r="G72" t="s">
        <v>2187</v>
      </c>
      <c r="H72" t="str">
        <f>_xlfn.CONCAT(A72,B72,F72,G72)</f>
        <v>0180N0070E0SN320W½NWSW</v>
      </c>
      <c r="I72" t="s">
        <v>2184</v>
      </c>
      <c r="J72" t="s">
        <v>418</v>
      </c>
      <c r="K72" t="s">
        <v>2049</v>
      </c>
    </row>
    <row r="73" spans="1:11" x14ac:dyDescent="0.2">
      <c r="A73" t="s">
        <v>2174</v>
      </c>
      <c r="B73" s="1" t="s">
        <v>2173</v>
      </c>
      <c r="C73" t="s">
        <v>64</v>
      </c>
      <c r="D73" t="s">
        <v>682</v>
      </c>
      <c r="E73" t="s">
        <v>2186</v>
      </c>
      <c r="F73" t="s">
        <v>2047</v>
      </c>
      <c r="G73" t="s">
        <v>2185</v>
      </c>
      <c r="H73" t="str">
        <f>_xlfn.CONCAT(A73,B73,F73,G73)</f>
        <v>0180N0070E0SN320W½SWSW</v>
      </c>
      <c r="I73" t="s">
        <v>2184</v>
      </c>
      <c r="J73" t="s">
        <v>418</v>
      </c>
      <c r="K73" t="s">
        <v>2049</v>
      </c>
    </row>
    <row r="74" spans="1:11" x14ac:dyDescent="0.2">
      <c r="A74" t="s">
        <v>2174</v>
      </c>
      <c r="B74" s="1" t="s">
        <v>2173</v>
      </c>
      <c r="C74" t="s">
        <v>64</v>
      </c>
      <c r="D74" t="s">
        <v>682</v>
      </c>
      <c r="E74" t="s">
        <v>93</v>
      </c>
      <c r="F74" t="s">
        <v>2047</v>
      </c>
      <c r="G74" t="s">
        <v>719</v>
      </c>
      <c r="H74" t="str">
        <f>_xlfn.CONCAT(A74,B74,F74,G74)</f>
        <v>0180N0070E0SN320N½N½</v>
      </c>
      <c r="I74" t="s">
        <v>2184</v>
      </c>
      <c r="J74" t="s">
        <v>418</v>
      </c>
      <c r="K74" t="s">
        <v>2049</v>
      </c>
    </row>
    <row r="75" spans="1:11" x14ac:dyDescent="0.2">
      <c r="A75" t="s">
        <v>2170</v>
      </c>
      <c r="B75" s="1" t="s">
        <v>2169</v>
      </c>
      <c r="C75" t="s">
        <v>123</v>
      </c>
      <c r="D75" t="s">
        <v>749</v>
      </c>
      <c r="E75" t="s">
        <v>158</v>
      </c>
      <c r="F75" t="s">
        <v>2066</v>
      </c>
      <c r="G75" t="s">
        <v>790</v>
      </c>
      <c r="H75" t="str">
        <f>_xlfn.CONCAT(A75,B75,F75,G75)</f>
        <v>0170N0020E0SN090SE</v>
      </c>
      <c r="I75" t="s">
        <v>63</v>
      </c>
      <c r="J75" t="s">
        <v>418</v>
      </c>
      <c r="K75" t="s">
        <v>2021</v>
      </c>
    </row>
    <row r="76" spans="1:11" x14ac:dyDescent="0.2">
      <c r="A76" t="s">
        <v>2170</v>
      </c>
      <c r="B76" s="1" t="s">
        <v>2169</v>
      </c>
      <c r="C76" t="s">
        <v>137</v>
      </c>
      <c r="D76" t="s">
        <v>765</v>
      </c>
      <c r="E76" t="s">
        <v>2183</v>
      </c>
      <c r="F76" t="s">
        <v>2057</v>
      </c>
      <c r="G76" t="s">
        <v>808</v>
      </c>
      <c r="H76" t="str">
        <f>_xlfn.CONCAT(A76,B76,F76,G76)</f>
        <v>0170N0020E0SN100SW</v>
      </c>
      <c r="I76" t="s">
        <v>63</v>
      </c>
      <c r="J76" t="s">
        <v>418</v>
      </c>
      <c r="K76" t="s">
        <v>2021</v>
      </c>
    </row>
    <row r="77" spans="1:11" x14ac:dyDescent="0.2">
      <c r="A77" t="s">
        <v>2170</v>
      </c>
      <c r="B77" s="1" t="s">
        <v>2169</v>
      </c>
      <c r="C77" t="s">
        <v>123</v>
      </c>
      <c r="D77" t="s">
        <v>749</v>
      </c>
      <c r="E77" t="s">
        <v>146</v>
      </c>
      <c r="F77" t="s">
        <v>2066</v>
      </c>
      <c r="G77" t="s">
        <v>774</v>
      </c>
      <c r="H77" t="str">
        <f>_xlfn.CONCAT(A77,B77,F77,G77)</f>
        <v>0170N0020E0SN090S½NE</v>
      </c>
      <c r="I77" t="s">
        <v>63</v>
      </c>
      <c r="J77" t="s">
        <v>418</v>
      </c>
      <c r="K77" t="s">
        <v>2021</v>
      </c>
    </row>
    <row r="78" spans="1:11" x14ac:dyDescent="0.2">
      <c r="A78" t="s">
        <v>2170</v>
      </c>
      <c r="B78" s="1" t="s">
        <v>2169</v>
      </c>
      <c r="C78" t="s">
        <v>137</v>
      </c>
      <c r="D78" t="s">
        <v>765</v>
      </c>
      <c r="E78" t="s">
        <v>148</v>
      </c>
      <c r="F78" t="s">
        <v>2057</v>
      </c>
      <c r="G78" t="s">
        <v>777</v>
      </c>
      <c r="H78" t="str">
        <f>_xlfn.CONCAT(A78,B78,F78,G78)</f>
        <v>0170N0020E0SN100S½NW</v>
      </c>
      <c r="I78" t="s">
        <v>63</v>
      </c>
      <c r="J78" t="s">
        <v>418</v>
      </c>
      <c r="K78" t="s">
        <v>2021</v>
      </c>
    </row>
    <row r="79" spans="1:11" x14ac:dyDescent="0.2">
      <c r="A79" t="s">
        <v>2170</v>
      </c>
      <c r="B79" s="1" t="s">
        <v>2169</v>
      </c>
      <c r="C79" t="s">
        <v>17</v>
      </c>
      <c r="D79" t="s">
        <v>660</v>
      </c>
      <c r="E79" t="s">
        <v>38</v>
      </c>
      <c r="F79" t="s">
        <v>2082</v>
      </c>
      <c r="G79" t="s">
        <v>696</v>
      </c>
      <c r="H79" t="str">
        <f>_xlfn.CONCAT(A79,B79,F79,G79)</f>
        <v>0170N0020E0SN070L2</v>
      </c>
      <c r="I79" t="s">
        <v>2182</v>
      </c>
      <c r="J79" t="s">
        <v>418</v>
      </c>
      <c r="K79" t="s">
        <v>2021</v>
      </c>
    </row>
    <row r="80" spans="1:11" x14ac:dyDescent="0.2">
      <c r="A80" t="s">
        <v>2170</v>
      </c>
      <c r="B80" s="1" t="s">
        <v>2169</v>
      </c>
      <c r="C80" t="s">
        <v>17</v>
      </c>
      <c r="D80" t="s">
        <v>660</v>
      </c>
      <c r="E80" t="s">
        <v>19</v>
      </c>
      <c r="F80" t="s">
        <v>2082</v>
      </c>
      <c r="G80" t="s">
        <v>661</v>
      </c>
      <c r="H80" t="str">
        <f>_xlfn.CONCAT(A80,B80,F80,G80)</f>
        <v>0170N0020E0SN070E½NW</v>
      </c>
      <c r="I80" t="s">
        <v>2182</v>
      </c>
      <c r="J80" t="s">
        <v>418</v>
      </c>
      <c r="K80" t="s">
        <v>2021</v>
      </c>
    </row>
    <row r="81" spans="1:11" x14ac:dyDescent="0.2">
      <c r="A81" t="s">
        <v>2170</v>
      </c>
      <c r="B81" s="1" t="s">
        <v>2169</v>
      </c>
      <c r="C81" t="s">
        <v>17</v>
      </c>
      <c r="D81" t="s">
        <v>660</v>
      </c>
      <c r="E81" t="s">
        <v>2078</v>
      </c>
      <c r="F81" t="s">
        <v>2082</v>
      </c>
      <c r="G81" t="s">
        <v>689</v>
      </c>
      <c r="H81" t="str">
        <f>_xlfn.CONCAT(A81,B81,F81,G81)</f>
        <v>0170N0020E0SN070L1</v>
      </c>
      <c r="I81" t="s">
        <v>2182</v>
      </c>
      <c r="J81" t="s">
        <v>418</v>
      </c>
      <c r="K81" t="s">
        <v>2021</v>
      </c>
    </row>
    <row r="82" spans="1:11" x14ac:dyDescent="0.2">
      <c r="A82" t="s">
        <v>2170</v>
      </c>
      <c r="B82" s="1" t="s">
        <v>2169</v>
      </c>
      <c r="C82" t="s">
        <v>17</v>
      </c>
      <c r="D82" t="s">
        <v>660</v>
      </c>
      <c r="E82" t="s">
        <v>117</v>
      </c>
      <c r="F82" t="s">
        <v>2082</v>
      </c>
      <c r="G82" t="s">
        <v>742</v>
      </c>
      <c r="H82" t="str">
        <f>_xlfn.CONCAT(A82,B82,F82,G82)</f>
        <v>0170N0020E0SN070NE</v>
      </c>
      <c r="I82" t="s">
        <v>2182</v>
      </c>
      <c r="J82" t="s">
        <v>418</v>
      </c>
      <c r="K82" t="s">
        <v>2021</v>
      </c>
    </row>
    <row r="83" spans="1:11" x14ac:dyDescent="0.2">
      <c r="A83" t="s">
        <v>2170</v>
      </c>
      <c r="B83" s="1" t="s">
        <v>2169</v>
      </c>
      <c r="C83" t="s">
        <v>17</v>
      </c>
      <c r="D83" t="s">
        <v>660</v>
      </c>
      <c r="E83" t="s">
        <v>49</v>
      </c>
      <c r="F83" t="s">
        <v>2082</v>
      </c>
      <c r="G83" t="s">
        <v>665</v>
      </c>
      <c r="H83" t="str">
        <f>_xlfn.CONCAT(A83,B83,F83,G83)</f>
        <v>0170N0020E0SN070L4</v>
      </c>
      <c r="I83" t="s">
        <v>2180</v>
      </c>
      <c r="J83" t="s">
        <v>418</v>
      </c>
      <c r="K83" t="s">
        <v>2021</v>
      </c>
    </row>
    <row r="84" spans="1:11" x14ac:dyDescent="0.2">
      <c r="A84" t="s">
        <v>2170</v>
      </c>
      <c r="B84" s="1" t="s">
        <v>2169</v>
      </c>
      <c r="C84" t="s">
        <v>17</v>
      </c>
      <c r="D84" t="s">
        <v>660</v>
      </c>
      <c r="E84" t="s">
        <v>2181</v>
      </c>
      <c r="F84" t="s">
        <v>2082</v>
      </c>
      <c r="G84" t="s">
        <v>702</v>
      </c>
      <c r="H84" t="str">
        <f>_xlfn.CONCAT(A84,B84,F84,G84)</f>
        <v>0170N0020E0SN070L3</v>
      </c>
      <c r="I84" t="s">
        <v>2180</v>
      </c>
      <c r="J84" t="s">
        <v>418</v>
      </c>
      <c r="K84" t="s">
        <v>2021</v>
      </c>
    </row>
    <row r="85" spans="1:11" x14ac:dyDescent="0.2">
      <c r="A85" t="s">
        <v>2170</v>
      </c>
      <c r="B85" s="1" t="s">
        <v>2169</v>
      </c>
      <c r="C85" t="s">
        <v>17</v>
      </c>
      <c r="D85" t="s">
        <v>660</v>
      </c>
      <c r="E85" t="s">
        <v>158</v>
      </c>
      <c r="F85" t="s">
        <v>2082</v>
      </c>
      <c r="G85" t="s">
        <v>790</v>
      </c>
      <c r="H85" t="str">
        <f>_xlfn.CONCAT(A85,B85,F85,G85)</f>
        <v>0170N0020E0SN070SE</v>
      </c>
      <c r="I85" t="s">
        <v>2180</v>
      </c>
      <c r="J85" t="s">
        <v>418</v>
      </c>
      <c r="K85" t="s">
        <v>2021</v>
      </c>
    </row>
    <row r="86" spans="1:11" x14ac:dyDescent="0.2">
      <c r="A86" t="s">
        <v>2170</v>
      </c>
      <c r="B86" s="1" t="s">
        <v>2169</v>
      </c>
      <c r="C86" t="s">
        <v>17</v>
      </c>
      <c r="D86" t="s">
        <v>660</v>
      </c>
      <c r="E86" t="s">
        <v>24</v>
      </c>
      <c r="F86" t="s">
        <v>2082</v>
      </c>
      <c r="G86" t="s">
        <v>663</v>
      </c>
      <c r="H86" t="str">
        <f>_xlfn.CONCAT(A86,B86,F86,G86)</f>
        <v>0170N0020E0SN070E½SW</v>
      </c>
      <c r="I86" t="s">
        <v>2180</v>
      </c>
      <c r="J86" t="s">
        <v>418</v>
      </c>
      <c r="K86" t="s">
        <v>2021</v>
      </c>
    </row>
    <row r="87" spans="1:11" x14ac:dyDescent="0.2">
      <c r="A87" t="s">
        <v>2174</v>
      </c>
      <c r="B87" s="1" t="s">
        <v>2173</v>
      </c>
      <c r="C87" t="s">
        <v>163</v>
      </c>
      <c r="D87" t="s">
        <v>796</v>
      </c>
      <c r="E87" t="s">
        <v>38</v>
      </c>
      <c r="F87" t="s">
        <v>2114</v>
      </c>
      <c r="G87" t="s">
        <v>696</v>
      </c>
      <c r="H87" t="str">
        <f>_xlfn.CONCAT(A87,B87,F87,G87)</f>
        <v>0180N0070E0SN180L2</v>
      </c>
      <c r="I87" t="s">
        <v>2179</v>
      </c>
      <c r="J87" t="s">
        <v>418</v>
      </c>
      <c r="K87" t="s">
        <v>2049</v>
      </c>
    </row>
    <row r="88" spans="1:11" x14ac:dyDescent="0.2">
      <c r="A88" t="s">
        <v>2174</v>
      </c>
      <c r="B88" s="1" t="s">
        <v>2173</v>
      </c>
      <c r="C88" t="s">
        <v>163</v>
      </c>
      <c r="D88" t="s">
        <v>796</v>
      </c>
      <c r="E88" t="s">
        <v>48</v>
      </c>
      <c r="F88" t="s">
        <v>2114</v>
      </c>
      <c r="G88" t="s">
        <v>702</v>
      </c>
      <c r="H88" t="str">
        <f>_xlfn.CONCAT(A88,B88,F88,G88)</f>
        <v>0180N0070E0SN180L3</v>
      </c>
      <c r="I88" t="s">
        <v>2179</v>
      </c>
      <c r="J88" t="s">
        <v>418</v>
      </c>
      <c r="K88" t="s">
        <v>2049</v>
      </c>
    </row>
    <row r="89" spans="1:11" x14ac:dyDescent="0.2">
      <c r="A89" t="s">
        <v>2174</v>
      </c>
      <c r="B89" s="1" t="s">
        <v>2173</v>
      </c>
      <c r="C89" t="s">
        <v>163</v>
      </c>
      <c r="D89" t="s">
        <v>796</v>
      </c>
      <c r="E89" t="s">
        <v>49</v>
      </c>
      <c r="F89" t="s">
        <v>2114</v>
      </c>
      <c r="G89" t="s">
        <v>665</v>
      </c>
      <c r="H89" t="str">
        <f>_xlfn.CONCAT(A89,B89,F89,G89)</f>
        <v>0180N0070E0SN180L4</v>
      </c>
      <c r="I89" t="s">
        <v>2179</v>
      </c>
      <c r="J89" t="s">
        <v>418</v>
      </c>
      <c r="K89" t="s">
        <v>2049</v>
      </c>
    </row>
    <row r="90" spans="1:11" x14ac:dyDescent="0.2">
      <c r="A90" t="s">
        <v>2174</v>
      </c>
      <c r="B90" s="1" t="s">
        <v>2173</v>
      </c>
      <c r="C90" t="s">
        <v>163</v>
      </c>
      <c r="D90" t="s">
        <v>796</v>
      </c>
      <c r="E90" t="s">
        <v>56</v>
      </c>
      <c r="F90" t="s">
        <v>2114</v>
      </c>
      <c r="G90" t="s">
        <v>674</v>
      </c>
      <c r="H90" t="str">
        <f>_xlfn.CONCAT(A90,B90,F90,G90)</f>
        <v>0180N0070E0SN180E½</v>
      </c>
      <c r="I90" t="s">
        <v>2179</v>
      </c>
      <c r="J90" t="s">
        <v>418</v>
      </c>
      <c r="K90" t="s">
        <v>2049</v>
      </c>
    </row>
    <row r="91" spans="1:11" x14ac:dyDescent="0.2">
      <c r="A91" t="s">
        <v>2174</v>
      </c>
      <c r="B91" s="1" t="s">
        <v>2173</v>
      </c>
      <c r="C91" t="s">
        <v>163</v>
      </c>
      <c r="D91" t="s">
        <v>796</v>
      </c>
      <c r="E91" t="s">
        <v>271</v>
      </c>
      <c r="F91" t="s">
        <v>2114</v>
      </c>
      <c r="G91" t="s">
        <v>867</v>
      </c>
      <c r="H91" t="str">
        <f>_xlfn.CONCAT(A91,B91,F91,G91)</f>
        <v>0180N0070E0SN180E½W½</v>
      </c>
      <c r="I91" t="s">
        <v>2179</v>
      </c>
      <c r="J91" t="s">
        <v>418</v>
      </c>
      <c r="K91" t="s">
        <v>2049</v>
      </c>
    </row>
    <row r="92" spans="1:11" x14ac:dyDescent="0.2">
      <c r="A92" t="s">
        <v>2174</v>
      </c>
      <c r="B92" s="1" t="s">
        <v>2173</v>
      </c>
      <c r="C92" t="s">
        <v>163</v>
      </c>
      <c r="D92" t="s">
        <v>796</v>
      </c>
      <c r="E92" t="s">
        <v>85</v>
      </c>
      <c r="F92" t="s">
        <v>2114</v>
      </c>
      <c r="G92" t="s">
        <v>689</v>
      </c>
      <c r="H92" t="str">
        <f>_xlfn.CONCAT(A92,B92,F92,G92)</f>
        <v>0180N0070E0SN180L1</v>
      </c>
      <c r="I92" t="s">
        <v>2179</v>
      </c>
      <c r="J92" t="s">
        <v>418</v>
      </c>
      <c r="K92" t="s">
        <v>2049</v>
      </c>
    </row>
    <row r="93" spans="1:11" x14ac:dyDescent="0.2">
      <c r="A93" t="s">
        <v>2174</v>
      </c>
      <c r="B93" s="1" t="s">
        <v>2173</v>
      </c>
      <c r="C93" t="s">
        <v>292</v>
      </c>
      <c r="D93" t="s">
        <v>950</v>
      </c>
      <c r="E93" t="s">
        <v>38</v>
      </c>
      <c r="F93" t="s">
        <v>2075</v>
      </c>
      <c r="G93" t="s">
        <v>696</v>
      </c>
      <c r="H93" t="str">
        <f>_xlfn.CONCAT(A93,B93,F93,G93)</f>
        <v>0180N0070E0SN190L2</v>
      </c>
      <c r="I93" t="s">
        <v>2178</v>
      </c>
      <c r="J93" t="s">
        <v>418</v>
      </c>
      <c r="K93" t="s">
        <v>2049</v>
      </c>
    </row>
    <row r="94" spans="1:11" x14ac:dyDescent="0.2">
      <c r="A94" t="s">
        <v>2174</v>
      </c>
      <c r="B94" s="1" t="s">
        <v>2173</v>
      </c>
      <c r="C94" t="s">
        <v>292</v>
      </c>
      <c r="D94" t="s">
        <v>950</v>
      </c>
      <c r="E94" t="s">
        <v>48</v>
      </c>
      <c r="F94" t="s">
        <v>2075</v>
      </c>
      <c r="G94" t="s">
        <v>702</v>
      </c>
      <c r="H94" t="str">
        <f>_xlfn.CONCAT(A94,B94,F94,G94)</f>
        <v>0180N0070E0SN190L3</v>
      </c>
      <c r="I94" t="s">
        <v>2178</v>
      </c>
      <c r="J94" t="s">
        <v>418</v>
      </c>
      <c r="K94" t="s">
        <v>2049</v>
      </c>
    </row>
    <row r="95" spans="1:11" x14ac:dyDescent="0.2">
      <c r="A95" t="s">
        <v>2174</v>
      </c>
      <c r="B95" s="1" t="s">
        <v>2173</v>
      </c>
      <c r="C95" t="s">
        <v>292</v>
      </c>
      <c r="D95" t="s">
        <v>950</v>
      </c>
      <c r="E95" t="s">
        <v>49</v>
      </c>
      <c r="F95" t="s">
        <v>2075</v>
      </c>
      <c r="G95" t="s">
        <v>665</v>
      </c>
      <c r="H95" t="str">
        <f>_xlfn.CONCAT(A95,B95,F95,G95)</f>
        <v>0180N0070E0SN190L4</v>
      </c>
      <c r="I95" t="s">
        <v>2178</v>
      </c>
      <c r="J95" t="s">
        <v>418</v>
      </c>
      <c r="K95" t="s">
        <v>2049</v>
      </c>
    </row>
    <row r="96" spans="1:11" x14ac:dyDescent="0.2">
      <c r="A96" t="s">
        <v>2174</v>
      </c>
      <c r="B96" s="1" t="s">
        <v>2173</v>
      </c>
      <c r="C96" t="s">
        <v>292</v>
      </c>
      <c r="D96" t="s">
        <v>950</v>
      </c>
      <c r="E96" t="s">
        <v>271</v>
      </c>
      <c r="F96" t="s">
        <v>2075</v>
      </c>
      <c r="G96" t="s">
        <v>867</v>
      </c>
      <c r="H96" t="str">
        <f>_xlfn.CONCAT(A96,B96,F96,G96)</f>
        <v>0180N0070E0SN190E½W½</v>
      </c>
      <c r="I96" t="s">
        <v>2178</v>
      </c>
      <c r="J96" t="s">
        <v>418</v>
      </c>
      <c r="K96" t="s">
        <v>2049</v>
      </c>
    </row>
    <row r="97" spans="1:11" x14ac:dyDescent="0.2">
      <c r="A97" t="s">
        <v>2174</v>
      </c>
      <c r="B97" s="1" t="s">
        <v>2173</v>
      </c>
      <c r="C97" t="s">
        <v>292</v>
      </c>
      <c r="D97" t="s">
        <v>950</v>
      </c>
      <c r="E97" t="s">
        <v>85</v>
      </c>
      <c r="F97" t="s">
        <v>2075</v>
      </c>
      <c r="G97" t="s">
        <v>689</v>
      </c>
      <c r="H97" t="str">
        <f>_xlfn.CONCAT(A97,B97,F97,G97)</f>
        <v>0180N0070E0SN190L1</v>
      </c>
      <c r="I97" t="s">
        <v>2178</v>
      </c>
      <c r="J97" t="s">
        <v>418</v>
      </c>
      <c r="K97" t="s">
        <v>2049</v>
      </c>
    </row>
    <row r="98" spans="1:11" x14ac:dyDescent="0.2">
      <c r="A98" t="s">
        <v>2174</v>
      </c>
      <c r="B98" s="1" t="s">
        <v>2173</v>
      </c>
      <c r="C98" t="s">
        <v>292</v>
      </c>
      <c r="D98" t="s">
        <v>950</v>
      </c>
      <c r="E98" t="s">
        <v>849</v>
      </c>
      <c r="F98" t="s">
        <v>2075</v>
      </c>
      <c r="G98" t="s">
        <v>849</v>
      </c>
      <c r="H98" t="str">
        <f>_xlfn.CONCAT(A98,B98,F98,G98)</f>
        <v>0180N0070E0SN190NWNE</v>
      </c>
      <c r="I98" t="s">
        <v>2178</v>
      </c>
      <c r="J98" t="s">
        <v>418</v>
      </c>
      <c r="K98" t="s">
        <v>2049</v>
      </c>
    </row>
    <row r="99" spans="1:11" x14ac:dyDescent="0.2">
      <c r="A99" t="s">
        <v>2174</v>
      </c>
      <c r="B99" s="1" t="s">
        <v>2173</v>
      </c>
      <c r="C99" t="s">
        <v>292</v>
      </c>
      <c r="D99" t="s">
        <v>950</v>
      </c>
      <c r="E99" t="s">
        <v>146</v>
      </c>
      <c r="F99" t="s">
        <v>2075</v>
      </c>
      <c r="G99" t="s">
        <v>774</v>
      </c>
      <c r="H99" t="str">
        <f>_xlfn.CONCAT(A99,B99,F99,G99)</f>
        <v>0180N0070E0SN190S½NE</v>
      </c>
      <c r="I99" t="s">
        <v>2178</v>
      </c>
      <c r="J99" t="s">
        <v>418</v>
      </c>
      <c r="K99" t="s">
        <v>2049</v>
      </c>
    </row>
    <row r="100" spans="1:11" x14ac:dyDescent="0.2">
      <c r="A100" t="s">
        <v>2174</v>
      </c>
      <c r="B100" s="1" t="s">
        <v>2173</v>
      </c>
      <c r="C100" t="s">
        <v>292</v>
      </c>
      <c r="D100" t="s">
        <v>950</v>
      </c>
      <c r="E100" t="s">
        <v>790</v>
      </c>
      <c r="F100" t="s">
        <v>2075</v>
      </c>
      <c r="G100" t="s">
        <v>790</v>
      </c>
      <c r="H100" t="str">
        <f>_xlfn.CONCAT(A100,B100,F100,G100)</f>
        <v>0180N0070E0SN190SE</v>
      </c>
      <c r="I100" t="s">
        <v>2178</v>
      </c>
      <c r="J100" t="s">
        <v>418</v>
      </c>
      <c r="K100" t="s">
        <v>2049</v>
      </c>
    </row>
    <row r="101" spans="1:11" x14ac:dyDescent="0.2">
      <c r="A101" t="s">
        <v>2174</v>
      </c>
      <c r="B101" s="1" t="s">
        <v>2173</v>
      </c>
      <c r="C101" t="s">
        <v>60</v>
      </c>
      <c r="D101" t="s">
        <v>680</v>
      </c>
      <c r="E101" t="s">
        <v>38</v>
      </c>
      <c r="F101" t="s">
        <v>2070</v>
      </c>
      <c r="G101" t="s">
        <v>696</v>
      </c>
      <c r="H101" t="str">
        <f>_xlfn.CONCAT(A101,B101,F101,G101)</f>
        <v>0180N0070E0SN300L2</v>
      </c>
      <c r="I101" t="s">
        <v>2177</v>
      </c>
      <c r="J101" t="s">
        <v>418</v>
      </c>
      <c r="K101" t="s">
        <v>2049</v>
      </c>
    </row>
    <row r="102" spans="1:11" x14ac:dyDescent="0.2">
      <c r="A102" t="s">
        <v>2174</v>
      </c>
      <c r="B102" s="1" t="s">
        <v>2173</v>
      </c>
      <c r="C102" t="s">
        <v>60</v>
      </c>
      <c r="D102" t="s">
        <v>680</v>
      </c>
      <c r="E102" t="s">
        <v>48</v>
      </c>
      <c r="F102" t="s">
        <v>2070</v>
      </c>
      <c r="G102" t="s">
        <v>702</v>
      </c>
      <c r="H102" t="str">
        <f>_xlfn.CONCAT(A102,B102,F102,G102)</f>
        <v>0180N0070E0SN300L3</v>
      </c>
      <c r="I102" t="s">
        <v>2177</v>
      </c>
      <c r="J102" t="s">
        <v>418</v>
      </c>
      <c r="K102" t="s">
        <v>2049</v>
      </c>
    </row>
    <row r="103" spans="1:11" x14ac:dyDescent="0.2">
      <c r="A103" t="s">
        <v>2174</v>
      </c>
      <c r="B103" s="1" t="s">
        <v>2173</v>
      </c>
      <c r="C103" t="s">
        <v>60</v>
      </c>
      <c r="D103" t="s">
        <v>680</v>
      </c>
      <c r="E103" t="s">
        <v>49</v>
      </c>
      <c r="F103" t="s">
        <v>2070</v>
      </c>
      <c r="G103" t="s">
        <v>665</v>
      </c>
      <c r="H103" t="str">
        <f>_xlfn.CONCAT(A103,B103,F103,G103)</f>
        <v>0180N0070E0SN300L4</v>
      </c>
      <c r="I103" t="s">
        <v>2177</v>
      </c>
      <c r="J103" t="s">
        <v>418</v>
      </c>
      <c r="K103" t="s">
        <v>2049</v>
      </c>
    </row>
    <row r="104" spans="1:11" x14ac:dyDescent="0.2">
      <c r="A104" t="s">
        <v>2174</v>
      </c>
      <c r="B104" s="1" t="s">
        <v>2173</v>
      </c>
      <c r="C104" t="s">
        <v>60</v>
      </c>
      <c r="D104" t="s">
        <v>680</v>
      </c>
      <c r="E104" t="s">
        <v>412</v>
      </c>
      <c r="F104" t="s">
        <v>2070</v>
      </c>
      <c r="G104" t="s">
        <v>674</v>
      </c>
      <c r="H104" t="str">
        <f>_xlfn.CONCAT(A104,B104,F104,G104)</f>
        <v>0180N0070E0SN300E½</v>
      </c>
      <c r="I104" t="s">
        <v>2177</v>
      </c>
      <c r="J104" t="s">
        <v>418</v>
      </c>
      <c r="K104" t="s">
        <v>2049</v>
      </c>
    </row>
    <row r="105" spans="1:11" x14ac:dyDescent="0.2">
      <c r="A105" t="s">
        <v>2174</v>
      </c>
      <c r="B105" s="1" t="s">
        <v>2173</v>
      </c>
      <c r="C105" t="s">
        <v>60</v>
      </c>
      <c r="D105" t="s">
        <v>680</v>
      </c>
      <c r="E105" t="s">
        <v>2176</v>
      </c>
      <c r="F105" t="s">
        <v>2070</v>
      </c>
      <c r="G105" t="s">
        <v>867</v>
      </c>
      <c r="H105" t="str">
        <f>_xlfn.CONCAT(A105,B105,F105,G105)</f>
        <v>0180N0070E0SN300E½W½</v>
      </c>
      <c r="I105" t="s">
        <v>2177</v>
      </c>
      <c r="J105" t="s">
        <v>418</v>
      </c>
      <c r="K105" t="s">
        <v>2049</v>
      </c>
    </row>
    <row r="106" spans="1:11" x14ac:dyDescent="0.2">
      <c r="A106" t="s">
        <v>2174</v>
      </c>
      <c r="B106" s="1" t="s">
        <v>2173</v>
      </c>
      <c r="C106" t="s">
        <v>60</v>
      </c>
      <c r="D106" t="s">
        <v>680</v>
      </c>
      <c r="E106" t="s">
        <v>85</v>
      </c>
      <c r="F106" t="s">
        <v>2070</v>
      </c>
      <c r="G106" t="s">
        <v>689</v>
      </c>
      <c r="H106" t="str">
        <f>_xlfn.CONCAT(A106,B106,F106,G106)</f>
        <v>0180N0070E0SN300L1</v>
      </c>
      <c r="I106" t="s">
        <v>2177</v>
      </c>
      <c r="J106" t="s">
        <v>418</v>
      </c>
      <c r="K106" t="s">
        <v>2049</v>
      </c>
    </row>
    <row r="107" spans="1:11" x14ac:dyDescent="0.2">
      <c r="A107" t="s">
        <v>2174</v>
      </c>
      <c r="B107" s="1" t="s">
        <v>2173</v>
      </c>
      <c r="C107" t="s">
        <v>69</v>
      </c>
      <c r="D107" t="s">
        <v>688</v>
      </c>
      <c r="E107" t="s">
        <v>38</v>
      </c>
      <c r="F107" t="s">
        <v>2150</v>
      </c>
      <c r="G107" t="s">
        <v>696</v>
      </c>
      <c r="H107" t="str">
        <f>_xlfn.CONCAT(A107,B107,F107,G107)</f>
        <v>0180N0070E0SN310L2</v>
      </c>
      <c r="I107" t="s">
        <v>2175</v>
      </c>
      <c r="J107" t="s">
        <v>418</v>
      </c>
      <c r="K107" t="s">
        <v>2049</v>
      </c>
    </row>
    <row r="108" spans="1:11" x14ac:dyDescent="0.2">
      <c r="A108" t="s">
        <v>2174</v>
      </c>
      <c r="B108" s="1" t="s">
        <v>2173</v>
      </c>
      <c r="C108" t="s">
        <v>69</v>
      </c>
      <c r="D108" t="s">
        <v>688</v>
      </c>
      <c r="E108" t="s">
        <v>48</v>
      </c>
      <c r="F108" t="s">
        <v>2150</v>
      </c>
      <c r="G108" t="s">
        <v>702</v>
      </c>
      <c r="H108" t="str">
        <f>_xlfn.CONCAT(A108,B108,F108,G108)</f>
        <v>0180N0070E0SN310L3</v>
      </c>
      <c r="I108" t="s">
        <v>2175</v>
      </c>
      <c r="J108" t="s">
        <v>418</v>
      </c>
      <c r="K108" t="s">
        <v>2049</v>
      </c>
    </row>
    <row r="109" spans="1:11" x14ac:dyDescent="0.2">
      <c r="A109" t="s">
        <v>2174</v>
      </c>
      <c r="B109" s="1" t="s">
        <v>2173</v>
      </c>
      <c r="C109" t="s">
        <v>69</v>
      </c>
      <c r="D109" t="s">
        <v>688</v>
      </c>
      <c r="E109" t="s">
        <v>49</v>
      </c>
      <c r="F109" t="s">
        <v>2150</v>
      </c>
      <c r="G109" t="s">
        <v>665</v>
      </c>
      <c r="H109" t="str">
        <f>_xlfn.CONCAT(A109,B109,F109,G109)</f>
        <v>0180N0070E0SN310L4</v>
      </c>
      <c r="I109" t="s">
        <v>2175</v>
      </c>
      <c r="J109" t="s">
        <v>418</v>
      </c>
      <c r="K109" t="s">
        <v>2049</v>
      </c>
    </row>
    <row r="110" spans="1:11" x14ac:dyDescent="0.2">
      <c r="A110" t="s">
        <v>2174</v>
      </c>
      <c r="B110" s="1" t="s">
        <v>2173</v>
      </c>
      <c r="C110" t="s">
        <v>69</v>
      </c>
      <c r="D110" t="s">
        <v>688</v>
      </c>
      <c r="E110" t="s">
        <v>412</v>
      </c>
      <c r="F110" t="s">
        <v>2150</v>
      </c>
      <c r="G110" t="s">
        <v>674</v>
      </c>
      <c r="H110" t="str">
        <f>_xlfn.CONCAT(A110,B110,F110,G110)</f>
        <v>0180N0070E0SN310E½</v>
      </c>
      <c r="I110" t="s">
        <v>2175</v>
      </c>
      <c r="J110" t="s">
        <v>418</v>
      </c>
      <c r="K110" t="s">
        <v>2049</v>
      </c>
    </row>
    <row r="111" spans="1:11" x14ac:dyDescent="0.2">
      <c r="A111" t="s">
        <v>2174</v>
      </c>
      <c r="B111" s="1" t="s">
        <v>2173</v>
      </c>
      <c r="C111" t="s">
        <v>69</v>
      </c>
      <c r="D111" t="s">
        <v>688</v>
      </c>
      <c r="E111" t="s">
        <v>2176</v>
      </c>
      <c r="F111" t="s">
        <v>2150</v>
      </c>
      <c r="G111" t="s">
        <v>867</v>
      </c>
      <c r="H111" t="str">
        <f>_xlfn.CONCAT(A111,B111,F111,G111)</f>
        <v>0180N0070E0SN310E½W½</v>
      </c>
      <c r="I111" t="s">
        <v>2175</v>
      </c>
      <c r="J111" t="s">
        <v>418</v>
      </c>
      <c r="K111" t="s">
        <v>2049</v>
      </c>
    </row>
    <row r="112" spans="1:11" x14ac:dyDescent="0.2">
      <c r="A112" t="s">
        <v>2174</v>
      </c>
      <c r="B112" s="1" t="s">
        <v>2173</v>
      </c>
      <c r="C112" t="s">
        <v>69</v>
      </c>
      <c r="D112" t="s">
        <v>688</v>
      </c>
      <c r="E112" t="s">
        <v>85</v>
      </c>
      <c r="F112" t="s">
        <v>2150</v>
      </c>
      <c r="G112" t="s">
        <v>689</v>
      </c>
      <c r="H112" t="str">
        <f>_xlfn.CONCAT(A112,B112,F112,G112)</f>
        <v>0180N0070E0SN310L1</v>
      </c>
      <c r="I112" t="s">
        <v>2175</v>
      </c>
      <c r="J112" t="s">
        <v>418</v>
      </c>
      <c r="K112" t="s">
        <v>2049</v>
      </c>
    </row>
    <row r="113" spans="1:11" x14ac:dyDescent="0.2">
      <c r="A113" t="s">
        <v>2174</v>
      </c>
      <c r="B113" s="1" t="s">
        <v>2173</v>
      </c>
      <c r="C113" t="s">
        <v>27</v>
      </c>
      <c r="D113" t="s">
        <v>667</v>
      </c>
      <c r="E113" t="s">
        <v>357</v>
      </c>
      <c r="F113" t="s">
        <v>2034</v>
      </c>
      <c r="H113" t="str">
        <f>_xlfn.CONCAT(A113,B113,F113,G113)</f>
        <v>0180N0070E0SN210</v>
      </c>
      <c r="I113" t="s">
        <v>358</v>
      </c>
      <c r="J113" t="s">
        <v>418</v>
      </c>
      <c r="K113" t="s">
        <v>2049</v>
      </c>
    </row>
    <row r="114" spans="1:11" x14ac:dyDescent="0.2">
      <c r="A114" t="s">
        <v>2170</v>
      </c>
      <c r="B114" s="1" t="s">
        <v>2169</v>
      </c>
      <c r="C114" t="s">
        <v>190</v>
      </c>
      <c r="D114" t="s">
        <v>826</v>
      </c>
      <c r="E114" t="s">
        <v>357</v>
      </c>
      <c r="F114" t="s">
        <v>2117</v>
      </c>
      <c r="H114" t="str">
        <f>_xlfn.CONCAT(A114,B114,F114,G114)</f>
        <v>0170N0020E0SN110</v>
      </c>
      <c r="I114" t="s">
        <v>358</v>
      </c>
      <c r="J114" t="s">
        <v>418</v>
      </c>
      <c r="K114" t="s">
        <v>2021</v>
      </c>
    </row>
    <row r="115" spans="1:11" x14ac:dyDescent="0.2">
      <c r="A115" t="s">
        <v>2174</v>
      </c>
      <c r="B115" s="1" t="s">
        <v>2173</v>
      </c>
      <c r="C115" t="s">
        <v>172</v>
      </c>
      <c r="D115" t="s">
        <v>807</v>
      </c>
      <c r="E115" t="s">
        <v>2156</v>
      </c>
      <c r="F115" t="s">
        <v>2036</v>
      </c>
      <c r="H115" t="str">
        <f>_xlfn.CONCAT(A115,B115,F115,G115)</f>
        <v>0180N0070E0SN200</v>
      </c>
      <c r="I115" t="s">
        <v>358</v>
      </c>
      <c r="J115" t="s">
        <v>418</v>
      </c>
      <c r="K115" t="s">
        <v>2049</v>
      </c>
    </row>
    <row r="116" spans="1:11" x14ac:dyDescent="0.2">
      <c r="A116" t="s">
        <v>2174</v>
      </c>
      <c r="B116" s="1" t="s">
        <v>2173</v>
      </c>
      <c r="C116" t="s">
        <v>224</v>
      </c>
      <c r="D116" t="s">
        <v>858</v>
      </c>
      <c r="E116" t="s">
        <v>2156</v>
      </c>
      <c r="F116" t="s">
        <v>2084</v>
      </c>
      <c r="H116" t="str">
        <f>_xlfn.CONCAT(A116,B116,F116,G116)</f>
        <v>0180N0070E0SN170</v>
      </c>
      <c r="I116" t="s">
        <v>358</v>
      </c>
      <c r="J116" t="s">
        <v>418</v>
      </c>
      <c r="K116" t="s">
        <v>2049</v>
      </c>
    </row>
    <row r="117" spans="1:11" x14ac:dyDescent="0.2">
      <c r="A117" t="s">
        <v>2174</v>
      </c>
      <c r="B117" s="1" t="s">
        <v>2173</v>
      </c>
      <c r="C117" t="s">
        <v>31</v>
      </c>
      <c r="D117" t="s">
        <v>670</v>
      </c>
      <c r="E117" t="s">
        <v>2156</v>
      </c>
      <c r="F117" t="s">
        <v>2022</v>
      </c>
      <c r="H117" t="str">
        <f>_xlfn.CONCAT(A117,B117,F117,G117)</f>
        <v>0180N0070E0SN220</v>
      </c>
      <c r="I117" t="s">
        <v>358</v>
      </c>
      <c r="J117" t="s">
        <v>418</v>
      </c>
      <c r="K117" t="s">
        <v>2049</v>
      </c>
    </row>
    <row r="118" spans="1:11" x14ac:dyDescent="0.2">
      <c r="A118" t="s">
        <v>2174</v>
      </c>
      <c r="B118" s="1" t="s">
        <v>2173</v>
      </c>
      <c r="C118" t="s">
        <v>134</v>
      </c>
      <c r="D118" t="s">
        <v>761</v>
      </c>
      <c r="E118" t="s">
        <v>2156</v>
      </c>
      <c r="F118" t="s">
        <v>2076</v>
      </c>
      <c r="H118" t="str">
        <f>_xlfn.CONCAT(A118,B118,F118,G118)</f>
        <v>0180N0070E0SN270</v>
      </c>
      <c r="I118" t="s">
        <v>358</v>
      </c>
      <c r="J118" t="s">
        <v>418</v>
      </c>
      <c r="K118" t="s">
        <v>2049</v>
      </c>
    </row>
    <row r="119" spans="1:11" x14ac:dyDescent="0.2">
      <c r="A119" t="s">
        <v>2174</v>
      </c>
      <c r="B119" s="1" t="s">
        <v>2173</v>
      </c>
      <c r="C119" t="s">
        <v>231</v>
      </c>
      <c r="D119" t="s">
        <v>860</v>
      </c>
      <c r="E119" t="s">
        <v>2156</v>
      </c>
      <c r="F119" t="s">
        <v>2038</v>
      </c>
      <c r="H119" t="str">
        <f>_xlfn.CONCAT(A119,B119,F119,G119)</f>
        <v>0180N0070E0SN280</v>
      </c>
      <c r="I119" t="s">
        <v>358</v>
      </c>
      <c r="J119" t="s">
        <v>418</v>
      </c>
      <c r="K119" t="s">
        <v>2049</v>
      </c>
    </row>
    <row r="120" spans="1:11" x14ac:dyDescent="0.2">
      <c r="A120" t="s">
        <v>2174</v>
      </c>
      <c r="B120" s="1" t="s">
        <v>2173</v>
      </c>
      <c r="C120" t="s">
        <v>140</v>
      </c>
      <c r="D120" t="s">
        <v>767</v>
      </c>
      <c r="E120" t="s">
        <v>2156</v>
      </c>
      <c r="F120" t="s">
        <v>2041</v>
      </c>
      <c r="H120" t="str">
        <f>_xlfn.CONCAT(A120,B120,F120,G120)</f>
        <v>0180N0070E0SN290</v>
      </c>
      <c r="I120" t="s">
        <v>358</v>
      </c>
      <c r="J120" t="s">
        <v>418</v>
      </c>
      <c r="K120" t="s">
        <v>2049</v>
      </c>
    </row>
    <row r="121" spans="1:11" x14ac:dyDescent="0.2">
      <c r="A121" t="s">
        <v>2174</v>
      </c>
      <c r="B121" s="1" t="s">
        <v>2173</v>
      </c>
      <c r="C121" t="s">
        <v>485</v>
      </c>
      <c r="D121" t="s">
        <v>1334</v>
      </c>
      <c r="E121" t="s">
        <v>2156</v>
      </c>
      <c r="F121" t="s">
        <v>2155</v>
      </c>
      <c r="H121" t="str">
        <f>_xlfn.CONCAT(A121,B121,F121,G121)</f>
        <v>0180N0070E0SN160</v>
      </c>
      <c r="I121" t="s">
        <v>358</v>
      </c>
      <c r="J121" t="s">
        <v>418</v>
      </c>
      <c r="K121" t="s">
        <v>2049</v>
      </c>
    </row>
    <row r="122" spans="1:11" x14ac:dyDescent="0.2">
      <c r="A122" t="s">
        <v>2170</v>
      </c>
      <c r="B122" s="1" t="s">
        <v>2169</v>
      </c>
      <c r="C122" t="s">
        <v>65</v>
      </c>
      <c r="D122" t="s">
        <v>684</v>
      </c>
      <c r="E122" t="s">
        <v>38</v>
      </c>
      <c r="F122" t="s">
        <v>2052</v>
      </c>
      <c r="G122" t="s">
        <v>696</v>
      </c>
      <c r="H122" t="str">
        <f>_xlfn.CONCAT(A122,B122,F122,G122)</f>
        <v>0170N0020E0SN060L2</v>
      </c>
      <c r="I122" t="s">
        <v>417</v>
      </c>
      <c r="J122" t="s">
        <v>418</v>
      </c>
      <c r="K122" t="s">
        <v>2021</v>
      </c>
    </row>
    <row r="123" spans="1:11" x14ac:dyDescent="0.2">
      <c r="A123" t="s">
        <v>2170</v>
      </c>
      <c r="B123" s="1" t="s">
        <v>2169</v>
      </c>
      <c r="C123" t="s">
        <v>65</v>
      </c>
      <c r="D123" t="s">
        <v>684</v>
      </c>
      <c r="E123" t="s">
        <v>48</v>
      </c>
      <c r="F123" t="s">
        <v>2052</v>
      </c>
      <c r="G123" t="s">
        <v>702</v>
      </c>
      <c r="H123" t="str">
        <f>_xlfn.CONCAT(A123,B123,F123,G123)</f>
        <v>0170N0020E0SN060L3</v>
      </c>
      <c r="I123" t="s">
        <v>417</v>
      </c>
      <c r="J123" t="s">
        <v>418</v>
      </c>
      <c r="K123" t="s">
        <v>2021</v>
      </c>
    </row>
    <row r="124" spans="1:11" x14ac:dyDescent="0.2">
      <c r="A124" t="s">
        <v>2170</v>
      </c>
      <c r="B124" s="1" t="s">
        <v>2169</v>
      </c>
      <c r="C124" t="s">
        <v>65</v>
      </c>
      <c r="D124" t="s">
        <v>684</v>
      </c>
      <c r="E124" t="s">
        <v>49</v>
      </c>
      <c r="F124" t="s">
        <v>2052</v>
      </c>
      <c r="G124" t="s">
        <v>665</v>
      </c>
      <c r="H124" t="str">
        <f>_xlfn.CONCAT(A124,B124,F124,G124)</f>
        <v>0170N0020E0SN060L4</v>
      </c>
      <c r="I124" t="s">
        <v>417</v>
      </c>
      <c r="J124" t="s">
        <v>418</v>
      </c>
      <c r="K124" t="s">
        <v>2021</v>
      </c>
    </row>
    <row r="125" spans="1:11" x14ac:dyDescent="0.2">
      <c r="A125" t="s">
        <v>2170</v>
      </c>
      <c r="B125" s="1" t="s">
        <v>2169</v>
      </c>
      <c r="C125" t="s">
        <v>65</v>
      </c>
      <c r="D125" t="s">
        <v>684</v>
      </c>
      <c r="E125" t="s">
        <v>248</v>
      </c>
      <c r="F125" t="s">
        <v>2052</v>
      </c>
      <c r="G125" t="s">
        <v>913</v>
      </c>
      <c r="H125" t="str">
        <f>_xlfn.CONCAT(A125,B125,F125,G125)</f>
        <v>0170N0020E0SN060L5</v>
      </c>
      <c r="I125" t="s">
        <v>417</v>
      </c>
      <c r="J125" t="s">
        <v>418</v>
      </c>
      <c r="K125" t="s">
        <v>2021</v>
      </c>
    </row>
    <row r="126" spans="1:11" x14ac:dyDescent="0.2">
      <c r="A126" t="s">
        <v>2170</v>
      </c>
      <c r="B126" s="1" t="s">
        <v>2169</v>
      </c>
      <c r="C126" t="s">
        <v>65</v>
      </c>
      <c r="D126" t="s">
        <v>684</v>
      </c>
      <c r="E126" t="s">
        <v>249</v>
      </c>
      <c r="F126" t="s">
        <v>2052</v>
      </c>
      <c r="G126" t="s">
        <v>922</v>
      </c>
      <c r="H126" t="str">
        <f>_xlfn.CONCAT(A126,B126,F126,G126)</f>
        <v>0170N0020E0SN060L6</v>
      </c>
      <c r="I126" t="s">
        <v>417</v>
      </c>
      <c r="J126" t="s">
        <v>418</v>
      </c>
      <c r="K126" t="s">
        <v>2021</v>
      </c>
    </row>
    <row r="127" spans="1:11" x14ac:dyDescent="0.2">
      <c r="A127" t="s">
        <v>2170</v>
      </c>
      <c r="B127" s="1" t="s">
        <v>2169</v>
      </c>
      <c r="C127" t="s">
        <v>65</v>
      </c>
      <c r="D127" t="s">
        <v>684</v>
      </c>
      <c r="E127" t="s">
        <v>255</v>
      </c>
      <c r="F127" t="s">
        <v>2052</v>
      </c>
      <c r="G127" t="s">
        <v>713</v>
      </c>
      <c r="H127" t="str">
        <f>_xlfn.CONCAT(A127,B127,F127,G127)</f>
        <v>0170N0020E0SN060L7</v>
      </c>
      <c r="I127" t="s">
        <v>417</v>
      </c>
      <c r="J127" t="s">
        <v>418</v>
      </c>
      <c r="K127" t="s">
        <v>2021</v>
      </c>
    </row>
    <row r="128" spans="1:11" x14ac:dyDescent="0.2">
      <c r="A128" t="s">
        <v>2170</v>
      </c>
      <c r="B128" s="1" t="s">
        <v>2169</v>
      </c>
      <c r="C128" t="s">
        <v>65</v>
      </c>
      <c r="D128" t="s">
        <v>684</v>
      </c>
      <c r="E128" t="s">
        <v>145</v>
      </c>
      <c r="F128" t="s">
        <v>2052</v>
      </c>
      <c r="G128" t="s">
        <v>774</v>
      </c>
      <c r="H128" t="str">
        <f>_xlfn.CONCAT(A128,B128,F128,G128)</f>
        <v>0170N0020E0SN060S½NE</v>
      </c>
      <c r="I128" t="s">
        <v>417</v>
      </c>
      <c r="J128" t="s">
        <v>418</v>
      </c>
      <c r="K128" t="s">
        <v>2021</v>
      </c>
    </row>
    <row r="129" spans="1:11" x14ac:dyDescent="0.2">
      <c r="A129" t="s">
        <v>2170</v>
      </c>
      <c r="B129" s="1" t="s">
        <v>2169</v>
      </c>
      <c r="C129" t="s">
        <v>65</v>
      </c>
      <c r="D129" t="s">
        <v>684</v>
      </c>
      <c r="E129" t="s">
        <v>2172</v>
      </c>
      <c r="F129" t="s">
        <v>2052</v>
      </c>
      <c r="G129" t="s">
        <v>2171</v>
      </c>
      <c r="H129" t="str">
        <f>_xlfn.CONCAT(A129,B129,F129,G129)</f>
        <v>0170N0020E0SN060SEN</v>
      </c>
      <c r="I129" t="s">
        <v>417</v>
      </c>
      <c r="J129" t="s">
        <v>418</v>
      </c>
      <c r="K129" t="s">
        <v>2021</v>
      </c>
    </row>
    <row r="130" spans="1:11" x14ac:dyDescent="0.2">
      <c r="A130" t="s">
        <v>2170</v>
      </c>
      <c r="B130" s="1" t="s">
        <v>2169</v>
      </c>
      <c r="C130" t="s">
        <v>65</v>
      </c>
      <c r="D130" t="s">
        <v>684</v>
      </c>
      <c r="E130" t="s">
        <v>85</v>
      </c>
      <c r="F130" t="s">
        <v>2052</v>
      </c>
      <c r="G130" t="s">
        <v>689</v>
      </c>
      <c r="H130" t="str">
        <f>_xlfn.CONCAT(A130,B130,F130,G130)</f>
        <v>0170N0020E0SN060L1</v>
      </c>
      <c r="I130" t="s">
        <v>417</v>
      </c>
      <c r="J130" t="s">
        <v>418</v>
      </c>
      <c r="K130" t="s">
        <v>2021</v>
      </c>
    </row>
    <row r="131" spans="1:11" x14ac:dyDescent="0.2">
      <c r="A131" t="s">
        <v>2050</v>
      </c>
      <c r="B131" s="1" t="s">
        <v>2058</v>
      </c>
      <c r="C131" t="s">
        <v>31</v>
      </c>
      <c r="D131" t="s">
        <v>670</v>
      </c>
      <c r="E131" t="s">
        <v>20</v>
      </c>
      <c r="F131" t="s">
        <v>2022</v>
      </c>
      <c r="G131" t="s">
        <v>661</v>
      </c>
      <c r="H131" t="str">
        <f>_xlfn.CONCAT(A131,B131,F131,G131)</f>
        <v>1160N0730W0SN220E½NW</v>
      </c>
      <c r="I131" t="s">
        <v>59</v>
      </c>
      <c r="J131" t="s">
        <v>430</v>
      </c>
      <c r="K131" t="s">
        <v>2021</v>
      </c>
    </row>
    <row r="132" spans="1:11" x14ac:dyDescent="0.2">
      <c r="A132" t="s">
        <v>2168</v>
      </c>
      <c r="B132" s="1" t="s">
        <v>2167</v>
      </c>
      <c r="C132" t="s">
        <v>109</v>
      </c>
      <c r="D132" t="s">
        <v>733</v>
      </c>
      <c r="E132" t="s">
        <v>2129</v>
      </c>
      <c r="F132" t="s">
        <v>2055</v>
      </c>
      <c r="G132" t="s">
        <v>678</v>
      </c>
      <c r="H132" t="str">
        <f>_xlfn.CONCAT(A132,B132,F132,G132)</f>
        <v>1110N0710W0SN240E½SE</v>
      </c>
      <c r="I132" t="s">
        <v>59</v>
      </c>
      <c r="J132" t="s">
        <v>430</v>
      </c>
      <c r="K132" t="s">
        <v>2021</v>
      </c>
    </row>
    <row r="133" spans="1:11" x14ac:dyDescent="0.2">
      <c r="A133" t="s">
        <v>2168</v>
      </c>
      <c r="B133" s="1" t="s">
        <v>2167</v>
      </c>
      <c r="C133" t="s">
        <v>109</v>
      </c>
      <c r="D133" t="s">
        <v>733</v>
      </c>
      <c r="E133" t="s">
        <v>97</v>
      </c>
      <c r="F133" t="s">
        <v>2055</v>
      </c>
      <c r="G133" t="s">
        <v>722</v>
      </c>
      <c r="H133" t="str">
        <f>_xlfn.CONCAT(A133,B133,F133,G133)</f>
        <v>1110N0710W0SN240N½NE</v>
      </c>
      <c r="I133" t="s">
        <v>59</v>
      </c>
      <c r="J133" t="s">
        <v>430</v>
      </c>
      <c r="K133" t="s">
        <v>2021</v>
      </c>
    </row>
    <row r="134" spans="1:11" x14ac:dyDescent="0.2">
      <c r="A134" t="s">
        <v>2168</v>
      </c>
      <c r="B134" s="1" t="s">
        <v>2167</v>
      </c>
      <c r="C134" t="s">
        <v>185</v>
      </c>
      <c r="D134" t="s">
        <v>821</v>
      </c>
      <c r="E134" t="s">
        <v>2127</v>
      </c>
      <c r="F134" t="s">
        <v>2083</v>
      </c>
      <c r="G134" t="s">
        <v>730</v>
      </c>
      <c r="H134" t="str">
        <f>_xlfn.CONCAT(A134,B134,F134,G134)</f>
        <v>1110N0710W0SN250N½SE</v>
      </c>
      <c r="I134" t="s">
        <v>59</v>
      </c>
      <c r="J134" t="s">
        <v>430</v>
      </c>
      <c r="K134" t="s">
        <v>2021</v>
      </c>
    </row>
    <row r="135" spans="1:11" x14ac:dyDescent="0.2">
      <c r="A135" t="s">
        <v>2050</v>
      </c>
      <c r="B135" s="1" t="s">
        <v>2058</v>
      </c>
      <c r="C135" t="s">
        <v>60</v>
      </c>
      <c r="D135" t="s">
        <v>680</v>
      </c>
      <c r="E135" t="s">
        <v>2166</v>
      </c>
      <c r="F135" t="s">
        <v>2070</v>
      </c>
      <c r="G135" t="s">
        <v>689</v>
      </c>
      <c r="H135" t="str">
        <f>_xlfn.CONCAT(A135,B135,F135,G135)</f>
        <v>1160N0730W0SN300L1</v>
      </c>
      <c r="I135" t="s">
        <v>2165</v>
      </c>
      <c r="J135" t="s">
        <v>430</v>
      </c>
      <c r="K135" t="s">
        <v>2021</v>
      </c>
    </row>
    <row r="136" spans="1:11" x14ac:dyDescent="0.2">
      <c r="A136" t="s">
        <v>2050</v>
      </c>
      <c r="B136" s="1" t="s">
        <v>2058</v>
      </c>
      <c r="C136" t="s">
        <v>60</v>
      </c>
      <c r="D136" t="s">
        <v>680</v>
      </c>
      <c r="E136" t="s">
        <v>127</v>
      </c>
      <c r="F136" t="s">
        <v>2070</v>
      </c>
      <c r="G136" t="s">
        <v>751</v>
      </c>
      <c r="H136" t="str">
        <f>_xlfn.CONCAT(A136,B136,F136,G136)</f>
        <v>1160N0730W0SN300NENW</v>
      </c>
      <c r="I136" t="s">
        <v>2165</v>
      </c>
      <c r="J136" t="s">
        <v>430</v>
      </c>
      <c r="K136" t="s">
        <v>2021</v>
      </c>
    </row>
    <row r="137" spans="1:11" x14ac:dyDescent="0.2">
      <c r="A137" t="s">
        <v>2050</v>
      </c>
      <c r="B137" s="1" t="s">
        <v>2058</v>
      </c>
      <c r="C137" t="s">
        <v>91</v>
      </c>
      <c r="D137" t="s">
        <v>718</v>
      </c>
      <c r="E137" t="s">
        <v>487</v>
      </c>
      <c r="F137" t="s">
        <v>2060</v>
      </c>
      <c r="G137" t="s">
        <v>1336</v>
      </c>
      <c r="H137" t="str">
        <f>_xlfn.CONCAT(A137,B137,F137,G137)</f>
        <v>1160N0730W0SN150E½E½</v>
      </c>
      <c r="I137" t="s">
        <v>94</v>
      </c>
      <c r="J137" t="s">
        <v>430</v>
      </c>
      <c r="K137" t="s">
        <v>2021</v>
      </c>
    </row>
    <row r="138" spans="1:11" x14ac:dyDescent="0.2">
      <c r="A138" t="s">
        <v>2050</v>
      </c>
      <c r="B138" s="1" t="s">
        <v>2058</v>
      </c>
      <c r="C138" t="s">
        <v>190</v>
      </c>
      <c r="D138" t="s">
        <v>826</v>
      </c>
      <c r="E138" t="s">
        <v>132</v>
      </c>
      <c r="F138" t="s">
        <v>2117</v>
      </c>
      <c r="G138" t="s">
        <v>758</v>
      </c>
      <c r="H138" t="str">
        <f>_xlfn.CONCAT(A138,B138,F138,G138)</f>
        <v>1160N0730W0SN110NW</v>
      </c>
      <c r="I138" t="s">
        <v>94</v>
      </c>
      <c r="J138" t="s">
        <v>430</v>
      </c>
      <c r="K138" t="s">
        <v>2021</v>
      </c>
    </row>
    <row r="139" spans="1:11" x14ac:dyDescent="0.2">
      <c r="A139" t="s">
        <v>2050</v>
      </c>
      <c r="B139" s="1" t="s">
        <v>2058</v>
      </c>
      <c r="C139" t="s">
        <v>134</v>
      </c>
      <c r="D139" t="s">
        <v>761</v>
      </c>
      <c r="E139" t="s">
        <v>132</v>
      </c>
      <c r="F139" t="s">
        <v>2076</v>
      </c>
      <c r="G139" t="s">
        <v>758</v>
      </c>
      <c r="H139" t="str">
        <f>_xlfn.CONCAT(A139,B139,F139,G139)</f>
        <v>1160N0730W0SN270NW</v>
      </c>
      <c r="I139" t="s">
        <v>94</v>
      </c>
      <c r="J139" t="s">
        <v>430</v>
      </c>
      <c r="K139" t="s">
        <v>2021</v>
      </c>
    </row>
    <row r="140" spans="1:11" x14ac:dyDescent="0.2">
      <c r="A140" t="s">
        <v>2050</v>
      </c>
      <c r="B140" s="1" t="s">
        <v>2058</v>
      </c>
      <c r="C140" t="s">
        <v>224</v>
      </c>
      <c r="D140" t="s">
        <v>858</v>
      </c>
      <c r="E140" t="s">
        <v>159</v>
      </c>
      <c r="F140" t="s">
        <v>2084</v>
      </c>
      <c r="G140" t="s">
        <v>790</v>
      </c>
      <c r="H140" t="str">
        <f>_xlfn.CONCAT(A140,B140,F140,G140)</f>
        <v>1160N0730W0SN170SE</v>
      </c>
      <c r="I140" t="s">
        <v>94</v>
      </c>
      <c r="J140" t="s">
        <v>430</v>
      </c>
      <c r="K140" t="s">
        <v>2021</v>
      </c>
    </row>
    <row r="141" spans="1:11" x14ac:dyDescent="0.2">
      <c r="A141" t="s">
        <v>2050</v>
      </c>
      <c r="B141" s="1" t="s">
        <v>2058</v>
      </c>
      <c r="C141" t="s">
        <v>172</v>
      </c>
      <c r="D141" t="s">
        <v>807</v>
      </c>
      <c r="E141" t="s">
        <v>174</v>
      </c>
      <c r="F141" t="s">
        <v>2036</v>
      </c>
      <c r="G141" t="s">
        <v>808</v>
      </c>
      <c r="H141" t="str">
        <f>_xlfn.CONCAT(A141,B141,F141,G141)</f>
        <v>1160N0730W0SN200SW</v>
      </c>
      <c r="I141" t="s">
        <v>94</v>
      </c>
      <c r="J141" t="s">
        <v>430</v>
      </c>
      <c r="K141" t="s">
        <v>2021</v>
      </c>
    </row>
    <row r="142" spans="1:11" x14ac:dyDescent="0.2">
      <c r="A142" t="s">
        <v>2050</v>
      </c>
      <c r="B142" s="1" t="s">
        <v>2058</v>
      </c>
      <c r="C142" t="s">
        <v>36</v>
      </c>
      <c r="D142" t="s">
        <v>677</v>
      </c>
      <c r="E142" t="s">
        <v>24</v>
      </c>
      <c r="F142" t="s">
        <v>2072</v>
      </c>
      <c r="G142" t="s">
        <v>663</v>
      </c>
      <c r="H142" t="str">
        <f>_xlfn.CONCAT(A142,B142,F142,G142)</f>
        <v>1160N0730W0SN020E½SW</v>
      </c>
      <c r="I142" t="s">
        <v>2163</v>
      </c>
      <c r="J142" t="s">
        <v>430</v>
      </c>
      <c r="K142" t="s">
        <v>2021</v>
      </c>
    </row>
    <row r="143" spans="1:11" x14ac:dyDescent="0.2">
      <c r="A143" t="s">
        <v>2050</v>
      </c>
      <c r="B143" s="1" t="s">
        <v>2058</v>
      </c>
      <c r="C143" t="s">
        <v>36</v>
      </c>
      <c r="D143" t="s">
        <v>677</v>
      </c>
      <c r="E143" t="s">
        <v>2164</v>
      </c>
      <c r="F143" t="s">
        <v>2072</v>
      </c>
      <c r="G143" t="s">
        <v>702</v>
      </c>
      <c r="H143" t="str">
        <f>_xlfn.CONCAT(A143,B143,F143,G143)</f>
        <v>1160N0730W0SN020L3</v>
      </c>
      <c r="I143" t="s">
        <v>2163</v>
      </c>
      <c r="J143" t="s">
        <v>430</v>
      </c>
      <c r="K143" t="s">
        <v>2021</v>
      </c>
    </row>
    <row r="144" spans="1:11" x14ac:dyDescent="0.2">
      <c r="A144" t="s">
        <v>2050</v>
      </c>
      <c r="B144" s="1" t="s">
        <v>2058</v>
      </c>
      <c r="C144" t="s">
        <v>36</v>
      </c>
      <c r="D144" t="s">
        <v>677</v>
      </c>
      <c r="E144" t="s">
        <v>372</v>
      </c>
      <c r="F144" t="s">
        <v>2072</v>
      </c>
      <c r="G144" t="s">
        <v>1134</v>
      </c>
      <c r="H144" t="str">
        <f>_xlfn.CONCAT(A144,B144,F144,G144)</f>
        <v>1160N0730W0SN020SENW</v>
      </c>
      <c r="I144" t="s">
        <v>2163</v>
      </c>
      <c r="J144" t="s">
        <v>430</v>
      </c>
      <c r="K144" t="s">
        <v>2021</v>
      </c>
    </row>
    <row r="145" spans="1:11" x14ac:dyDescent="0.2">
      <c r="A145" t="s">
        <v>2050</v>
      </c>
      <c r="B145" s="1" t="s">
        <v>2058</v>
      </c>
      <c r="C145" t="s">
        <v>36</v>
      </c>
      <c r="D145" t="s">
        <v>677</v>
      </c>
      <c r="E145" t="s">
        <v>176</v>
      </c>
      <c r="F145" t="s">
        <v>2072</v>
      </c>
      <c r="G145" t="s">
        <v>812</v>
      </c>
      <c r="H145" t="str">
        <f>_xlfn.CONCAT(A145,B145,F145,G145)</f>
        <v>1160N0730W0SN020SWNW</v>
      </c>
      <c r="I145" t="s">
        <v>2162</v>
      </c>
      <c r="J145" t="s">
        <v>430</v>
      </c>
      <c r="K145" t="s">
        <v>2021</v>
      </c>
    </row>
    <row r="146" spans="1:11" x14ac:dyDescent="0.2">
      <c r="A146" t="s">
        <v>2050</v>
      </c>
      <c r="B146" s="1" t="s">
        <v>2058</v>
      </c>
      <c r="C146" t="s">
        <v>36</v>
      </c>
      <c r="D146" t="s">
        <v>677</v>
      </c>
      <c r="E146" t="s">
        <v>320</v>
      </c>
      <c r="F146" t="s">
        <v>2072</v>
      </c>
      <c r="G146" t="s">
        <v>827</v>
      </c>
      <c r="H146" t="str">
        <f>_xlfn.CONCAT(A146,B146,F146,G146)</f>
        <v>1160N0730W0SN020W½SW</v>
      </c>
      <c r="I146" t="s">
        <v>2162</v>
      </c>
      <c r="J146" t="s">
        <v>430</v>
      </c>
      <c r="K146" t="s">
        <v>2021</v>
      </c>
    </row>
    <row r="147" spans="1:11" x14ac:dyDescent="0.2">
      <c r="A147" t="s">
        <v>2050</v>
      </c>
      <c r="B147" s="1" t="s">
        <v>2058</v>
      </c>
      <c r="C147" t="s">
        <v>36</v>
      </c>
      <c r="D147" t="s">
        <v>677</v>
      </c>
      <c r="E147" t="s">
        <v>25</v>
      </c>
      <c r="F147" t="s">
        <v>2072</v>
      </c>
      <c r="G147" t="s">
        <v>665</v>
      </c>
      <c r="H147" t="str">
        <f>_xlfn.CONCAT(A147,B147,F147,G147)</f>
        <v>1160N0730W0SN020L4</v>
      </c>
      <c r="I147" t="s">
        <v>2162</v>
      </c>
      <c r="J147" t="s">
        <v>430</v>
      </c>
      <c r="K147" t="s">
        <v>2021</v>
      </c>
    </row>
    <row r="148" spans="1:11" x14ac:dyDescent="0.2">
      <c r="A148" t="s">
        <v>2050</v>
      </c>
      <c r="B148" s="1" t="s">
        <v>2058</v>
      </c>
      <c r="C148" t="s">
        <v>74</v>
      </c>
      <c r="D148" t="s">
        <v>700</v>
      </c>
      <c r="E148" t="s">
        <v>38</v>
      </c>
      <c r="F148" t="s">
        <v>2029</v>
      </c>
      <c r="G148" t="s">
        <v>696</v>
      </c>
      <c r="H148" t="str">
        <f>_xlfn.CONCAT(A148,B148,F148,G148)</f>
        <v>1160N0730W0SN050L2</v>
      </c>
      <c r="I148" t="s">
        <v>2161</v>
      </c>
      <c r="J148" t="s">
        <v>430</v>
      </c>
      <c r="K148" t="s">
        <v>2021</v>
      </c>
    </row>
    <row r="149" spans="1:11" x14ac:dyDescent="0.2">
      <c r="A149" t="s">
        <v>2050</v>
      </c>
      <c r="B149" s="1" t="s">
        <v>2058</v>
      </c>
      <c r="C149" t="s">
        <v>74</v>
      </c>
      <c r="D149" t="s">
        <v>700</v>
      </c>
      <c r="E149" t="s">
        <v>145</v>
      </c>
      <c r="F149" t="s">
        <v>2029</v>
      </c>
      <c r="G149" t="s">
        <v>774</v>
      </c>
      <c r="H149" t="str">
        <f>_xlfn.CONCAT(A149,B149,F149,G149)</f>
        <v>1160N0730W0SN050S½NE</v>
      </c>
      <c r="I149" t="s">
        <v>2161</v>
      </c>
      <c r="J149" t="s">
        <v>430</v>
      </c>
      <c r="K149" t="s">
        <v>2021</v>
      </c>
    </row>
    <row r="150" spans="1:11" x14ac:dyDescent="0.2">
      <c r="A150" t="s">
        <v>2050</v>
      </c>
      <c r="B150" s="1" t="s">
        <v>2058</v>
      </c>
      <c r="C150" t="s">
        <v>74</v>
      </c>
      <c r="D150" t="s">
        <v>700</v>
      </c>
      <c r="E150" t="s">
        <v>85</v>
      </c>
      <c r="F150" t="s">
        <v>2029</v>
      </c>
      <c r="G150" t="s">
        <v>689</v>
      </c>
      <c r="H150" t="str">
        <f>_xlfn.CONCAT(A150,B150,F150,G150)</f>
        <v>1160N0730W0SN050L1</v>
      </c>
      <c r="I150" t="s">
        <v>2161</v>
      </c>
      <c r="J150" t="s">
        <v>430</v>
      </c>
      <c r="K150" t="s">
        <v>2021</v>
      </c>
    </row>
    <row r="151" spans="1:11" x14ac:dyDescent="0.2">
      <c r="A151" t="s">
        <v>2050</v>
      </c>
      <c r="B151" s="1" t="s">
        <v>2058</v>
      </c>
      <c r="C151" t="s">
        <v>224</v>
      </c>
      <c r="D151" t="s">
        <v>858</v>
      </c>
      <c r="E151" t="s">
        <v>302</v>
      </c>
      <c r="F151" t="s">
        <v>2084</v>
      </c>
      <c r="G151" t="s">
        <v>758</v>
      </c>
      <c r="H151" t="str">
        <f>_xlfn.CONCAT(A151,B151,F151,G151)</f>
        <v>1160N0730W0SN170NW</v>
      </c>
      <c r="I151" t="s">
        <v>63</v>
      </c>
      <c r="J151" t="s">
        <v>430</v>
      </c>
      <c r="K151" t="s">
        <v>2021</v>
      </c>
    </row>
    <row r="152" spans="1:11" x14ac:dyDescent="0.2">
      <c r="A152" t="s">
        <v>2050</v>
      </c>
      <c r="B152" s="1" t="s">
        <v>2058</v>
      </c>
      <c r="C152" t="s">
        <v>140</v>
      </c>
      <c r="D152" t="s">
        <v>767</v>
      </c>
      <c r="E152" t="s">
        <v>320</v>
      </c>
      <c r="F152" t="s">
        <v>2041</v>
      </c>
      <c r="G152" t="s">
        <v>827</v>
      </c>
      <c r="H152" t="str">
        <f>_xlfn.CONCAT(A152,B152,F152,G152)</f>
        <v>1160N0730W0SN290W½SW</v>
      </c>
      <c r="I152" t="s">
        <v>63</v>
      </c>
      <c r="J152" t="s">
        <v>430</v>
      </c>
      <c r="K152" t="s">
        <v>2021</v>
      </c>
    </row>
    <row r="153" spans="1:11" x14ac:dyDescent="0.2">
      <c r="A153" t="s">
        <v>2050</v>
      </c>
      <c r="B153" s="1" t="s">
        <v>2058</v>
      </c>
      <c r="C153" t="s">
        <v>224</v>
      </c>
      <c r="D153" t="s">
        <v>858</v>
      </c>
      <c r="E153" t="s">
        <v>97</v>
      </c>
      <c r="F153" t="s">
        <v>2084</v>
      </c>
      <c r="G153" t="s">
        <v>722</v>
      </c>
      <c r="H153" t="str">
        <f>_xlfn.CONCAT(A153,B153,F153,G153)</f>
        <v>1160N0730W0SN170N½NE</v>
      </c>
      <c r="I153" t="s">
        <v>63</v>
      </c>
      <c r="J153" t="s">
        <v>430</v>
      </c>
      <c r="K153" t="s">
        <v>2021</v>
      </c>
    </row>
    <row r="154" spans="1:11" x14ac:dyDescent="0.2">
      <c r="A154" t="s">
        <v>2050</v>
      </c>
      <c r="B154" s="1" t="s">
        <v>2058</v>
      </c>
      <c r="C154" t="s">
        <v>140</v>
      </c>
      <c r="D154" t="s">
        <v>767</v>
      </c>
      <c r="E154" t="s">
        <v>132</v>
      </c>
      <c r="F154" t="s">
        <v>2041</v>
      </c>
      <c r="G154" t="s">
        <v>758</v>
      </c>
      <c r="H154" t="str">
        <f>_xlfn.CONCAT(A154,B154,F154,G154)</f>
        <v>1160N0730W0SN290NW</v>
      </c>
      <c r="I154" t="s">
        <v>63</v>
      </c>
      <c r="J154" t="s">
        <v>430</v>
      </c>
      <c r="K154" t="s">
        <v>2021</v>
      </c>
    </row>
    <row r="155" spans="1:11" x14ac:dyDescent="0.2">
      <c r="A155" t="s">
        <v>2050</v>
      </c>
      <c r="B155" s="1" t="s">
        <v>2058</v>
      </c>
      <c r="C155" t="s">
        <v>60</v>
      </c>
      <c r="D155" t="s">
        <v>680</v>
      </c>
      <c r="E155" t="s">
        <v>56</v>
      </c>
      <c r="F155" t="s">
        <v>2070</v>
      </c>
      <c r="G155" t="s">
        <v>674</v>
      </c>
      <c r="H155" t="str">
        <f>_xlfn.CONCAT(A155,B155,F155,G155)</f>
        <v>1160N0730W0SN300E½</v>
      </c>
      <c r="I155" t="s">
        <v>30</v>
      </c>
      <c r="J155" t="s">
        <v>430</v>
      </c>
      <c r="K155" t="s">
        <v>2021</v>
      </c>
    </row>
    <row r="156" spans="1:11" x14ac:dyDescent="0.2">
      <c r="A156" t="s">
        <v>2050</v>
      </c>
      <c r="B156" s="1" t="s">
        <v>2058</v>
      </c>
      <c r="C156" t="s">
        <v>45</v>
      </c>
      <c r="D156" t="s">
        <v>692</v>
      </c>
      <c r="E156" t="s">
        <v>38</v>
      </c>
      <c r="F156" t="s">
        <v>2068</v>
      </c>
      <c r="G156" t="s">
        <v>696</v>
      </c>
      <c r="H156" t="str">
        <f>_xlfn.CONCAT(A156,B156,F156,G156)</f>
        <v>1160N0730W0SN030L2</v>
      </c>
      <c r="I156" t="s">
        <v>2160</v>
      </c>
      <c r="J156" t="s">
        <v>430</v>
      </c>
      <c r="K156" t="s">
        <v>2021</v>
      </c>
    </row>
    <row r="157" spans="1:11" x14ac:dyDescent="0.2">
      <c r="A157" t="s">
        <v>2050</v>
      </c>
      <c r="B157" s="1" t="s">
        <v>2058</v>
      </c>
      <c r="C157" t="s">
        <v>45</v>
      </c>
      <c r="D157" t="s">
        <v>692</v>
      </c>
      <c r="E157" t="s">
        <v>48</v>
      </c>
      <c r="F157" t="s">
        <v>2068</v>
      </c>
      <c r="G157" t="s">
        <v>702</v>
      </c>
      <c r="H157" t="str">
        <f>_xlfn.CONCAT(A157,B157,F157,G157)</f>
        <v>1160N0730W0SN030L3</v>
      </c>
      <c r="I157" t="s">
        <v>2160</v>
      </c>
      <c r="J157" t="s">
        <v>430</v>
      </c>
      <c r="K157" t="s">
        <v>2021</v>
      </c>
    </row>
    <row r="158" spans="1:11" x14ac:dyDescent="0.2">
      <c r="A158" t="s">
        <v>2050</v>
      </c>
      <c r="B158" s="1" t="s">
        <v>2058</v>
      </c>
      <c r="C158" t="s">
        <v>45</v>
      </c>
      <c r="D158" t="s">
        <v>692</v>
      </c>
      <c r="E158" t="s">
        <v>49</v>
      </c>
      <c r="F158" t="s">
        <v>2068</v>
      </c>
      <c r="G158" t="s">
        <v>665</v>
      </c>
      <c r="H158" t="str">
        <f>_xlfn.CONCAT(A158,B158,F158,G158)</f>
        <v>1160N0730W0SN030L4</v>
      </c>
      <c r="I158" t="s">
        <v>2160</v>
      </c>
      <c r="J158" t="s">
        <v>430</v>
      </c>
      <c r="K158" t="s">
        <v>2021</v>
      </c>
    </row>
    <row r="159" spans="1:11" x14ac:dyDescent="0.2">
      <c r="A159" t="s">
        <v>2050</v>
      </c>
      <c r="B159" s="1" t="s">
        <v>2058</v>
      </c>
      <c r="C159" t="s">
        <v>45</v>
      </c>
      <c r="D159" t="s">
        <v>692</v>
      </c>
      <c r="E159" t="s">
        <v>145</v>
      </c>
      <c r="F159" t="s">
        <v>2068</v>
      </c>
      <c r="G159" t="s">
        <v>774</v>
      </c>
      <c r="H159" t="str">
        <f>_xlfn.CONCAT(A159,B159,F159,G159)</f>
        <v>1160N0730W0SN030S½NE</v>
      </c>
      <c r="I159" t="s">
        <v>2160</v>
      </c>
      <c r="J159" t="s">
        <v>430</v>
      </c>
      <c r="K159" t="s">
        <v>2021</v>
      </c>
    </row>
    <row r="160" spans="1:11" x14ac:dyDescent="0.2">
      <c r="A160" t="s">
        <v>2050</v>
      </c>
      <c r="B160" s="1" t="s">
        <v>2058</v>
      </c>
      <c r="C160" t="s">
        <v>45</v>
      </c>
      <c r="D160" t="s">
        <v>692</v>
      </c>
      <c r="E160" t="s">
        <v>147</v>
      </c>
      <c r="F160" t="s">
        <v>2068</v>
      </c>
      <c r="G160" t="s">
        <v>777</v>
      </c>
      <c r="H160" t="str">
        <f>_xlfn.CONCAT(A160,B160,F160,G160)</f>
        <v>1160N0730W0SN030S½NW</v>
      </c>
      <c r="I160" t="s">
        <v>2160</v>
      </c>
      <c r="J160" t="s">
        <v>430</v>
      </c>
      <c r="K160" t="s">
        <v>2021</v>
      </c>
    </row>
    <row r="161" spans="1:11" x14ac:dyDescent="0.2">
      <c r="A161" t="s">
        <v>2050</v>
      </c>
      <c r="B161" s="1" t="s">
        <v>2058</v>
      </c>
      <c r="C161" t="s">
        <v>45</v>
      </c>
      <c r="D161" t="s">
        <v>692</v>
      </c>
      <c r="E161" t="s">
        <v>85</v>
      </c>
      <c r="F161" t="s">
        <v>2068</v>
      </c>
      <c r="G161" t="s">
        <v>689</v>
      </c>
      <c r="H161" t="str">
        <f>_xlfn.CONCAT(A161,B161,F161,G161)</f>
        <v>1160N0730W0SN030L1</v>
      </c>
      <c r="I161" t="s">
        <v>2160</v>
      </c>
      <c r="J161" t="s">
        <v>430</v>
      </c>
      <c r="K161" t="s">
        <v>2021</v>
      </c>
    </row>
    <row r="162" spans="1:11" x14ac:dyDescent="0.2">
      <c r="A162" t="s">
        <v>2050</v>
      </c>
      <c r="B162" s="1" t="s">
        <v>2058</v>
      </c>
      <c r="C162" t="s">
        <v>41</v>
      </c>
      <c r="D162" t="s">
        <v>686</v>
      </c>
      <c r="E162" t="s">
        <v>38</v>
      </c>
      <c r="F162" t="s">
        <v>2064</v>
      </c>
      <c r="G162" t="s">
        <v>696</v>
      </c>
      <c r="H162" t="str">
        <f>_xlfn.CONCAT(A162,B162,F162,G162)</f>
        <v>1160N0730W0SN040L2</v>
      </c>
      <c r="I162" t="s">
        <v>2159</v>
      </c>
      <c r="J162" t="s">
        <v>430</v>
      </c>
      <c r="K162" t="s">
        <v>2021</v>
      </c>
    </row>
    <row r="163" spans="1:11" x14ac:dyDescent="0.2">
      <c r="A163" t="s">
        <v>2050</v>
      </c>
      <c r="B163" s="1" t="s">
        <v>2058</v>
      </c>
      <c r="C163" t="s">
        <v>41</v>
      </c>
      <c r="D163" t="s">
        <v>686</v>
      </c>
      <c r="E163" t="s">
        <v>48</v>
      </c>
      <c r="F163" t="s">
        <v>2064</v>
      </c>
      <c r="G163" t="s">
        <v>702</v>
      </c>
      <c r="H163" t="str">
        <f>_xlfn.CONCAT(A163,B163,F163,G163)</f>
        <v>1160N0730W0SN040L3</v>
      </c>
      <c r="I163" t="s">
        <v>2159</v>
      </c>
      <c r="J163" t="s">
        <v>430</v>
      </c>
      <c r="K163" t="s">
        <v>2021</v>
      </c>
    </row>
    <row r="164" spans="1:11" x14ac:dyDescent="0.2">
      <c r="A164" t="s">
        <v>2050</v>
      </c>
      <c r="B164" s="1" t="s">
        <v>2058</v>
      </c>
      <c r="C164" t="s">
        <v>41</v>
      </c>
      <c r="D164" t="s">
        <v>686</v>
      </c>
      <c r="E164" t="s">
        <v>49</v>
      </c>
      <c r="F164" t="s">
        <v>2064</v>
      </c>
      <c r="G164" t="s">
        <v>665</v>
      </c>
      <c r="H164" t="str">
        <f>_xlfn.CONCAT(A164,B164,F164,G164)</f>
        <v>1160N0730W0SN040L4</v>
      </c>
      <c r="I164" t="s">
        <v>2159</v>
      </c>
      <c r="J164" t="s">
        <v>430</v>
      </c>
      <c r="K164" t="s">
        <v>2021</v>
      </c>
    </row>
    <row r="165" spans="1:11" x14ac:dyDescent="0.2">
      <c r="A165" t="s">
        <v>2050</v>
      </c>
      <c r="B165" s="1" t="s">
        <v>2058</v>
      </c>
      <c r="C165" t="s">
        <v>41</v>
      </c>
      <c r="D165" t="s">
        <v>686</v>
      </c>
      <c r="E165" t="s">
        <v>143</v>
      </c>
      <c r="F165" t="s">
        <v>2064</v>
      </c>
      <c r="G165" t="s">
        <v>771</v>
      </c>
      <c r="H165" t="str">
        <f>_xlfn.CONCAT(A165,B165,F165,G165)</f>
        <v>1160N0730W0SN040S½N½</v>
      </c>
      <c r="I165" t="s">
        <v>2159</v>
      </c>
      <c r="J165" t="s">
        <v>430</v>
      </c>
      <c r="K165" t="s">
        <v>2021</v>
      </c>
    </row>
    <row r="166" spans="1:11" x14ac:dyDescent="0.2">
      <c r="A166" t="s">
        <v>2050</v>
      </c>
      <c r="B166" s="1" t="s">
        <v>2058</v>
      </c>
      <c r="C166" t="s">
        <v>41</v>
      </c>
      <c r="D166" t="s">
        <v>686</v>
      </c>
      <c r="E166" t="s">
        <v>85</v>
      </c>
      <c r="F166" t="s">
        <v>2064</v>
      </c>
      <c r="G166" t="s">
        <v>689</v>
      </c>
      <c r="H166" t="str">
        <f>_xlfn.CONCAT(A166,B166,F166,G166)</f>
        <v>1160N0730W0SN040L1</v>
      </c>
      <c r="I166" t="s">
        <v>2159</v>
      </c>
      <c r="J166" t="s">
        <v>430</v>
      </c>
      <c r="K166" t="s">
        <v>2021</v>
      </c>
    </row>
    <row r="167" spans="1:11" x14ac:dyDescent="0.2">
      <c r="A167" t="s">
        <v>2158</v>
      </c>
      <c r="B167" s="1" t="s">
        <v>2157</v>
      </c>
      <c r="C167" t="s">
        <v>485</v>
      </c>
      <c r="D167" t="s">
        <v>1334</v>
      </c>
      <c r="E167" t="s">
        <v>2156</v>
      </c>
      <c r="F167" t="s">
        <v>2155</v>
      </c>
      <c r="H167" t="str">
        <f>_xlfn.CONCAT(A167,B167,F167,G167)</f>
        <v>0010S0190E0SN160</v>
      </c>
      <c r="I167" t="s">
        <v>358</v>
      </c>
      <c r="J167" t="s">
        <v>2154</v>
      </c>
      <c r="K167" t="s">
        <v>2049</v>
      </c>
    </row>
    <row r="168" spans="1:11" x14ac:dyDescent="0.2">
      <c r="A168" t="s">
        <v>2119</v>
      </c>
      <c r="B168" s="1" t="s">
        <v>2144</v>
      </c>
      <c r="C168" t="s">
        <v>65</v>
      </c>
      <c r="D168" t="s">
        <v>684</v>
      </c>
      <c r="E168" t="s">
        <v>564</v>
      </c>
      <c r="F168" t="s">
        <v>2052</v>
      </c>
      <c r="G168" t="s">
        <v>922</v>
      </c>
      <c r="H168" t="str">
        <f>_xlfn.CONCAT(A168,B168,F168,G168)</f>
        <v>1250N0560W0SN060L6</v>
      </c>
      <c r="I168" t="s">
        <v>2153</v>
      </c>
      <c r="J168" t="s">
        <v>446</v>
      </c>
      <c r="K168" t="s">
        <v>2021</v>
      </c>
    </row>
    <row r="169" spans="1:11" x14ac:dyDescent="0.2">
      <c r="A169" t="s">
        <v>2119</v>
      </c>
      <c r="B169" s="1" t="s">
        <v>2144</v>
      </c>
      <c r="C169" t="s">
        <v>65</v>
      </c>
      <c r="D169" t="s">
        <v>684</v>
      </c>
      <c r="E169" t="s">
        <v>277</v>
      </c>
      <c r="F169" t="s">
        <v>2052</v>
      </c>
      <c r="G169" t="s">
        <v>913</v>
      </c>
      <c r="H169" t="str">
        <f>_xlfn.CONCAT(A169,B169,F169,G169)</f>
        <v>1250N0560W0SN060L5</v>
      </c>
      <c r="I169" t="s">
        <v>2152</v>
      </c>
      <c r="J169" t="s">
        <v>446</v>
      </c>
      <c r="K169" t="s">
        <v>2021</v>
      </c>
    </row>
    <row r="170" spans="1:11" x14ac:dyDescent="0.2">
      <c r="A170" t="s">
        <v>2119</v>
      </c>
      <c r="B170" s="1" t="s">
        <v>2144</v>
      </c>
      <c r="C170" t="s">
        <v>64</v>
      </c>
      <c r="D170" t="s">
        <v>682</v>
      </c>
      <c r="E170" t="s">
        <v>792</v>
      </c>
      <c r="F170" t="s">
        <v>2047</v>
      </c>
      <c r="G170" t="s">
        <v>792</v>
      </c>
      <c r="H170" t="str">
        <f>_xlfn.CONCAT(A170,B170,F170,G170)</f>
        <v>1250N0560W0SN320SENE</v>
      </c>
      <c r="I170" t="s">
        <v>13</v>
      </c>
      <c r="J170" t="s">
        <v>446</v>
      </c>
      <c r="K170" t="s">
        <v>2021</v>
      </c>
    </row>
    <row r="171" spans="1:11" x14ac:dyDescent="0.2">
      <c r="A171" t="s">
        <v>2119</v>
      </c>
      <c r="B171" s="1" t="s">
        <v>2144</v>
      </c>
      <c r="C171" t="s">
        <v>69</v>
      </c>
      <c r="D171" t="s">
        <v>688</v>
      </c>
      <c r="E171" t="s">
        <v>2151</v>
      </c>
      <c r="F171" t="s">
        <v>2150</v>
      </c>
      <c r="G171" t="s">
        <v>935</v>
      </c>
      <c r="H171" t="str">
        <f>_xlfn.CONCAT(A171,B171,F171,G171)</f>
        <v>1250N0560W0SN310L8</v>
      </c>
      <c r="I171" t="s">
        <v>2149</v>
      </c>
      <c r="J171" t="s">
        <v>446</v>
      </c>
      <c r="K171" t="s">
        <v>2021</v>
      </c>
    </row>
    <row r="172" spans="1:11" x14ac:dyDescent="0.2">
      <c r="A172" t="s">
        <v>2119</v>
      </c>
      <c r="B172" s="1" t="s">
        <v>2144</v>
      </c>
      <c r="C172" t="s">
        <v>69</v>
      </c>
      <c r="D172" t="s">
        <v>688</v>
      </c>
      <c r="E172" t="s">
        <v>2151</v>
      </c>
      <c r="F172" t="s">
        <v>2150</v>
      </c>
      <c r="G172" t="s">
        <v>713</v>
      </c>
      <c r="H172" t="str">
        <f>_xlfn.CONCAT(A172,B172,F172,G172)</f>
        <v>1250N0560W0SN310L7</v>
      </c>
      <c r="I172" t="s">
        <v>2149</v>
      </c>
      <c r="J172" t="s">
        <v>446</v>
      </c>
      <c r="K172" t="s">
        <v>2021</v>
      </c>
    </row>
    <row r="173" spans="1:11" x14ac:dyDescent="0.2">
      <c r="A173" t="s">
        <v>2119</v>
      </c>
      <c r="B173" s="1" t="s">
        <v>2144</v>
      </c>
      <c r="C173" t="s">
        <v>64</v>
      </c>
      <c r="D173" t="s">
        <v>682</v>
      </c>
      <c r="E173" t="s">
        <v>106</v>
      </c>
      <c r="F173" t="s">
        <v>2047</v>
      </c>
      <c r="G173" t="s">
        <v>730</v>
      </c>
      <c r="H173" t="str">
        <f>_xlfn.CONCAT(A173,B173,F173,G173)</f>
        <v>1250N0560W0SN320N½SE</v>
      </c>
      <c r="I173" t="s">
        <v>59</v>
      </c>
      <c r="J173" t="s">
        <v>446</v>
      </c>
      <c r="K173" t="s">
        <v>2021</v>
      </c>
    </row>
    <row r="174" spans="1:11" x14ac:dyDescent="0.2">
      <c r="A174" t="s">
        <v>2119</v>
      </c>
      <c r="B174" s="1" t="s">
        <v>2148</v>
      </c>
      <c r="C174" t="s">
        <v>292</v>
      </c>
      <c r="D174" t="s">
        <v>950</v>
      </c>
      <c r="E174" t="s">
        <v>2147</v>
      </c>
      <c r="F174" t="s">
        <v>2075</v>
      </c>
      <c r="G174" t="s">
        <v>824</v>
      </c>
      <c r="H174" t="str">
        <f>_xlfn.CONCAT(A174,B174,F174,G174)</f>
        <v>1250N0550W0SN190W½SE</v>
      </c>
      <c r="I174" t="s">
        <v>59</v>
      </c>
      <c r="J174" t="s">
        <v>446</v>
      </c>
      <c r="K174" t="s">
        <v>2021</v>
      </c>
    </row>
    <row r="175" spans="1:11" x14ac:dyDescent="0.2">
      <c r="A175" t="s">
        <v>2111</v>
      </c>
      <c r="B175" s="1" t="s">
        <v>2146</v>
      </c>
      <c r="C175" t="s">
        <v>113</v>
      </c>
      <c r="D175" t="s">
        <v>737</v>
      </c>
      <c r="E175" t="s">
        <v>192</v>
      </c>
      <c r="F175" t="s">
        <v>2103</v>
      </c>
      <c r="G175" t="s">
        <v>827</v>
      </c>
      <c r="H175" t="str">
        <f>_xlfn.CONCAT(A175,B175,F175,G175)</f>
        <v>1260N0570W0SN120W½SW</v>
      </c>
      <c r="I175" t="s">
        <v>59</v>
      </c>
      <c r="J175" t="s">
        <v>446</v>
      </c>
      <c r="K175" t="s">
        <v>2021</v>
      </c>
    </row>
    <row r="176" spans="1:11" x14ac:dyDescent="0.2">
      <c r="A176" t="s">
        <v>2119</v>
      </c>
      <c r="B176" s="1" t="s">
        <v>2144</v>
      </c>
      <c r="C176" t="s">
        <v>74</v>
      </c>
      <c r="D176" t="s">
        <v>700</v>
      </c>
      <c r="E176" t="s">
        <v>176</v>
      </c>
      <c r="F176" t="s">
        <v>2029</v>
      </c>
      <c r="G176" t="s">
        <v>812</v>
      </c>
      <c r="H176" t="str">
        <f>_xlfn.CONCAT(A176,B176,F176,G176)</f>
        <v>1250N0560W0SN050SWNW</v>
      </c>
      <c r="I176" t="s">
        <v>2145</v>
      </c>
      <c r="J176" t="s">
        <v>446</v>
      </c>
      <c r="K176" t="s">
        <v>2021</v>
      </c>
    </row>
    <row r="177" spans="1:11" x14ac:dyDescent="0.2">
      <c r="A177" t="s">
        <v>2119</v>
      </c>
      <c r="B177" s="1" t="s">
        <v>2144</v>
      </c>
      <c r="C177" t="s">
        <v>74</v>
      </c>
      <c r="D177" t="s">
        <v>700</v>
      </c>
      <c r="E177" t="s">
        <v>25</v>
      </c>
      <c r="F177" t="s">
        <v>2029</v>
      </c>
      <c r="G177" t="s">
        <v>665</v>
      </c>
      <c r="H177" t="str">
        <f>_xlfn.CONCAT(A177,B177,F177,G177)</f>
        <v>1250N0560W0SN050L4</v>
      </c>
      <c r="I177" t="s">
        <v>2145</v>
      </c>
      <c r="J177" t="s">
        <v>446</v>
      </c>
      <c r="K177" t="s">
        <v>2021</v>
      </c>
    </row>
    <row r="178" spans="1:11" x14ac:dyDescent="0.2">
      <c r="A178" t="s">
        <v>2119</v>
      </c>
      <c r="B178" s="1" t="s">
        <v>2144</v>
      </c>
      <c r="C178" t="s">
        <v>64</v>
      </c>
      <c r="D178" t="s">
        <v>682</v>
      </c>
      <c r="E178" t="s">
        <v>150</v>
      </c>
      <c r="F178" t="s">
        <v>2047</v>
      </c>
      <c r="G178" t="s">
        <v>780</v>
      </c>
      <c r="H178" t="str">
        <f>_xlfn.CONCAT(A178,B178,F178,G178)</f>
        <v>1250N0560W0SN320S½S½</v>
      </c>
      <c r="I178" t="s">
        <v>94</v>
      </c>
      <c r="J178" t="s">
        <v>446</v>
      </c>
      <c r="K178" t="s">
        <v>2021</v>
      </c>
    </row>
    <row r="179" spans="1:11" x14ac:dyDescent="0.2">
      <c r="A179" t="s">
        <v>2105</v>
      </c>
      <c r="B179" s="1" t="s">
        <v>2143</v>
      </c>
      <c r="C179" t="s">
        <v>292</v>
      </c>
      <c r="D179" t="s">
        <v>950</v>
      </c>
      <c r="E179" t="s">
        <v>38</v>
      </c>
      <c r="F179" t="s">
        <v>2075</v>
      </c>
      <c r="G179" t="s">
        <v>696</v>
      </c>
      <c r="H179" t="str">
        <f>_xlfn.CONCAT(A179,B179,F179,G179)</f>
        <v>1280N0590W0SN190L2</v>
      </c>
      <c r="I179" t="s">
        <v>467</v>
      </c>
      <c r="J179" t="s">
        <v>446</v>
      </c>
      <c r="K179" t="s">
        <v>2021</v>
      </c>
    </row>
    <row r="180" spans="1:11" x14ac:dyDescent="0.2">
      <c r="A180" t="s">
        <v>2105</v>
      </c>
      <c r="B180" s="1" t="s">
        <v>2143</v>
      </c>
      <c r="C180" t="s">
        <v>292</v>
      </c>
      <c r="D180" t="s">
        <v>950</v>
      </c>
      <c r="E180" t="s">
        <v>48</v>
      </c>
      <c r="F180" t="s">
        <v>2075</v>
      </c>
      <c r="G180" t="s">
        <v>702</v>
      </c>
      <c r="H180" t="str">
        <f>_xlfn.CONCAT(A180,B180,F180,G180)</f>
        <v>1280N0590W0SN190L3</v>
      </c>
      <c r="I180" t="s">
        <v>467</v>
      </c>
      <c r="J180" t="s">
        <v>446</v>
      </c>
      <c r="K180" t="s">
        <v>2021</v>
      </c>
    </row>
    <row r="181" spans="1:11" x14ac:dyDescent="0.2">
      <c r="A181" t="s">
        <v>2105</v>
      </c>
      <c r="B181" s="1" t="s">
        <v>2143</v>
      </c>
      <c r="C181" t="s">
        <v>292</v>
      </c>
      <c r="D181" t="s">
        <v>950</v>
      </c>
      <c r="E181" t="s">
        <v>49</v>
      </c>
      <c r="F181" t="s">
        <v>2075</v>
      </c>
      <c r="G181" t="s">
        <v>665</v>
      </c>
      <c r="H181" t="str">
        <f>_xlfn.CONCAT(A181,B181,F181,G181)</f>
        <v>1280N0590W0SN190L4</v>
      </c>
      <c r="I181" t="s">
        <v>467</v>
      </c>
      <c r="J181" t="s">
        <v>446</v>
      </c>
      <c r="K181" t="s">
        <v>2021</v>
      </c>
    </row>
    <row r="182" spans="1:11" x14ac:dyDescent="0.2">
      <c r="A182" t="s">
        <v>2105</v>
      </c>
      <c r="B182" s="1" t="s">
        <v>2143</v>
      </c>
      <c r="C182" t="s">
        <v>292</v>
      </c>
      <c r="D182" t="s">
        <v>950</v>
      </c>
      <c r="E182" t="s">
        <v>2078</v>
      </c>
      <c r="F182" t="s">
        <v>2075</v>
      </c>
      <c r="G182" t="s">
        <v>689</v>
      </c>
      <c r="H182" t="str">
        <f>_xlfn.CONCAT(A182,B182,F182,G182)</f>
        <v>1280N0590W0SN190L1</v>
      </c>
      <c r="I182" t="s">
        <v>467</v>
      </c>
      <c r="J182" t="s">
        <v>446</v>
      </c>
      <c r="K182" t="s">
        <v>2021</v>
      </c>
    </row>
    <row r="183" spans="1:11" x14ac:dyDescent="0.2">
      <c r="A183" t="s">
        <v>2105</v>
      </c>
      <c r="B183" s="1" t="s">
        <v>2143</v>
      </c>
      <c r="C183" t="s">
        <v>292</v>
      </c>
      <c r="D183" t="s">
        <v>950</v>
      </c>
      <c r="E183" t="s">
        <v>271</v>
      </c>
      <c r="F183" t="s">
        <v>2075</v>
      </c>
      <c r="G183" t="s">
        <v>867</v>
      </c>
      <c r="H183" t="str">
        <f>_xlfn.CONCAT(A183,B183,F183,G183)</f>
        <v>1280N0590W0SN190E½W½</v>
      </c>
      <c r="I183" t="s">
        <v>467</v>
      </c>
      <c r="J183" t="s">
        <v>446</v>
      </c>
      <c r="K183" t="s">
        <v>2021</v>
      </c>
    </row>
    <row r="184" spans="1:11" x14ac:dyDescent="0.2">
      <c r="A184" t="s">
        <v>2105</v>
      </c>
      <c r="B184" s="1" t="s">
        <v>2106</v>
      </c>
      <c r="C184" t="s">
        <v>163</v>
      </c>
      <c r="D184" t="s">
        <v>796</v>
      </c>
      <c r="E184" t="s">
        <v>76</v>
      </c>
      <c r="F184" t="s">
        <v>2114</v>
      </c>
      <c r="G184" t="s">
        <v>696</v>
      </c>
      <c r="H184" t="str">
        <f>_xlfn.CONCAT(A184,B184,F184,G184)</f>
        <v>1280N0670W0SN180L2</v>
      </c>
      <c r="I184" t="s">
        <v>2142</v>
      </c>
      <c r="J184" t="s">
        <v>523</v>
      </c>
      <c r="K184" t="s">
        <v>2021</v>
      </c>
    </row>
    <row r="185" spans="1:11" x14ac:dyDescent="0.2">
      <c r="A185" t="s">
        <v>2111</v>
      </c>
      <c r="B185" s="1" t="s">
        <v>2110</v>
      </c>
      <c r="C185" t="s">
        <v>91</v>
      </c>
      <c r="D185" t="s">
        <v>718</v>
      </c>
      <c r="E185" t="s">
        <v>181</v>
      </c>
      <c r="F185" t="s">
        <v>2060</v>
      </c>
      <c r="G185" t="s">
        <v>815</v>
      </c>
      <c r="H185" t="str">
        <f>_xlfn.CONCAT(A185,B185,F185,G185)</f>
        <v>1260N0690W0SN150SWSW</v>
      </c>
      <c r="I185" t="s">
        <v>2141</v>
      </c>
      <c r="J185" t="s">
        <v>523</v>
      </c>
      <c r="K185" t="s">
        <v>2021</v>
      </c>
    </row>
    <row r="186" spans="1:11" x14ac:dyDescent="0.2">
      <c r="A186" t="s">
        <v>2105</v>
      </c>
      <c r="B186" s="1" t="s">
        <v>2104</v>
      </c>
      <c r="C186" t="s">
        <v>109</v>
      </c>
      <c r="D186" t="s">
        <v>733</v>
      </c>
      <c r="E186" t="s">
        <v>121</v>
      </c>
      <c r="F186" t="s">
        <v>2055</v>
      </c>
      <c r="G186" t="s">
        <v>746</v>
      </c>
      <c r="H186" t="str">
        <f>_xlfn.CONCAT(A186,B186,F186,G186)</f>
        <v>1280N0680W0SN240NENE</v>
      </c>
      <c r="I186" t="s">
        <v>2140</v>
      </c>
      <c r="J186" t="s">
        <v>523</v>
      </c>
      <c r="K186" t="s">
        <v>2021</v>
      </c>
    </row>
    <row r="187" spans="1:11" x14ac:dyDescent="0.2">
      <c r="A187" t="s">
        <v>2105</v>
      </c>
      <c r="B187" s="1" t="s">
        <v>2104</v>
      </c>
      <c r="C187" t="s">
        <v>101</v>
      </c>
      <c r="D187" t="s">
        <v>727</v>
      </c>
      <c r="E187" t="s">
        <v>208</v>
      </c>
      <c r="F187" t="s">
        <v>2033</v>
      </c>
      <c r="G187" t="s">
        <v>849</v>
      </c>
      <c r="H187" t="str">
        <f>_xlfn.CONCAT(A187,B187,F187,G187)</f>
        <v>1280N0680W0SN230NWNE</v>
      </c>
      <c r="I187" t="s">
        <v>2139</v>
      </c>
      <c r="J187" t="s">
        <v>523</v>
      </c>
      <c r="K187" t="s">
        <v>2021</v>
      </c>
    </row>
    <row r="188" spans="1:11" x14ac:dyDescent="0.2">
      <c r="A188" t="s">
        <v>2105</v>
      </c>
      <c r="B188" s="1" t="s">
        <v>2104</v>
      </c>
      <c r="C188" t="s">
        <v>31</v>
      </c>
      <c r="D188" t="s">
        <v>670</v>
      </c>
      <c r="E188" t="s">
        <v>121</v>
      </c>
      <c r="F188" t="s">
        <v>2022</v>
      </c>
      <c r="G188" t="s">
        <v>746</v>
      </c>
      <c r="H188" t="str">
        <f>_xlfn.CONCAT(A188,B188,F188,G188)</f>
        <v>1280N0680W0SN220NENE</v>
      </c>
      <c r="I188" t="s">
        <v>2138</v>
      </c>
      <c r="J188" t="s">
        <v>523</v>
      </c>
      <c r="K188" t="s">
        <v>2021</v>
      </c>
    </row>
    <row r="189" spans="1:11" x14ac:dyDescent="0.2">
      <c r="A189" t="s">
        <v>2105</v>
      </c>
      <c r="B189" s="1" t="s">
        <v>2104</v>
      </c>
      <c r="C189" t="s">
        <v>101</v>
      </c>
      <c r="D189" t="s">
        <v>727</v>
      </c>
      <c r="E189" t="s">
        <v>121</v>
      </c>
      <c r="F189" t="s">
        <v>2033</v>
      </c>
      <c r="G189" t="s">
        <v>746</v>
      </c>
      <c r="H189" t="str">
        <f>_xlfn.CONCAT(A189,B189,F189,G189)</f>
        <v>1280N0680W0SN230NENE</v>
      </c>
      <c r="I189" t="s">
        <v>2138</v>
      </c>
      <c r="J189" t="s">
        <v>523</v>
      </c>
      <c r="K189" t="s">
        <v>2021</v>
      </c>
    </row>
    <row r="190" spans="1:11" x14ac:dyDescent="0.2">
      <c r="A190" t="s">
        <v>2105</v>
      </c>
      <c r="B190" s="1" t="s">
        <v>2106</v>
      </c>
      <c r="C190" t="s">
        <v>292</v>
      </c>
      <c r="D190" t="s">
        <v>950</v>
      </c>
      <c r="E190" t="s">
        <v>2137</v>
      </c>
      <c r="F190" t="s">
        <v>2075</v>
      </c>
      <c r="G190" t="s">
        <v>1270</v>
      </c>
      <c r="H190" t="str">
        <f>_xlfn.CONCAT(A190,B190,F190,G190)</f>
        <v>1280N0670W0SN190L12</v>
      </c>
      <c r="I190" t="s">
        <v>13</v>
      </c>
      <c r="J190" t="s">
        <v>523</v>
      </c>
      <c r="K190" t="s">
        <v>2021</v>
      </c>
    </row>
    <row r="191" spans="1:11" x14ac:dyDescent="0.2">
      <c r="A191" t="s">
        <v>2105</v>
      </c>
      <c r="B191" s="1" t="s">
        <v>2104</v>
      </c>
      <c r="C191" t="s">
        <v>64</v>
      </c>
      <c r="D191" t="s">
        <v>682</v>
      </c>
      <c r="E191" t="s">
        <v>121</v>
      </c>
      <c r="F191" t="s">
        <v>2047</v>
      </c>
      <c r="G191" t="s">
        <v>746</v>
      </c>
      <c r="H191" t="str">
        <f>_xlfn.CONCAT(A191,B191,F191,G191)</f>
        <v>1280N0680W0SN320NENE</v>
      </c>
      <c r="I191" t="s">
        <v>13</v>
      </c>
      <c r="J191" t="s">
        <v>523</v>
      </c>
      <c r="K191" t="s">
        <v>2021</v>
      </c>
    </row>
    <row r="192" spans="1:11" x14ac:dyDescent="0.2">
      <c r="A192" t="s">
        <v>2105</v>
      </c>
      <c r="B192" s="1" t="s">
        <v>2104</v>
      </c>
      <c r="C192" t="s">
        <v>87</v>
      </c>
      <c r="D192" t="s">
        <v>715</v>
      </c>
      <c r="E192" t="s">
        <v>121</v>
      </c>
      <c r="F192" t="s">
        <v>2040</v>
      </c>
      <c r="G192" t="s">
        <v>746</v>
      </c>
      <c r="H192" t="str">
        <f>_xlfn.CONCAT(A192,B192,F192,G192)</f>
        <v>1280N0680W0SN350NENE</v>
      </c>
      <c r="I192" t="s">
        <v>13</v>
      </c>
      <c r="J192" t="s">
        <v>523</v>
      </c>
      <c r="K192" t="s">
        <v>2021</v>
      </c>
    </row>
    <row r="193" spans="1:11" x14ac:dyDescent="0.2">
      <c r="A193" t="s">
        <v>2105</v>
      </c>
      <c r="B193" s="1" t="s">
        <v>2104</v>
      </c>
      <c r="C193" t="s">
        <v>166</v>
      </c>
      <c r="D193" t="s">
        <v>802</v>
      </c>
      <c r="E193" t="s">
        <v>121</v>
      </c>
      <c r="F193" t="s">
        <v>2056</v>
      </c>
      <c r="G193" t="s">
        <v>746</v>
      </c>
      <c r="H193" t="str">
        <f>_xlfn.CONCAT(A193,B193,F193,G193)</f>
        <v>1280N0680W0SN340NENE</v>
      </c>
      <c r="I193" t="s">
        <v>13</v>
      </c>
      <c r="J193" t="s">
        <v>523</v>
      </c>
      <c r="K193" t="s">
        <v>2021</v>
      </c>
    </row>
    <row r="194" spans="1:11" x14ac:dyDescent="0.2">
      <c r="A194" t="s">
        <v>2119</v>
      </c>
      <c r="B194" s="1" t="s">
        <v>2118</v>
      </c>
      <c r="C194" t="s">
        <v>172</v>
      </c>
      <c r="D194" t="s">
        <v>807</v>
      </c>
      <c r="E194" t="s">
        <v>127</v>
      </c>
      <c r="F194" t="s">
        <v>2036</v>
      </c>
      <c r="G194" t="s">
        <v>751</v>
      </c>
      <c r="H194" t="str">
        <f>_xlfn.CONCAT(A194,B194,F194,G194)</f>
        <v>1250N0700W0SN200NENW</v>
      </c>
      <c r="I194" t="s">
        <v>13</v>
      </c>
      <c r="J194" t="s">
        <v>523</v>
      </c>
      <c r="K194" t="s">
        <v>2021</v>
      </c>
    </row>
    <row r="195" spans="1:11" x14ac:dyDescent="0.2">
      <c r="A195" t="s">
        <v>2105</v>
      </c>
      <c r="B195" s="1" t="s">
        <v>2104</v>
      </c>
      <c r="C195" t="s">
        <v>190</v>
      </c>
      <c r="D195" t="s">
        <v>826</v>
      </c>
      <c r="E195" t="s">
        <v>127</v>
      </c>
      <c r="F195" t="s">
        <v>2117</v>
      </c>
      <c r="G195" t="s">
        <v>751</v>
      </c>
      <c r="H195" t="str">
        <f>_xlfn.CONCAT(A195,B195,F195,G195)</f>
        <v>1280N0680W0SN110NENW</v>
      </c>
      <c r="I195" t="s">
        <v>13</v>
      </c>
      <c r="J195" t="s">
        <v>523</v>
      </c>
      <c r="K195" t="s">
        <v>2021</v>
      </c>
    </row>
    <row r="196" spans="1:11" x14ac:dyDescent="0.2">
      <c r="A196" t="s">
        <v>2105</v>
      </c>
      <c r="B196" s="1" t="s">
        <v>2104</v>
      </c>
      <c r="C196" t="s">
        <v>81</v>
      </c>
      <c r="D196" t="s">
        <v>712</v>
      </c>
      <c r="E196" t="s">
        <v>300</v>
      </c>
      <c r="F196" t="s">
        <v>1784</v>
      </c>
      <c r="G196" t="s">
        <v>962</v>
      </c>
      <c r="H196" t="str">
        <f>_xlfn.CONCAT(A196,B196,F196,G196)</f>
        <v>1280N0680W0SN010NESE</v>
      </c>
      <c r="I196" t="s">
        <v>13</v>
      </c>
      <c r="J196" t="s">
        <v>523</v>
      </c>
      <c r="K196" t="s">
        <v>2021</v>
      </c>
    </row>
    <row r="197" spans="1:11" x14ac:dyDescent="0.2">
      <c r="A197" t="s">
        <v>2111</v>
      </c>
      <c r="B197" s="1" t="s">
        <v>2110</v>
      </c>
      <c r="C197" t="s">
        <v>27</v>
      </c>
      <c r="D197" t="s">
        <v>667</v>
      </c>
      <c r="E197" t="s">
        <v>136</v>
      </c>
      <c r="F197" t="s">
        <v>2034</v>
      </c>
      <c r="G197" t="s">
        <v>763</v>
      </c>
      <c r="H197" t="str">
        <f>_xlfn.CONCAT(A197,B197,F197,G197)</f>
        <v>1260N0690W0SN210NWNW</v>
      </c>
      <c r="I197" t="s">
        <v>13</v>
      </c>
      <c r="J197" t="s">
        <v>523</v>
      </c>
      <c r="K197" t="s">
        <v>2021</v>
      </c>
    </row>
    <row r="198" spans="1:11" x14ac:dyDescent="0.2">
      <c r="A198" t="s">
        <v>2111</v>
      </c>
      <c r="B198" s="1" t="s">
        <v>2110</v>
      </c>
      <c r="C198" t="s">
        <v>64</v>
      </c>
      <c r="D198" t="s">
        <v>682</v>
      </c>
      <c r="E198" t="s">
        <v>136</v>
      </c>
      <c r="F198" t="s">
        <v>2047</v>
      </c>
      <c r="G198" t="s">
        <v>763</v>
      </c>
      <c r="H198" t="str">
        <f>_xlfn.CONCAT(A198,B198,F198,G198)</f>
        <v>1260N0690W0SN320NWNW</v>
      </c>
      <c r="I198" t="s">
        <v>13</v>
      </c>
      <c r="J198" t="s">
        <v>523</v>
      </c>
      <c r="K198" t="s">
        <v>2021</v>
      </c>
    </row>
    <row r="199" spans="1:11" x14ac:dyDescent="0.2">
      <c r="A199" t="s">
        <v>2111</v>
      </c>
      <c r="B199" s="1" t="s">
        <v>2110</v>
      </c>
      <c r="C199" t="s">
        <v>31</v>
      </c>
      <c r="D199" t="s">
        <v>670</v>
      </c>
      <c r="E199" t="s">
        <v>136</v>
      </c>
      <c r="F199" t="s">
        <v>2022</v>
      </c>
      <c r="G199" t="s">
        <v>763</v>
      </c>
      <c r="H199" t="str">
        <f>_xlfn.CONCAT(A199,B199,F199,G199)</f>
        <v>1260N0690W0SN220NWNW</v>
      </c>
      <c r="I199" t="s">
        <v>13</v>
      </c>
      <c r="J199" t="s">
        <v>523</v>
      </c>
      <c r="K199" t="s">
        <v>2021</v>
      </c>
    </row>
    <row r="200" spans="1:11" x14ac:dyDescent="0.2">
      <c r="A200" t="s">
        <v>2119</v>
      </c>
      <c r="B200" s="1" t="s">
        <v>2118</v>
      </c>
      <c r="C200" t="s">
        <v>60</v>
      </c>
      <c r="D200" t="s">
        <v>680</v>
      </c>
      <c r="E200" t="s">
        <v>12</v>
      </c>
      <c r="F200" t="s">
        <v>2070</v>
      </c>
      <c r="G200" t="s">
        <v>657</v>
      </c>
      <c r="H200" t="str">
        <f>_xlfn.CONCAT(A200,B200,F200,G200)</f>
        <v>1250N0700W0SN300NWSE</v>
      </c>
      <c r="I200" t="s">
        <v>13</v>
      </c>
      <c r="J200" t="s">
        <v>523</v>
      </c>
      <c r="K200" t="s">
        <v>2021</v>
      </c>
    </row>
    <row r="201" spans="1:11" x14ac:dyDescent="0.2">
      <c r="A201" t="s">
        <v>2105</v>
      </c>
      <c r="B201" s="1" t="s">
        <v>2104</v>
      </c>
      <c r="C201" t="s">
        <v>81</v>
      </c>
      <c r="D201" t="s">
        <v>712</v>
      </c>
      <c r="E201" t="s">
        <v>12</v>
      </c>
      <c r="F201" t="s">
        <v>1784</v>
      </c>
      <c r="G201" t="s">
        <v>657</v>
      </c>
      <c r="H201" t="str">
        <f>_xlfn.CONCAT(A201,B201,F201,G201)</f>
        <v>1280N0680W0SN010NWSE</v>
      </c>
      <c r="I201" t="s">
        <v>13</v>
      </c>
      <c r="J201" t="s">
        <v>523</v>
      </c>
      <c r="K201" t="s">
        <v>2021</v>
      </c>
    </row>
    <row r="202" spans="1:11" x14ac:dyDescent="0.2">
      <c r="A202" t="s">
        <v>2105</v>
      </c>
      <c r="B202" s="1" t="s">
        <v>2104</v>
      </c>
      <c r="C202" t="s">
        <v>185</v>
      </c>
      <c r="D202" t="s">
        <v>821</v>
      </c>
      <c r="E202" t="s">
        <v>12</v>
      </c>
      <c r="F202" t="s">
        <v>2083</v>
      </c>
      <c r="G202" t="s">
        <v>657</v>
      </c>
      <c r="H202" t="str">
        <f>_xlfn.CONCAT(A202,B202,F202,G202)</f>
        <v>1280N0680W0SN250NWSE</v>
      </c>
      <c r="I202" t="s">
        <v>13</v>
      </c>
      <c r="J202" t="s">
        <v>523</v>
      </c>
      <c r="K202" t="s">
        <v>2021</v>
      </c>
    </row>
    <row r="203" spans="1:11" x14ac:dyDescent="0.2">
      <c r="A203" t="s">
        <v>2105</v>
      </c>
      <c r="B203" s="1" t="s">
        <v>2106</v>
      </c>
      <c r="C203" t="s">
        <v>163</v>
      </c>
      <c r="D203" t="s">
        <v>796</v>
      </c>
      <c r="E203" t="s">
        <v>12</v>
      </c>
      <c r="F203" t="s">
        <v>2114</v>
      </c>
      <c r="G203" t="s">
        <v>657</v>
      </c>
      <c r="H203" t="str">
        <f>_xlfn.CONCAT(A203,B203,F203,G203)</f>
        <v>1280N0670W0SN180NWSE</v>
      </c>
      <c r="I203" t="s">
        <v>13</v>
      </c>
      <c r="J203" t="s">
        <v>523</v>
      </c>
      <c r="K203" t="s">
        <v>2021</v>
      </c>
    </row>
    <row r="204" spans="1:11" x14ac:dyDescent="0.2">
      <c r="A204" t="s">
        <v>2119</v>
      </c>
      <c r="B204" s="1" t="s">
        <v>2118</v>
      </c>
      <c r="C204" t="s">
        <v>134</v>
      </c>
      <c r="D204" t="s">
        <v>761</v>
      </c>
      <c r="E204" t="s">
        <v>2136</v>
      </c>
      <c r="F204" t="s">
        <v>2076</v>
      </c>
      <c r="G204" t="s">
        <v>769</v>
      </c>
      <c r="H204" t="str">
        <f>_xlfn.CONCAT(A204,B204,F204,G204)</f>
        <v>1250N0700W0SN270NWSW</v>
      </c>
      <c r="I204" t="s">
        <v>13</v>
      </c>
      <c r="J204" t="s">
        <v>523</v>
      </c>
      <c r="K204" t="s">
        <v>2021</v>
      </c>
    </row>
    <row r="205" spans="1:11" x14ac:dyDescent="0.2">
      <c r="A205" t="s">
        <v>2105</v>
      </c>
      <c r="B205" s="1" t="s">
        <v>2104</v>
      </c>
      <c r="C205" t="s">
        <v>101</v>
      </c>
      <c r="D205" t="s">
        <v>727</v>
      </c>
      <c r="E205" t="s">
        <v>161</v>
      </c>
      <c r="F205" t="s">
        <v>2033</v>
      </c>
      <c r="G205" t="s">
        <v>792</v>
      </c>
      <c r="H205" t="str">
        <f>_xlfn.CONCAT(A205,B205,F205,G205)</f>
        <v>1280N0680W0SN230SENE</v>
      </c>
      <c r="I205" t="s">
        <v>13</v>
      </c>
      <c r="J205" t="s">
        <v>523</v>
      </c>
      <c r="K205" t="s">
        <v>2021</v>
      </c>
    </row>
    <row r="206" spans="1:11" x14ac:dyDescent="0.2">
      <c r="A206" t="s">
        <v>2119</v>
      </c>
      <c r="B206" s="1" t="s">
        <v>2118</v>
      </c>
      <c r="C206" t="s">
        <v>166</v>
      </c>
      <c r="D206" t="s">
        <v>802</v>
      </c>
      <c r="E206" t="s">
        <v>372</v>
      </c>
      <c r="F206" t="s">
        <v>2056</v>
      </c>
      <c r="G206" t="s">
        <v>1134</v>
      </c>
      <c r="H206" t="str">
        <f>_xlfn.CONCAT(A206,B206,F206,G206)</f>
        <v>1250N0700W0SN340SENW</v>
      </c>
      <c r="I206" t="s">
        <v>13</v>
      </c>
      <c r="J206" t="s">
        <v>523</v>
      </c>
      <c r="K206" t="s">
        <v>2021</v>
      </c>
    </row>
    <row r="207" spans="1:11" x14ac:dyDescent="0.2">
      <c r="A207" t="s">
        <v>2105</v>
      </c>
      <c r="B207" s="1" t="s">
        <v>2104</v>
      </c>
      <c r="C207" t="s">
        <v>118</v>
      </c>
      <c r="D207" t="s">
        <v>744</v>
      </c>
      <c r="E207" t="s">
        <v>170</v>
      </c>
      <c r="F207" t="s">
        <v>2044</v>
      </c>
      <c r="G207" t="s">
        <v>312</v>
      </c>
      <c r="H207" t="str">
        <f>_xlfn.CONCAT(A207,B207,F207,G207)</f>
        <v>1280N0680W0SN330SESW</v>
      </c>
      <c r="I207" t="s">
        <v>13</v>
      </c>
      <c r="J207" t="s">
        <v>523</v>
      </c>
      <c r="K207" t="s">
        <v>2021</v>
      </c>
    </row>
    <row r="208" spans="1:11" x14ac:dyDescent="0.2">
      <c r="A208" t="s">
        <v>2105</v>
      </c>
      <c r="B208" s="1" t="s">
        <v>2104</v>
      </c>
      <c r="C208" t="s">
        <v>87</v>
      </c>
      <c r="D208" t="s">
        <v>715</v>
      </c>
      <c r="E208" t="s">
        <v>2135</v>
      </c>
      <c r="F208" t="s">
        <v>2040</v>
      </c>
      <c r="G208" t="s">
        <v>312</v>
      </c>
      <c r="H208" t="str">
        <f>_xlfn.CONCAT(A208,B208,F208,G208)</f>
        <v>1280N0680W0SN350SESW</v>
      </c>
      <c r="I208" t="s">
        <v>13</v>
      </c>
      <c r="J208" t="s">
        <v>523</v>
      </c>
      <c r="K208" t="s">
        <v>2021</v>
      </c>
    </row>
    <row r="209" spans="1:11" x14ac:dyDescent="0.2">
      <c r="A209" t="s">
        <v>2105</v>
      </c>
      <c r="B209" s="1" t="s">
        <v>2106</v>
      </c>
      <c r="C209" t="s">
        <v>17</v>
      </c>
      <c r="D209" t="s">
        <v>660</v>
      </c>
      <c r="E209" t="s">
        <v>314</v>
      </c>
      <c r="F209" t="s">
        <v>2082</v>
      </c>
      <c r="G209" t="s">
        <v>1003</v>
      </c>
      <c r="H209" t="str">
        <f>_xlfn.CONCAT(A209,B209,F209,G209)</f>
        <v>1280N0670W0SN070SWNE</v>
      </c>
      <c r="I209" t="s">
        <v>13</v>
      </c>
      <c r="J209" t="s">
        <v>523</v>
      </c>
      <c r="K209" t="s">
        <v>2021</v>
      </c>
    </row>
    <row r="210" spans="1:11" x14ac:dyDescent="0.2">
      <c r="A210" t="s">
        <v>2105</v>
      </c>
      <c r="B210" s="1" t="s">
        <v>2104</v>
      </c>
      <c r="C210" t="s">
        <v>118</v>
      </c>
      <c r="D210" t="s">
        <v>744</v>
      </c>
      <c r="E210" t="s">
        <v>181</v>
      </c>
      <c r="F210" t="s">
        <v>2044</v>
      </c>
      <c r="G210" t="s">
        <v>815</v>
      </c>
      <c r="H210" t="str">
        <f>_xlfn.CONCAT(A210,B210,F210,G210)</f>
        <v>1280N0680W0SN330SWSW</v>
      </c>
      <c r="I210" t="s">
        <v>13</v>
      </c>
      <c r="J210" t="s">
        <v>523</v>
      </c>
      <c r="K210" t="s">
        <v>2021</v>
      </c>
    </row>
    <row r="211" spans="1:11" x14ac:dyDescent="0.2">
      <c r="A211" t="s">
        <v>2105</v>
      </c>
      <c r="B211" s="1" t="s">
        <v>2106</v>
      </c>
      <c r="C211" t="s">
        <v>65</v>
      </c>
      <c r="D211" t="s">
        <v>684</v>
      </c>
      <c r="E211" t="s">
        <v>2134</v>
      </c>
      <c r="F211" t="s">
        <v>2052</v>
      </c>
      <c r="G211" t="s">
        <v>935</v>
      </c>
      <c r="H211" t="str">
        <f>_xlfn.CONCAT(A211,B211,F211,G211)</f>
        <v>1280N0670W0SN060L8</v>
      </c>
      <c r="I211" t="s">
        <v>2133</v>
      </c>
      <c r="J211" t="s">
        <v>523</v>
      </c>
      <c r="K211" t="s">
        <v>2021</v>
      </c>
    </row>
    <row r="212" spans="1:11" x14ac:dyDescent="0.2">
      <c r="A212" t="s">
        <v>2105</v>
      </c>
      <c r="B212" s="1" t="s">
        <v>2106</v>
      </c>
      <c r="C212" t="s">
        <v>65</v>
      </c>
      <c r="D212" t="s">
        <v>684</v>
      </c>
      <c r="E212" t="s">
        <v>2134</v>
      </c>
      <c r="F212" t="s">
        <v>2052</v>
      </c>
      <c r="G212" t="s">
        <v>942</v>
      </c>
      <c r="H212" t="str">
        <f>_xlfn.CONCAT(A212,B212,F212,G212)</f>
        <v>1280N0670W0SN060L9</v>
      </c>
      <c r="I212" t="s">
        <v>2133</v>
      </c>
      <c r="J212" t="s">
        <v>523</v>
      </c>
      <c r="K212" t="s">
        <v>2021</v>
      </c>
    </row>
    <row r="213" spans="1:11" x14ac:dyDescent="0.2">
      <c r="A213" t="s">
        <v>2105</v>
      </c>
      <c r="B213" s="1" t="s">
        <v>2104</v>
      </c>
      <c r="C213" t="s">
        <v>31</v>
      </c>
      <c r="D213" t="s">
        <v>670</v>
      </c>
      <c r="E213" t="s">
        <v>129</v>
      </c>
      <c r="F213" t="s">
        <v>2022</v>
      </c>
      <c r="G213" t="s">
        <v>751</v>
      </c>
      <c r="H213" t="str">
        <f>_xlfn.CONCAT(A213,B213,F213,G213)</f>
        <v>1280N0680W0SN220NENW</v>
      </c>
      <c r="I213" t="s">
        <v>2132</v>
      </c>
      <c r="J213" t="s">
        <v>523</v>
      </c>
      <c r="K213" t="s">
        <v>2021</v>
      </c>
    </row>
    <row r="214" spans="1:11" x14ac:dyDescent="0.2">
      <c r="A214" t="s">
        <v>2105</v>
      </c>
      <c r="B214" s="1" t="s">
        <v>2104</v>
      </c>
      <c r="C214" t="s">
        <v>31</v>
      </c>
      <c r="D214" t="s">
        <v>670</v>
      </c>
      <c r="E214" t="s">
        <v>208</v>
      </c>
      <c r="F214" t="s">
        <v>2022</v>
      </c>
      <c r="G214" t="s">
        <v>849</v>
      </c>
      <c r="H214" t="str">
        <f>_xlfn.CONCAT(A214,B214,F214,G214)</f>
        <v>1280N0680W0SN220NWNE</v>
      </c>
      <c r="I214" t="s">
        <v>2132</v>
      </c>
      <c r="J214" t="s">
        <v>523</v>
      </c>
      <c r="K214" t="s">
        <v>2021</v>
      </c>
    </row>
    <row r="215" spans="1:11" x14ac:dyDescent="0.2">
      <c r="A215" t="s">
        <v>2105</v>
      </c>
      <c r="B215" s="1" t="s">
        <v>2104</v>
      </c>
      <c r="C215" t="s">
        <v>101</v>
      </c>
      <c r="D215" t="s">
        <v>727</v>
      </c>
      <c r="E215" t="s">
        <v>290</v>
      </c>
      <c r="F215" t="s">
        <v>2033</v>
      </c>
      <c r="G215" t="s">
        <v>947</v>
      </c>
      <c r="H215" t="str">
        <f>_xlfn.CONCAT(A215,B215,F215,G215)</f>
        <v>1280N0680W0SN230N½NW</v>
      </c>
      <c r="I215" t="s">
        <v>2131</v>
      </c>
      <c r="J215" t="s">
        <v>523</v>
      </c>
      <c r="K215" t="s">
        <v>2021</v>
      </c>
    </row>
    <row r="216" spans="1:11" x14ac:dyDescent="0.2">
      <c r="A216" t="s">
        <v>2105</v>
      </c>
      <c r="B216" s="1" t="s">
        <v>2104</v>
      </c>
      <c r="C216" t="s">
        <v>115</v>
      </c>
      <c r="D216" t="s">
        <v>739</v>
      </c>
      <c r="E216" t="s">
        <v>152</v>
      </c>
      <c r="F216" t="s">
        <v>2073</v>
      </c>
      <c r="G216" t="s">
        <v>782</v>
      </c>
      <c r="H216" t="str">
        <f>_xlfn.CONCAT(A216,B216,F216,G216)</f>
        <v>1280N0680W0SN130S½SE</v>
      </c>
      <c r="I216" t="s">
        <v>2131</v>
      </c>
      <c r="J216" t="s">
        <v>523</v>
      </c>
      <c r="K216" t="s">
        <v>2021</v>
      </c>
    </row>
    <row r="217" spans="1:11" x14ac:dyDescent="0.2">
      <c r="A217" t="s">
        <v>2105</v>
      </c>
      <c r="B217" s="1" t="s">
        <v>2104</v>
      </c>
      <c r="C217" t="s">
        <v>185</v>
      </c>
      <c r="D217" t="s">
        <v>821</v>
      </c>
      <c r="E217" t="s">
        <v>152</v>
      </c>
      <c r="F217" t="s">
        <v>2083</v>
      </c>
      <c r="G217" t="s">
        <v>782</v>
      </c>
      <c r="H217" t="str">
        <f>_xlfn.CONCAT(A217,B217,F217,G217)</f>
        <v>1280N0680W0SN250S½SE</v>
      </c>
      <c r="I217" t="s">
        <v>2043</v>
      </c>
      <c r="J217" t="s">
        <v>523</v>
      </c>
      <c r="K217" t="s">
        <v>2021</v>
      </c>
    </row>
    <row r="218" spans="1:11" x14ac:dyDescent="0.2">
      <c r="A218" t="s">
        <v>2119</v>
      </c>
      <c r="B218" s="1" t="s">
        <v>2118</v>
      </c>
      <c r="C218" t="s">
        <v>134</v>
      </c>
      <c r="D218" t="s">
        <v>761</v>
      </c>
      <c r="E218" t="s">
        <v>2130</v>
      </c>
      <c r="F218" t="s">
        <v>2076</v>
      </c>
      <c r="G218" t="s">
        <v>755</v>
      </c>
      <c r="H218" t="str">
        <f>_xlfn.CONCAT(A218,B218,F218,G218)</f>
        <v>1250N0700W0SN270NESW</v>
      </c>
      <c r="I218" t="s">
        <v>59</v>
      </c>
      <c r="J218" t="s">
        <v>523</v>
      </c>
      <c r="K218" t="s">
        <v>2021</v>
      </c>
    </row>
    <row r="219" spans="1:11" x14ac:dyDescent="0.2">
      <c r="A219" t="s">
        <v>2111</v>
      </c>
      <c r="B219" s="1" t="s">
        <v>2110</v>
      </c>
      <c r="C219" t="s">
        <v>64</v>
      </c>
      <c r="D219" t="s">
        <v>682</v>
      </c>
      <c r="E219" t="s">
        <v>176</v>
      </c>
      <c r="F219" t="s">
        <v>2047</v>
      </c>
      <c r="G219" t="s">
        <v>812</v>
      </c>
      <c r="H219" t="str">
        <f>_xlfn.CONCAT(A219,B219,F219,G219)</f>
        <v>1260N0690W0SN320SWNW</v>
      </c>
      <c r="I219" t="s">
        <v>59</v>
      </c>
      <c r="J219" t="s">
        <v>523</v>
      </c>
      <c r="K219" t="s">
        <v>2021</v>
      </c>
    </row>
    <row r="220" spans="1:11" x14ac:dyDescent="0.2">
      <c r="A220" t="s">
        <v>2119</v>
      </c>
      <c r="B220" s="1" t="s">
        <v>2118</v>
      </c>
      <c r="C220" t="s">
        <v>60</v>
      </c>
      <c r="D220" t="s">
        <v>680</v>
      </c>
      <c r="E220" t="s">
        <v>178</v>
      </c>
      <c r="F220" t="s">
        <v>2070</v>
      </c>
      <c r="G220" t="s">
        <v>318</v>
      </c>
      <c r="H220" t="str">
        <f>_xlfn.CONCAT(A220,B220,F220,G220)</f>
        <v>1250N0700W0SN300SWSE</v>
      </c>
      <c r="I220" t="s">
        <v>59</v>
      </c>
      <c r="J220" t="s">
        <v>523</v>
      </c>
      <c r="K220" t="s">
        <v>2021</v>
      </c>
    </row>
    <row r="221" spans="1:11" x14ac:dyDescent="0.2">
      <c r="A221" t="s">
        <v>2105</v>
      </c>
      <c r="B221" s="1" t="s">
        <v>2106</v>
      </c>
      <c r="C221" t="s">
        <v>163</v>
      </c>
      <c r="D221" t="s">
        <v>796</v>
      </c>
      <c r="E221" t="s">
        <v>178</v>
      </c>
      <c r="F221" t="s">
        <v>2114</v>
      </c>
      <c r="G221" t="s">
        <v>318</v>
      </c>
      <c r="H221" t="str">
        <f>_xlfn.CONCAT(A221,B221,F221,G221)</f>
        <v>1280N0670W0SN180SWSE</v>
      </c>
      <c r="I221" t="s">
        <v>59</v>
      </c>
      <c r="J221" t="s">
        <v>523</v>
      </c>
      <c r="K221" t="s">
        <v>2021</v>
      </c>
    </row>
    <row r="222" spans="1:11" x14ac:dyDescent="0.2">
      <c r="A222" t="s">
        <v>2105</v>
      </c>
      <c r="B222" s="1" t="s">
        <v>2104</v>
      </c>
      <c r="C222" t="s">
        <v>134</v>
      </c>
      <c r="D222" t="s">
        <v>761</v>
      </c>
      <c r="E222" t="s">
        <v>58</v>
      </c>
      <c r="F222" t="s">
        <v>2076</v>
      </c>
      <c r="G222" t="s">
        <v>678</v>
      </c>
      <c r="H222" t="str">
        <f>_xlfn.CONCAT(A222,B222,F222,G222)</f>
        <v>1280N0680W0SN270E½SE</v>
      </c>
      <c r="I222" t="s">
        <v>59</v>
      </c>
      <c r="J222" t="s">
        <v>523</v>
      </c>
      <c r="K222" t="s">
        <v>2021</v>
      </c>
    </row>
    <row r="223" spans="1:11" x14ac:dyDescent="0.2">
      <c r="A223" t="s">
        <v>2105</v>
      </c>
      <c r="B223" s="1" t="s">
        <v>2104</v>
      </c>
      <c r="C223" t="s">
        <v>101</v>
      </c>
      <c r="D223" t="s">
        <v>727</v>
      </c>
      <c r="E223" t="s">
        <v>2129</v>
      </c>
      <c r="F223" t="s">
        <v>2033</v>
      </c>
      <c r="G223" t="s">
        <v>678</v>
      </c>
      <c r="H223" t="str">
        <f>_xlfn.CONCAT(A223,B223,F223,G223)</f>
        <v>1280N0680W0SN230E½SE</v>
      </c>
      <c r="I223" t="s">
        <v>59</v>
      </c>
      <c r="J223" t="s">
        <v>523</v>
      </c>
      <c r="K223" t="s">
        <v>2021</v>
      </c>
    </row>
    <row r="224" spans="1:11" x14ac:dyDescent="0.2">
      <c r="A224" t="s">
        <v>2105</v>
      </c>
      <c r="B224" s="1" t="s">
        <v>2106</v>
      </c>
      <c r="C224" t="s">
        <v>292</v>
      </c>
      <c r="D224" t="s">
        <v>950</v>
      </c>
      <c r="E224" t="s">
        <v>2128</v>
      </c>
      <c r="F224" t="s">
        <v>2075</v>
      </c>
      <c r="G224" t="s">
        <v>922</v>
      </c>
      <c r="H224" t="str">
        <f>_xlfn.CONCAT(A224,B224,F224,G224)</f>
        <v>1280N0670W0SN190L6</v>
      </c>
      <c r="I224" t="s">
        <v>59</v>
      </c>
      <c r="J224" t="s">
        <v>523</v>
      </c>
      <c r="K224" t="s">
        <v>2021</v>
      </c>
    </row>
    <row r="225" spans="1:11" x14ac:dyDescent="0.2">
      <c r="A225" t="s">
        <v>2105</v>
      </c>
      <c r="B225" s="1" t="s">
        <v>2106</v>
      </c>
      <c r="C225" t="s">
        <v>292</v>
      </c>
      <c r="D225" t="s">
        <v>950</v>
      </c>
      <c r="E225" t="s">
        <v>2128</v>
      </c>
      <c r="F225" t="s">
        <v>2075</v>
      </c>
      <c r="G225" t="s">
        <v>913</v>
      </c>
      <c r="H225" t="str">
        <f>_xlfn.CONCAT(A225,B225,F225,G225)</f>
        <v>1280N0670W0SN190L5</v>
      </c>
      <c r="I225" t="s">
        <v>59</v>
      </c>
      <c r="J225" t="s">
        <v>523</v>
      </c>
      <c r="K225" t="s">
        <v>2021</v>
      </c>
    </row>
    <row r="226" spans="1:11" x14ac:dyDescent="0.2">
      <c r="A226" t="s">
        <v>2115</v>
      </c>
      <c r="B226" s="1" t="s">
        <v>2106</v>
      </c>
      <c r="C226" t="s">
        <v>163</v>
      </c>
      <c r="D226" t="s">
        <v>796</v>
      </c>
      <c r="E226" t="s">
        <v>97</v>
      </c>
      <c r="F226" t="s">
        <v>2114</v>
      </c>
      <c r="G226" t="s">
        <v>722</v>
      </c>
      <c r="H226" t="str">
        <f>_xlfn.CONCAT(A226,B226,F226,G226)</f>
        <v>1270N0670W0SN180N½NE</v>
      </c>
      <c r="I226" t="s">
        <v>59</v>
      </c>
      <c r="J226" t="s">
        <v>523</v>
      </c>
      <c r="K226" t="s">
        <v>2021</v>
      </c>
    </row>
    <row r="227" spans="1:11" x14ac:dyDescent="0.2">
      <c r="A227" t="s">
        <v>2119</v>
      </c>
      <c r="B227" s="1" t="s">
        <v>2118</v>
      </c>
      <c r="C227" t="s">
        <v>166</v>
      </c>
      <c r="D227" t="s">
        <v>802</v>
      </c>
      <c r="E227" t="s">
        <v>290</v>
      </c>
      <c r="F227" t="s">
        <v>2056</v>
      </c>
      <c r="G227" t="s">
        <v>947</v>
      </c>
      <c r="H227" t="str">
        <f>_xlfn.CONCAT(A227,B227,F227,G227)</f>
        <v>1250N0700W0SN340N½NW</v>
      </c>
      <c r="I227" t="s">
        <v>59</v>
      </c>
      <c r="J227" t="s">
        <v>523</v>
      </c>
      <c r="K227" t="s">
        <v>2021</v>
      </c>
    </row>
    <row r="228" spans="1:11" x14ac:dyDescent="0.2">
      <c r="A228" t="s">
        <v>2105</v>
      </c>
      <c r="B228" s="1" t="s">
        <v>2104</v>
      </c>
      <c r="C228" t="s">
        <v>115</v>
      </c>
      <c r="D228" t="s">
        <v>739</v>
      </c>
      <c r="E228" t="s">
        <v>2127</v>
      </c>
      <c r="F228" t="s">
        <v>2073</v>
      </c>
      <c r="G228" t="s">
        <v>730</v>
      </c>
      <c r="H228" t="str">
        <f>_xlfn.CONCAT(A228,B228,F228,G228)</f>
        <v>1280N0680W0SN130N½SE</v>
      </c>
      <c r="I228" t="s">
        <v>59</v>
      </c>
      <c r="J228" t="s">
        <v>523</v>
      </c>
      <c r="K228" t="s">
        <v>2021</v>
      </c>
    </row>
    <row r="229" spans="1:11" x14ac:dyDescent="0.2">
      <c r="A229" t="s">
        <v>2119</v>
      </c>
      <c r="B229" s="1" t="s">
        <v>2118</v>
      </c>
      <c r="C229" t="s">
        <v>64</v>
      </c>
      <c r="D229" t="s">
        <v>682</v>
      </c>
      <c r="E229" t="s">
        <v>112</v>
      </c>
      <c r="F229" t="s">
        <v>2047</v>
      </c>
      <c r="G229" t="s">
        <v>735</v>
      </c>
      <c r="H229" t="str">
        <f>_xlfn.CONCAT(A229,B229,F229,G229)</f>
        <v>1250N0700W0SN320N½SW</v>
      </c>
      <c r="I229" t="s">
        <v>59</v>
      </c>
      <c r="J229" t="s">
        <v>523</v>
      </c>
      <c r="K229" t="s">
        <v>2021</v>
      </c>
    </row>
    <row r="230" spans="1:11" x14ac:dyDescent="0.2">
      <c r="A230" t="s">
        <v>2111</v>
      </c>
      <c r="B230" s="1" t="s">
        <v>2110</v>
      </c>
      <c r="C230" t="s">
        <v>64</v>
      </c>
      <c r="D230" t="s">
        <v>682</v>
      </c>
      <c r="E230" t="s">
        <v>127</v>
      </c>
      <c r="F230" t="s">
        <v>2047</v>
      </c>
      <c r="G230" t="s">
        <v>751</v>
      </c>
      <c r="H230" t="str">
        <f>_xlfn.CONCAT(A230,B230,F230,G230)</f>
        <v>1260N0690W0SN320NENW</v>
      </c>
      <c r="I230" t="s">
        <v>59</v>
      </c>
      <c r="J230" t="s">
        <v>523</v>
      </c>
      <c r="K230" t="s">
        <v>2021</v>
      </c>
    </row>
    <row r="231" spans="1:11" x14ac:dyDescent="0.2">
      <c r="A231" t="s">
        <v>2119</v>
      </c>
      <c r="B231" s="1" t="s">
        <v>2118</v>
      </c>
      <c r="C231" t="s">
        <v>60</v>
      </c>
      <c r="D231" t="s">
        <v>680</v>
      </c>
      <c r="E231" t="s">
        <v>300</v>
      </c>
      <c r="F231" t="s">
        <v>2070</v>
      </c>
      <c r="G231" t="s">
        <v>962</v>
      </c>
      <c r="H231" t="str">
        <f>_xlfn.CONCAT(A231,B231,F231,G231)</f>
        <v>1250N0700W0SN300NESE</v>
      </c>
      <c r="I231" t="s">
        <v>59</v>
      </c>
      <c r="J231" t="s">
        <v>523</v>
      </c>
      <c r="K231" t="s">
        <v>2021</v>
      </c>
    </row>
    <row r="232" spans="1:11" x14ac:dyDescent="0.2">
      <c r="A232" t="s">
        <v>2105</v>
      </c>
      <c r="B232" s="1" t="s">
        <v>2106</v>
      </c>
      <c r="C232" t="s">
        <v>163</v>
      </c>
      <c r="D232" t="s">
        <v>796</v>
      </c>
      <c r="E232" t="s">
        <v>300</v>
      </c>
      <c r="F232" t="s">
        <v>2114</v>
      </c>
      <c r="G232" t="s">
        <v>962</v>
      </c>
      <c r="H232" t="str">
        <f>_xlfn.CONCAT(A232,B232,F232,G232)</f>
        <v>1280N0670W0SN180NESE</v>
      </c>
      <c r="I232" t="s">
        <v>59</v>
      </c>
      <c r="J232" t="s">
        <v>523</v>
      </c>
      <c r="K232" t="s">
        <v>2021</v>
      </c>
    </row>
    <row r="233" spans="1:11" x14ac:dyDescent="0.2">
      <c r="A233" t="s">
        <v>2105</v>
      </c>
      <c r="B233" s="1" t="s">
        <v>2104</v>
      </c>
      <c r="C233" t="s">
        <v>166</v>
      </c>
      <c r="D233" t="s">
        <v>802</v>
      </c>
      <c r="E233" t="s">
        <v>146</v>
      </c>
      <c r="F233" t="s">
        <v>2056</v>
      </c>
      <c r="G233" t="s">
        <v>774</v>
      </c>
      <c r="H233" t="str">
        <f>_xlfn.CONCAT(A233,B233,F233,G233)</f>
        <v>1280N0680W0SN340S½NE</v>
      </c>
      <c r="I233" t="s">
        <v>59</v>
      </c>
      <c r="J233" t="s">
        <v>523</v>
      </c>
      <c r="K233" t="s">
        <v>2021</v>
      </c>
    </row>
    <row r="234" spans="1:11" x14ac:dyDescent="0.2">
      <c r="A234" t="s">
        <v>2119</v>
      </c>
      <c r="B234" s="1" t="s">
        <v>2118</v>
      </c>
      <c r="C234" t="s">
        <v>91</v>
      </c>
      <c r="D234" t="s">
        <v>718</v>
      </c>
      <c r="E234" t="s">
        <v>2126</v>
      </c>
      <c r="F234" t="s">
        <v>2060</v>
      </c>
      <c r="G234" t="s">
        <v>777</v>
      </c>
      <c r="H234" t="str">
        <f>_xlfn.CONCAT(A234,B234,F234,G234)</f>
        <v>1250N0700W0SN150S½NW</v>
      </c>
      <c r="I234" t="s">
        <v>59</v>
      </c>
      <c r="J234" t="s">
        <v>523</v>
      </c>
      <c r="K234" t="s">
        <v>2021</v>
      </c>
    </row>
    <row r="235" spans="1:11" x14ac:dyDescent="0.2">
      <c r="A235" t="s">
        <v>2105</v>
      </c>
      <c r="B235" s="1" t="s">
        <v>2104</v>
      </c>
      <c r="C235" t="s">
        <v>140</v>
      </c>
      <c r="D235" t="s">
        <v>767</v>
      </c>
      <c r="E235" t="s">
        <v>152</v>
      </c>
      <c r="F235" t="s">
        <v>2041</v>
      </c>
      <c r="G235" t="s">
        <v>782</v>
      </c>
      <c r="H235" t="str">
        <f>_xlfn.CONCAT(A235,B235,F235,G235)</f>
        <v>1280N0680W0SN290S½SE</v>
      </c>
      <c r="I235" t="s">
        <v>59</v>
      </c>
      <c r="J235" t="s">
        <v>523</v>
      </c>
      <c r="K235" t="s">
        <v>2021</v>
      </c>
    </row>
    <row r="236" spans="1:11" x14ac:dyDescent="0.2">
      <c r="A236" t="s">
        <v>2105</v>
      </c>
      <c r="B236" s="1" t="s">
        <v>2104</v>
      </c>
      <c r="C236" t="s">
        <v>81</v>
      </c>
      <c r="D236" t="s">
        <v>712</v>
      </c>
      <c r="E236" t="s">
        <v>152</v>
      </c>
      <c r="F236" t="s">
        <v>1784</v>
      </c>
      <c r="G236" t="s">
        <v>782</v>
      </c>
      <c r="H236" t="str">
        <f>_xlfn.CONCAT(A236,B236,F236,G236)</f>
        <v>1280N0680W0SN010S½SE</v>
      </c>
      <c r="I236" t="s">
        <v>59</v>
      </c>
      <c r="J236" t="s">
        <v>523</v>
      </c>
      <c r="K236" t="s">
        <v>2021</v>
      </c>
    </row>
    <row r="237" spans="1:11" x14ac:dyDescent="0.2">
      <c r="A237" t="s">
        <v>2105</v>
      </c>
      <c r="B237" s="1" t="s">
        <v>2104</v>
      </c>
      <c r="C237" t="s">
        <v>81</v>
      </c>
      <c r="D237" t="s">
        <v>712</v>
      </c>
      <c r="E237" t="s">
        <v>154</v>
      </c>
      <c r="F237" t="s">
        <v>1784</v>
      </c>
      <c r="G237" t="s">
        <v>785</v>
      </c>
      <c r="H237" t="str">
        <f>_xlfn.CONCAT(A237,B237,F237,G237)</f>
        <v>1280N0680W0SN010S½SW</v>
      </c>
      <c r="I237" t="s">
        <v>59</v>
      </c>
      <c r="J237" t="s">
        <v>523</v>
      </c>
      <c r="K237" t="s">
        <v>2021</v>
      </c>
    </row>
    <row r="238" spans="1:11" x14ac:dyDescent="0.2">
      <c r="A238" t="s">
        <v>2119</v>
      </c>
      <c r="B238" s="1" t="s">
        <v>2118</v>
      </c>
      <c r="C238" t="s">
        <v>134</v>
      </c>
      <c r="D238" t="s">
        <v>761</v>
      </c>
      <c r="E238" t="s">
        <v>154</v>
      </c>
      <c r="F238" t="s">
        <v>2076</v>
      </c>
      <c r="G238" t="s">
        <v>785</v>
      </c>
      <c r="H238" t="str">
        <f>_xlfn.CONCAT(A238,B238,F238,G238)</f>
        <v>1250N0700W0SN270S½SW</v>
      </c>
      <c r="I238" t="s">
        <v>59</v>
      </c>
      <c r="J238" t="s">
        <v>523</v>
      </c>
      <c r="K238" t="s">
        <v>2021</v>
      </c>
    </row>
    <row r="239" spans="1:11" x14ac:dyDescent="0.2">
      <c r="A239" t="s">
        <v>2119</v>
      </c>
      <c r="B239" s="1" t="s">
        <v>2118</v>
      </c>
      <c r="C239" t="s">
        <v>224</v>
      </c>
      <c r="D239" t="s">
        <v>858</v>
      </c>
      <c r="E239" t="s">
        <v>154</v>
      </c>
      <c r="F239" t="s">
        <v>2084</v>
      </c>
      <c r="G239" t="s">
        <v>785</v>
      </c>
      <c r="H239" t="str">
        <f>_xlfn.CONCAT(A239,B239,F239,G239)</f>
        <v>1250N0700W0SN170S½SW</v>
      </c>
      <c r="I239" t="s">
        <v>59</v>
      </c>
      <c r="J239" t="s">
        <v>523</v>
      </c>
      <c r="K239" t="s">
        <v>2021</v>
      </c>
    </row>
    <row r="240" spans="1:11" x14ac:dyDescent="0.2">
      <c r="A240" t="s">
        <v>2119</v>
      </c>
      <c r="B240" s="1" t="s">
        <v>2118</v>
      </c>
      <c r="C240" t="s">
        <v>64</v>
      </c>
      <c r="D240" t="s">
        <v>682</v>
      </c>
      <c r="E240" t="s">
        <v>154</v>
      </c>
      <c r="F240" t="s">
        <v>2047</v>
      </c>
      <c r="G240" t="s">
        <v>785</v>
      </c>
      <c r="H240" t="str">
        <f>_xlfn.CONCAT(A240,B240,F240,G240)</f>
        <v>1250N0700W0SN320S½SW</v>
      </c>
      <c r="I240" t="s">
        <v>59</v>
      </c>
      <c r="J240" t="s">
        <v>523</v>
      </c>
      <c r="K240" t="s">
        <v>2021</v>
      </c>
    </row>
    <row r="241" spans="1:11" x14ac:dyDescent="0.2">
      <c r="A241" t="s">
        <v>2119</v>
      </c>
      <c r="B241" s="1" t="s">
        <v>2118</v>
      </c>
      <c r="C241" t="s">
        <v>134</v>
      </c>
      <c r="D241" t="s">
        <v>761</v>
      </c>
      <c r="E241" t="s">
        <v>177</v>
      </c>
      <c r="F241" t="s">
        <v>2076</v>
      </c>
      <c r="G241" t="s">
        <v>812</v>
      </c>
      <c r="H241" t="str">
        <f>_xlfn.CONCAT(A241,B241,F241,G241)</f>
        <v>1250N0700W0SN270SWNW</v>
      </c>
      <c r="I241" t="s">
        <v>59</v>
      </c>
      <c r="J241" t="s">
        <v>523</v>
      </c>
      <c r="K241" t="s">
        <v>2021</v>
      </c>
    </row>
    <row r="242" spans="1:11" x14ac:dyDescent="0.2">
      <c r="A242" t="s">
        <v>2105</v>
      </c>
      <c r="B242" s="1" t="s">
        <v>2104</v>
      </c>
      <c r="C242" t="s">
        <v>190</v>
      </c>
      <c r="D242" t="s">
        <v>826</v>
      </c>
      <c r="E242" t="s">
        <v>184</v>
      </c>
      <c r="F242" t="s">
        <v>2117</v>
      </c>
      <c r="G242" t="s">
        <v>819</v>
      </c>
      <c r="H242" t="str">
        <f>_xlfn.CONCAT(A242,B242,F242,G242)</f>
        <v>1280N0680W0SN110W½NE</v>
      </c>
      <c r="I242" t="s">
        <v>59</v>
      </c>
      <c r="J242" t="s">
        <v>523</v>
      </c>
      <c r="K242" t="s">
        <v>2021</v>
      </c>
    </row>
    <row r="243" spans="1:11" x14ac:dyDescent="0.2">
      <c r="A243" t="s">
        <v>2105</v>
      </c>
      <c r="B243" s="1" t="s">
        <v>2104</v>
      </c>
      <c r="C243" t="s">
        <v>87</v>
      </c>
      <c r="D243" t="s">
        <v>715</v>
      </c>
      <c r="E243" t="s">
        <v>187</v>
      </c>
      <c r="F243" t="s">
        <v>2040</v>
      </c>
      <c r="G243" t="s">
        <v>822</v>
      </c>
      <c r="H243" t="str">
        <f>_xlfn.CONCAT(A243,B243,F243,G243)</f>
        <v>1280N0680W0SN350W½NW</v>
      </c>
      <c r="I243" t="s">
        <v>59</v>
      </c>
      <c r="J243" t="s">
        <v>523</v>
      </c>
      <c r="K243" t="s">
        <v>2021</v>
      </c>
    </row>
    <row r="244" spans="1:11" x14ac:dyDescent="0.2">
      <c r="A244" t="s">
        <v>2105</v>
      </c>
      <c r="B244" s="1" t="s">
        <v>2104</v>
      </c>
      <c r="C244" t="s">
        <v>87</v>
      </c>
      <c r="D244" t="s">
        <v>715</v>
      </c>
      <c r="E244" t="s">
        <v>192</v>
      </c>
      <c r="F244" t="s">
        <v>2040</v>
      </c>
      <c r="G244" t="s">
        <v>827</v>
      </c>
      <c r="H244" t="str">
        <f>_xlfn.CONCAT(A244,B244,F244,G244)</f>
        <v>1280N0680W0SN350W½SW</v>
      </c>
      <c r="I244" t="s">
        <v>59</v>
      </c>
      <c r="J244" t="s">
        <v>523</v>
      </c>
      <c r="K244" t="s">
        <v>2021</v>
      </c>
    </row>
    <row r="245" spans="1:11" x14ac:dyDescent="0.2">
      <c r="A245" t="s">
        <v>2115</v>
      </c>
      <c r="B245" s="1" t="s">
        <v>2106</v>
      </c>
      <c r="C245" t="s">
        <v>103</v>
      </c>
      <c r="D245" t="s">
        <v>729</v>
      </c>
      <c r="E245" t="s">
        <v>2125</v>
      </c>
      <c r="F245" t="s">
        <v>2074</v>
      </c>
      <c r="G245" t="s">
        <v>827</v>
      </c>
      <c r="H245" t="str">
        <f>_xlfn.CONCAT(A245,B245,F245,G245)</f>
        <v>1270N0670W0SN080W½SW</v>
      </c>
      <c r="I245" t="s">
        <v>59</v>
      </c>
      <c r="J245" t="s">
        <v>523</v>
      </c>
      <c r="K245" t="s">
        <v>2021</v>
      </c>
    </row>
    <row r="246" spans="1:11" x14ac:dyDescent="0.2">
      <c r="A246" t="s">
        <v>2105</v>
      </c>
      <c r="B246" s="1" t="s">
        <v>2104</v>
      </c>
      <c r="C246" t="s">
        <v>109</v>
      </c>
      <c r="D246" t="s">
        <v>733</v>
      </c>
      <c r="E246" t="s">
        <v>2125</v>
      </c>
      <c r="F246" t="s">
        <v>2055</v>
      </c>
      <c r="G246" t="s">
        <v>827</v>
      </c>
      <c r="H246" t="str">
        <f>_xlfn.CONCAT(A246,B246,F246,G246)</f>
        <v>1280N0680W0SN240W½SW</v>
      </c>
      <c r="I246" t="s">
        <v>59</v>
      </c>
      <c r="J246" t="s">
        <v>523</v>
      </c>
      <c r="K246" t="s">
        <v>2021</v>
      </c>
    </row>
    <row r="247" spans="1:11" x14ac:dyDescent="0.2">
      <c r="A247" t="s">
        <v>2105</v>
      </c>
      <c r="B247" s="1" t="s">
        <v>2106</v>
      </c>
      <c r="C247" t="s">
        <v>163</v>
      </c>
      <c r="D247" t="s">
        <v>796</v>
      </c>
      <c r="E247" t="s">
        <v>48</v>
      </c>
      <c r="F247" t="s">
        <v>2114</v>
      </c>
      <c r="G247" t="s">
        <v>702</v>
      </c>
      <c r="H247" t="str">
        <f>_xlfn.CONCAT(A247,B247,F247,G247)</f>
        <v>1280N0670W0SN180L3</v>
      </c>
      <c r="I247" t="s">
        <v>2122</v>
      </c>
      <c r="J247" t="s">
        <v>523</v>
      </c>
      <c r="K247" t="s">
        <v>2021</v>
      </c>
    </row>
    <row r="248" spans="1:11" x14ac:dyDescent="0.2">
      <c r="A248" t="s">
        <v>2105</v>
      </c>
      <c r="B248" s="1" t="s">
        <v>2106</v>
      </c>
      <c r="C248" t="s">
        <v>163</v>
      </c>
      <c r="D248" t="s">
        <v>796</v>
      </c>
      <c r="E248" t="s">
        <v>2124</v>
      </c>
      <c r="F248" t="s">
        <v>2114</v>
      </c>
      <c r="G248" t="s">
        <v>2123</v>
      </c>
      <c r="H248" t="str">
        <f>_xlfn.CONCAT(A248,B248,F248,G248)</f>
        <v xml:space="preserve">1280N0670W0SN180L7                                                  </v>
      </c>
      <c r="I248" t="s">
        <v>2122</v>
      </c>
      <c r="J248" t="s">
        <v>523</v>
      </c>
      <c r="K248" t="s">
        <v>2021</v>
      </c>
    </row>
    <row r="249" spans="1:11" x14ac:dyDescent="0.2">
      <c r="A249" t="s">
        <v>2105</v>
      </c>
      <c r="B249" s="1" t="s">
        <v>2106</v>
      </c>
      <c r="C249" t="s">
        <v>163</v>
      </c>
      <c r="D249" t="s">
        <v>796</v>
      </c>
      <c r="E249" t="s">
        <v>85</v>
      </c>
      <c r="F249" t="s">
        <v>2114</v>
      </c>
      <c r="G249" t="s">
        <v>689</v>
      </c>
      <c r="H249" t="str">
        <f>_xlfn.CONCAT(A249,B249,F249,G249)</f>
        <v>1280N0670W0SN180L1</v>
      </c>
      <c r="I249" t="s">
        <v>2122</v>
      </c>
      <c r="J249" t="s">
        <v>523</v>
      </c>
      <c r="K249" t="s">
        <v>2021</v>
      </c>
    </row>
    <row r="250" spans="1:11" x14ac:dyDescent="0.2">
      <c r="A250" t="s">
        <v>2105</v>
      </c>
      <c r="B250" s="1" t="s">
        <v>2106</v>
      </c>
      <c r="C250" t="s">
        <v>292</v>
      </c>
      <c r="D250" t="s">
        <v>950</v>
      </c>
      <c r="E250" t="s">
        <v>137</v>
      </c>
      <c r="F250" t="s">
        <v>2075</v>
      </c>
      <c r="G250" t="s">
        <v>1265</v>
      </c>
      <c r="H250" t="str">
        <f>_xlfn.CONCAT(A250,B250,F250,G250)</f>
        <v>1280N0670W0SN190L10</v>
      </c>
      <c r="I250" t="s">
        <v>108</v>
      </c>
      <c r="J250" t="s">
        <v>523</v>
      </c>
      <c r="K250" t="s">
        <v>2021</v>
      </c>
    </row>
    <row r="251" spans="1:11" x14ac:dyDescent="0.2">
      <c r="A251" t="s">
        <v>2105</v>
      </c>
      <c r="B251" s="1" t="s">
        <v>2106</v>
      </c>
      <c r="C251" t="s">
        <v>292</v>
      </c>
      <c r="D251" t="s">
        <v>950</v>
      </c>
      <c r="E251" t="s">
        <v>190</v>
      </c>
      <c r="F251" t="s">
        <v>2075</v>
      </c>
      <c r="G251" t="s">
        <v>1267</v>
      </c>
      <c r="H251" t="str">
        <f>_xlfn.CONCAT(A251,B251,F251,G251)</f>
        <v>1280N0670W0SN190L11</v>
      </c>
      <c r="I251" t="s">
        <v>108</v>
      </c>
      <c r="J251" t="s">
        <v>523</v>
      </c>
      <c r="K251" t="s">
        <v>2021</v>
      </c>
    </row>
    <row r="252" spans="1:11" x14ac:dyDescent="0.2">
      <c r="A252" t="s">
        <v>2105</v>
      </c>
      <c r="B252" s="1" t="s">
        <v>2106</v>
      </c>
      <c r="C252" t="s">
        <v>17</v>
      </c>
      <c r="D252" t="s">
        <v>660</v>
      </c>
      <c r="E252" t="s">
        <v>62</v>
      </c>
      <c r="F252" t="s">
        <v>2082</v>
      </c>
      <c r="G252" t="s">
        <v>678</v>
      </c>
      <c r="H252" t="str">
        <f>_xlfn.CONCAT(A252,B252,F252,G252)</f>
        <v>1280N0670W0SN070E½SE</v>
      </c>
      <c r="I252" t="s">
        <v>108</v>
      </c>
      <c r="J252" t="s">
        <v>523</v>
      </c>
      <c r="K252" t="s">
        <v>2021</v>
      </c>
    </row>
    <row r="253" spans="1:11" x14ac:dyDescent="0.2">
      <c r="A253" t="s">
        <v>2105</v>
      </c>
      <c r="B253" s="1" t="s">
        <v>2104</v>
      </c>
      <c r="C253" t="s">
        <v>31</v>
      </c>
      <c r="D253" t="s">
        <v>670</v>
      </c>
      <c r="E253" t="s">
        <v>62</v>
      </c>
      <c r="F253" t="s">
        <v>2022</v>
      </c>
      <c r="G253" t="s">
        <v>678</v>
      </c>
      <c r="H253" t="str">
        <f>_xlfn.CONCAT(A253,B253,F253,G253)</f>
        <v>1280N0680W0SN220E½SE</v>
      </c>
      <c r="I253" t="s">
        <v>108</v>
      </c>
      <c r="J253" t="s">
        <v>523</v>
      </c>
      <c r="K253" t="s">
        <v>2021</v>
      </c>
    </row>
    <row r="254" spans="1:11" x14ac:dyDescent="0.2">
      <c r="A254" t="s">
        <v>2119</v>
      </c>
      <c r="B254" s="1" t="s">
        <v>2118</v>
      </c>
      <c r="C254" t="s">
        <v>172</v>
      </c>
      <c r="D254" t="s">
        <v>807</v>
      </c>
      <c r="E254" t="s">
        <v>23</v>
      </c>
      <c r="F254" t="s">
        <v>2036</v>
      </c>
      <c r="G254" t="s">
        <v>663</v>
      </c>
      <c r="H254" t="str">
        <f>_xlfn.CONCAT(A254,B254,F254,G254)</f>
        <v>1250N0700W0SN200E½SW</v>
      </c>
      <c r="I254" t="s">
        <v>108</v>
      </c>
      <c r="J254" t="s">
        <v>523</v>
      </c>
      <c r="K254" t="s">
        <v>2021</v>
      </c>
    </row>
    <row r="255" spans="1:11" x14ac:dyDescent="0.2">
      <c r="A255" t="s">
        <v>2105</v>
      </c>
      <c r="B255" s="1" t="s">
        <v>2104</v>
      </c>
      <c r="C255" t="s">
        <v>118</v>
      </c>
      <c r="D255" t="s">
        <v>744</v>
      </c>
      <c r="E255" t="s">
        <v>135</v>
      </c>
      <c r="F255" t="s">
        <v>2044</v>
      </c>
      <c r="G255" t="s">
        <v>763</v>
      </c>
      <c r="H255" t="str">
        <f>_xlfn.CONCAT(A255,B255,F255,G255)</f>
        <v>1280N0680W0SN330NWNW</v>
      </c>
      <c r="I255" t="s">
        <v>108</v>
      </c>
      <c r="J255" t="s">
        <v>523</v>
      </c>
      <c r="K255" t="s">
        <v>2021</v>
      </c>
    </row>
    <row r="256" spans="1:11" x14ac:dyDescent="0.2">
      <c r="A256" t="s">
        <v>2105</v>
      </c>
      <c r="B256" s="1" t="s">
        <v>2104</v>
      </c>
      <c r="C256" t="s">
        <v>190</v>
      </c>
      <c r="D256" t="s">
        <v>826</v>
      </c>
      <c r="E256" t="s">
        <v>367</v>
      </c>
      <c r="F256" t="s">
        <v>2117</v>
      </c>
      <c r="G256" t="s">
        <v>657</v>
      </c>
      <c r="H256" t="str">
        <f>_xlfn.CONCAT(A256,B256,F256,G256)</f>
        <v>1280N0680W0SN110NWSE</v>
      </c>
      <c r="I256" t="s">
        <v>108</v>
      </c>
      <c r="J256" t="s">
        <v>523</v>
      </c>
      <c r="K256" t="s">
        <v>2021</v>
      </c>
    </row>
    <row r="257" spans="1:11" x14ac:dyDescent="0.2">
      <c r="A257" t="s">
        <v>2105</v>
      </c>
      <c r="B257" s="1" t="s">
        <v>2106</v>
      </c>
      <c r="C257" t="s">
        <v>163</v>
      </c>
      <c r="D257" t="s">
        <v>796</v>
      </c>
      <c r="E257" t="s">
        <v>164</v>
      </c>
      <c r="F257" t="s">
        <v>2114</v>
      </c>
      <c r="G257" t="s">
        <v>800</v>
      </c>
      <c r="H257" t="str">
        <f>_xlfn.CONCAT(A257,B257,F257,G257)</f>
        <v>1280N0670W0SN180SESE</v>
      </c>
      <c r="I257" t="s">
        <v>108</v>
      </c>
      <c r="J257" t="s">
        <v>523</v>
      </c>
      <c r="K257" t="s">
        <v>2021</v>
      </c>
    </row>
    <row r="258" spans="1:11" x14ac:dyDescent="0.2">
      <c r="A258" t="s">
        <v>2105</v>
      </c>
      <c r="B258" s="1" t="s">
        <v>2104</v>
      </c>
      <c r="C258" t="s">
        <v>190</v>
      </c>
      <c r="D258" t="s">
        <v>826</v>
      </c>
      <c r="E258" t="s">
        <v>2121</v>
      </c>
      <c r="F258" t="s">
        <v>2117</v>
      </c>
      <c r="G258" t="s">
        <v>800</v>
      </c>
      <c r="H258" t="str">
        <f>_xlfn.CONCAT(A258,B258,F258,G258)</f>
        <v>1280N0680W0SN110SESE</v>
      </c>
      <c r="I258" t="s">
        <v>108</v>
      </c>
      <c r="J258" t="s">
        <v>523</v>
      </c>
      <c r="K258" t="s">
        <v>2021</v>
      </c>
    </row>
    <row r="259" spans="1:11" x14ac:dyDescent="0.2">
      <c r="A259" t="s">
        <v>2105</v>
      </c>
      <c r="B259" s="1" t="s">
        <v>2106</v>
      </c>
      <c r="C259" t="s">
        <v>64</v>
      </c>
      <c r="D259" t="s">
        <v>682</v>
      </c>
      <c r="E259" t="s">
        <v>315</v>
      </c>
      <c r="F259" t="s">
        <v>2047</v>
      </c>
      <c r="G259" t="s">
        <v>1003</v>
      </c>
      <c r="H259" t="str">
        <f>_xlfn.CONCAT(A259,B259,F259,G259)</f>
        <v>1280N0670W0SN320SWNE</v>
      </c>
      <c r="I259" t="s">
        <v>108</v>
      </c>
      <c r="J259" t="s">
        <v>523</v>
      </c>
      <c r="K259" t="s">
        <v>2021</v>
      </c>
    </row>
    <row r="260" spans="1:11" x14ac:dyDescent="0.2">
      <c r="A260" t="s">
        <v>2105</v>
      </c>
      <c r="B260" s="1" t="s">
        <v>2106</v>
      </c>
      <c r="C260" t="s">
        <v>163</v>
      </c>
      <c r="D260" t="s">
        <v>796</v>
      </c>
      <c r="E260" t="s">
        <v>205</v>
      </c>
      <c r="F260" t="s">
        <v>2114</v>
      </c>
      <c r="G260" t="s">
        <v>830</v>
      </c>
      <c r="H260" t="str">
        <f>_xlfn.CONCAT(A260,B260,F260,G260)</f>
        <v>1280N0670W0SN180E½NE</v>
      </c>
      <c r="I260" t="s">
        <v>108</v>
      </c>
      <c r="J260" t="s">
        <v>523</v>
      </c>
      <c r="K260" t="s">
        <v>2021</v>
      </c>
    </row>
    <row r="261" spans="1:11" x14ac:dyDescent="0.2">
      <c r="A261" t="s">
        <v>2105</v>
      </c>
      <c r="B261" s="1" t="s">
        <v>2106</v>
      </c>
      <c r="C261" t="s">
        <v>292</v>
      </c>
      <c r="D261" t="s">
        <v>950</v>
      </c>
      <c r="E261" t="s">
        <v>2120</v>
      </c>
      <c r="F261" t="s">
        <v>2075</v>
      </c>
      <c r="G261" t="s">
        <v>942</v>
      </c>
      <c r="H261" t="str">
        <f>_xlfn.CONCAT(A261,B261,F261,G261)</f>
        <v>1280N0670W0SN190L9</v>
      </c>
      <c r="I261" t="s">
        <v>108</v>
      </c>
      <c r="J261" t="s">
        <v>523</v>
      </c>
      <c r="K261" t="s">
        <v>2021</v>
      </c>
    </row>
    <row r="262" spans="1:11" x14ac:dyDescent="0.2">
      <c r="A262" t="s">
        <v>2105</v>
      </c>
      <c r="B262" s="1" t="s">
        <v>2104</v>
      </c>
      <c r="C262" t="s">
        <v>118</v>
      </c>
      <c r="D262" t="s">
        <v>744</v>
      </c>
      <c r="E262" t="s">
        <v>97</v>
      </c>
      <c r="F262" t="s">
        <v>2044</v>
      </c>
      <c r="G262" t="s">
        <v>722</v>
      </c>
      <c r="H262" t="str">
        <f>_xlfn.CONCAT(A262,B262,F262,G262)</f>
        <v>1280N0680W0SN330N½NE</v>
      </c>
      <c r="I262" t="s">
        <v>108</v>
      </c>
      <c r="J262" t="s">
        <v>523</v>
      </c>
      <c r="K262" t="s">
        <v>2021</v>
      </c>
    </row>
    <row r="263" spans="1:11" x14ac:dyDescent="0.2">
      <c r="A263" t="s">
        <v>2105</v>
      </c>
      <c r="B263" s="1" t="s">
        <v>2106</v>
      </c>
      <c r="C263" t="s">
        <v>64</v>
      </c>
      <c r="D263" t="s">
        <v>682</v>
      </c>
      <c r="E263" t="s">
        <v>97</v>
      </c>
      <c r="F263" t="s">
        <v>2047</v>
      </c>
      <c r="G263" t="s">
        <v>722</v>
      </c>
      <c r="H263" t="str">
        <f>_xlfn.CONCAT(A263,B263,F263,G263)</f>
        <v>1280N0670W0SN320N½NE</v>
      </c>
      <c r="I263" t="s">
        <v>108</v>
      </c>
      <c r="J263" t="s">
        <v>523</v>
      </c>
      <c r="K263" t="s">
        <v>2021</v>
      </c>
    </row>
    <row r="264" spans="1:11" x14ac:dyDescent="0.2">
      <c r="A264" t="s">
        <v>2105</v>
      </c>
      <c r="B264" s="1" t="s">
        <v>2104</v>
      </c>
      <c r="C264" t="s">
        <v>190</v>
      </c>
      <c r="D264" t="s">
        <v>826</v>
      </c>
      <c r="E264" t="s">
        <v>300</v>
      </c>
      <c r="F264" t="s">
        <v>2117</v>
      </c>
      <c r="G264" t="s">
        <v>962</v>
      </c>
      <c r="H264" t="str">
        <f>_xlfn.CONCAT(A264,B264,F264,G264)</f>
        <v>1280N0680W0SN110NESE</v>
      </c>
      <c r="I264" t="s">
        <v>108</v>
      </c>
      <c r="J264" t="s">
        <v>523</v>
      </c>
      <c r="K264" t="s">
        <v>2021</v>
      </c>
    </row>
    <row r="265" spans="1:11" x14ac:dyDescent="0.2">
      <c r="A265" t="s">
        <v>2105</v>
      </c>
      <c r="B265" s="1" t="s">
        <v>2104</v>
      </c>
      <c r="C265" t="s">
        <v>190</v>
      </c>
      <c r="D265" t="s">
        <v>826</v>
      </c>
      <c r="E265" t="s">
        <v>131</v>
      </c>
      <c r="F265" t="s">
        <v>2117</v>
      </c>
      <c r="G265" t="s">
        <v>755</v>
      </c>
      <c r="H265" t="str">
        <f>_xlfn.CONCAT(A265,B265,F265,G265)</f>
        <v>1280N0680W0SN110NESW</v>
      </c>
      <c r="I265" t="s">
        <v>108</v>
      </c>
      <c r="J265" t="s">
        <v>523</v>
      </c>
      <c r="K265" t="s">
        <v>2021</v>
      </c>
    </row>
    <row r="266" spans="1:11" x14ac:dyDescent="0.2">
      <c r="A266" t="s">
        <v>2105</v>
      </c>
      <c r="B266" s="1" t="s">
        <v>2106</v>
      </c>
      <c r="C266" t="s">
        <v>17</v>
      </c>
      <c r="D266" t="s">
        <v>660</v>
      </c>
      <c r="E266" t="s">
        <v>161</v>
      </c>
      <c r="F266" t="s">
        <v>2082</v>
      </c>
      <c r="G266" t="s">
        <v>792</v>
      </c>
      <c r="H266" t="str">
        <f>_xlfn.CONCAT(A266,B266,F266,G266)</f>
        <v>1280N0670W0SN070SENE</v>
      </c>
      <c r="I266" t="s">
        <v>108</v>
      </c>
      <c r="J266" t="s">
        <v>523</v>
      </c>
      <c r="K266" t="s">
        <v>2021</v>
      </c>
    </row>
    <row r="267" spans="1:11" x14ac:dyDescent="0.2">
      <c r="A267" t="s">
        <v>2105</v>
      </c>
      <c r="B267" s="1" t="s">
        <v>2104</v>
      </c>
      <c r="C267" t="s">
        <v>31</v>
      </c>
      <c r="D267" t="s">
        <v>670</v>
      </c>
      <c r="E267" t="s">
        <v>161</v>
      </c>
      <c r="F267" t="s">
        <v>2022</v>
      </c>
      <c r="G267" t="s">
        <v>792</v>
      </c>
      <c r="H267" t="str">
        <f>_xlfn.CONCAT(A267,B267,F267,G267)</f>
        <v>1280N0680W0SN220SENE</v>
      </c>
      <c r="I267" t="s">
        <v>108</v>
      </c>
      <c r="J267" t="s">
        <v>523</v>
      </c>
      <c r="K267" t="s">
        <v>2021</v>
      </c>
    </row>
    <row r="268" spans="1:11" x14ac:dyDescent="0.2">
      <c r="A268" t="s">
        <v>2119</v>
      </c>
      <c r="B268" s="1" t="s">
        <v>2118</v>
      </c>
      <c r="C268" t="s">
        <v>172</v>
      </c>
      <c r="D268" t="s">
        <v>807</v>
      </c>
      <c r="E268" t="s">
        <v>372</v>
      </c>
      <c r="F268" t="s">
        <v>2036</v>
      </c>
      <c r="G268" t="s">
        <v>1134</v>
      </c>
      <c r="H268" t="str">
        <f>_xlfn.CONCAT(A268,B268,F268,G268)</f>
        <v>1250N0700W0SN200SENW</v>
      </c>
      <c r="I268" t="s">
        <v>108</v>
      </c>
      <c r="J268" t="s">
        <v>523</v>
      </c>
      <c r="K268" t="s">
        <v>2021</v>
      </c>
    </row>
    <row r="269" spans="1:11" x14ac:dyDescent="0.2">
      <c r="A269" t="s">
        <v>2105</v>
      </c>
      <c r="B269" s="1" t="s">
        <v>2104</v>
      </c>
      <c r="C269" t="s">
        <v>190</v>
      </c>
      <c r="D269" t="s">
        <v>826</v>
      </c>
      <c r="E269" t="s">
        <v>170</v>
      </c>
      <c r="F269" t="s">
        <v>2117</v>
      </c>
      <c r="G269" t="s">
        <v>312</v>
      </c>
      <c r="H269" t="str">
        <f>_xlfn.CONCAT(A269,B269,F269,G269)</f>
        <v>1280N0680W0SN110SESW</v>
      </c>
      <c r="I269" t="s">
        <v>108</v>
      </c>
      <c r="J269" t="s">
        <v>523</v>
      </c>
      <c r="K269" t="s">
        <v>2021</v>
      </c>
    </row>
    <row r="270" spans="1:11" x14ac:dyDescent="0.2">
      <c r="A270" t="s">
        <v>2105</v>
      </c>
      <c r="B270" s="1" t="s">
        <v>2104</v>
      </c>
      <c r="C270" t="s">
        <v>190</v>
      </c>
      <c r="D270" t="s">
        <v>826</v>
      </c>
      <c r="E270" t="s">
        <v>179</v>
      </c>
      <c r="F270" t="s">
        <v>2117</v>
      </c>
      <c r="G270" t="s">
        <v>318</v>
      </c>
      <c r="H270" t="str">
        <f>_xlfn.CONCAT(A270,B270,F270,G270)</f>
        <v>1280N0680W0SN110SWSE</v>
      </c>
      <c r="I270" t="s">
        <v>108</v>
      </c>
      <c r="J270" t="s">
        <v>523</v>
      </c>
      <c r="K270" t="s">
        <v>2021</v>
      </c>
    </row>
    <row r="271" spans="1:11" x14ac:dyDescent="0.2">
      <c r="A271" t="s">
        <v>2105</v>
      </c>
      <c r="B271" s="1" t="s">
        <v>2106</v>
      </c>
      <c r="C271" t="s">
        <v>41</v>
      </c>
      <c r="D271" t="s">
        <v>686</v>
      </c>
      <c r="E271" t="s">
        <v>38</v>
      </c>
      <c r="F271" t="s">
        <v>2064</v>
      </c>
      <c r="G271" t="s">
        <v>696</v>
      </c>
      <c r="H271" t="str">
        <f>_xlfn.CONCAT(A271,B271,F271,G271)</f>
        <v>1280N0670W0SN040L2</v>
      </c>
      <c r="I271" t="s">
        <v>2116</v>
      </c>
      <c r="J271" t="s">
        <v>523</v>
      </c>
      <c r="K271" t="s">
        <v>2021</v>
      </c>
    </row>
    <row r="272" spans="1:11" x14ac:dyDescent="0.2">
      <c r="A272" t="s">
        <v>2105</v>
      </c>
      <c r="B272" s="1" t="s">
        <v>2106</v>
      </c>
      <c r="C272" t="s">
        <v>41</v>
      </c>
      <c r="D272" t="s">
        <v>686</v>
      </c>
      <c r="E272" t="s">
        <v>145</v>
      </c>
      <c r="F272" t="s">
        <v>2064</v>
      </c>
      <c r="G272" t="s">
        <v>774</v>
      </c>
      <c r="H272" t="str">
        <f>_xlfn.CONCAT(A272,B272,F272,G272)</f>
        <v>1280N0670W0SN040S½NE</v>
      </c>
      <c r="I272" t="s">
        <v>2116</v>
      </c>
      <c r="J272" t="s">
        <v>523</v>
      </c>
      <c r="K272" t="s">
        <v>2021</v>
      </c>
    </row>
    <row r="273" spans="1:11" x14ac:dyDescent="0.2">
      <c r="A273" t="s">
        <v>2105</v>
      </c>
      <c r="B273" s="1" t="s">
        <v>2106</v>
      </c>
      <c r="C273" t="s">
        <v>41</v>
      </c>
      <c r="D273" t="s">
        <v>686</v>
      </c>
      <c r="E273" t="s">
        <v>85</v>
      </c>
      <c r="F273" t="s">
        <v>2064</v>
      </c>
      <c r="G273" t="s">
        <v>689</v>
      </c>
      <c r="H273" t="str">
        <f>_xlfn.CONCAT(A273,B273,F273,G273)</f>
        <v>1280N0670W0SN040L1</v>
      </c>
      <c r="I273" t="s">
        <v>2116</v>
      </c>
      <c r="J273" t="s">
        <v>523</v>
      </c>
      <c r="K273" t="s">
        <v>2021</v>
      </c>
    </row>
    <row r="274" spans="1:11" x14ac:dyDescent="0.2">
      <c r="A274" t="s">
        <v>2115</v>
      </c>
      <c r="B274" s="1" t="s">
        <v>2106</v>
      </c>
      <c r="C274" t="s">
        <v>163</v>
      </c>
      <c r="D274" t="s">
        <v>796</v>
      </c>
      <c r="E274" t="s">
        <v>248</v>
      </c>
      <c r="F274" t="s">
        <v>2114</v>
      </c>
      <c r="G274" t="s">
        <v>913</v>
      </c>
      <c r="H274" t="str">
        <f>_xlfn.CONCAT(A274,B274,F274,G274)</f>
        <v>1270N0670W0SN180L5</v>
      </c>
      <c r="I274" t="s">
        <v>94</v>
      </c>
      <c r="J274" t="s">
        <v>523</v>
      </c>
      <c r="K274" t="s">
        <v>2021</v>
      </c>
    </row>
    <row r="275" spans="1:11" x14ac:dyDescent="0.2">
      <c r="A275" t="s">
        <v>2115</v>
      </c>
      <c r="B275" s="1" t="s">
        <v>2106</v>
      </c>
      <c r="C275" t="s">
        <v>163</v>
      </c>
      <c r="D275" t="s">
        <v>796</v>
      </c>
      <c r="E275" t="s">
        <v>249</v>
      </c>
      <c r="F275" t="s">
        <v>2114</v>
      </c>
      <c r="G275" t="s">
        <v>922</v>
      </c>
      <c r="H275" t="str">
        <f>_xlfn.CONCAT(A275,B275,F275,G275)</f>
        <v>1270N0670W0SN180L6</v>
      </c>
      <c r="I275" t="s">
        <v>94</v>
      </c>
      <c r="J275" t="s">
        <v>523</v>
      </c>
      <c r="K275" t="s">
        <v>2021</v>
      </c>
    </row>
    <row r="276" spans="1:11" x14ac:dyDescent="0.2">
      <c r="A276" t="s">
        <v>2105</v>
      </c>
      <c r="B276" s="1" t="s">
        <v>2106</v>
      </c>
      <c r="C276" t="s">
        <v>60</v>
      </c>
      <c r="D276" t="s">
        <v>680</v>
      </c>
      <c r="E276" t="s">
        <v>260</v>
      </c>
      <c r="F276" t="s">
        <v>2070</v>
      </c>
      <c r="G276" t="s">
        <v>935</v>
      </c>
      <c r="H276" t="str">
        <f>_xlfn.CONCAT(A276,B276,F276,G276)</f>
        <v>1280N0670W0SN300L8</v>
      </c>
      <c r="I276" t="s">
        <v>94</v>
      </c>
      <c r="J276" t="s">
        <v>523</v>
      </c>
      <c r="K276" t="s">
        <v>2021</v>
      </c>
    </row>
    <row r="277" spans="1:11" x14ac:dyDescent="0.2">
      <c r="A277" t="s">
        <v>2105</v>
      </c>
      <c r="B277" s="1" t="s">
        <v>2106</v>
      </c>
      <c r="C277" t="s">
        <v>60</v>
      </c>
      <c r="D277" t="s">
        <v>680</v>
      </c>
      <c r="E277" t="s">
        <v>264</v>
      </c>
      <c r="F277" t="s">
        <v>2070</v>
      </c>
      <c r="G277" t="s">
        <v>942</v>
      </c>
      <c r="H277" t="str">
        <f>_xlfn.CONCAT(A277,B277,F277,G277)</f>
        <v>1280N0670W0SN300L9</v>
      </c>
      <c r="I277" t="s">
        <v>94</v>
      </c>
      <c r="J277" t="s">
        <v>523</v>
      </c>
      <c r="K277" t="s">
        <v>2021</v>
      </c>
    </row>
    <row r="278" spans="1:11" x14ac:dyDescent="0.2">
      <c r="A278" t="s">
        <v>2105</v>
      </c>
      <c r="B278" s="1" t="s">
        <v>2106</v>
      </c>
      <c r="C278" t="s">
        <v>60</v>
      </c>
      <c r="D278" t="s">
        <v>680</v>
      </c>
      <c r="E278" t="s">
        <v>137</v>
      </c>
      <c r="F278" t="s">
        <v>2070</v>
      </c>
      <c r="G278" t="s">
        <v>1265</v>
      </c>
      <c r="H278" t="str">
        <f>_xlfn.CONCAT(A278,B278,F278,G278)</f>
        <v>1280N0670W0SN300L10</v>
      </c>
      <c r="I278" t="s">
        <v>94</v>
      </c>
      <c r="J278" t="s">
        <v>523</v>
      </c>
      <c r="K278" t="s">
        <v>2021</v>
      </c>
    </row>
    <row r="279" spans="1:11" x14ac:dyDescent="0.2">
      <c r="A279" t="s">
        <v>2115</v>
      </c>
      <c r="B279" s="1" t="s">
        <v>2106</v>
      </c>
      <c r="C279" t="s">
        <v>163</v>
      </c>
      <c r="D279" t="s">
        <v>796</v>
      </c>
      <c r="E279" t="s">
        <v>113</v>
      </c>
      <c r="F279" t="s">
        <v>2114</v>
      </c>
      <c r="G279" t="s">
        <v>1270</v>
      </c>
      <c r="H279" t="str">
        <f>_xlfn.CONCAT(A279,B279,F279,G279)</f>
        <v>1270N0670W0SN180L12</v>
      </c>
      <c r="I279" t="s">
        <v>94</v>
      </c>
      <c r="J279" t="s">
        <v>523</v>
      </c>
      <c r="K279" t="s">
        <v>2021</v>
      </c>
    </row>
    <row r="280" spans="1:11" x14ac:dyDescent="0.2">
      <c r="A280" t="s">
        <v>2105</v>
      </c>
      <c r="B280" s="1" t="s">
        <v>2104</v>
      </c>
      <c r="C280" t="s">
        <v>31</v>
      </c>
      <c r="D280" t="s">
        <v>670</v>
      </c>
      <c r="E280" t="s">
        <v>130</v>
      </c>
      <c r="F280" t="s">
        <v>2022</v>
      </c>
      <c r="G280" t="s">
        <v>755</v>
      </c>
      <c r="H280" t="str">
        <f>_xlfn.CONCAT(A280,B280,F280,G280)</f>
        <v>1280N0680W0SN220NESW</v>
      </c>
      <c r="I280" t="s">
        <v>94</v>
      </c>
      <c r="J280" t="s">
        <v>523</v>
      </c>
      <c r="K280" t="s">
        <v>2021</v>
      </c>
    </row>
    <row r="281" spans="1:11" x14ac:dyDescent="0.2">
      <c r="A281" t="s">
        <v>2105</v>
      </c>
      <c r="B281" s="1" t="s">
        <v>2104</v>
      </c>
      <c r="C281" t="s">
        <v>31</v>
      </c>
      <c r="D281" t="s">
        <v>670</v>
      </c>
      <c r="E281" t="s">
        <v>367</v>
      </c>
      <c r="F281" t="s">
        <v>2022</v>
      </c>
      <c r="G281" t="s">
        <v>657</v>
      </c>
      <c r="H281" t="str">
        <f>_xlfn.CONCAT(A281,B281,F281,G281)</f>
        <v>1280N0680W0SN220NWSE</v>
      </c>
      <c r="I281" t="s">
        <v>94</v>
      </c>
      <c r="J281" t="s">
        <v>523</v>
      </c>
      <c r="K281" t="s">
        <v>2021</v>
      </c>
    </row>
    <row r="282" spans="1:11" x14ac:dyDescent="0.2">
      <c r="A282" t="s">
        <v>2105</v>
      </c>
      <c r="B282" s="1" t="s">
        <v>2104</v>
      </c>
      <c r="C282" t="s">
        <v>31</v>
      </c>
      <c r="D282" t="s">
        <v>670</v>
      </c>
      <c r="E282" t="s">
        <v>371</v>
      </c>
      <c r="F282" t="s">
        <v>2022</v>
      </c>
      <c r="G282" t="s">
        <v>1134</v>
      </c>
      <c r="H282" t="str">
        <f>_xlfn.CONCAT(A282,B282,F282,G282)</f>
        <v>1280N0680W0SN220SENW</v>
      </c>
      <c r="I282" t="s">
        <v>94</v>
      </c>
      <c r="J282" t="s">
        <v>523</v>
      </c>
      <c r="K282" t="s">
        <v>2021</v>
      </c>
    </row>
    <row r="283" spans="1:11" x14ac:dyDescent="0.2">
      <c r="A283" t="s">
        <v>2115</v>
      </c>
      <c r="B283" s="1" t="s">
        <v>2106</v>
      </c>
      <c r="C283" t="s">
        <v>163</v>
      </c>
      <c r="D283" t="s">
        <v>796</v>
      </c>
      <c r="E283" t="s">
        <v>428</v>
      </c>
      <c r="F283" t="s">
        <v>2114</v>
      </c>
      <c r="G283" t="s">
        <v>1267</v>
      </c>
      <c r="H283" t="str">
        <f>_xlfn.CONCAT(A283,B283,F283,G283)</f>
        <v>1270N0670W0SN180L11</v>
      </c>
      <c r="I283" t="s">
        <v>94</v>
      </c>
      <c r="J283" t="s">
        <v>523</v>
      </c>
      <c r="K283" t="s">
        <v>2021</v>
      </c>
    </row>
    <row r="284" spans="1:11" x14ac:dyDescent="0.2">
      <c r="A284" t="s">
        <v>2105</v>
      </c>
      <c r="B284" s="1" t="s">
        <v>2106</v>
      </c>
      <c r="C284" t="s">
        <v>60</v>
      </c>
      <c r="D284" t="s">
        <v>680</v>
      </c>
      <c r="E284" t="s">
        <v>284</v>
      </c>
      <c r="F284" t="s">
        <v>2070</v>
      </c>
      <c r="G284" t="s">
        <v>713</v>
      </c>
      <c r="H284" t="str">
        <f>_xlfn.CONCAT(A284,B284,F284,G284)</f>
        <v>1280N0670W0SN300L7</v>
      </c>
      <c r="I284" t="s">
        <v>94</v>
      </c>
      <c r="J284" t="s">
        <v>523</v>
      </c>
      <c r="K284" t="s">
        <v>2021</v>
      </c>
    </row>
    <row r="285" spans="1:11" x14ac:dyDescent="0.2">
      <c r="A285" t="s">
        <v>2105</v>
      </c>
      <c r="B285" s="1" t="s">
        <v>2104</v>
      </c>
      <c r="C285" t="s">
        <v>137</v>
      </c>
      <c r="D285" t="s">
        <v>765</v>
      </c>
      <c r="E285" t="s">
        <v>117</v>
      </c>
      <c r="F285" t="s">
        <v>2057</v>
      </c>
      <c r="G285" t="s">
        <v>742</v>
      </c>
      <c r="H285" t="str">
        <f>_xlfn.CONCAT(A285,B285,F285,G285)</f>
        <v>1280N0680W0SN100NE</v>
      </c>
      <c r="I285" t="s">
        <v>94</v>
      </c>
      <c r="J285" t="s">
        <v>523</v>
      </c>
      <c r="K285" t="s">
        <v>2021</v>
      </c>
    </row>
    <row r="286" spans="1:11" x14ac:dyDescent="0.2">
      <c r="A286" t="s">
        <v>2105</v>
      </c>
      <c r="B286" s="1" t="s">
        <v>2106</v>
      </c>
      <c r="C286" t="s">
        <v>60</v>
      </c>
      <c r="D286" t="s">
        <v>680</v>
      </c>
      <c r="E286" t="s">
        <v>117</v>
      </c>
      <c r="F286" t="s">
        <v>2070</v>
      </c>
      <c r="G286" t="s">
        <v>742</v>
      </c>
      <c r="H286" t="str">
        <f>_xlfn.CONCAT(A286,B286,F286,G286)</f>
        <v>1280N0670W0SN300NE</v>
      </c>
      <c r="I286" t="s">
        <v>94</v>
      </c>
      <c r="J286" t="s">
        <v>523</v>
      </c>
      <c r="K286" t="s">
        <v>2021</v>
      </c>
    </row>
    <row r="287" spans="1:11" x14ac:dyDescent="0.2">
      <c r="A287" t="s">
        <v>2105</v>
      </c>
      <c r="B287" s="1" t="s">
        <v>2104</v>
      </c>
      <c r="C287" t="s">
        <v>140</v>
      </c>
      <c r="D287" t="s">
        <v>767</v>
      </c>
      <c r="E287" t="s">
        <v>132</v>
      </c>
      <c r="F287" t="s">
        <v>2041</v>
      </c>
      <c r="G287" t="s">
        <v>758</v>
      </c>
      <c r="H287" t="str">
        <f>_xlfn.CONCAT(A287,B287,F287,G287)</f>
        <v>1280N0680W0SN290NW</v>
      </c>
      <c r="I287" t="s">
        <v>94</v>
      </c>
      <c r="J287" t="s">
        <v>523</v>
      </c>
      <c r="K287" t="s">
        <v>2021</v>
      </c>
    </row>
    <row r="288" spans="1:11" x14ac:dyDescent="0.2">
      <c r="A288" t="s">
        <v>2105</v>
      </c>
      <c r="B288" s="1" t="s">
        <v>2106</v>
      </c>
      <c r="C288" t="s">
        <v>64</v>
      </c>
      <c r="D288" t="s">
        <v>682</v>
      </c>
      <c r="E288" t="s">
        <v>132</v>
      </c>
      <c r="F288" t="s">
        <v>2047</v>
      </c>
      <c r="G288" t="s">
        <v>758</v>
      </c>
      <c r="H288" t="str">
        <f>_xlfn.CONCAT(A288,B288,F288,G288)</f>
        <v>1280N0670W0SN320NW</v>
      </c>
      <c r="I288" t="s">
        <v>94</v>
      </c>
      <c r="J288" t="s">
        <v>523</v>
      </c>
      <c r="K288" t="s">
        <v>2021</v>
      </c>
    </row>
    <row r="289" spans="1:11" x14ac:dyDescent="0.2">
      <c r="A289" t="s">
        <v>2105</v>
      </c>
      <c r="B289" s="1" t="s">
        <v>2106</v>
      </c>
      <c r="C289" t="s">
        <v>60</v>
      </c>
      <c r="D289" t="s">
        <v>680</v>
      </c>
      <c r="E289" t="s">
        <v>159</v>
      </c>
      <c r="F289" t="s">
        <v>2070</v>
      </c>
      <c r="G289" t="s">
        <v>790</v>
      </c>
      <c r="H289" t="str">
        <f>_xlfn.CONCAT(A289,B289,F289,G289)</f>
        <v>1280N0670W0SN300SE</v>
      </c>
      <c r="I289" t="s">
        <v>94</v>
      </c>
      <c r="J289" t="s">
        <v>523</v>
      </c>
      <c r="K289" t="s">
        <v>2021</v>
      </c>
    </row>
    <row r="290" spans="1:11" x14ac:dyDescent="0.2">
      <c r="A290" t="s">
        <v>2105</v>
      </c>
      <c r="B290" s="1" t="s">
        <v>2104</v>
      </c>
      <c r="C290" t="s">
        <v>166</v>
      </c>
      <c r="D290" t="s">
        <v>802</v>
      </c>
      <c r="E290" t="s">
        <v>159</v>
      </c>
      <c r="F290" t="s">
        <v>2056</v>
      </c>
      <c r="G290" t="s">
        <v>790</v>
      </c>
      <c r="H290" t="str">
        <f>_xlfn.CONCAT(A290,B290,F290,G290)</f>
        <v>1280N0680W0SN340SE</v>
      </c>
      <c r="I290" t="s">
        <v>94</v>
      </c>
      <c r="J290" t="s">
        <v>523</v>
      </c>
      <c r="K290" t="s">
        <v>2021</v>
      </c>
    </row>
    <row r="291" spans="1:11" x14ac:dyDescent="0.2">
      <c r="A291" t="s">
        <v>2105</v>
      </c>
      <c r="B291" s="1" t="s">
        <v>2106</v>
      </c>
      <c r="C291" t="s">
        <v>103</v>
      </c>
      <c r="D291" t="s">
        <v>729</v>
      </c>
      <c r="E291" t="s">
        <v>174</v>
      </c>
      <c r="F291" t="s">
        <v>2074</v>
      </c>
      <c r="G291" t="s">
        <v>808</v>
      </c>
      <c r="H291" t="str">
        <f>_xlfn.CONCAT(A291,B291,F291,G291)</f>
        <v>1280N0670W0SN080SW</v>
      </c>
      <c r="I291" t="s">
        <v>94</v>
      </c>
      <c r="J291" t="s">
        <v>523</v>
      </c>
      <c r="K291" t="s">
        <v>2021</v>
      </c>
    </row>
    <row r="292" spans="1:11" x14ac:dyDescent="0.2">
      <c r="A292" t="s">
        <v>2105</v>
      </c>
      <c r="B292" s="1" t="s">
        <v>2106</v>
      </c>
      <c r="C292" t="s">
        <v>140</v>
      </c>
      <c r="D292" t="s">
        <v>767</v>
      </c>
      <c r="E292" t="s">
        <v>174</v>
      </c>
      <c r="F292" t="s">
        <v>2041</v>
      </c>
      <c r="G292" t="s">
        <v>808</v>
      </c>
      <c r="H292" t="str">
        <f>_xlfn.CONCAT(A292,B292,F292,G292)</f>
        <v>1280N0670W0SN290SW</v>
      </c>
      <c r="I292" t="s">
        <v>94</v>
      </c>
      <c r="J292" t="s">
        <v>523</v>
      </c>
      <c r="K292" t="s">
        <v>2021</v>
      </c>
    </row>
    <row r="293" spans="1:11" x14ac:dyDescent="0.2">
      <c r="A293" t="s">
        <v>2105</v>
      </c>
      <c r="B293" s="1" t="s">
        <v>2104</v>
      </c>
      <c r="C293" t="s">
        <v>31</v>
      </c>
      <c r="D293" t="s">
        <v>670</v>
      </c>
      <c r="E293" t="s">
        <v>314</v>
      </c>
      <c r="F293" t="s">
        <v>2022</v>
      </c>
      <c r="G293" t="s">
        <v>1003</v>
      </c>
      <c r="H293" t="str">
        <f>_xlfn.CONCAT(A293,B293,F293,G293)</f>
        <v>1280N0680W0SN220SWNE</v>
      </c>
      <c r="I293" t="s">
        <v>94</v>
      </c>
      <c r="J293" t="s">
        <v>523</v>
      </c>
      <c r="K293" t="s">
        <v>2021</v>
      </c>
    </row>
    <row r="294" spans="1:11" x14ac:dyDescent="0.2">
      <c r="A294" t="s">
        <v>2105</v>
      </c>
      <c r="B294" s="1" t="s">
        <v>2104</v>
      </c>
      <c r="C294" t="s">
        <v>118</v>
      </c>
      <c r="D294" t="s">
        <v>744</v>
      </c>
      <c r="E294" t="s">
        <v>2113</v>
      </c>
      <c r="F294" t="s">
        <v>2044</v>
      </c>
      <c r="G294" t="s">
        <v>755</v>
      </c>
      <c r="H294" t="str">
        <f>_xlfn.CONCAT(A294,B294,F294,G294)</f>
        <v>1280N0680W0SN330NESW</v>
      </c>
      <c r="I294" t="s">
        <v>139</v>
      </c>
      <c r="J294" t="s">
        <v>523</v>
      </c>
      <c r="K294" t="s">
        <v>2021</v>
      </c>
    </row>
    <row r="295" spans="1:11" x14ac:dyDescent="0.2">
      <c r="A295" t="s">
        <v>2105</v>
      </c>
      <c r="B295" s="1" t="s">
        <v>2104</v>
      </c>
      <c r="C295" t="s">
        <v>118</v>
      </c>
      <c r="D295" t="s">
        <v>744</v>
      </c>
      <c r="E295" t="s">
        <v>147</v>
      </c>
      <c r="F295" t="s">
        <v>2044</v>
      </c>
      <c r="G295" t="s">
        <v>777</v>
      </c>
      <c r="H295" t="str">
        <f>_xlfn.CONCAT(A295,B295,F295,G295)</f>
        <v>1280N0680W0SN330S½NW</v>
      </c>
      <c r="I295" t="s">
        <v>139</v>
      </c>
      <c r="J295" t="s">
        <v>523</v>
      </c>
      <c r="K295" t="s">
        <v>2021</v>
      </c>
    </row>
    <row r="296" spans="1:11" x14ac:dyDescent="0.2">
      <c r="A296" t="s">
        <v>2105</v>
      </c>
      <c r="B296" s="1" t="s">
        <v>2104</v>
      </c>
      <c r="C296" t="s">
        <v>64</v>
      </c>
      <c r="D296" t="s">
        <v>682</v>
      </c>
      <c r="E296" t="s">
        <v>2112</v>
      </c>
      <c r="F296" t="s">
        <v>2047</v>
      </c>
      <c r="G296" t="s">
        <v>790</v>
      </c>
      <c r="H296" t="str">
        <f>_xlfn.CONCAT(A296,B296,F296,G296)</f>
        <v>1280N0680W0SN320SE</v>
      </c>
      <c r="I296" t="s">
        <v>139</v>
      </c>
      <c r="J296" t="s">
        <v>523</v>
      </c>
      <c r="K296" t="s">
        <v>2021</v>
      </c>
    </row>
    <row r="297" spans="1:11" x14ac:dyDescent="0.2">
      <c r="A297" t="s">
        <v>2105</v>
      </c>
      <c r="B297" s="1" t="s">
        <v>2104</v>
      </c>
      <c r="C297" t="s">
        <v>118</v>
      </c>
      <c r="D297" t="s">
        <v>744</v>
      </c>
      <c r="E297" t="s">
        <v>146</v>
      </c>
      <c r="F297" t="s">
        <v>2044</v>
      </c>
      <c r="G297" t="s">
        <v>774</v>
      </c>
      <c r="H297" t="str">
        <f>_xlfn.CONCAT(A297,B297,F297,G297)</f>
        <v>1280N0680W0SN330S½NE</v>
      </c>
      <c r="I297" t="s">
        <v>139</v>
      </c>
      <c r="J297" t="s">
        <v>523</v>
      </c>
      <c r="K297" t="s">
        <v>2021</v>
      </c>
    </row>
    <row r="298" spans="1:11" x14ac:dyDescent="0.2">
      <c r="A298" t="s">
        <v>2105</v>
      </c>
      <c r="B298" s="1" t="s">
        <v>2104</v>
      </c>
      <c r="C298" t="s">
        <v>64</v>
      </c>
      <c r="D298" t="s">
        <v>682</v>
      </c>
      <c r="E298" t="s">
        <v>161</v>
      </c>
      <c r="F298" t="s">
        <v>2047</v>
      </c>
      <c r="G298" t="s">
        <v>792</v>
      </c>
      <c r="H298" t="str">
        <f>_xlfn.CONCAT(A298,B298,F298,G298)</f>
        <v>1280N0680W0SN320SENE</v>
      </c>
      <c r="I298" t="s">
        <v>139</v>
      </c>
      <c r="J298" t="s">
        <v>523</v>
      </c>
      <c r="K298" t="s">
        <v>2021</v>
      </c>
    </row>
    <row r="299" spans="1:11" x14ac:dyDescent="0.2">
      <c r="A299" t="s">
        <v>2111</v>
      </c>
      <c r="B299" s="1" t="s">
        <v>2110</v>
      </c>
      <c r="C299" t="s">
        <v>115</v>
      </c>
      <c r="D299" t="s">
        <v>739</v>
      </c>
      <c r="E299" t="s">
        <v>19</v>
      </c>
      <c r="F299" t="s">
        <v>2073</v>
      </c>
      <c r="G299" t="s">
        <v>661</v>
      </c>
      <c r="H299" t="str">
        <f>_xlfn.CONCAT(A299,B299,F299,G299)</f>
        <v>1260N0690W0SN130E½NW</v>
      </c>
      <c r="I299" t="s">
        <v>2109</v>
      </c>
      <c r="J299" t="s">
        <v>523</v>
      </c>
      <c r="K299" t="s">
        <v>2021</v>
      </c>
    </row>
    <row r="300" spans="1:11" x14ac:dyDescent="0.2">
      <c r="A300" t="s">
        <v>2111</v>
      </c>
      <c r="B300" s="1" t="s">
        <v>2110</v>
      </c>
      <c r="C300" t="s">
        <v>115</v>
      </c>
      <c r="D300" t="s">
        <v>739</v>
      </c>
      <c r="E300" t="s">
        <v>517</v>
      </c>
      <c r="F300" t="s">
        <v>2073</v>
      </c>
      <c r="G300" t="s">
        <v>849</v>
      </c>
      <c r="H300" t="str">
        <f>_xlfn.CONCAT(A300,B300,F300,G300)</f>
        <v>1260N0690W0SN130NWNE</v>
      </c>
      <c r="I300" t="s">
        <v>2109</v>
      </c>
      <c r="J300" t="s">
        <v>523</v>
      </c>
      <c r="K300" t="s">
        <v>2021</v>
      </c>
    </row>
    <row r="301" spans="1:11" x14ac:dyDescent="0.2">
      <c r="A301" t="s">
        <v>2111</v>
      </c>
      <c r="B301" s="1" t="s">
        <v>2110</v>
      </c>
      <c r="C301" t="s">
        <v>115</v>
      </c>
      <c r="D301" t="s">
        <v>739</v>
      </c>
      <c r="E301" t="s">
        <v>169</v>
      </c>
      <c r="F301" t="s">
        <v>2073</v>
      </c>
      <c r="G301" t="s">
        <v>312</v>
      </c>
      <c r="H301" t="str">
        <f>_xlfn.CONCAT(A301,B301,F301,G301)</f>
        <v>1260N0690W0SN130SESW</v>
      </c>
      <c r="I301" t="s">
        <v>2109</v>
      </c>
      <c r="J301" t="s">
        <v>523</v>
      </c>
      <c r="K301" t="s">
        <v>2021</v>
      </c>
    </row>
    <row r="302" spans="1:11" x14ac:dyDescent="0.2">
      <c r="A302" t="s">
        <v>2111</v>
      </c>
      <c r="B302" s="1" t="s">
        <v>2110</v>
      </c>
      <c r="C302" t="s">
        <v>115</v>
      </c>
      <c r="D302" t="s">
        <v>739</v>
      </c>
      <c r="E302" t="s">
        <v>205</v>
      </c>
      <c r="F302" t="s">
        <v>2073</v>
      </c>
      <c r="G302" t="s">
        <v>830</v>
      </c>
      <c r="H302" t="str">
        <f>_xlfn.CONCAT(A302,B302,F302,G302)</f>
        <v>1260N0690W0SN130E½NE</v>
      </c>
      <c r="I302" t="s">
        <v>2109</v>
      </c>
      <c r="J302" t="s">
        <v>523</v>
      </c>
      <c r="K302" t="s">
        <v>2021</v>
      </c>
    </row>
    <row r="303" spans="1:11" x14ac:dyDescent="0.2">
      <c r="A303" t="s">
        <v>2105</v>
      </c>
      <c r="B303" s="1" t="s">
        <v>2104</v>
      </c>
      <c r="C303" t="s">
        <v>115</v>
      </c>
      <c r="D303" t="s">
        <v>739</v>
      </c>
      <c r="E303" t="s">
        <v>302</v>
      </c>
      <c r="F303" t="s">
        <v>2073</v>
      </c>
      <c r="G303" t="s">
        <v>758</v>
      </c>
      <c r="H303" t="str">
        <f>_xlfn.CONCAT(A303,B303,F303,G303)</f>
        <v>1280N0680W0SN130NW</v>
      </c>
      <c r="I303" t="s">
        <v>304</v>
      </c>
      <c r="J303" t="s">
        <v>523</v>
      </c>
      <c r="K303" t="s">
        <v>2021</v>
      </c>
    </row>
    <row r="304" spans="1:11" x14ac:dyDescent="0.2">
      <c r="A304" t="s">
        <v>2105</v>
      </c>
      <c r="B304" s="1" t="s">
        <v>2104</v>
      </c>
      <c r="C304" t="s">
        <v>115</v>
      </c>
      <c r="D304" t="s">
        <v>739</v>
      </c>
      <c r="E304" t="s">
        <v>162</v>
      </c>
      <c r="F304" t="s">
        <v>2073</v>
      </c>
      <c r="G304" t="s">
        <v>792</v>
      </c>
      <c r="H304" t="str">
        <f>_xlfn.CONCAT(A304,B304,F304,G304)</f>
        <v>1280N0680W0SN130SENE</v>
      </c>
      <c r="I304" t="s">
        <v>304</v>
      </c>
      <c r="J304" t="s">
        <v>523</v>
      </c>
      <c r="K304" t="s">
        <v>2021</v>
      </c>
    </row>
    <row r="305" spans="1:11" x14ac:dyDescent="0.2">
      <c r="A305" t="s">
        <v>2105</v>
      </c>
      <c r="B305" s="1" t="s">
        <v>2104</v>
      </c>
      <c r="C305" t="s">
        <v>115</v>
      </c>
      <c r="D305" t="s">
        <v>739</v>
      </c>
      <c r="E305" t="s">
        <v>97</v>
      </c>
      <c r="F305" t="s">
        <v>2073</v>
      </c>
      <c r="G305" t="s">
        <v>722</v>
      </c>
      <c r="H305" t="str">
        <f>_xlfn.CONCAT(A305,B305,F305,G305)</f>
        <v>1280N0680W0SN130N½NE</v>
      </c>
      <c r="I305" t="s">
        <v>304</v>
      </c>
      <c r="J305" t="s">
        <v>523</v>
      </c>
      <c r="K305" t="s">
        <v>2021</v>
      </c>
    </row>
    <row r="306" spans="1:11" x14ac:dyDescent="0.2">
      <c r="A306" t="s">
        <v>2105</v>
      </c>
      <c r="B306" s="1" t="s">
        <v>2106</v>
      </c>
      <c r="C306" t="s">
        <v>17</v>
      </c>
      <c r="D306" t="s">
        <v>660</v>
      </c>
      <c r="E306" t="s">
        <v>38</v>
      </c>
      <c r="F306" t="s">
        <v>2082</v>
      </c>
      <c r="G306" t="s">
        <v>696</v>
      </c>
      <c r="H306" t="str">
        <f>_xlfn.CONCAT(A306,B306,F306,G306)</f>
        <v>1280N0670W0SN070L2</v>
      </c>
      <c r="I306" t="s">
        <v>2108</v>
      </c>
      <c r="J306" t="s">
        <v>523</v>
      </c>
      <c r="K306" t="s">
        <v>2021</v>
      </c>
    </row>
    <row r="307" spans="1:11" x14ac:dyDescent="0.2">
      <c r="A307" t="s">
        <v>2105</v>
      </c>
      <c r="B307" s="1" t="s">
        <v>2106</v>
      </c>
      <c r="C307" t="s">
        <v>17</v>
      </c>
      <c r="D307" t="s">
        <v>660</v>
      </c>
      <c r="E307" t="s">
        <v>48</v>
      </c>
      <c r="F307" t="s">
        <v>2082</v>
      </c>
      <c r="G307" t="s">
        <v>702</v>
      </c>
      <c r="H307" t="str">
        <f>_xlfn.CONCAT(A307,B307,F307,G307)</f>
        <v>1280N0670W0SN070L3</v>
      </c>
      <c r="I307" t="s">
        <v>2108</v>
      </c>
      <c r="J307" t="s">
        <v>523</v>
      </c>
      <c r="K307" t="s">
        <v>2021</v>
      </c>
    </row>
    <row r="308" spans="1:11" x14ac:dyDescent="0.2">
      <c r="A308" t="s">
        <v>2105</v>
      </c>
      <c r="B308" s="1" t="s">
        <v>2106</v>
      </c>
      <c r="C308" t="s">
        <v>17</v>
      </c>
      <c r="D308" t="s">
        <v>660</v>
      </c>
      <c r="E308" t="s">
        <v>49</v>
      </c>
      <c r="F308" t="s">
        <v>2082</v>
      </c>
      <c r="G308" t="s">
        <v>665</v>
      </c>
      <c r="H308" t="str">
        <f>_xlfn.CONCAT(A308,B308,F308,G308)</f>
        <v>1280N0670W0SN070L4</v>
      </c>
      <c r="I308" t="s">
        <v>2108</v>
      </c>
      <c r="J308" t="s">
        <v>523</v>
      </c>
      <c r="K308" t="s">
        <v>2021</v>
      </c>
    </row>
    <row r="309" spans="1:11" x14ac:dyDescent="0.2">
      <c r="A309" t="s">
        <v>2105</v>
      </c>
      <c r="B309" s="1" t="s">
        <v>2106</v>
      </c>
      <c r="C309" t="s">
        <v>17</v>
      </c>
      <c r="D309" t="s">
        <v>660</v>
      </c>
      <c r="E309" t="s">
        <v>248</v>
      </c>
      <c r="F309" t="s">
        <v>2082</v>
      </c>
      <c r="G309" t="s">
        <v>913</v>
      </c>
      <c r="H309" t="str">
        <f>_xlfn.CONCAT(A309,B309,F309,G309)</f>
        <v>1280N0670W0SN070L5</v>
      </c>
      <c r="I309" t="s">
        <v>2108</v>
      </c>
      <c r="J309" t="s">
        <v>523</v>
      </c>
      <c r="K309" t="s">
        <v>2021</v>
      </c>
    </row>
    <row r="310" spans="1:11" x14ac:dyDescent="0.2">
      <c r="A310" t="s">
        <v>2105</v>
      </c>
      <c r="B310" s="1" t="s">
        <v>2106</v>
      </c>
      <c r="C310" t="s">
        <v>17</v>
      </c>
      <c r="D310" t="s">
        <v>660</v>
      </c>
      <c r="E310" t="s">
        <v>249</v>
      </c>
      <c r="F310" t="s">
        <v>2082</v>
      </c>
      <c r="G310" t="s">
        <v>922</v>
      </c>
      <c r="H310" t="str">
        <f>_xlfn.CONCAT(A310,B310,F310,G310)</f>
        <v>1280N0670W0SN070L6</v>
      </c>
      <c r="I310" t="s">
        <v>2108</v>
      </c>
      <c r="J310" t="s">
        <v>523</v>
      </c>
      <c r="K310" t="s">
        <v>2021</v>
      </c>
    </row>
    <row r="311" spans="1:11" x14ac:dyDescent="0.2">
      <c r="A311" t="s">
        <v>2105</v>
      </c>
      <c r="B311" s="1" t="s">
        <v>2106</v>
      </c>
      <c r="C311" t="s">
        <v>17</v>
      </c>
      <c r="D311" t="s">
        <v>660</v>
      </c>
      <c r="E311" t="s">
        <v>255</v>
      </c>
      <c r="F311" t="s">
        <v>2082</v>
      </c>
      <c r="G311" t="s">
        <v>713</v>
      </c>
      <c r="H311" t="str">
        <f>_xlfn.CONCAT(A311,B311,F311,G311)</f>
        <v>1280N0670W0SN070L7</v>
      </c>
      <c r="I311" t="s">
        <v>2108</v>
      </c>
      <c r="J311" t="s">
        <v>523</v>
      </c>
      <c r="K311" t="s">
        <v>2021</v>
      </c>
    </row>
    <row r="312" spans="1:11" x14ac:dyDescent="0.2">
      <c r="A312" t="s">
        <v>2105</v>
      </c>
      <c r="B312" s="1" t="s">
        <v>2106</v>
      </c>
      <c r="C312" t="s">
        <v>17</v>
      </c>
      <c r="D312" t="s">
        <v>660</v>
      </c>
      <c r="E312" t="s">
        <v>260</v>
      </c>
      <c r="F312" t="s">
        <v>2082</v>
      </c>
      <c r="G312" t="s">
        <v>935</v>
      </c>
      <c r="H312" t="str">
        <f>_xlfn.CONCAT(A312,B312,F312,G312)</f>
        <v>1280N0670W0SN070L8</v>
      </c>
      <c r="I312" t="s">
        <v>2108</v>
      </c>
      <c r="J312" t="s">
        <v>523</v>
      </c>
      <c r="K312" t="s">
        <v>2021</v>
      </c>
    </row>
    <row r="313" spans="1:11" x14ac:dyDescent="0.2">
      <c r="A313" t="s">
        <v>2105</v>
      </c>
      <c r="B313" s="1" t="s">
        <v>2106</v>
      </c>
      <c r="C313" t="s">
        <v>17</v>
      </c>
      <c r="D313" t="s">
        <v>660</v>
      </c>
      <c r="E313" t="s">
        <v>85</v>
      </c>
      <c r="F313" t="s">
        <v>2082</v>
      </c>
      <c r="G313" t="s">
        <v>689</v>
      </c>
      <c r="H313" t="str">
        <f>_xlfn.CONCAT(A313,B313,F313,G313)</f>
        <v>1280N0670W0SN070L1</v>
      </c>
      <c r="I313" t="s">
        <v>2108</v>
      </c>
      <c r="J313" t="s">
        <v>523</v>
      </c>
      <c r="K313" t="s">
        <v>2021</v>
      </c>
    </row>
    <row r="314" spans="1:11" x14ac:dyDescent="0.2">
      <c r="A314" t="s">
        <v>2105</v>
      </c>
      <c r="B314" s="1" t="s">
        <v>2106</v>
      </c>
      <c r="C314" t="s">
        <v>224</v>
      </c>
      <c r="D314" t="s">
        <v>858</v>
      </c>
      <c r="E314" t="s">
        <v>56</v>
      </c>
      <c r="F314" t="s">
        <v>2084</v>
      </c>
      <c r="G314" t="s">
        <v>674</v>
      </c>
      <c r="H314" t="str">
        <f>_xlfn.CONCAT(A314,B314,F314,G314)</f>
        <v>1280N0670W0SN170E½</v>
      </c>
      <c r="I314" t="s">
        <v>30</v>
      </c>
      <c r="J314" t="s">
        <v>523</v>
      </c>
      <c r="K314" t="s">
        <v>2021</v>
      </c>
    </row>
    <row r="315" spans="1:11" x14ac:dyDescent="0.2">
      <c r="A315" t="s">
        <v>2105</v>
      </c>
      <c r="B315" s="1" t="s">
        <v>2106</v>
      </c>
      <c r="C315" t="s">
        <v>292</v>
      </c>
      <c r="D315" t="s">
        <v>950</v>
      </c>
      <c r="E315" t="s">
        <v>56</v>
      </c>
      <c r="F315" t="s">
        <v>2075</v>
      </c>
      <c r="G315" t="s">
        <v>674</v>
      </c>
      <c r="H315" t="str">
        <f>_xlfn.CONCAT(A315,B315,F315,G315)</f>
        <v>1280N0670W0SN190E½</v>
      </c>
      <c r="I315" t="s">
        <v>30</v>
      </c>
      <c r="J315" t="s">
        <v>523</v>
      </c>
      <c r="K315" t="s">
        <v>2021</v>
      </c>
    </row>
    <row r="316" spans="1:11" x14ac:dyDescent="0.2">
      <c r="A316" t="s">
        <v>2105</v>
      </c>
      <c r="B316" s="1" t="s">
        <v>2106</v>
      </c>
      <c r="C316" t="s">
        <v>140</v>
      </c>
      <c r="D316" t="s">
        <v>767</v>
      </c>
      <c r="E316" t="s">
        <v>89</v>
      </c>
      <c r="F316" t="s">
        <v>2041</v>
      </c>
      <c r="G316" t="s">
        <v>716</v>
      </c>
      <c r="H316" t="str">
        <f>_xlfn.CONCAT(A316,B316,F316,G316)</f>
        <v>1280N0670W0SN290N½</v>
      </c>
      <c r="I316" t="s">
        <v>30</v>
      </c>
      <c r="J316" t="s">
        <v>523</v>
      </c>
      <c r="K316" t="s">
        <v>2021</v>
      </c>
    </row>
    <row r="317" spans="1:11" x14ac:dyDescent="0.2">
      <c r="A317" t="s">
        <v>2105</v>
      </c>
      <c r="B317" s="1" t="s">
        <v>2104</v>
      </c>
      <c r="C317" t="s">
        <v>98</v>
      </c>
      <c r="D317" t="s">
        <v>724</v>
      </c>
      <c r="E317" t="s">
        <v>89</v>
      </c>
      <c r="F317" t="s">
        <v>2026</v>
      </c>
      <c r="G317" t="s">
        <v>716</v>
      </c>
      <c r="H317" t="str">
        <f>_xlfn.CONCAT(A317,B317,F317,G317)</f>
        <v>1280N0680W0SN260N½</v>
      </c>
      <c r="I317" t="s">
        <v>30</v>
      </c>
      <c r="J317" t="s">
        <v>523</v>
      </c>
      <c r="K317" t="s">
        <v>2021</v>
      </c>
    </row>
    <row r="318" spans="1:11" x14ac:dyDescent="0.2">
      <c r="A318" t="s">
        <v>2105</v>
      </c>
      <c r="B318" s="1" t="s">
        <v>2104</v>
      </c>
      <c r="C318" t="s">
        <v>98</v>
      </c>
      <c r="D318" t="s">
        <v>724</v>
      </c>
      <c r="E318" t="s">
        <v>29</v>
      </c>
      <c r="F318" t="s">
        <v>2026</v>
      </c>
      <c r="G318" t="s">
        <v>668</v>
      </c>
      <c r="H318" t="str">
        <f>_xlfn.CONCAT(A318,B318,F318,G318)</f>
        <v>1280N0680W0SN260S½</v>
      </c>
      <c r="I318" t="s">
        <v>30</v>
      </c>
      <c r="J318" t="s">
        <v>523</v>
      </c>
      <c r="K318" t="s">
        <v>2021</v>
      </c>
    </row>
    <row r="319" spans="1:11" x14ac:dyDescent="0.2">
      <c r="A319" t="s">
        <v>2105</v>
      </c>
      <c r="B319" s="1" t="s">
        <v>2106</v>
      </c>
      <c r="C319" t="s">
        <v>224</v>
      </c>
      <c r="D319" t="s">
        <v>858</v>
      </c>
      <c r="E319" t="s">
        <v>33</v>
      </c>
      <c r="F319" t="s">
        <v>2084</v>
      </c>
      <c r="G319" t="s">
        <v>671</v>
      </c>
      <c r="H319" t="str">
        <f>_xlfn.CONCAT(A319,B319,F319,G319)</f>
        <v>1280N0670W0SN170W½</v>
      </c>
      <c r="I319" t="s">
        <v>30</v>
      </c>
      <c r="J319" t="s">
        <v>523</v>
      </c>
      <c r="K319" t="s">
        <v>2021</v>
      </c>
    </row>
    <row r="320" spans="1:11" x14ac:dyDescent="0.2">
      <c r="A320" t="s">
        <v>2105</v>
      </c>
      <c r="B320" s="1" t="s">
        <v>2104</v>
      </c>
      <c r="C320" t="s">
        <v>185</v>
      </c>
      <c r="D320" t="s">
        <v>821</v>
      </c>
      <c r="E320" t="s">
        <v>299</v>
      </c>
      <c r="F320" t="s">
        <v>2083</v>
      </c>
      <c r="G320" t="s">
        <v>962</v>
      </c>
      <c r="H320" t="str">
        <f>_xlfn.CONCAT(A320,B320,F320,G320)</f>
        <v>1280N0680W0SN250NESE</v>
      </c>
      <c r="I320" t="s">
        <v>2107</v>
      </c>
      <c r="J320" t="s">
        <v>523</v>
      </c>
      <c r="K320" t="s">
        <v>2021</v>
      </c>
    </row>
    <row r="321" spans="1:11" x14ac:dyDescent="0.2">
      <c r="A321" t="s">
        <v>2105</v>
      </c>
      <c r="B321" s="1" t="s">
        <v>2104</v>
      </c>
      <c r="C321" t="s">
        <v>185</v>
      </c>
      <c r="D321" t="s">
        <v>821</v>
      </c>
      <c r="E321" t="s">
        <v>33</v>
      </c>
      <c r="F321" t="s">
        <v>2083</v>
      </c>
      <c r="G321" t="s">
        <v>671</v>
      </c>
      <c r="H321" t="str">
        <f>_xlfn.CONCAT(A321,B321,F321,G321)</f>
        <v>1280N0680W0SN250W½</v>
      </c>
      <c r="I321" t="s">
        <v>2107</v>
      </c>
      <c r="J321" t="s">
        <v>523</v>
      </c>
      <c r="K321" t="s">
        <v>2021</v>
      </c>
    </row>
    <row r="322" spans="1:11" x14ac:dyDescent="0.2">
      <c r="A322" t="s">
        <v>2105</v>
      </c>
      <c r="B322" s="1" t="s">
        <v>2104</v>
      </c>
      <c r="C322" t="s">
        <v>101</v>
      </c>
      <c r="D322" t="s">
        <v>727</v>
      </c>
      <c r="E322" t="s">
        <v>147</v>
      </c>
      <c r="F322" t="s">
        <v>2033</v>
      </c>
      <c r="G322" t="s">
        <v>777</v>
      </c>
      <c r="H322" t="str">
        <f>_xlfn.CONCAT(A322,B322,F322,G322)</f>
        <v>1280N0680W0SN230S½NW</v>
      </c>
      <c r="I322" t="s">
        <v>287</v>
      </c>
      <c r="J322" t="s">
        <v>523</v>
      </c>
      <c r="K322" t="s">
        <v>2021</v>
      </c>
    </row>
    <row r="323" spans="1:11" x14ac:dyDescent="0.2">
      <c r="A323" t="s">
        <v>2105</v>
      </c>
      <c r="B323" s="1" t="s">
        <v>2104</v>
      </c>
      <c r="C323" t="s">
        <v>101</v>
      </c>
      <c r="D323" t="s">
        <v>727</v>
      </c>
      <c r="E323" t="s">
        <v>175</v>
      </c>
      <c r="F323" t="s">
        <v>2033</v>
      </c>
      <c r="G323" t="s">
        <v>808</v>
      </c>
      <c r="H323" t="str">
        <f>_xlfn.CONCAT(A323,B323,F323,G323)</f>
        <v>1280N0680W0SN230SW</v>
      </c>
      <c r="I323" t="s">
        <v>287</v>
      </c>
      <c r="J323" t="s">
        <v>523</v>
      </c>
      <c r="K323" t="s">
        <v>2021</v>
      </c>
    </row>
    <row r="324" spans="1:11" x14ac:dyDescent="0.2">
      <c r="A324" t="s">
        <v>2105</v>
      </c>
      <c r="B324" s="1" t="s">
        <v>2104</v>
      </c>
      <c r="C324" t="s">
        <v>101</v>
      </c>
      <c r="D324" t="s">
        <v>727</v>
      </c>
      <c r="E324" t="s">
        <v>188</v>
      </c>
      <c r="F324" t="s">
        <v>2033</v>
      </c>
      <c r="G324" t="s">
        <v>824</v>
      </c>
      <c r="H324" t="str">
        <f>_xlfn.CONCAT(A324,B324,F324,G324)</f>
        <v>1280N0680W0SN230W½SE</v>
      </c>
      <c r="I324" t="s">
        <v>287</v>
      </c>
      <c r="J324" t="s">
        <v>523</v>
      </c>
      <c r="K324" t="s">
        <v>2021</v>
      </c>
    </row>
    <row r="325" spans="1:11" x14ac:dyDescent="0.2">
      <c r="A325" t="s">
        <v>2105</v>
      </c>
      <c r="B325" s="1" t="s">
        <v>2104</v>
      </c>
      <c r="C325" t="s">
        <v>101</v>
      </c>
      <c r="D325" t="s">
        <v>727</v>
      </c>
      <c r="E325" t="s">
        <v>314</v>
      </c>
      <c r="F325" t="s">
        <v>2033</v>
      </c>
      <c r="G325" t="s">
        <v>1003</v>
      </c>
      <c r="H325" t="str">
        <f>_xlfn.CONCAT(A325,B325,F325,G325)</f>
        <v>1280N0680W0SN230SWNE</v>
      </c>
      <c r="I325" t="s">
        <v>287</v>
      </c>
      <c r="J325" t="s">
        <v>523</v>
      </c>
      <c r="K325" t="s">
        <v>2021</v>
      </c>
    </row>
    <row r="326" spans="1:11" x14ac:dyDescent="0.2">
      <c r="A326" t="s">
        <v>2105</v>
      </c>
      <c r="B326" s="1" t="s">
        <v>2104</v>
      </c>
      <c r="C326" t="s">
        <v>113</v>
      </c>
      <c r="D326" t="s">
        <v>737</v>
      </c>
      <c r="E326" t="s">
        <v>129</v>
      </c>
      <c r="F326" t="s">
        <v>2103</v>
      </c>
      <c r="G326" t="s">
        <v>751</v>
      </c>
      <c r="H326" t="str">
        <f>_xlfn.CONCAT(A326,B326,F326,G326)</f>
        <v>1280N0680W0SN120NENW</v>
      </c>
      <c r="I326" t="s">
        <v>567</v>
      </c>
      <c r="J326" t="s">
        <v>523</v>
      </c>
      <c r="K326" t="s">
        <v>2021</v>
      </c>
    </row>
    <row r="327" spans="1:11" x14ac:dyDescent="0.2">
      <c r="A327" t="s">
        <v>2105</v>
      </c>
      <c r="B327" s="1" t="s">
        <v>2106</v>
      </c>
      <c r="C327" t="s">
        <v>172</v>
      </c>
      <c r="D327" t="s">
        <v>807</v>
      </c>
      <c r="E327" t="s">
        <v>367</v>
      </c>
      <c r="F327" t="s">
        <v>2036</v>
      </c>
      <c r="G327" t="s">
        <v>657</v>
      </c>
      <c r="H327" t="str">
        <f>_xlfn.CONCAT(A327,B327,F327,G327)</f>
        <v>1280N0670W0SN200NWSE</v>
      </c>
      <c r="I327" t="s">
        <v>567</v>
      </c>
      <c r="J327" t="s">
        <v>523</v>
      </c>
      <c r="K327" t="s">
        <v>2021</v>
      </c>
    </row>
    <row r="328" spans="1:11" x14ac:dyDescent="0.2">
      <c r="A328" t="s">
        <v>2105</v>
      </c>
      <c r="B328" s="1" t="s">
        <v>2104</v>
      </c>
      <c r="C328" t="s">
        <v>113</v>
      </c>
      <c r="D328" t="s">
        <v>737</v>
      </c>
      <c r="E328" t="s">
        <v>147</v>
      </c>
      <c r="F328" t="s">
        <v>2103</v>
      </c>
      <c r="G328" t="s">
        <v>777</v>
      </c>
      <c r="H328" t="str">
        <f>_xlfn.CONCAT(A328,B328,F328,G328)</f>
        <v>1280N0680W0SN120S½NW</v>
      </c>
      <c r="I328" t="s">
        <v>567</v>
      </c>
      <c r="J328" t="s">
        <v>523</v>
      </c>
      <c r="K328" t="s">
        <v>2021</v>
      </c>
    </row>
    <row r="329" spans="1:11" x14ac:dyDescent="0.2">
      <c r="A329" t="s">
        <v>2105</v>
      </c>
      <c r="B329" s="1" t="s">
        <v>2104</v>
      </c>
      <c r="C329" t="s">
        <v>113</v>
      </c>
      <c r="D329" t="s">
        <v>737</v>
      </c>
      <c r="E329" t="s">
        <v>175</v>
      </c>
      <c r="F329" t="s">
        <v>2103</v>
      </c>
      <c r="G329" t="s">
        <v>808</v>
      </c>
      <c r="H329" t="str">
        <f>_xlfn.CONCAT(A329,B329,F329,G329)</f>
        <v>1280N0680W0SN120SW</v>
      </c>
      <c r="I329" t="s">
        <v>567</v>
      </c>
      <c r="J329" t="s">
        <v>523</v>
      </c>
      <c r="K329" t="s">
        <v>2021</v>
      </c>
    </row>
    <row r="330" spans="1:11" x14ac:dyDescent="0.2">
      <c r="A330" t="s">
        <v>2105</v>
      </c>
      <c r="B330" s="1" t="s">
        <v>2106</v>
      </c>
      <c r="C330" t="s">
        <v>172</v>
      </c>
      <c r="D330" t="s">
        <v>807</v>
      </c>
      <c r="E330" t="s">
        <v>175</v>
      </c>
      <c r="F330" t="s">
        <v>2036</v>
      </c>
      <c r="G330" t="s">
        <v>808</v>
      </c>
      <c r="H330" t="str">
        <f>_xlfn.CONCAT(A330,B330,F330,G330)</f>
        <v>1280N0670W0SN200SW</v>
      </c>
      <c r="I330" t="s">
        <v>567</v>
      </c>
      <c r="J330" t="s">
        <v>523</v>
      </c>
      <c r="K330" t="s">
        <v>2021</v>
      </c>
    </row>
    <row r="331" spans="1:11" x14ac:dyDescent="0.2">
      <c r="A331" t="s">
        <v>2105</v>
      </c>
      <c r="B331" s="1" t="s">
        <v>2104</v>
      </c>
      <c r="C331" t="s">
        <v>113</v>
      </c>
      <c r="D331" t="s">
        <v>737</v>
      </c>
      <c r="E331" t="s">
        <v>188</v>
      </c>
      <c r="F331" t="s">
        <v>2103</v>
      </c>
      <c r="G331" t="s">
        <v>824</v>
      </c>
      <c r="H331" t="str">
        <f>_xlfn.CONCAT(A331,B331,F331,G331)</f>
        <v>1280N0680W0SN120W½SE</v>
      </c>
      <c r="I331" t="s">
        <v>567</v>
      </c>
      <c r="J331" t="s">
        <v>523</v>
      </c>
      <c r="K331" t="s">
        <v>2021</v>
      </c>
    </row>
    <row r="332" spans="1:11" x14ac:dyDescent="0.2">
      <c r="A332" t="s">
        <v>2105</v>
      </c>
      <c r="B332" s="1" t="s">
        <v>2106</v>
      </c>
      <c r="C332" t="s">
        <v>172</v>
      </c>
      <c r="D332" t="s">
        <v>807</v>
      </c>
      <c r="E332" t="s">
        <v>89</v>
      </c>
      <c r="F332" t="s">
        <v>2036</v>
      </c>
      <c r="G332" t="s">
        <v>716</v>
      </c>
      <c r="H332" t="str">
        <f>_xlfn.CONCAT(A332,B332,F332,G332)</f>
        <v>1280N0670W0SN200N½</v>
      </c>
      <c r="I332" t="s">
        <v>567</v>
      </c>
      <c r="J332" t="s">
        <v>523</v>
      </c>
      <c r="K332" t="s">
        <v>2021</v>
      </c>
    </row>
    <row r="333" spans="1:11" x14ac:dyDescent="0.2">
      <c r="A333" t="s">
        <v>2105</v>
      </c>
      <c r="B333" s="1" t="s">
        <v>2104</v>
      </c>
      <c r="C333" t="s">
        <v>113</v>
      </c>
      <c r="D333" t="s">
        <v>737</v>
      </c>
      <c r="E333" t="s">
        <v>117</v>
      </c>
      <c r="F333" t="s">
        <v>2103</v>
      </c>
      <c r="G333" t="s">
        <v>742</v>
      </c>
      <c r="H333" t="str">
        <f>_xlfn.CONCAT(A333,B333,F333,G333)</f>
        <v>1280N0680W0SN120NE</v>
      </c>
      <c r="I333" t="s">
        <v>567</v>
      </c>
      <c r="J333" t="s">
        <v>523</v>
      </c>
      <c r="K333" t="s">
        <v>2021</v>
      </c>
    </row>
    <row r="334" spans="1:11" x14ac:dyDescent="0.2">
      <c r="A334" t="s">
        <v>2102</v>
      </c>
      <c r="B334" s="1" t="s">
        <v>2101</v>
      </c>
      <c r="C334" t="s">
        <v>583</v>
      </c>
      <c r="D334" t="s">
        <v>1762</v>
      </c>
      <c r="E334" t="s">
        <v>2100</v>
      </c>
      <c r="F334" t="s">
        <v>2099</v>
      </c>
      <c r="G334" t="s">
        <v>849</v>
      </c>
      <c r="H334" t="str">
        <f>_xlfn.CONCAT(A334,B334,F334,G334)</f>
        <v>0040N0090E0SN360NWNE</v>
      </c>
      <c r="I334" t="s">
        <v>13</v>
      </c>
      <c r="J334" t="s">
        <v>587</v>
      </c>
      <c r="K334" t="s">
        <v>2021</v>
      </c>
    </row>
    <row r="335" spans="1:11" x14ac:dyDescent="0.2">
      <c r="A335" t="s">
        <v>2095</v>
      </c>
      <c r="B335" s="1" t="s">
        <v>2094</v>
      </c>
      <c r="C335" t="s">
        <v>41</v>
      </c>
      <c r="D335" t="s">
        <v>686</v>
      </c>
      <c r="E335" t="s">
        <v>2098</v>
      </c>
      <c r="F335" t="s">
        <v>2064</v>
      </c>
      <c r="G335" t="s">
        <v>2097</v>
      </c>
      <c r="H335" t="str">
        <f>_xlfn.CONCAT(A335,B335,F335,G335)</f>
        <v>0420N0250W0SN040PT NWSE</v>
      </c>
      <c r="I335" t="s">
        <v>2091</v>
      </c>
      <c r="J335" t="s">
        <v>2090</v>
      </c>
      <c r="K335" t="s">
        <v>2021</v>
      </c>
    </row>
    <row r="336" spans="1:11" x14ac:dyDescent="0.2">
      <c r="A336" t="s">
        <v>2095</v>
      </c>
      <c r="B336" s="1" t="s">
        <v>2094</v>
      </c>
      <c r="C336" t="s">
        <v>41</v>
      </c>
      <c r="D336" t="s">
        <v>686</v>
      </c>
      <c r="E336" t="s">
        <v>2096</v>
      </c>
      <c r="F336" t="s">
        <v>2064</v>
      </c>
      <c r="G336" t="s">
        <v>2096</v>
      </c>
      <c r="H336" t="str">
        <f>_xlfn.CONCAT(A336,B336,F336,G336)</f>
        <v>0420N0250W0SN040PT NESW</v>
      </c>
      <c r="I336" t="s">
        <v>2091</v>
      </c>
      <c r="J336" t="s">
        <v>2090</v>
      </c>
      <c r="K336" t="s">
        <v>2021</v>
      </c>
    </row>
    <row r="337" spans="1:11" x14ac:dyDescent="0.2">
      <c r="A337" t="s">
        <v>2095</v>
      </c>
      <c r="B337" s="1" t="s">
        <v>2094</v>
      </c>
      <c r="C337" t="s">
        <v>41</v>
      </c>
      <c r="D337" t="s">
        <v>686</v>
      </c>
      <c r="E337" t="s">
        <v>2093</v>
      </c>
      <c r="F337" t="s">
        <v>2064</v>
      </c>
      <c r="G337" t="s">
        <v>2092</v>
      </c>
      <c r="H337" t="str">
        <f>_xlfn.CONCAT(A337,B337,F337,G337)</f>
        <v>0420N0250W0SN040PT S½SE (SEE)</v>
      </c>
      <c r="I337" t="s">
        <v>2091</v>
      </c>
      <c r="J337" t="s">
        <v>2090</v>
      </c>
      <c r="K337" t="s">
        <v>2021</v>
      </c>
    </row>
    <row r="338" spans="1:11" x14ac:dyDescent="0.2">
      <c r="A338" t="s">
        <v>2061</v>
      </c>
      <c r="B338" s="1" t="s">
        <v>2030</v>
      </c>
      <c r="C338" t="s">
        <v>185</v>
      </c>
      <c r="D338" t="s">
        <v>821</v>
      </c>
      <c r="E338" t="s">
        <v>2089</v>
      </c>
      <c r="F338" t="s">
        <v>2083</v>
      </c>
      <c r="G338" t="s">
        <v>1003</v>
      </c>
      <c r="H338" t="str">
        <f>_xlfn.CONCAT(A338,B338,F338,G338)</f>
        <v>1190N0740W0SN250SWNE</v>
      </c>
      <c r="I338" t="s">
        <v>13</v>
      </c>
      <c r="J338" t="s">
        <v>593</v>
      </c>
      <c r="K338" t="s">
        <v>2021</v>
      </c>
    </row>
    <row r="339" spans="1:11" x14ac:dyDescent="0.2">
      <c r="A339" t="s">
        <v>2062</v>
      </c>
      <c r="B339" s="1" t="s">
        <v>2030</v>
      </c>
      <c r="C339" t="s">
        <v>81</v>
      </c>
      <c r="D339" t="s">
        <v>712</v>
      </c>
      <c r="E339" t="s">
        <v>24</v>
      </c>
      <c r="F339" t="s">
        <v>1784</v>
      </c>
      <c r="G339" t="s">
        <v>663</v>
      </c>
      <c r="H339" t="str">
        <f>_xlfn.CONCAT(A339,B339,F339,G339)</f>
        <v>1180N0740W0SN010E½SW</v>
      </c>
      <c r="I339" t="s">
        <v>2088</v>
      </c>
      <c r="J339" t="s">
        <v>593</v>
      </c>
      <c r="K339" t="s">
        <v>2021</v>
      </c>
    </row>
    <row r="340" spans="1:11" x14ac:dyDescent="0.2">
      <c r="A340" t="s">
        <v>2062</v>
      </c>
      <c r="B340" s="1" t="s">
        <v>2030</v>
      </c>
      <c r="C340" t="s">
        <v>81</v>
      </c>
      <c r="D340" t="s">
        <v>712</v>
      </c>
      <c r="E340" t="s">
        <v>192</v>
      </c>
      <c r="F340" t="s">
        <v>1784</v>
      </c>
      <c r="G340" t="s">
        <v>827</v>
      </c>
      <c r="H340" t="str">
        <f>_xlfn.CONCAT(A340,B340,F340,G340)</f>
        <v>1180N0740W0SN010W½SW</v>
      </c>
      <c r="I340" t="s">
        <v>2087</v>
      </c>
      <c r="J340" t="s">
        <v>593</v>
      </c>
      <c r="K340" t="s">
        <v>2021</v>
      </c>
    </row>
    <row r="341" spans="1:11" x14ac:dyDescent="0.2">
      <c r="A341" t="s">
        <v>2059</v>
      </c>
      <c r="B341" s="1" t="s">
        <v>2058</v>
      </c>
      <c r="C341" t="s">
        <v>134</v>
      </c>
      <c r="D341" t="s">
        <v>761</v>
      </c>
      <c r="E341" t="s">
        <v>20</v>
      </c>
      <c r="F341" t="s">
        <v>2076</v>
      </c>
      <c r="G341" t="s">
        <v>661</v>
      </c>
      <c r="H341" t="str">
        <f>_xlfn.CONCAT(A341,B341,F341,G341)</f>
        <v>1170N0730W0SN270E½NW</v>
      </c>
      <c r="I341" t="s">
        <v>59</v>
      </c>
      <c r="J341" t="s">
        <v>593</v>
      </c>
      <c r="K341" t="s">
        <v>2021</v>
      </c>
    </row>
    <row r="342" spans="1:11" x14ac:dyDescent="0.2">
      <c r="A342" t="s">
        <v>2062</v>
      </c>
      <c r="B342" s="1" t="s">
        <v>2058</v>
      </c>
      <c r="C342" t="s">
        <v>91</v>
      </c>
      <c r="D342" t="s">
        <v>718</v>
      </c>
      <c r="E342" t="s">
        <v>20</v>
      </c>
      <c r="F342" t="s">
        <v>2060</v>
      </c>
      <c r="G342" t="s">
        <v>661</v>
      </c>
      <c r="H342" t="str">
        <f>_xlfn.CONCAT(A342,B342,F342,G342)</f>
        <v>1180N0730W0SN150E½NW</v>
      </c>
      <c r="I342" t="s">
        <v>59</v>
      </c>
      <c r="J342" t="s">
        <v>593</v>
      </c>
      <c r="K342" t="s">
        <v>2021</v>
      </c>
    </row>
    <row r="343" spans="1:11" x14ac:dyDescent="0.2">
      <c r="A343" t="s">
        <v>2062</v>
      </c>
      <c r="B343" s="1" t="s">
        <v>2058</v>
      </c>
      <c r="C343" t="s">
        <v>91</v>
      </c>
      <c r="D343" t="s">
        <v>718</v>
      </c>
      <c r="E343" t="s">
        <v>58</v>
      </c>
      <c r="F343" t="s">
        <v>2060</v>
      </c>
      <c r="G343" t="s">
        <v>678</v>
      </c>
      <c r="H343" t="str">
        <f>_xlfn.CONCAT(A343,B343,F343,G343)</f>
        <v>1180N0730W0SN150E½SE</v>
      </c>
      <c r="I343" t="s">
        <v>59</v>
      </c>
      <c r="J343" t="s">
        <v>593</v>
      </c>
      <c r="K343" t="s">
        <v>2021</v>
      </c>
    </row>
    <row r="344" spans="1:11" x14ac:dyDescent="0.2">
      <c r="A344" t="s">
        <v>2059</v>
      </c>
      <c r="B344" s="1" t="s">
        <v>2058</v>
      </c>
      <c r="C344" t="s">
        <v>224</v>
      </c>
      <c r="D344" t="s">
        <v>858</v>
      </c>
      <c r="E344" t="s">
        <v>24</v>
      </c>
      <c r="F344" t="s">
        <v>2084</v>
      </c>
      <c r="G344" t="s">
        <v>663</v>
      </c>
      <c r="H344" t="str">
        <f>_xlfn.CONCAT(A344,B344,F344,G344)</f>
        <v>1170N0730W0SN170E½SW</v>
      </c>
      <c r="I344" t="s">
        <v>59</v>
      </c>
      <c r="J344" t="s">
        <v>593</v>
      </c>
      <c r="K344" t="s">
        <v>2021</v>
      </c>
    </row>
    <row r="345" spans="1:11" x14ac:dyDescent="0.2">
      <c r="A345" t="s">
        <v>2062</v>
      </c>
      <c r="B345" s="1" t="s">
        <v>2058</v>
      </c>
      <c r="C345" t="s">
        <v>224</v>
      </c>
      <c r="D345" t="s">
        <v>858</v>
      </c>
      <c r="E345" t="s">
        <v>24</v>
      </c>
      <c r="F345" t="s">
        <v>2084</v>
      </c>
      <c r="G345" t="s">
        <v>663</v>
      </c>
      <c r="H345" t="str">
        <f>_xlfn.CONCAT(A345,B345,F345,G345)</f>
        <v>1180N0730W0SN170E½SW</v>
      </c>
      <c r="I345" t="s">
        <v>59</v>
      </c>
      <c r="J345" t="s">
        <v>593</v>
      </c>
      <c r="K345" t="s">
        <v>2021</v>
      </c>
    </row>
    <row r="346" spans="1:11" x14ac:dyDescent="0.2">
      <c r="A346" t="s">
        <v>2062</v>
      </c>
      <c r="B346" s="1" t="s">
        <v>2058</v>
      </c>
      <c r="C346" t="s">
        <v>172</v>
      </c>
      <c r="D346" t="s">
        <v>807</v>
      </c>
      <c r="E346" t="s">
        <v>2086</v>
      </c>
      <c r="F346" t="s">
        <v>2036</v>
      </c>
      <c r="G346" t="s">
        <v>730</v>
      </c>
      <c r="H346" t="str">
        <f>_xlfn.CONCAT(A346,B346,F346,G346)</f>
        <v>1180N0730W0SN200N½SE</v>
      </c>
      <c r="I346" t="s">
        <v>59</v>
      </c>
      <c r="J346" t="s">
        <v>593</v>
      </c>
      <c r="K346" t="s">
        <v>2021</v>
      </c>
    </row>
    <row r="347" spans="1:11" x14ac:dyDescent="0.2">
      <c r="A347" t="s">
        <v>2062</v>
      </c>
      <c r="B347" s="1" t="s">
        <v>2058</v>
      </c>
      <c r="C347" t="s">
        <v>27</v>
      </c>
      <c r="D347" t="s">
        <v>667</v>
      </c>
      <c r="E347" t="s">
        <v>146</v>
      </c>
      <c r="F347" t="s">
        <v>2034</v>
      </c>
      <c r="G347" t="s">
        <v>774</v>
      </c>
      <c r="H347" t="str">
        <f>_xlfn.CONCAT(A347,B347,F347,G347)</f>
        <v>1180N0730W0SN210S½NE</v>
      </c>
      <c r="I347" t="s">
        <v>59</v>
      </c>
      <c r="J347" t="s">
        <v>593</v>
      </c>
      <c r="K347" t="s">
        <v>2021</v>
      </c>
    </row>
    <row r="348" spans="1:11" x14ac:dyDescent="0.2">
      <c r="A348" t="s">
        <v>2059</v>
      </c>
      <c r="B348" s="1" t="s">
        <v>2058</v>
      </c>
      <c r="C348" t="s">
        <v>41</v>
      </c>
      <c r="D348" t="s">
        <v>686</v>
      </c>
      <c r="E348" t="s">
        <v>148</v>
      </c>
      <c r="F348" t="s">
        <v>2064</v>
      </c>
      <c r="G348" t="s">
        <v>777</v>
      </c>
      <c r="H348" t="str">
        <f>_xlfn.CONCAT(A348,B348,F348,G348)</f>
        <v>1170N0730W0SN040S½NW</v>
      </c>
      <c r="I348" t="s">
        <v>59</v>
      </c>
      <c r="J348" t="s">
        <v>593</v>
      </c>
      <c r="K348" t="s">
        <v>2021</v>
      </c>
    </row>
    <row r="349" spans="1:11" x14ac:dyDescent="0.2">
      <c r="A349" t="s">
        <v>2062</v>
      </c>
      <c r="B349" s="1" t="s">
        <v>2058</v>
      </c>
      <c r="C349" t="s">
        <v>103</v>
      </c>
      <c r="D349" t="s">
        <v>729</v>
      </c>
      <c r="E349" t="s">
        <v>148</v>
      </c>
      <c r="F349" t="s">
        <v>2074</v>
      </c>
      <c r="G349" t="s">
        <v>777</v>
      </c>
      <c r="H349" t="str">
        <f>_xlfn.CONCAT(A349,B349,F349,G349)</f>
        <v>1180N0730W0SN080S½NW</v>
      </c>
      <c r="I349" t="s">
        <v>59</v>
      </c>
      <c r="J349" t="s">
        <v>593</v>
      </c>
      <c r="K349" t="s">
        <v>2021</v>
      </c>
    </row>
    <row r="350" spans="1:11" x14ac:dyDescent="0.2">
      <c r="A350" t="s">
        <v>2061</v>
      </c>
      <c r="B350" s="1" t="s">
        <v>2030</v>
      </c>
      <c r="C350" t="s">
        <v>98</v>
      </c>
      <c r="D350" t="s">
        <v>724</v>
      </c>
      <c r="E350" t="s">
        <v>152</v>
      </c>
      <c r="F350" t="s">
        <v>2026</v>
      </c>
      <c r="G350" t="s">
        <v>782</v>
      </c>
      <c r="H350" t="str">
        <f>_xlfn.CONCAT(A350,B350,F350,G350)</f>
        <v>1190N0740W0SN260S½SE</v>
      </c>
      <c r="I350" t="s">
        <v>59</v>
      </c>
      <c r="J350" t="s">
        <v>593</v>
      </c>
      <c r="K350" t="s">
        <v>2021</v>
      </c>
    </row>
    <row r="351" spans="1:11" x14ac:dyDescent="0.2">
      <c r="A351" t="s">
        <v>2059</v>
      </c>
      <c r="B351" s="1" t="s">
        <v>2058</v>
      </c>
      <c r="C351" t="s">
        <v>118</v>
      </c>
      <c r="D351" t="s">
        <v>744</v>
      </c>
      <c r="E351" t="s">
        <v>2085</v>
      </c>
      <c r="F351" t="s">
        <v>2044</v>
      </c>
      <c r="G351" t="s">
        <v>782</v>
      </c>
      <c r="H351" t="str">
        <f>_xlfn.CONCAT(A351,B351,F351,G351)</f>
        <v>1170N0730W0SN330S½SE</v>
      </c>
      <c r="I351" t="s">
        <v>59</v>
      </c>
      <c r="J351" t="s">
        <v>593</v>
      </c>
      <c r="K351" t="s">
        <v>2021</v>
      </c>
    </row>
    <row r="352" spans="1:11" x14ac:dyDescent="0.2">
      <c r="A352" t="s">
        <v>2059</v>
      </c>
      <c r="B352" s="1" t="s">
        <v>2058</v>
      </c>
      <c r="C352" t="s">
        <v>172</v>
      </c>
      <c r="D352" t="s">
        <v>807</v>
      </c>
      <c r="E352" t="s">
        <v>187</v>
      </c>
      <c r="F352" t="s">
        <v>2036</v>
      </c>
      <c r="G352" t="s">
        <v>822</v>
      </c>
      <c r="H352" t="str">
        <f>_xlfn.CONCAT(A352,B352,F352,G352)</f>
        <v>1170N0730W0SN200W½NW</v>
      </c>
      <c r="I352" t="s">
        <v>59</v>
      </c>
      <c r="J352" t="s">
        <v>593</v>
      </c>
      <c r="K352" t="s">
        <v>2021</v>
      </c>
    </row>
    <row r="353" spans="1:11" x14ac:dyDescent="0.2">
      <c r="A353" t="s">
        <v>2062</v>
      </c>
      <c r="B353" s="1" t="s">
        <v>2058</v>
      </c>
      <c r="C353" t="s">
        <v>91</v>
      </c>
      <c r="D353" t="s">
        <v>718</v>
      </c>
      <c r="E353" t="s">
        <v>187</v>
      </c>
      <c r="F353" t="s">
        <v>2060</v>
      </c>
      <c r="G353" t="s">
        <v>822</v>
      </c>
      <c r="H353" t="str">
        <f>_xlfn.CONCAT(A353,B353,F353,G353)</f>
        <v>1180N0730W0SN150W½NW</v>
      </c>
      <c r="I353" t="s">
        <v>59</v>
      </c>
      <c r="J353" t="s">
        <v>593</v>
      </c>
      <c r="K353" t="s">
        <v>2021</v>
      </c>
    </row>
    <row r="354" spans="1:11" x14ac:dyDescent="0.2">
      <c r="A354" t="s">
        <v>2062</v>
      </c>
      <c r="B354" s="1" t="s">
        <v>2058</v>
      </c>
      <c r="C354" t="s">
        <v>91</v>
      </c>
      <c r="D354" t="s">
        <v>718</v>
      </c>
      <c r="E354" t="s">
        <v>189</v>
      </c>
      <c r="F354" t="s">
        <v>2060</v>
      </c>
      <c r="G354" t="s">
        <v>824</v>
      </c>
      <c r="H354" t="str">
        <f>_xlfn.CONCAT(A354,B354,F354,G354)</f>
        <v>1180N0730W0SN150W½SE</v>
      </c>
      <c r="I354" t="s">
        <v>59</v>
      </c>
      <c r="J354" t="s">
        <v>593</v>
      </c>
      <c r="K354" t="s">
        <v>2021</v>
      </c>
    </row>
    <row r="355" spans="1:11" x14ac:dyDescent="0.2">
      <c r="A355" t="s">
        <v>2059</v>
      </c>
      <c r="B355" s="1" t="s">
        <v>2058</v>
      </c>
      <c r="C355" t="s">
        <v>224</v>
      </c>
      <c r="D355" t="s">
        <v>858</v>
      </c>
      <c r="E355" t="s">
        <v>192</v>
      </c>
      <c r="F355" t="s">
        <v>2084</v>
      </c>
      <c r="G355" t="s">
        <v>827</v>
      </c>
      <c r="H355" t="str">
        <f>_xlfn.CONCAT(A355,B355,F355,G355)</f>
        <v>1170N0730W0SN170W½SW</v>
      </c>
      <c r="I355" t="s">
        <v>59</v>
      </c>
      <c r="J355" t="s">
        <v>593</v>
      </c>
      <c r="K355" t="s">
        <v>2021</v>
      </c>
    </row>
    <row r="356" spans="1:11" x14ac:dyDescent="0.2">
      <c r="A356" t="s">
        <v>2061</v>
      </c>
      <c r="B356" s="1" t="s">
        <v>2030</v>
      </c>
      <c r="C356" t="s">
        <v>185</v>
      </c>
      <c r="D356" t="s">
        <v>821</v>
      </c>
      <c r="E356" t="s">
        <v>192</v>
      </c>
      <c r="F356" t="s">
        <v>2083</v>
      </c>
      <c r="G356" t="s">
        <v>827</v>
      </c>
      <c r="H356" t="str">
        <f>_xlfn.CONCAT(A356,B356,F356,G356)</f>
        <v>1190N0740W0SN250W½SW</v>
      </c>
      <c r="I356" t="s">
        <v>59</v>
      </c>
      <c r="J356" t="s">
        <v>593</v>
      </c>
      <c r="K356" t="s">
        <v>2021</v>
      </c>
    </row>
    <row r="357" spans="1:11" x14ac:dyDescent="0.2">
      <c r="A357" t="s">
        <v>2062</v>
      </c>
      <c r="B357" s="1" t="s">
        <v>2058</v>
      </c>
      <c r="C357" t="s">
        <v>17</v>
      </c>
      <c r="D357" t="s">
        <v>660</v>
      </c>
      <c r="E357" t="s">
        <v>38</v>
      </c>
      <c r="F357" t="s">
        <v>2082</v>
      </c>
      <c r="G357" t="s">
        <v>696</v>
      </c>
      <c r="H357" t="str">
        <f>_xlfn.CONCAT(A357,B357,F357,G357)</f>
        <v>1180N0730W0SN070L2</v>
      </c>
      <c r="I357" t="s">
        <v>2081</v>
      </c>
      <c r="J357" t="s">
        <v>593</v>
      </c>
      <c r="K357" t="s">
        <v>2021</v>
      </c>
    </row>
    <row r="358" spans="1:11" x14ac:dyDescent="0.2">
      <c r="A358" t="s">
        <v>2062</v>
      </c>
      <c r="B358" s="1" t="s">
        <v>2058</v>
      </c>
      <c r="C358" t="s">
        <v>17</v>
      </c>
      <c r="D358" t="s">
        <v>660</v>
      </c>
      <c r="E358" t="s">
        <v>2078</v>
      </c>
      <c r="F358" t="s">
        <v>2082</v>
      </c>
      <c r="G358" t="s">
        <v>689</v>
      </c>
      <c r="H358" t="str">
        <f>_xlfn.CONCAT(A358,B358,F358,G358)</f>
        <v>1180N0730W0SN070L1</v>
      </c>
      <c r="I358" t="s">
        <v>2081</v>
      </c>
      <c r="J358" t="s">
        <v>593</v>
      </c>
      <c r="K358" t="s">
        <v>2021</v>
      </c>
    </row>
    <row r="359" spans="1:11" x14ac:dyDescent="0.2">
      <c r="A359" t="s">
        <v>2062</v>
      </c>
      <c r="B359" s="1" t="s">
        <v>2058</v>
      </c>
      <c r="C359" t="s">
        <v>17</v>
      </c>
      <c r="D359" t="s">
        <v>660</v>
      </c>
      <c r="E359" t="s">
        <v>20</v>
      </c>
      <c r="F359" t="s">
        <v>2082</v>
      </c>
      <c r="G359" t="s">
        <v>661</v>
      </c>
      <c r="H359" t="str">
        <f>_xlfn.CONCAT(A359,B359,F359,G359)</f>
        <v>1180N0730W0SN070E½NW</v>
      </c>
      <c r="I359" t="s">
        <v>2081</v>
      </c>
      <c r="J359" t="s">
        <v>593</v>
      </c>
      <c r="K359" t="s">
        <v>2021</v>
      </c>
    </row>
    <row r="360" spans="1:11" x14ac:dyDescent="0.2">
      <c r="A360" t="s">
        <v>2062</v>
      </c>
      <c r="B360" s="1" t="s">
        <v>2058</v>
      </c>
      <c r="C360" t="s">
        <v>65</v>
      </c>
      <c r="D360" t="s">
        <v>684</v>
      </c>
      <c r="E360" t="s">
        <v>49</v>
      </c>
      <c r="F360" t="s">
        <v>2052</v>
      </c>
      <c r="G360" t="s">
        <v>665</v>
      </c>
      <c r="H360" t="str">
        <f>_xlfn.CONCAT(A360,B360,F360,G360)</f>
        <v>1180N0730W0SN060L4</v>
      </c>
      <c r="I360" t="s">
        <v>2080</v>
      </c>
      <c r="J360" t="s">
        <v>593</v>
      </c>
      <c r="K360" t="s">
        <v>2021</v>
      </c>
    </row>
    <row r="361" spans="1:11" x14ac:dyDescent="0.2">
      <c r="A361" t="s">
        <v>2062</v>
      </c>
      <c r="B361" s="1" t="s">
        <v>2058</v>
      </c>
      <c r="C361" t="s">
        <v>65</v>
      </c>
      <c r="D361" t="s">
        <v>684</v>
      </c>
      <c r="E361" t="s">
        <v>248</v>
      </c>
      <c r="F361" t="s">
        <v>2052</v>
      </c>
      <c r="G361" t="s">
        <v>913</v>
      </c>
      <c r="H361" t="str">
        <f>_xlfn.CONCAT(A361,B361,F361,G361)</f>
        <v>1180N0730W0SN060L5</v>
      </c>
      <c r="I361" t="s">
        <v>2080</v>
      </c>
      <c r="J361" t="s">
        <v>593</v>
      </c>
      <c r="K361" t="s">
        <v>2021</v>
      </c>
    </row>
    <row r="362" spans="1:11" x14ac:dyDescent="0.2">
      <c r="A362" t="s">
        <v>2062</v>
      </c>
      <c r="B362" s="1" t="s">
        <v>2058</v>
      </c>
      <c r="C362" t="s">
        <v>65</v>
      </c>
      <c r="D362" t="s">
        <v>684</v>
      </c>
      <c r="E362" t="s">
        <v>371</v>
      </c>
      <c r="F362" t="s">
        <v>2052</v>
      </c>
      <c r="G362" t="s">
        <v>1134</v>
      </c>
      <c r="H362" t="str">
        <f>_xlfn.CONCAT(A362,B362,F362,G362)</f>
        <v>1180N0730W0SN060SENW</v>
      </c>
      <c r="I362" t="s">
        <v>2080</v>
      </c>
      <c r="J362" t="s">
        <v>593</v>
      </c>
      <c r="K362" t="s">
        <v>2021</v>
      </c>
    </row>
    <row r="363" spans="1:11" x14ac:dyDescent="0.2">
      <c r="A363" t="s">
        <v>2062</v>
      </c>
      <c r="B363" s="1" t="s">
        <v>2058</v>
      </c>
      <c r="C363" t="s">
        <v>65</v>
      </c>
      <c r="D363" t="s">
        <v>684</v>
      </c>
      <c r="E363" t="s">
        <v>86</v>
      </c>
      <c r="F363" t="s">
        <v>2052</v>
      </c>
      <c r="G363" t="s">
        <v>702</v>
      </c>
      <c r="H363" t="str">
        <f>_xlfn.CONCAT(A363,B363,F363,G363)</f>
        <v>1180N0730W0SN060L3</v>
      </c>
      <c r="I363" t="s">
        <v>2080</v>
      </c>
      <c r="J363" t="s">
        <v>593</v>
      </c>
      <c r="K363" t="s">
        <v>2021</v>
      </c>
    </row>
    <row r="364" spans="1:11" x14ac:dyDescent="0.2">
      <c r="A364" t="s">
        <v>2059</v>
      </c>
      <c r="B364" s="1" t="s">
        <v>2058</v>
      </c>
      <c r="C364" t="s">
        <v>292</v>
      </c>
      <c r="D364" t="s">
        <v>950</v>
      </c>
      <c r="E364" t="s">
        <v>38</v>
      </c>
      <c r="F364" t="s">
        <v>2075</v>
      </c>
      <c r="G364" t="s">
        <v>696</v>
      </c>
      <c r="H364" t="str">
        <f>_xlfn.CONCAT(A364,B364,F364,G364)</f>
        <v>1170N0730W0SN190L2</v>
      </c>
      <c r="I364" t="s">
        <v>2079</v>
      </c>
      <c r="J364" t="s">
        <v>593</v>
      </c>
      <c r="K364" t="s">
        <v>2021</v>
      </c>
    </row>
    <row r="365" spans="1:11" x14ac:dyDescent="0.2">
      <c r="A365" t="s">
        <v>2059</v>
      </c>
      <c r="B365" s="1" t="s">
        <v>2058</v>
      </c>
      <c r="C365" t="s">
        <v>292</v>
      </c>
      <c r="D365" t="s">
        <v>950</v>
      </c>
      <c r="E365" t="s">
        <v>2078</v>
      </c>
      <c r="F365" t="s">
        <v>2075</v>
      </c>
      <c r="G365" t="s">
        <v>689</v>
      </c>
      <c r="H365" t="str">
        <f>_xlfn.CONCAT(A365,B365,F365,G365)</f>
        <v>1170N0730W0SN190L1</v>
      </c>
      <c r="I365" t="s">
        <v>2079</v>
      </c>
      <c r="J365" t="s">
        <v>593</v>
      </c>
      <c r="K365" t="s">
        <v>2021</v>
      </c>
    </row>
    <row r="366" spans="1:11" x14ac:dyDescent="0.2">
      <c r="A366" t="s">
        <v>2059</v>
      </c>
      <c r="B366" s="1" t="s">
        <v>2058</v>
      </c>
      <c r="C366" t="s">
        <v>292</v>
      </c>
      <c r="D366" t="s">
        <v>950</v>
      </c>
      <c r="E366" t="s">
        <v>20</v>
      </c>
      <c r="F366" t="s">
        <v>2075</v>
      </c>
      <c r="G366" t="s">
        <v>661</v>
      </c>
      <c r="H366" t="str">
        <f>_xlfn.CONCAT(A366,B366,F366,G366)</f>
        <v>1170N0730W0SN190E½NW</v>
      </c>
      <c r="I366" t="s">
        <v>2079</v>
      </c>
      <c r="J366" t="s">
        <v>593</v>
      </c>
      <c r="K366" t="s">
        <v>2021</v>
      </c>
    </row>
    <row r="367" spans="1:11" x14ac:dyDescent="0.2">
      <c r="A367" t="s">
        <v>2059</v>
      </c>
      <c r="B367" s="1" t="s">
        <v>2058</v>
      </c>
      <c r="C367" t="s">
        <v>60</v>
      </c>
      <c r="D367" t="s">
        <v>680</v>
      </c>
      <c r="E367" t="s">
        <v>38</v>
      </c>
      <c r="F367" t="s">
        <v>2070</v>
      </c>
      <c r="G367" t="s">
        <v>696</v>
      </c>
      <c r="H367" t="str">
        <f>_xlfn.CONCAT(A367,B367,F367,G367)</f>
        <v>1170N0730W0SN300L2</v>
      </c>
      <c r="I367" t="s">
        <v>2077</v>
      </c>
      <c r="J367" t="s">
        <v>593</v>
      </c>
      <c r="K367" t="s">
        <v>2021</v>
      </c>
    </row>
    <row r="368" spans="1:11" x14ac:dyDescent="0.2">
      <c r="A368" t="s">
        <v>2059</v>
      </c>
      <c r="B368" s="1" t="s">
        <v>2058</v>
      </c>
      <c r="C368" t="s">
        <v>60</v>
      </c>
      <c r="D368" t="s">
        <v>680</v>
      </c>
      <c r="E368" t="s">
        <v>2078</v>
      </c>
      <c r="F368" t="s">
        <v>2070</v>
      </c>
      <c r="G368" t="s">
        <v>689</v>
      </c>
      <c r="H368" t="str">
        <f>_xlfn.CONCAT(A368,B368,F368,G368)</f>
        <v>1170N0730W0SN300L1</v>
      </c>
      <c r="I368" t="s">
        <v>2077</v>
      </c>
      <c r="J368" t="s">
        <v>593</v>
      </c>
      <c r="K368" t="s">
        <v>2021</v>
      </c>
    </row>
    <row r="369" spans="1:11" x14ac:dyDescent="0.2">
      <c r="A369" t="s">
        <v>2059</v>
      </c>
      <c r="B369" s="1" t="s">
        <v>2058</v>
      </c>
      <c r="C369" t="s">
        <v>60</v>
      </c>
      <c r="D369" t="s">
        <v>680</v>
      </c>
      <c r="E369" t="s">
        <v>20</v>
      </c>
      <c r="F369" t="s">
        <v>2070</v>
      </c>
      <c r="G369" t="s">
        <v>661</v>
      </c>
      <c r="H369" t="str">
        <f>_xlfn.CONCAT(A369,B369,F369,G369)</f>
        <v>1170N0730W0SN300E½NW</v>
      </c>
      <c r="I369" t="s">
        <v>2077</v>
      </c>
      <c r="J369" t="s">
        <v>593</v>
      </c>
      <c r="K369" t="s">
        <v>2021</v>
      </c>
    </row>
    <row r="370" spans="1:11" x14ac:dyDescent="0.2">
      <c r="A370" t="s">
        <v>2059</v>
      </c>
      <c r="B370" s="1" t="s">
        <v>2058</v>
      </c>
      <c r="C370" t="s">
        <v>65</v>
      </c>
      <c r="D370" t="s">
        <v>684</v>
      </c>
      <c r="E370" t="s">
        <v>38</v>
      </c>
      <c r="F370" t="s">
        <v>2052</v>
      </c>
      <c r="G370" t="s">
        <v>696</v>
      </c>
      <c r="H370" t="str">
        <f>_xlfn.CONCAT(A370,B370,F370,G370)</f>
        <v>1170N0730W0SN060L2</v>
      </c>
      <c r="I370" t="s">
        <v>596</v>
      </c>
      <c r="J370" t="s">
        <v>593</v>
      </c>
      <c r="K370" t="s">
        <v>2021</v>
      </c>
    </row>
    <row r="371" spans="1:11" x14ac:dyDescent="0.2">
      <c r="A371" t="s">
        <v>2059</v>
      </c>
      <c r="B371" s="1" t="s">
        <v>2058</v>
      </c>
      <c r="C371" t="s">
        <v>65</v>
      </c>
      <c r="D371" t="s">
        <v>684</v>
      </c>
      <c r="E371" t="s">
        <v>145</v>
      </c>
      <c r="F371" t="s">
        <v>2052</v>
      </c>
      <c r="G371" t="s">
        <v>774</v>
      </c>
      <c r="H371" t="str">
        <f>_xlfn.CONCAT(A371,B371,F371,G371)</f>
        <v>1170N0730W0SN060S½NE</v>
      </c>
      <c r="I371" t="s">
        <v>596</v>
      </c>
      <c r="J371" t="s">
        <v>593</v>
      </c>
      <c r="K371" t="s">
        <v>2021</v>
      </c>
    </row>
    <row r="372" spans="1:11" x14ac:dyDescent="0.2">
      <c r="A372" t="s">
        <v>2059</v>
      </c>
      <c r="B372" s="1" t="s">
        <v>2058</v>
      </c>
      <c r="C372" t="s">
        <v>65</v>
      </c>
      <c r="D372" t="s">
        <v>684</v>
      </c>
      <c r="E372" t="s">
        <v>85</v>
      </c>
      <c r="F372" t="s">
        <v>2052</v>
      </c>
      <c r="G372" t="s">
        <v>689</v>
      </c>
      <c r="H372" t="str">
        <f>_xlfn.CONCAT(A372,B372,F372,G372)</f>
        <v>1170N0730W0SN060L1</v>
      </c>
      <c r="I372" t="s">
        <v>596</v>
      </c>
      <c r="J372" t="s">
        <v>593</v>
      </c>
      <c r="K372" t="s">
        <v>2021</v>
      </c>
    </row>
    <row r="373" spans="1:11" x14ac:dyDescent="0.2">
      <c r="A373" t="s">
        <v>2062</v>
      </c>
      <c r="B373" s="1" t="s">
        <v>2058</v>
      </c>
      <c r="C373" t="s">
        <v>134</v>
      </c>
      <c r="D373" t="s">
        <v>761</v>
      </c>
      <c r="E373" t="s">
        <v>93</v>
      </c>
      <c r="F373" t="s">
        <v>2076</v>
      </c>
      <c r="G373" t="s">
        <v>719</v>
      </c>
      <c r="H373" t="str">
        <f>_xlfn.CONCAT(A373,B373,F373,G373)</f>
        <v>1180N0730W0SN270N½N½</v>
      </c>
      <c r="I373" t="s">
        <v>94</v>
      </c>
      <c r="J373" t="s">
        <v>593</v>
      </c>
      <c r="K373" t="s">
        <v>2021</v>
      </c>
    </row>
    <row r="374" spans="1:11" x14ac:dyDescent="0.2">
      <c r="A374" t="s">
        <v>2062</v>
      </c>
      <c r="B374" s="1" t="s">
        <v>2058</v>
      </c>
      <c r="C374" t="s">
        <v>31</v>
      </c>
      <c r="D374" t="s">
        <v>670</v>
      </c>
      <c r="E374" t="s">
        <v>117</v>
      </c>
      <c r="F374" t="s">
        <v>2022</v>
      </c>
      <c r="G374" t="s">
        <v>742</v>
      </c>
      <c r="H374" t="str">
        <f>_xlfn.CONCAT(A374,B374,F374,G374)</f>
        <v>1180N0730W0SN220NE</v>
      </c>
      <c r="I374" t="s">
        <v>94</v>
      </c>
      <c r="J374" t="s">
        <v>593</v>
      </c>
      <c r="K374" t="s">
        <v>2021</v>
      </c>
    </row>
    <row r="375" spans="1:11" x14ac:dyDescent="0.2">
      <c r="A375" t="s">
        <v>2062</v>
      </c>
      <c r="B375" s="1" t="s">
        <v>2030</v>
      </c>
      <c r="C375" t="s">
        <v>31</v>
      </c>
      <c r="D375" t="s">
        <v>670</v>
      </c>
      <c r="E375" t="s">
        <v>117</v>
      </c>
      <c r="F375" t="s">
        <v>2022</v>
      </c>
      <c r="G375" t="s">
        <v>742</v>
      </c>
      <c r="H375" t="str">
        <f>_xlfn.CONCAT(A375,B375,F375,G375)</f>
        <v>1180N0740W0SN220NE</v>
      </c>
      <c r="I375" t="s">
        <v>94</v>
      </c>
      <c r="J375" t="s">
        <v>593</v>
      </c>
      <c r="K375" t="s">
        <v>2021</v>
      </c>
    </row>
    <row r="376" spans="1:11" x14ac:dyDescent="0.2">
      <c r="A376" t="s">
        <v>2062</v>
      </c>
      <c r="B376" s="1" t="s">
        <v>2058</v>
      </c>
      <c r="C376" t="s">
        <v>64</v>
      </c>
      <c r="D376" t="s">
        <v>682</v>
      </c>
      <c r="E376" t="s">
        <v>117</v>
      </c>
      <c r="F376" t="s">
        <v>2047</v>
      </c>
      <c r="G376" t="s">
        <v>742</v>
      </c>
      <c r="H376" t="str">
        <f>_xlfn.CONCAT(A376,B376,F376,G376)</f>
        <v>1180N0730W0SN320NE</v>
      </c>
      <c r="I376" t="s">
        <v>94</v>
      </c>
      <c r="J376" t="s">
        <v>593</v>
      </c>
      <c r="K376" t="s">
        <v>2021</v>
      </c>
    </row>
    <row r="377" spans="1:11" x14ac:dyDescent="0.2">
      <c r="A377" t="s">
        <v>2062</v>
      </c>
      <c r="B377" s="1" t="s">
        <v>2058</v>
      </c>
      <c r="C377" t="s">
        <v>101</v>
      </c>
      <c r="D377" t="s">
        <v>727</v>
      </c>
      <c r="E377" t="s">
        <v>132</v>
      </c>
      <c r="F377" t="s">
        <v>2033</v>
      </c>
      <c r="G377" t="s">
        <v>758</v>
      </c>
      <c r="H377" t="str">
        <f>_xlfn.CONCAT(A377,B377,F377,G377)</f>
        <v>1180N0730W0SN230NW</v>
      </c>
      <c r="I377" t="s">
        <v>94</v>
      </c>
      <c r="J377" t="s">
        <v>593</v>
      </c>
      <c r="K377" t="s">
        <v>2021</v>
      </c>
    </row>
    <row r="378" spans="1:11" x14ac:dyDescent="0.2">
      <c r="A378" t="s">
        <v>2062</v>
      </c>
      <c r="B378" s="1" t="s">
        <v>2058</v>
      </c>
      <c r="C378" t="s">
        <v>118</v>
      </c>
      <c r="D378" t="s">
        <v>744</v>
      </c>
      <c r="E378" t="s">
        <v>132</v>
      </c>
      <c r="F378" t="s">
        <v>2044</v>
      </c>
      <c r="G378" t="s">
        <v>758</v>
      </c>
      <c r="H378" t="str">
        <f>_xlfn.CONCAT(A378,B378,F378,G378)</f>
        <v>1180N0730W0SN330NW</v>
      </c>
      <c r="I378" t="s">
        <v>94</v>
      </c>
      <c r="J378" t="s">
        <v>593</v>
      </c>
      <c r="K378" t="s">
        <v>2021</v>
      </c>
    </row>
    <row r="379" spans="1:11" x14ac:dyDescent="0.2">
      <c r="A379" t="s">
        <v>2059</v>
      </c>
      <c r="B379" s="1" t="s">
        <v>2058</v>
      </c>
      <c r="C379" t="s">
        <v>140</v>
      </c>
      <c r="D379" t="s">
        <v>767</v>
      </c>
      <c r="E379" t="s">
        <v>132</v>
      </c>
      <c r="F379" t="s">
        <v>2041</v>
      </c>
      <c r="G379" t="s">
        <v>758</v>
      </c>
      <c r="H379" t="str">
        <f>_xlfn.CONCAT(A379,B379,F379,G379)</f>
        <v>1170N0730W0SN290NW</v>
      </c>
      <c r="I379" t="s">
        <v>94</v>
      </c>
      <c r="J379" t="s">
        <v>593</v>
      </c>
      <c r="K379" t="s">
        <v>2021</v>
      </c>
    </row>
    <row r="380" spans="1:11" x14ac:dyDescent="0.2">
      <c r="A380" t="s">
        <v>2062</v>
      </c>
      <c r="B380" s="1" t="s">
        <v>2030</v>
      </c>
      <c r="C380" t="s">
        <v>101</v>
      </c>
      <c r="D380" t="s">
        <v>727</v>
      </c>
      <c r="E380" t="s">
        <v>132</v>
      </c>
      <c r="F380" t="s">
        <v>2033</v>
      </c>
      <c r="G380" t="s">
        <v>758</v>
      </c>
      <c r="H380" t="str">
        <f>_xlfn.CONCAT(A380,B380,F380,G380)</f>
        <v>1180N0740W0SN230NW</v>
      </c>
      <c r="I380" t="s">
        <v>94</v>
      </c>
      <c r="J380" t="s">
        <v>593</v>
      </c>
      <c r="K380" t="s">
        <v>2021</v>
      </c>
    </row>
    <row r="381" spans="1:11" x14ac:dyDescent="0.2">
      <c r="A381" t="s">
        <v>2059</v>
      </c>
      <c r="B381" s="1" t="s">
        <v>2058</v>
      </c>
      <c r="C381" t="s">
        <v>87</v>
      </c>
      <c r="D381" t="s">
        <v>715</v>
      </c>
      <c r="E381" t="s">
        <v>159</v>
      </c>
      <c r="F381" t="s">
        <v>2040</v>
      </c>
      <c r="G381" t="s">
        <v>790</v>
      </c>
      <c r="H381" t="str">
        <f>_xlfn.CONCAT(A381,B381,F381,G381)</f>
        <v>1170N0730W0SN350SE</v>
      </c>
      <c r="I381" t="s">
        <v>94</v>
      </c>
      <c r="J381" t="s">
        <v>593</v>
      </c>
      <c r="K381" t="s">
        <v>2021</v>
      </c>
    </row>
    <row r="382" spans="1:11" x14ac:dyDescent="0.2">
      <c r="A382" t="s">
        <v>2059</v>
      </c>
      <c r="B382" s="1" t="s">
        <v>2058</v>
      </c>
      <c r="C382" t="s">
        <v>60</v>
      </c>
      <c r="D382" t="s">
        <v>680</v>
      </c>
      <c r="E382" t="s">
        <v>159</v>
      </c>
      <c r="F382" t="s">
        <v>2070</v>
      </c>
      <c r="G382" t="s">
        <v>790</v>
      </c>
      <c r="H382" t="str">
        <f>_xlfn.CONCAT(A382,B382,F382,G382)</f>
        <v>1170N0730W0SN300SE</v>
      </c>
      <c r="I382" t="s">
        <v>94</v>
      </c>
      <c r="J382" t="s">
        <v>593</v>
      </c>
      <c r="K382" t="s">
        <v>2021</v>
      </c>
    </row>
    <row r="383" spans="1:11" x14ac:dyDescent="0.2">
      <c r="A383" t="s">
        <v>2062</v>
      </c>
      <c r="B383" s="1" t="s">
        <v>2030</v>
      </c>
      <c r="C383" t="s">
        <v>101</v>
      </c>
      <c r="D383" t="s">
        <v>727</v>
      </c>
      <c r="E383" t="s">
        <v>159</v>
      </c>
      <c r="F383" t="s">
        <v>2033</v>
      </c>
      <c r="G383" t="s">
        <v>790</v>
      </c>
      <c r="H383" t="str">
        <f>_xlfn.CONCAT(A383,B383,F383,G383)</f>
        <v>1180N0740W0SN230SE</v>
      </c>
      <c r="I383" t="s">
        <v>94</v>
      </c>
      <c r="J383" t="s">
        <v>593</v>
      </c>
      <c r="K383" t="s">
        <v>2021</v>
      </c>
    </row>
    <row r="384" spans="1:11" x14ac:dyDescent="0.2">
      <c r="A384" t="s">
        <v>2059</v>
      </c>
      <c r="B384" s="1" t="s">
        <v>2058</v>
      </c>
      <c r="C384" t="s">
        <v>27</v>
      </c>
      <c r="D384" t="s">
        <v>667</v>
      </c>
      <c r="E384" t="s">
        <v>159</v>
      </c>
      <c r="F384" t="s">
        <v>2034</v>
      </c>
      <c r="G384" t="s">
        <v>790</v>
      </c>
      <c r="H384" t="str">
        <f>_xlfn.CONCAT(A384,B384,F384,G384)</f>
        <v>1170N0730W0SN210SE</v>
      </c>
      <c r="I384" t="s">
        <v>94</v>
      </c>
      <c r="J384" t="s">
        <v>593</v>
      </c>
      <c r="K384" t="s">
        <v>2021</v>
      </c>
    </row>
    <row r="385" spans="1:11" x14ac:dyDescent="0.2">
      <c r="A385" t="s">
        <v>2059</v>
      </c>
      <c r="B385" s="1" t="s">
        <v>2058</v>
      </c>
      <c r="C385" t="s">
        <v>292</v>
      </c>
      <c r="D385" t="s">
        <v>950</v>
      </c>
      <c r="E385" t="s">
        <v>159</v>
      </c>
      <c r="F385" t="s">
        <v>2075</v>
      </c>
      <c r="G385" t="s">
        <v>790</v>
      </c>
      <c r="H385" t="str">
        <f>_xlfn.CONCAT(A385,B385,F385,G385)</f>
        <v>1170N0730W0SN190SE</v>
      </c>
      <c r="I385" t="s">
        <v>94</v>
      </c>
      <c r="J385" t="s">
        <v>593</v>
      </c>
      <c r="K385" t="s">
        <v>2021</v>
      </c>
    </row>
    <row r="386" spans="1:11" x14ac:dyDescent="0.2">
      <c r="A386" t="s">
        <v>2059</v>
      </c>
      <c r="B386" s="1" t="s">
        <v>2058</v>
      </c>
      <c r="C386" t="s">
        <v>172</v>
      </c>
      <c r="D386" t="s">
        <v>807</v>
      </c>
      <c r="E386" t="s">
        <v>159</v>
      </c>
      <c r="F386" t="s">
        <v>2036</v>
      </c>
      <c r="G386" t="s">
        <v>790</v>
      </c>
      <c r="H386" t="str">
        <f>_xlfn.CONCAT(A386,B386,F386,G386)</f>
        <v>1170N0730W0SN200SE</v>
      </c>
      <c r="I386" t="s">
        <v>94</v>
      </c>
      <c r="J386" t="s">
        <v>593</v>
      </c>
      <c r="K386" t="s">
        <v>2021</v>
      </c>
    </row>
    <row r="387" spans="1:11" x14ac:dyDescent="0.2">
      <c r="A387" t="s">
        <v>2059</v>
      </c>
      <c r="B387" s="1" t="s">
        <v>2058</v>
      </c>
      <c r="C387" t="s">
        <v>45</v>
      </c>
      <c r="D387" t="s">
        <v>692</v>
      </c>
      <c r="E387" t="s">
        <v>174</v>
      </c>
      <c r="F387" t="s">
        <v>2068</v>
      </c>
      <c r="G387" t="s">
        <v>808</v>
      </c>
      <c r="H387" t="str">
        <f>_xlfn.CONCAT(A387,B387,F387,G387)</f>
        <v>1170N0730W0SN030SW</v>
      </c>
      <c r="I387" t="s">
        <v>94</v>
      </c>
      <c r="J387" t="s">
        <v>593</v>
      </c>
      <c r="K387" t="s">
        <v>2021</v>
      </c>
    </row>
    <row r="388" spans="1:11" x14ac:dyDescent="0.2">
      <c r="A388" t="s">
        <v>2062</v>
      </c>
      <c r="B388" s="1" t="s">
        <v>2058</v>
      </c>
      <c r="C388" t="s">
        <v>64</v>
      </c>
      <c r="D388" t="s">
        <v>682</v>
      </c>
      <c r="E388" t="s">
        <v>174</v>
      </c>
      <c r="F388" t="s">
        <v>2047</v>
      </c>
      <c r="G388" t="s">
        <v>808</v>
      </c>
      <c r="H388" t="str">
        <f>_xlfn.CONCAT(A388,B388,F388,G388)</f>
        <v>1180N0730W0SN320SW</v>
      </c>
      <c r="I388" t="s">
        <v>94</v>
      </c>
      <c r="J388" t="s">
        <v>593</v>
      </c>
      <c r="K388" t="s">
        <v>2021</v>
      </c>
    </row>
    <row r="389" spans="1:11" x14ac:dyDescent="0.2">
      <c r="A389" t="s">
        <v>2062</v>
      </c>
      <c r="B389" s="1" t="s">
        <v>2058</v>
      </c>
      <c r="C389" t="s">
        <v>103</v>
      </c>
      <c r="D389" t="s">
        <v>729</v>
      </c>
      <c r="E389" t="s">
        <v>174</v>
      </c>
      <c r="F389" t="s">
        <v>2074</v>
      </c>
      <c r="G389" t="s">
        <v>808</v>
      </c>
      <c r="H389" t="str">
        <f>_xlfn.CONCAT(A389,B389,F389,G389)</f>
        <v>1180N0730W0SN080SW</v>
      </c>
      <c r="I389" t="s">
        <v>94</v>
      </c>
      <c r="J389" t="s">
        <v>593</v>
      </c>
      <c r="K389" t="s">
        <v>2021</v>
      </c>
    </row>
    <row r="390" spans="1:11" x14ac:dyDescent="0.2">
      <c r="A390" t="s">
        <v>2062</v>
      </c>
      <c r="B390" s="1" t="s">
        <v>2058</v>
      </c>
      <c r="C390" t="s">
        <v>101</v>
      </c>
      <c r="D390" t="s">
        <v>727</v>
      </c>
      <c r="E390" t="s">
        <v>174</v>
      </c>
      <c r="F390" t="s">
        <v>2033</v>
      </c>
      <c r="G390" t="s">
        <v>808</v>
      </c>
      <c r="H390" t="str">
        <f>_xlfn.CONCAT(A390,B390,F390,G390)</f>
        <v>1180N0730W0SN230SW</v>
      </c>
      <c r="I390" t="s">
        <v>94</v>
      </c>
      <c r="J390" t="s">
        <v>593</v>
      </c>
      <c r="K390" t="s">
        <v>2021</v>
      </c>
    </row>
    <row r="391" spans="1:11" x14ac:dyDescent="0.2">
      <c r="A391" t="s">
        <v>2062</v>
      </c>
      <c r="B391" s="1" t="s">
        <v>2058</v>
      </c>
      <c r="C391" t="s">
        <v>115</v>
      </c>
      <c r="D391" t="s">
        <v>739</v>
      </c>
      <c r="E391" t="s">
        <v>174</v>
      </c>
      <c r="F391" t="s">
        <v>2073</v>
      </c>
      <c r="G391" t="s">
        <v>808</v>
      </c>
      <c r="H391" t="str">
        <f>_xlfn.CONCAT(A391,B391,F391,G391)</f>
        <v>1180N0730W0SN130SW</v>
      </c>
      <c r="I391" t="s">
        <v>94</v>
      </c>
      <c r="J391" t="s">
        <v>593</v>
      </c>
      <c r="K391" t="s">
        <v>2021</v>
      </c>
    </row>
    <row r="392" spans="1:11" x14ac:dyDescent="0.2">
      <c r="A392" t="s">
        <v>2062</v>
      </c>
      <c r="B392" s="1" t="s">
        <v>2030</v>
      </c>
      <c r="C392" t="s">
        <v>36</v>
      </c>
      <c r="D392" t="s">
        <v>677</v>
      </c>
      <c r="E392" t="s">
        <v>38</v>
      </c>
      <c r="F392" t="s">
        <v>2072</v>
      </c>
      <c r="G392" t="s">
        <v>696</v>
      </c>
      <c r="H392" t="str">
        <f>_xlfn.CONCAT(A392,B392,F392,G392)</f>
        <v>1180N0740W0SN020L2</v>
      </c>
      <c r="I392" t="s">
        <v>607</v>
      </c>
      <c r="J392" t="s">
        <v>593</v>
      </c>
      <c r="K392" t="s">
        <v>2021</v>
      </c>
    </row>
    <row r="393" spans="1:11" x14ac:dyDescent="0.2">
      <c r="A393" t="s">
        <v>2062</v>
      </c>
      <c r="B393" s="1" t="s">
        <v>2030</v>
      </c>
      <c r="C393" t="s">
        <v>36</v>
      </c>
      <c r="D393" t="s">
        <v>677</v>
      </c>
      <c r="E393" t="s">
        <v>145</v>
      </c>
      <c r="F393" t="s">
        <v>2072</v>
      </c>
      <c r="G393" t="s">
        <v>774</v>
      </c>
      <c r="H393" t="str">
        <f>_xlfn.CONCAT(A393,B393,F393,G393)</f>
        <v>1180N0740W0SN020S½NE</v>
      </c>
      <c r="I393" t="s">
        <v>607</v>
      </c>
      <c r="J393" t="s">
        <v>593</v>
      </c>
      <c r="K393" t="s">
        <v>2021</v>
      </c>
    </row>
    <row r="394" spans="1:11" x14ac:dyDescent="0.2">
      <c r="A394" t="s">
        <v>2062</v>
      </c>
      <c r="B394" s="1" t="s">
        <v>2030</v>
      </c>
      <c r="C394" t="s">
        <v>36</v>
      </c>
      <c r="D394" t="s">
        <v>677</v>
      </c>
      <c r="E394" t="s">
        <v>85</v>
      </c>
      <c r="F394" t="s">
        <v>2072</v>
      </c>
      <c r="G394" t="s">
        <v>689</v>
      </c>
      <c r="H394" t="str">
        <f>_xlfn.CONCAT(A394,B394,F394,G394)</f>
        <v>1180N0740W0SN020L1</v>
      </c>
      <c r="I394" t="s">
        <v>607</v>
      </c>
      <c r="J394" t="s">
        <v>593</v>
      </c>
      <c r="K394" t="s">
        <v>2021</v>
      </c>
    </row>
    <row r="395" spans="1:11" x14ac:dyDescent="0.2">
      <c r="A395" t="s">
        <v>2062</v>
      </c>
      <c r="B395" s="1" t="s">
        <v>2030</v>
      </c>
      <c r="C395" t="s">
        <v>81</v>
      </c>
      <c r="D395" t="s">
        <v>712</v>
      </c>
      <c r="E395" t="s">
        <v>49</v>
      </c>
      <c r="F395" t="s">
        <v>1784</v>
      </c>
      <c r="G395" t="s">
        <v>665</v>
      </c>
      <c r="H395" t="str">
        <f>_xlfn.CONCAT(A395,B395,F395,G395)</f>
        <v>1180N0740W0SN010L4</v>
      </c>
      <c r="I395" t="s">
        <v>2071</v>
      </c>
      <c r="J395" t="s">
        <v>593</v>
      </c>
      <c r="K395" t="s">
        <v>2021</v>
      </c>
    </row>
    <row r="396" spans="1:11" x14ac:dyDescent="0.2">
      <c r="A396" t="s">
        <v>2062</v>
      </c>
      <c r="B396" s="1" t="s">
        <v>2030</v>
      </c>
      <c r="C396" t="s">
        <v>81</v>
      </c>
      <c r="D396" t="s">
        <v>712</v>
      </c>
      <c r="E396" t="s">
        <v>147</v>
      </c>
      <c r="F396" t="s">
        <v>1784</v>
      </c>
      <c r="G396" t="s">
        <v>777</v>
      </c>
      <c r="H396" t="str">
        <f>_xlfn.CONCAT(A396,B396,F396,G396)</f>
        <v>1180N0740W0SN010S½NW</v>
      </c>
      <c r="I396" t="s">
        <v>2071</v>
      </c>
      <c r="J396" t="s">
        <v>593</v>
      </c>
      <c r="K396" t="s">
        <v>2021</v>
      </c>
    </row>
    <row r="397" spans="1:11" x14ac:dyDescent="0.2">
      <c r="A397" t="s">
        <v>2062</v>
      </c>
      <c r="B397" s="1" t="s">
        <v>2030</v>
      </c>
      <c r="C397" t="s">
        <v>81</v>
      </c>
      <c r="D397" t="s">
        <v>712</v>
      </c>
      <c r="E397" t="s">
        <v>86</v>
      </c>
      <c r="F397" t="s">
        <v>1784</v>
      </c>
      <c r="G397" t="s">
        <v>702</v>
      </c>
      <c r="H397" t="str">
        <f>_xlfn.CONCAT(A397,B397,F397,G397)</f>
        <v>1180N0740W0SN010L3</v>
      </c>
      <c r="I397" t="s">
        <v>2071</v>
      </c>
      <c r="J397" t="s">
        <v>593</v>
      </c>
      <c r="K397" t="s">
        <v>2021</v>
      </c>
    </row>
    <row r="398" spans="1:11" x14ac:dyDescent="0.2">
      <c r="A398" t="s">
        <v>2062</v>
      </c>
      <c r="B398" s="1" t="s">
        <v>2058</v>
      </c>
      <c r="C398" t="s">
        <v>231</v>
      </c>
      <c r="D398" t="s">
        <v>860</v>
      </c>
      <c r="E398" t="s">
        <v>23</v>
      </c>
      <c r="F398" t="s">
        <v>2038</v>
      </c>
      <c r="G398" t="s">
        <v>663</v>
      </c>
      <c r="H398" t="str">
        <f>_xlfn.CONCAT(A398,B398,F398,G398)</f>
        <v>1180N0730W0SN280E½SW</v>
      </c>
      <c r="I398" t="s">
        <v>139</v>
      </c>
      <c r="J398" t="s">
        <v>593</v>
      </c>
      <c r="K398" t="s">
        <v>2021</v>
      </c>
    </row>
    <row r="399" spans="1:11" x14ac:dyDescent="0.2">
      <c r="A399" t="s">
        <v>2062</v>
      </c>
      <c r="B399" s="1" t="s">
        <v>2058</v>
      </c>
      <c r="C399" t="s">
        <v>231</v>
      </c>
      <c r="D399" t="s">
        <v>860</v>
      </c>
      <c r="E399" t="s">
        <v>129</v>
      </c>
      <c r="F399" t="s">
        <v>2038</v>
      </c>
      <c r="G399" t="s">
        <v>751</v>
      </c>
      <c r="H399" t="str">
        <f>_xlfn.CONCAT(A399,B399,F399,G399)</f>
        <v>1180N0730W0SN280NENW</v>
      </c>
      <c r="I399" t="s">
        <v>139</v>
      </c>
      <c r="J399" t="s">
        <v>593</v>
      </c>
      <c r="K399" t="s">
        <v>2021</v>
      </c>
    </row>
    <row r="400" spans="1:11" x14ac:dyDescent="0.2">
      <c r="A400" t="s">
        <v>2062</v>
      </c>
      <c r="B400" s="1" t="s">
        <v>2058</v>
      </c>
      <c r="C400" t="s">
        <v>231</v>
      </c>
      <c r="D400" t="s">
        <v>860</v>
      </c>
      <c r="E400" t="s">
        <v>97</v>
      </c>
      <c r="F400" t="s">
        <v>2038</v>
      </c>
      <c r="G400" t="s">
        <v>722</v>
      </c>
      <c r="H400" t="str">
        <f>_xlfn.CONCAT(A400,B400,F400,G400)</f>
        <v>1180N0730W0SN280N½NE</v>
      </c>
      <c r="I400" t="s">
        <v>139</v>
      </c>
      <c r="J400" t="s">
        <v>593</v>
      </c>
      <c r="K400" t="s">
        <v>2021</v>
      </c>
    </row>
    <row r="401" spans="1:11" x14ac:dyDescent="0.2">
      <c r="A401" t="s">
        <v>2059</v>
      </c>
      <c r="B401" s="1" t="s">
        <v>2058</v>
      </c>
      <c r="C401" t="s">
        <v>172</v>
      </c>
      <c r="D401" t="s">
        <v>807</v>
      </c>
      <c r="E401" t="s">
        <v>19</v>
      </c>
      <c r="F401" t="s">
        <v>2036</v>
      </c>
      <c r="G401" t="s">
        <v>661</v>
      </c>
      <c r="H401" t="str">
        <f>_xlfn.CONCAT(A401,B401,F401,G401)</f>
        <v>1170N0730W0SN200E½NW</v>
      </c>
      <c r="I401" t="s">
        <v>63</v>
      </c>
      <c r="J401" t="s">
        <v>593</v>
      </c>
      <c r="K401" t="s">
        <v>2021</v>
      </c>
    </row>
    <row r="402" spans="1:11" x14ac:dyDescent="0.2">
      <c r="A402" t="s">
        <v>2062</v>
      </c>
      <c r="B402" s="1" t="s">
        <v>2058</v>
      </c>
      <c r="C402" t="s">
        <v>27</v>
      </c>
      <c r="D402" t="s">
        <v>667</v>
      </c>
      <c r="E402" t="s">
        <v>302</v>
      </c>
      <c r="F402" t="s">
        <v>2034</v>
      </c>
      <c r="G402" t="s">
        <v>758</v>
      </c>
      <c r="H402" t="str">
        <f>_xlfn.CONCAT(A402,B402,F402,G402)</f>
        <v>1180N0730W0SN210NW</v>
      </c>
      <c r="I402" t="s">
        <v>63</v>
      </c>
      <c r="J402" t="s">
        <v>593</v>
      </c>
      <c r="K402" t="s">
        <v>2021</v>
      </c>
    </row>
    <row r="403" spans="1:11" x14ac:dyDescent="0.2">
      <c r="A403" t="s">
        <v>2062</v>
      </c>
      <c r="B403" s="1" t="s">
        <v>2058</v>
      </c>
      <c r="C403" t="s">
        <v>27</v>
      </c>
      <c r="D403" t="s">
        <v>667</v>
      </c>
      <c r="E403" t="s">
        <v>97</v>
      </c>
      <c r="F403" t="s">
        <v>2034</v>
      </c>
      <c r="G403" t="s">
        <v>722</v>
      </c>
      <c r="H403" t="str">
        <f>_xlfn.CONCAT(A403,B403,F403,G403)</f>
        <v>1180N0730W0SN210N½NE</v>
      </c>
      <c r="I403" t="s">
        <v>63</v>
      </c>
      <c r="J403" t="s">
        <v>593</v>
      </c>
      <c r="K403" t="s">
        <v>2021</v>
      </c>
    </row>
    <row r="404" spans="1:11" x14ac:dyDescent="0.2">
      <c r="A404" t="s">
        <v>2059</v>
      </c>
      <c r="B404" s="1" t="s">
        <v>2058</v>
      </c>
      <c r="C404" t="s">
        <v>172</v>
      </c>
      <c r="D404" t="s">
        <v>807</v>
      </c>
      <c r="E404" t="s">
        <v>117</v>
      </c>
      <c r="F404" t="s">
        <v>2036</v>
      </c>
      <c r="G404" t="s">
        <v>742</v>
      </c>
      <c r="H404" t="str">
        <f>_xlfn.CONCAT(A404,B404,F404,G404)</f>
        <v>1170N0730W0SN200NE</v>
      </c>
      <c r="I404" t="s">
        <v>63</v>
      </c>
      <c r="J404" t="s">
        <v>593</v>
      </c>
      <c r="K404" t="s">
        <v>2021</v>
      </c>
    </row>
    <row r="405" spans="1:11" x14ac:dyDescent="0.2">
      <c r="A405" t="s">
        <v>2062</v>
      </c>
      <c r="B405" s="1" t="s">
        <v>2058</v>
      </c>
      <c r="C405" t="s">
        <v>140</v>
      </c>
      <c r="D405" t="s">
        <v>767</v>
      </c>
      <c r="E405" t="s">
        <v>158</v>
      </c>
      <c r="F405" t="s">
        <v>2041</v>
      </c>
      <c r="G405" t="s">
        <v>790</v>
      </c>
      <c r="H405" t="str">
        <f>_xlfn.CONCAT(A405,B405,F405,G405)</f>
        <v>1180N0730W0SN290SE</v>
      </c>
      <c r="I405" t="s">
        <v>304</v>
      </c>
      <c r="J405" t="s">
        <v>593</v>
      </c>
      <c r="K405" t="s">
        <v>2021</v>
      </c>
    </row>
    <row r="406" spans="1:11" x14ac:dyDescent="0.2">
      <c r="A406" t="s">
        <v>2062</v>
      </c>
      <c r="B406" s="1" t="s">
        <v>2058</v>
      </c>
      <c r="C406" t="s">
        <v>140</v>
      </c>
      <c r="D406" t="s">
        <v>767</v>
      </c>
      <c r="E406" t="s">
        <v>371</v>
      </c>
      <c r="F406" t="s">
        <v>2041</v>
      </c>
      <c r="G406" t="s">
        <v>1134</v>
      </c>
      <c r="H406" t="str">
        <f>_xlfn.CONCAT(A406,B406,F406,G406)</f>
        <v>1180N0730W0SN290SENW</v>
      </c>
      <c r="I406" t="s">
        <v>304</v>
      </c>
      <c r="J406" t="s">
        <v>593</v>
      </c>
      <c r="K406" t="s">
        <v>2021</v>
      </c>
    </row>
    <row r="407" spans="1:11" x14ac:dyDescent="0.2">
      <c r="A407" t="s">
        <v>2062</v>
      </c>
      <c r="B407" s="1" t="s">
        <v>2058</v>
      </c>
      <c r="C407" t="s">
        <v>140</v>
      </c>
      <c r="D407" t="s">
        <v>767</v>
      </c>
      <c r="E407" t="s">
        <v>146</v>
      </c>
      <c r="F407" t="s">
        <v>2041</v>
      </c>
      <c r="G407" t="s">
        <v>774</v>
      </c>
      <c r="H407" t="str">
        <f>_xlfn.CONCAT(A407,B407,F407,G407)</f>
        <v>1180N0730W0SN290S½NE</v>
      </c>
      <c r="I407" t="s">
        <v>304</v>
      </c>
      <c r="J407" t="s">
        <v>593</v>
      </c>
      <c r="K407" t="s">
        <v>2021</v>
      </c>
    </row>
    <row r="408" spans="1:11" x14ac:dyDescent="0.2">
      <c r="A408" t="s">
        <v>2062</v>
      </c>
      <c r="B408" s="1" t="s">
        <v>2058</v>
      </c>
      <c r="C408" t="s">
        <v>60</v>
      </c>
      <c r="D408" t="s">
        <v>680</v>
      </c>
      <c r="E408" t="s">
        <v>38</v>
      </c>
      <c r="F408" t="s">
        <v>2070</v>
      </c>
      <c r="G408" t="s">
        <v>696</v>
      </c>
      <c r="H408" t="str">
        <f>_xlfn.CONCAT(A408,B408,F408,G408)</f>
        <v>1180N0730W0SN300L2</v>
      </c>
      <c r="I408" t="s">
        <v>2069</v>
      </c>
      <c r="J408" t="s">
        <v>593</v>
      </c>
      <c r="K408" t="s">
        <v>2021</v>
      </c>
    </row>
    <row r="409" spans="1:11" x14ac:dyDescent="0.2">
      <c r="A409" t="s">
        <v>2062</v>
      </c>
      <c r="B409" s="1" t="s">
        <v>2058</v>
      </c>
      <c r="C409" t="s">
        <v>60</v>
      </c>
      <c r="D409" t="s">
        <v>680</v>
      </c>
      <c r="E409" t="s">
        <v>48</v>
      </c>
      <c r="F409" t="s">
        <v>2070</v>
      </c>
      <c r="G409" t="s">
        <v>702</v>
      </c>
      <c r="H409" t="str">
        <f>_xlfn.CONCAT(A409,B409,F409,G409)</f>
        <v>1180N0730W0SN300L3</v>
      </c>
      <c r="I409" t="s">
        <v>2069</v>
      </c>
      <c r="J409" t="s">
        <v>593</v>
      </c>
      <c r="K409" t="s">
        <v>2021</v>
      </c>
    </row>
    <row r="410" spans="1:11" x14ac:dyDescent="0.2">
      <c r="A410" t="s">
        <v>2062</v>
      </c>
      <c r="B410" s="1" t="s">
        <v>2058</v>
      </c>
      <c r="C410" t="s">
        <v>60</v>
      </c>
      <c r="D410" t="s">
        <v>680</v>
      </c>
      <c r="E410" t="s">
        <v>49</v>
      </c>
      <c r="F410" t="s">
        <v>2070</v>
      </c>
      <c r="G410" t="s">
        <v>665</v>
      </c>
      <c r="H410" t="str">
        <f>_xlfn.CONCAT(A410,B410,F410,G410)</f>
        <v>1180N0730W0SN300L4</v>
      </c>
      <c r="I410" t="s">
        <v>2069</v>
      </c>
      <c r="J410" t="s">
        <v>593</v>
      </c>
      <c r="K410" t="s">
        <v>2021</v>
      </c>
    </row>
    <row r="411" spans="1:11" x14ac:dyDescent="0.2">
      <c r="A411" t="s">
        <v>2062</v>
      </c>
      <c r="B411" s="1" t="s">
        <v>2058</v>
      </c>
      <c r="C411" t="s">
        <v>60</v>
      </c>
      <c r="D411" t="s">
        <v>680</v>
      </c>
      <c r="E411" t="s">
        <v>359</v>
      </c>
      <c r="F411" t="s">
        <v>2070</v>
      </c>
      <c r="G411" t="s">
        <v>867</v>
      </c>
      <c r="H411" t="str">
        <f>_xlfn.CONCAT(A411,B411,F411,G411)</f>
        <v>1180N0730W0SN300E½W½</v>
      </c>
      <c r="I411" t="s">
        <v>2069</v>
      </c>
      <c r="J411" t="s">
        <v>593</v>
      </c>
      <c r="K411" t="s">
        <v>2021</v>
      </c>
    </row>
    <row r="412" spans="1:11" x14ac:dyDescent="0.2">
      <c r="A412" t="s">
        <v>2062</v>
      </c>
      <c r="B412" s="1" t="s">
        <v>2058</v>
      </c>
      <c r="C412" t="s">
        <v>60</v>
      </c>
      <c r="D412" t="s">
        <v>680</v>
      </c>
      <c r="E412" t="s">
        <v>85</v>
      </c>
      <c r="F412" t="s">
        <v>2070</v>
      </c>
      <c r="G412" t="s">
        <v>689</v>
      </c>
      <c r="H412" t="str">
        <f>_xlfn.CONCAT(A412,B412,F412,G412)</f>
        <v>1180N0730W0SN300L1</v>
      </c>
      <c r="I412" t="s">
        <v>2069</v>
      </c>
      <c r="J412" t="s">
        <v>593</v>
      </c>
      <c r="K412" t="s">
        <v>2021</v>
      </c>
    </row>
    <row r="413" spans="1:11" x14ac:dyDescent="0.2">
      <c r="A413" t="s">
        <v>2059</v>
      </c>
      <c r="B413" s="1" t="s">
        <v>2058</v>
      </c>
      <c r="C413" t="s">
        <v>45</v>
      </c>
      <c r="D413" t="s">
        <v>692</v>
      </c>
      <c r="E413" t="s">
        <v>38</v>
      </c>
      <c r="F413" t="s">
        <v>2068</v>
      </c>
      <c r="G413" t="s">
        <v>696</v>
      </c>
      <c r="H413" t="str">
        <f>_xlfn.CONCAT(A413,B413,F413,G413)</f>
        <v>1170N0730W0SN030L2</v>
      </c>
      <c r="I413" t="s">
        <v>2067</v>
      </c>
      <c r="J413" t="s">
        <v>593</v>
      </c>
      <c r="K413" t="s">
        <v>2021</v>
      </c>
    </row>
    <row r="414" spans="1:11" x14ac:dyDescent="0.2">
      <c r="A414" t="s">
        <v>2059</v>
      </c>
      <c r="B414" s="1" t="s">
        <v>2058</v>
      </c>
      <c r="C414" t="s">
        <v>45</v>
      </c>
      <c r="D414" t="s">
        <v>692</v>
      </c>
      <c r="E414" t="s">
        <v>48</v>
      </c>
      <c r="F414" t="s">
        <v>2068</v>
      </c>
      <c r="G414" t="s">
        <v>702</v>
      </c>
      <c r="H414" t="str">
        <f>_xlfn.CONCAT(A414,B414,F414,G414)</f>
        <v>1170N0730W0SN030L3</v>
      </c>
      <c r="I414" t="s">
        <v>2067</v>
      </c>
      <c r="J414" t="s">
        <v>593</v>
      </c>
      <c r="K414" t="s">
        <v>2021</v>
      </c>
    </row>
    <row r="415" spans="1:11" x14ac:dyDescent="0.2">
      <c r="A415" t="s">
        <v>2059</v>
      </c>
      <c r="B415" s="1" t="s">
        <v>2058</v>
      </c>
      <c r="C415" t="s">
        <v>45</v>
      </c>
      <c r="D415" t="s">
        <v>692</v>
      </c>
      <c r="E415" t="s">
        <v>49</v>
      </c>
      <c r="F415" t="s">
        <v>2068</v>
      </c>
      <c r="G415" t="s">
        <v>665</v>
      </c>
      <c r="H415" t="str">
        <f>_xlfn.CONCAT(A415,B415,F415,G415)</f>
        <v>1170N0730W0SN030L4</v>
      </c>
      <c r="I415" t="s">
        <v>2067</v>
      </c>
      <c r="J415" t="s">
        <v>593</v>
      </c>
      <c r="K415" t="s">
        <v>2021</v>
      </c>
    </row>
    <row r="416" spans="1:11" x14ac:dyDescent="0.2">
      <c r="A416" t="s">
        <v>2059</v>
      </c>
      <c r="B416" s="1" t="s">
        <v>2058</v>
      </c>
      <c r="C416" t="s">
        <v>45</v>
      </c>
      <c r="D416" t="s">
        <v>692</v>
      </c>
      <c r="E416" t="s">
        <v>143</v>
      </c>
      <c r="F416" t="s">
        <v>2068</v>
      </c>
      <c r="G416" t="s">
        <v>771</v>
      </c>
      <c r="H416" t="str">
        <f>_xlfn.CONCAT(A416,B416,F416,G416)</f>
        <v>1170N0730W0SN030S½N½</v>
      </c>
      <c r="I416" t="s">
        <v>2067</v>
      </c>
      <c r="J416" t="s">
        <v>593</v>
      </c>
      <c r="K416" t="s">
        <v>2021</v>
      </c>
    </row>
    <row r="417" spans="1:11" x14ac:dyDescent="0.2">
      <c r="A417" t="s">
        <v>2059</v>
      </c>
      <c r="B417" s="1" t="s">
        <v>2058</v>
      </c>
      <c r="C417" t="s">
        <v>45</v>
      </c>
      <c r="D417" t="s">
        <v>692</v>
      </c>
      <c r="E417" t="s">
        <v>85</v>
      </c>
      <c r="F417" t="s">
        <v>2068</v>
      </c>
      <c r="G417" t="s">
        <v>689</v>
      </c>
      <c r="H417" t="str">
        <f>_xlfn.CONCAT(A417,B417,F417,G417)</f>
        <v>1170N0730W0SN030L1</v>
      </c>
      <c r="I417" t="s">
        <v>2067</v>
      </c>
      <c r="J417" t="s">
        <v>593</v>
      </c>
      <c r="K417" t="s">
        <v>2021</v>
      </c>
    </row>
    <row r="418" spans="1:11" x14ac:dyDescent="0.2">
      <c r="A418" t="s">
        <v>2062</v>
      </c>
      <c r="B418" s="1" t="s">
        <v>2058</v>
      </c>
      <c r="C418" t="s">
        <v>123</v>
      </c>
      <c r="D418" t="s">
        <v>749</v>
      </c>
      <c r="E418" t="s">
        <v>33</v>
      </c>
      <c r="F418" t="s">
        <v>2066</v>
      </c>
      <c r="G418" t="s">
        <v>671</v>
      </c>
      <c r="H418" t="str">
        <f>_xlfn.CONCAT(A418,B418,F418,G418)</f>
        <v>1180N0730W0SN090W½</v>
      </c>
      <c r="I418" t="s">
        <v>2065</v>
      </c>
      <c r="J418" t="s">
        <v>593</v>
      </c>
      <c r="K418" t="s">
        <v>2021</v>
      </c>
    </row>
    <row r="419" spans="1:11" x14ac:dyDescent="0.2">
      <c r="A419" t="s">
        <v>2059</v>
      </c>
      <c r="B419" s="1" t="s">
        <v>2058</v>
      </c>
      <c r="C419" t="s">
        <v>41</v>
      </c>
      <c r="D419" t="s">
        <v>686</v>
      </c>
      <c r="E419" t="s">
        <v>38</v>
      </c>
      <c r="F419" t="s">
        <v>2064</v>
      </c>
      <c r="G419" t="s">
        <v>696</v>
      </c>
      <c r="H419" t="str">
        <f>_xlfn.CONCAT(A419,B419,F419,G419)</f>
        <v>1170N0730W0SN040L2</v>
      </c>
      <c r="I419" t="s">
        <v>2063</v>
      </c>
      <c r="J419" t="s">
        <v>593</v>
      </c>
      <c r="K419" t="s">
        <v>2021</v>
      </c>
    </row>
    <row r="420" spans="1:11" x14ac:dyDescent="0.2">
      <c r="A420" t="s">
        <v>2059</v>
      </c>
      <c r="B420" s="1" t="s">
        <v>2058</v>
      </c>
      <c r="C420" t="s">
        <v>41</v>
      </c>
      <c r="D420" t="s">
        <v>686</v>
      </c>
      <c r="E420" t="s">
        <v>145</v>
      </c>
      <c r="F420" t="s">
        <v>2064</v>
      </c>
      <c r="G420" t="s">
        <v>774</v>
      </c>
      <c r="H420" t="str">
        <f>_xlfn.CONCAT(A420,B420,F420,G420)</f>
        <v>1170N0730W0SN040S½NE</v>
      </c>
      <c r="I420" t="s">
        <v>2063</v>
      </c>
      <c r="J420" t="s">
        <v>593</v>
      </c>
      <c r="K420" t="s">
        <v>2021</v>
      </c>
    </row>
    <row r="421" spans="1:11" x14ac:dyDescent="0.2">
      <c r="A421" t="s">
        <v>2059</v>
      </c>
      <c r="B421" s="1" t="s">
        <v>2058</v>
      </c>
      <c r="C421" t="s">
        <v>41</v>
      </c>
      <c r="D421" t="s">
        <v>686</v>
      </c>
      <c r="E421" t="s">
        <v>158</v>
      </c>
      <c r="F421" t="s">
        <v>2064</v>
      </c>
      <c r="G421" t="s">
        <v>790</v>
      </c>
      <c r="H421" t="str">
        <f>_xlfn.CONCAT(A421,B421,F421,G421)</f>
        <v>1170N0730W0SN040SE</v>
      </c>
      <c r="I421" t="s">
        <v>2063</v>
      </c>
      <c r="J421" t="s">
        <v>593</v>
      </c>
      <c r="K421" t="s">
        <v>2021</v>
      </c>
    </row>
    <row r="422" spans="1:11" x14ac:dyDescent="0.2">
      <c r="A422" t="s">
        <v>2059</v>
      </c>
      <c r="B422" s="1" t="s">
        <v>2058</v>
      </c>
      <c r="C422" t="s">
        <v>41</v>
      </c>
      <c r="D422" t="s">
        <v>686</v>
      </c>
      <c r="E422" t="s">
        <v>85</v>
      </c>
      <c r="F422" t="s">
        <v>2064</v>
      </c>
      <c r="G422" t="s">
        <v>689</v>
      </c>
      <c r="H422" t="str">
        <f>_xlfn.CONCAT(A422,B422,F422,G422)</f>
        <v>1170N0730W0SN040L1</v>
      </c>
      <c r="I422" t="s">
        <v>2063</v>
      </c>
      <c r="J422" t="s">
        <v>593</v>
      </c>
      <c r="K422" t="s">
        <v>2021</v>
      </c>
    </row>
    <row r="423" spans="1:11" x14ac:dyDescent="0.2">
      <c r="A423" t="s">
        <v>2059</v>
      </c>
      <c r="B423" s="1" t="s">
        <v>2058</v>
      </c>
      <c r="C423" t="s">
        <v>31</v>
      </c>
      <c r="D423" t="s">
        <v>670</v>
      </c>
      <c r="E423" t="s">
        <v>175</v>
      </c>
      <c r="F423" t="s">
        <v>2022</v>
      </c>
      <c r="G423" t="s">
        <v>808</v>
      </c>
      <c r="H423" t="str">
        <f>_xlfn.CONCAT(A423,B423,F423,G423)</f>
        <v>1170N0730W0SN220SW</v>
      </c>
      <c r="I423" t="s">
        <v>30</v>
      </c>
      <c r="J423" t="s">
        <v>593</v>
      </c>
      <c r="K423" t="s">
        <v>2021</v>
      </c>
    </row>
    <row r="424" spans="1:11" x14ac:dyDescent="0.2">
      <c r="A424" t="s">
        <v>2059</v>
      </c>
      <c r="B424" s="1" t="s">
        <v>2058</v>
      </c>
      <c r="C424" t="s">
        <v>140</v>
      </c>
      <c r="D424" t="s">
        <v>767</v>
      </c>
      <c r="E424" t="s">
        <v>56</v>
      </c>
      <c r="F424" t="s">
        <v>2041</v>
      </c>
      <c r="G424" t="s">
        <v>674</v>
      </c>
      <c r="H424" t="str">
        <f>_xlfn.CONCAT(A424,B424,F424,G424)</f>
        <v>1170N0730W0SN290E½</v>
      </c>
      <c r="I424" t="s">
        <v>30</v>
      </c>
      <c r="J424" t="s">
        <v>593</v>
      </c>
      <c r="K424" t="s">
        <v>2021</v>
      </c>
    </row>
    <row r="425" spans="1:11" x14ac:dyDescent="0.2">
      <c r="A425" t="s">
        <v>2062</v>
      </c>
      <c r="B425" s="1" t="s">
        <v>2058</v>
      </c>
      <c r="C425" t="s">
        <v>118</v>
      </c>
      <c r="D425" t="s">
        <v>744</v>
      </c>
      <c r="E425" t="s">
        <v>56</v>
      </c>
      <c r="F425" t="s">
        <v>2044</v>
      </c>
      <c r="G425" t="s">
        <v>674</v>
      </c>
      <c r="H425" t="str">
        <f>_xlfn.CONCAT(A425,B425,F425,G425)</f>
        <v>1180N0730W0SN330E½</v>
      </c>
      <c r="I425" t="s">
        <v>30</v>
      </c>
      <c r="J425" t="s">
        <v>593</v>
      </c>
      <c r="K425" t="s">
        <v>2021</v>
      </c>
    </row>
    <row r="426" spans="1:11" x14ac:dyDescent="0.2">
      <c r="A426" t="s">
        <v>2062</v>
      </c>
      <c r="B426" s="1" t="s">
        <v>2058</v>
      </c>
      <c r="C426" t="s">
        <v>166</v>
      </c>
      <c r="D426" t="s">
        <v>802</v>
      </c>
      <c r="E426" t="s">
        <v>56</v>
      </c>
      <c r="F426" t="s">
        <v>2056</v>
      </c>
      <c r="G426" t="s">
        <v>674</v>
      </c>
      <c r="H426" t="str">
        <f>_xlfn.CONCAT(A426,B426,F426,G426)</f>
        <v>1180N0730W0SN340E½</v>
      </c>
      <c r="I426" t="s">
        <v>30</v>
      </c>
      <c r="J426" t="s">
        <v>593</v>
      </c>
      <c r="K426" t="s">
        <v>2021</v>
      </c>
    </row>
    <row r="427" spans="1:11" x14ac:dyDescent="0.2">
      <c r="A427" t="s">
        <v>2059</v>
      </c>
      <c r="B427" s="1" t="s">
        <v>2058</v>
      </c>
      <c r="C427" t="s">
        <v>27</v>
      </c>
      <c r="D427" t="s">
        <v>667</v>
      </c>
      <c r="E427" t="s">
        <v>89</v>
      </c>
      <c r="F427" t="s">
        <v>2034</v>
      </c>
      <c r="G427" t="s">
        <v>716</v>
      </c>
      <c r="H427" t="str">
        <f>_xlfn.CONCAT(A427,B427,F427,G427)</f>
        <v>1170N0730W0SN210N½</v>
      </c>
      <c r="I427" t="s">
        <v>30</v>
      </c>
      <c r="J427" t="s">
        <v>593</v>
      </c>
      <c r="K427" t="s">
        <v>2021</v>
      </c>
    </row>
    <row r="428" spans="1:11" x14ac:dyDescent="0.2">
      <c r="A428" t="s">
        <v>2059</v>
      </c>
      <c r="B428" s="1" t="s">
        <v>2058</v>
      </c>
      <c r="C428" t="s">
        <v>31</v>
      </c>
      <c r="D428" t="s">
        <v>670</v>
      </c>
      <c r="E428" t="s">
        <v>117</v>
      </c>
      <c r="F428" t="s">
        <v>2022</v>
      </c>
      <c r="G428" t="s">
        <v>742</v>
      </c>
      <c r="H428" t="str">
        <f>_xlfn.CONCAT(A428,B428,F428,G428)</f>
        <v>1170N0730W0SN220NE</v>
      </c>
      <c r="I428" t="s">
        <v>30</v>
      </c>
      <c r="J428" t="s">
        <v>593</v>
      </c>
      <c r="K428" t="s">
        <v>2021</v>
      </c>
    </row>
    <row r="429" spans="1:11" x14ac:dyDescent="0.2">
      <c r="A429" t="s">
        <v>2062</v>
      </c>
      <c r="B429" s="1" t="s">
        <v>2058</v>
      </c>
      <c r="C429" t="s">
        <v>166</v>
      </c>
      <c r="D429" t="s">
        <v>802</v>
      </c>
      <c r="E429" t="s">
        <v>33</v>
      </c>
      <c r="F429" t="s">
        <v>2056</v>
      </c>
      <c r="G429" t="s">
        <v>671</v>
      </c>
      <c r="H429" t="str">
        <f>_xlfn.CONCAT(A429,B429,F429,G429)</f>
        <v>1180N0730W0SN340W½</v>
      </c>
      <c r="I429" t="s">
        <v>30</v>
      </c>
      <c r="J429" t="s">
        <v>593</v>
      </c>
      <c r="K429" t="s">
        <v>2021</v>
      </c>
    </row>
    <row r="430" spans="1:11" x14ac:dyDescent="0.2">
      <c r="A430" t="s">
        <v>2061</v>
      </c>
      <c r="B430" s="1" t="s">
        <v>2030</v>
      </c>
      <c r="C430" t="s">
        <v>87</v>
      </c>
      <c r="D430" t="s">
        <v>715</v>
      </c>
      <c r="E430" t="s">
        <v>19</v>
      </c>
      <c r="F430" t="s">
        <v>2040</v>
      </c>
      <c r="G430" t="s">
        <v>661</v>
      </c>
      <c r="H430" t="str">
        <f>_xlfn.CONCAT(A430,B430,F430,G430)</f>
        <v>1190N0740W0SN350E½NW</v>
      </c>
      <c r="I430" t="s">
        <v>287</v>
      </c>
      <c r="J430" t="s">
        <v>593</v>
      </c>
      <c r="K430" t="s">
        <v>2021</v>
      </c>
    </row>
    <row r="431" spans="1:11" x14ac:dyDescent="0.2">
      <c r="A431" t="s">
        <v>2061</v>
      </c>
      <c r="B431" s="1" t="s">
        <v>2030</v>
      </c>
      <c r="C431" t="s">
        <v>87</v>
      </c>
      <c r="D431" t="s">
        <v>715</v>
      </c>
      <c r="E431" t="s">
        <v>105</v>
      </c>
      <c r="F431" t="s">
        <v>2040</v>
      </c>
      <c r="G431" t="s">
        <v>730</v>
      </c>
      <c r="H431" t="str">
        <f>_xlfn.CONCAT(A431,B431,F431,G431)</f>
        <v>1190N0740W0SN350N½SE</v>
      </c>
      <c r="I431" t="s">
        <v>287</v>
      </c>
      <c r="J431" t="s">
        <v>593</v>
      </c>
      <c r="K431" t="s">
        <v>2021</v>
      </c>
    </row>
    <row r="432" spans="1:11" x14ac:dyDescent="0.2">
      <c r="A432" t="s">
        <v>2061</v>
      </c>
      <c r="B432" s="1" t="s">
        <v>2030</v>
      </c>
      <c r="C432" t="s">
        <v>87</v>
      </c>
      <c r="D432" t="s">
        <v>715</v>
      </c>
      <c r="E432" t="s">
        <v>178</v>
      </c>
      <c r="F432" t="s">
        <v>2040</v>
      </c>
      <c r="G432" t="s">
        <v>318</v>
      </c>
      <c r="H432" t="str">
        <f>_xlfn.CONCAT(A432,B432,F432,G432)</f>
        <v>1190N0740W0SN350SWSE</v>
      </c>
      <c r="I432" t="s">
        <v>287</v>
      </c>
      <c r="J432" t="s">
        <v>593</v>
      </c>
      <c r="K432" t="s">
        <v>2021</v>
      </c>
    </row>
    <row r="433" spans="1:11" x14ac:dyDescent="0.2">
      <c r="A433" t="s">
        <v>2061</v>
      </c>
      <c r="B433" s="1" t="s">
        <v>2030</v>
      </c>
      <c r="C433" t="s">
        <v>87</v>
      </c>
      <c r="D433" t="s">
        <v>715</v>
      </c>
      <c r="E433" t="s">
        <v>117</v>
      </c>
      <c r="F433" t="s">
        <v>2040</v>
      </c>
      <c r="G433" t="s">
        <v>742</v>
      </c>
      <c r="H433" t="str">
        <f>_xlfn.CONCAT(A433,B433,F433,G433)</f>
        <v>1190N0740W0SN350NE</v>
      </c>
      <c r="I433" t="s">
        <v>287</v>
      </c>
      <c r="J433" t="s">
        <v>593</v>
      </c>
      <c r="K433" t="s">
        <v>2021</v>
      </c>
    </row>
    <row r="434" spans="1:11" x14ac:dyDescent="0.2">
      <c r="A434" t="s">
        <v>2059</v>
      </c>
      <c r="B434" s="1" t="s">
        <v>2058</v>
      </c>
      <c r="C434" t="s">
        <v>91</v>
      </c>
      <c r="D434" t="s">
        <v>718</v>
      </c>
      <c r="E434" t="s">
        <v>359</v>
      </c>
      <c r="F434" t="s">
        <v>2060</v>
      </c>
      <c r="G434" t="s">
        <v>867</v>
      </c>
      <c r="H434" t="str">
        <f>_xlfn.CONCAT(A434,B434,F434,G434)</f>
        <v>1170N0730W0SN150E½W½</v>
      </c>
      <c r="I434" t="s">
        <v>90</v>
      </c>
      <c r="J434" t="s">
        <v>593</v>
      </c>
      <c r="K434" t="s">
        <v>2021</v>
      </c>
    </row>
    <row r="435" spans="1:11" x14ac:dyDescent="0.2">
      <c r="A435" t="s">
        <v>2059</v>
      </c>
      <c r="B435" s="1" t="s">
        <v>2058</v>
      </c>
      <c r="C435" t="s">
        <v>91</v>
      </c>
      <c r="D435" t="s">
        <v>718</v>
      </c>
      <c r="E435" t="s">
        <v>135</v>
      </c>
      <c r="F435" t="s">
        <v>2060</v>
      </c>
      <c r="G435" t="s">
        <v>763</v>
      </c>
      <c r="H435" t="str">
        <f>_xlfn.CONCAT(A435,B435,F435,G435)</f>
        <v>1170N0730W0SN150NWNW</v>
      </c>
      <c r="I435" t="s">
        <v>90</v>
      </c>
      <c r="J435" t="s">
        <v>593</v>
      </c>
      <c r="K435" t="s">
        <v>2021</v>
      </c>
    </row>
    <row r="436" spans="1:11" x14ac:dyDescent="0.2">
      <c r="A436" t="s">
        <v>2059</v>
      </c>
      <c r="B436" s="1" t="s">
        <v>2058</v>
      </c>
      <c r="C436" t="s">
        <v>91</v>
      </c>
      <c r="D436" t="s">
        <v>718</v>
      </c>
      <c r="E436" t="s">
        <v>316</v>
      </c>
      <c r="F436" t="s">
        <v>2060</v>
      </c>
      <c r="G436" t="s">
        <v>815</v>
      </c>
      <c r="H436" t="str">
        <f>_xlfn.CONCAT(A436,B436,F436,G436)</f>
        <v>1170N0730W0SN150SWSW</v>
      </c>
      <c r="I436" t="s">
        <v>90</v>
      </c>
      <c r="J436" t="s">
        <v>593</v>
      </c>
      <c r="K436" t="s">
        <v>2021</v>
      </c>
    </row>
    <row r="437" spans="1:11" x14ac:dyDescent="0.2">
      <c r="A437" t="s">
        <v>2059</v>
      </c>
      <c r="B437" s="1" t="s">
        <v>2058</v>
      </c>
      <c r="C437" t="s">
        <v>91</v>
      </c>
      <c r="D437" t="s">
        <v>718</v>
      </c>
      <c r="E437" t="s">
        <v>117</v>
      </c>
      <c r="F437" t="s">
        <v>2060</v>
      </c>
      <c r="G437" t="s">
        <v>742</v>
      </c>
      <c r="H437" t="str">
        <f>_xlfn.CONCAT(A437,B437,F437,G437)</f>
        <v>1170N0730W0SN150NE</v>
      </c>
      <c r="I437" t="s">
        <v>90</v>
      </c>
      <c r="J437" t="s">
        <v>593</v>
      </c>
      <c r="K437" t="s">
        <v>2021</v>
      </c>
    </row>
    <row r="438" spans="1:11" x14ac:dyDescent="0.2">
      <c r="A438" t="s">
        <v>2059</v>
      </c>
      <c r="B438" s="1" t="s">
        <v>2058</v>
      </c>
      <c r="C438" t="s">
        <v>137</v>
      </c>
      <c r="D438" t="s">
        <v>765</v>
      </c>
      <c r="E438" t="s">
        <v>369</v>
      </c>
      <c r="F438" t="s">
        <v>2057</v>
      </c>
      <c r="G438" t="s">
        <v>668</v>
      </c>
      <c r="H438" t="str">
        <f>_xlfn.CONCAT(A438,B438,F438,G438)</f>
        <v>1170N0730W0SN100S½</v>
      </c>
      <c r="I438" t="s">
        <v>120</v>
      </c>
      <c r="J438" t="s">
        <v>593</v>
      </c>
      <c r="K438" t="s">
        <v>2021</v>
      </c>
    </row>
    <row r="439" spans="1:11" x14ac:dyDescent="0.2">
      <c r="A439" t="s">
        <v>2059</v>
      </c>
      <c r="B439" s="1" t="s">
        <v>2058</v>
      </c>
      <c r="C439" t="s">
        <v>137</v>
      </c>
      <c r="D439" t="s">
        <v>765</v>
      </c>
      <c r="E439" t="s">
        <v>117</v>
      </c>
      <c r="F439" t="s">
        <v>2057</v>
      </c>
      <c r="G439" t="s">
        <v>742</v>
      </c>
      <c r="H439" t="str">
        <f>_xlfn.CONCAT(A439,B439,F439,G439)</f>
        <v>1170N0730W0SN100NE</v>
      </c>
      <c r="I439" t="s">
        <v>120</v>
      </c>
      <c r="J439" t="s">
        <v>593</v>
      </c>
      <c r="K439" t="s">
        <v>2021</v>
      </c>
    </row>
    <row r="440" spans="1:11" x14ac:dyDescent="0.2">
      <c r="A440" t="s">
        <v>2050</v>
      </c>
      <c r="B440" s="1" t="s">
        <v>2030</v>
      </c>
      <c r="C440" t="s">
        <v>101</v>
      </c>
      <c r="D440" t="s">
        <v>727</v>
      </c>
      <c r="E440" t="s">
        <v>300</v>
      </c>
      <c r="F440" t="s">
        <v>2033</v>
      </c>
      <c r="G440" t="s">
        <v>962</v>
      </c>
      <c r="H440" t="str">
        <f>_xlfn.CONCAT(A440,B440,F440,G440)</f>
        <v>1160N0740W0SN230NESE</v>
      </c>
      <c r="I440" t="s">
        <v>13</v>
      </c>
      <c r="J440" t="s">
        <v>625</v>
      </c>
      <c r="K440" t="s">
        <v>2049</v>
      </c>
    </row>
    <row r="441" spans="1:11" x14ac:dyDescent="0.2">
      <c r="A441" t="s">
        <v>2050</v>
      </c>
      <c r="B441" s="1" t="s">
        <v>2030</v>
      </c>
      <c r="C441" t="s">
        <v>101</v>
      </c>
      <c r="D441" t="s">
        <v>727</v>
      </c>
      <c r="E441" t="s">
        <v>12</v>
      </c>
      <c r="F441" t="s">
        <v>2033</v>
      </c>
      <c r="G441" t="s">
        <v>657</v>
      </c>
      <c r="H441" t="str">
        <f>_xlfn.CONCAT(A441,B441,F441,G441)</f>
        <v>1160N0740W0SN230NWSE</v>
      </c>
      <c r="I441" t="s">
        <v>13</v>
      </c>
      <c r="J441" t="s">
        <v>625</v>
      </c>
      <c r="K441" t="s">
        <v>2049</v>
      </c>
    </row>
    <row r="442" spans="1:11" x14ac:dyDescent="0.2">
      <c r="A442" t="s">
        <v>2050</v>
      </c>
      <c r="B442" s="1" t="s">
        <v>2030</v>
      </c>
      <c r="C442" t="s">
        <v>101</v>
      </c>
      <c r="D442" t="s">
        <v>727</v>
      </c>
      <c r="E442" t="s">
        <v>152</v>
      </c>
      <c r="F442" t="s">
        <v>2033</v>
      </c>
      <c r="G442" t="s">
        <v>782</v>
      </c>
      <c r="H442" t="str">
        <f>_xlfn.CONCAT(A442,B442,F442,G442)</f>
        <v>1160N0740W0SN230S½SE</v>
      </c>
      <c r="I442" t="s">
        <v>59</v>
      </c>
      <c r="J442" t="s">
        <v>625</v>
      </c>
      <c r="K442" t="s">
        <v>2049</v>
      </c>
    </row>
    <row r="443" spans="1:11" x14ac:dyDescent="0.2">
      <c r="A443" t="s">
        <v>2050</v>
      </c>
      <c r="B443" s="1" t="s">
        <v>2030</v>
      </c>
      <c r="C443" t="s">
        <v>166</v>
      </c>
      <c r="D443" t="s">
        <v>802</v>
      </c>
      <c r="E443" t="s">
        <v>187</v>
      </c>
      <c r="F443" t="s">
        <v>2056</v>
      </c>
      <c r="G443" t="s">
        <v>822</v>
      </c>
      <c r="H443" t="str">
        <f>_xlfn.CONCAT(A443,B443,F443,G443)</f>
        <v>1160N0740W0SN340W½NW</v>
      </c>
      <c r="I443" t="s">
        <v>59</v>
      </c>
      <c r="J443" t="s">
        <v>625</v>
      </c>
      <c r="K443" t="s">
        <v>2049</v>
      </c>
    </row>
    <row r="444" spans="1:11" x14ac:dyDescent="0.2">
      <c r="A444" t="s">
        <v>2050</v>
      </c>
      <c r="B444" s="1" t="s">
        <v>2030</v>
      </c>
      <c r="C444" t="s">
        <v>118</v>
      </c>
      <c r="D444" t="s">
        <v>744</v>
      </c>
      <c r="E444" t="s">
        <v>132</v>
      </c>
      <c r="F444" t="s">
        <v>2044</v>
      </c>
      <c r="G444" t="s">
        <v>758</v>
      </c>
      <c r="H444" t="str">
        <f>_xlfn.CONCAT(A444,B444,F444,G444)</f>
        <v>1160N0740W0SN330NW</v>
      </c>
      <c r="I444" t="s">
        <v>94</v>
      </c>
      <c r="J444" t="s">
        <v>625</v>
      </c>
      <c r="K444" t="s">
        <v>2049</v>
      </c>
    </row>
    <row r="445" spans="1:11" x14ac:dyDescent="0.2">
      <c r="A445" t="s">
        <v>2050</v>
      </c>
      <c r="B445" s="1" t="s">
        <v>2030</v>
      </c>
      <c r="C445" t="s">
        <v>27</v>
      </c>
      <c r="D445" t="s">
        <v>667</v>
      </c>
      <c r="E445" t="s">
        <v>159</v>
      </c>
      <c r="F445" t="s">
        <v>2034</v>
      </c>
      <c r="G445" t="s">
        <v>790</v>
      </c>
      <c r="H445" t="str">
        <f>_xlfn.CONCAT(A445,B445,F445,G445)</f>
        <v>1160N0740W0SN210SE</v>
      </c>
      <c r="I445" t="s">
        <v>94</v>
      </c>
      <c r="J445" t="s">
        <v>625</v>
      </c>
      <c r="K445" t="s">
        <v>2049</v>
      </c>
    </row>
    <row r="446" spans="1:11" x14ac:dyDescent="0.2">
      <c r="A446" t="s">
        <v>2050</v>
      </c>
      <c r="B446" s="1" t="s">
        <v>2030</v>
      </c>
      <c r="C446" t="s">
        <v>109</v>
      </c>
      <c r="D446" t="s">
        <v>733</v>
      </c>
      <c r="E446" t="s">
        <v>159</v>
      </c>
      <c r="F446" t="s">
        <v>2055</v>
      </c>
      <c r="G446" t="s">
        <v>790</v>
      </c>
      <c r="H446" t="str">
        <f>_xlfn.CONCAT(A446,B446,F446,G446)</f>
        <v>1160N0740W0SN240SE</v>
      </c>
      <c r="I446" t="s">
        <v>94</v>
      </c>
      <c r="J446" t="s">
        <v>625</v>
      </c>
      <c r="K446" t="s">
        <v>2049</v>
      </c>
    </row>
    <row r="447" spans="1:11" x14ac:dyDescent="0.2">
      <c r="A447" t="s">
        <v>2054</v>
      </c>
      <c r="B447" s="1" t="s">
        <v>2053</v>
      </c>
      <c r="C447" t="s">
        <v>65</v>
      </c>
      <c r="D447" t="s">
        <v>684</v>
      </c>
      <c r="E447" t="s">
        <v>48</v>
      </c>
      <c r="F447" t="s">
        <v>2052</v>
      </c>
      <c r="G447" t="s">
        <v>702</v>
      </c>
      <c r="H447" t="str">
        <f>_xlfn.CONCAT(A447,B447,F447,G447)</f>
        <v>1150N0750W0SN060L3</v>
      </c>
      <c r="I447" t="s">
        <v>2051</v>
      </c>
      <c r="J447" t="s">
        <v>625</v>
      </c>
      <c r="K447" t="s">
        <v>2049</v>
      </c>
    </row>
    <row r="448" spans="1:11" x14ac:dyDescent="0.2">
      <c r="A448" t="s">
        <v>2054</v>
      </c>
      <c r="B448" s="1" t="s">
        <v>2053</v>
      </c>
      <c r="C448" t="s">
        <v>65</v>
      </c>
      <c r="D448" t="s">
        <v>684</v>
      </c>
      <c r="E448" t="s">
        <v>49</v>
      </c>
      <c r="F448" t="s">
        <v>2052</v>
      </c>
      <c r="G448" t="s">
        <v>665</v>
      </c>
      <c r="H448" t="str">
        <f>_xlfn.CONCAT(A448,B448,F448,G448)</f>
        <v>1150N0750W0SN060L4</v>
      </c>
      <c r="I448" t="s">
        <v>2051</v>
      </c>
      <c r="J448" t="s">
        <v>625</v>
      </c>
      <c r="K448" t="s">
        <v>2049</v>
      </c>
    </row>
    <row r="449" spans="1:11" x14ac:dyDescent="0.2">
      <c r="A449" t="s">
        <v>2054</v>
      </c>
      <c r="B449" s="1" t="s">
        <v>2053</v>
      </c>
      <c r="C449" t="s">
        <v>65</v>
      </c>
      <c r="D449" t="s">
        <v>684</v>
      </c>
      <c r="E449" t="s">
        <v>248</v>
      </c>
      <c r="F449" t="s">
        <v>2052</v>
      </c>
      <c r="G449" t="s">
        <v>913</v>
      </c>
      <c r="H449" t="str">
        <f>_xlfn.CONCAT(A449,B449,F449,G449)</f>
        <v>1150N0750W0SN060L5</v>
      </c>
      <c r="I449" t="s">
        <v>2051</v>
      </c>
      <c r="J449" t="s">
        <v>625</v>
      </c>
      <c r="K449" t="s">
        <v>2049</v>
      </c>
    </row>
    <row r="450" spans="1:11" x14ac:dyDescent="0.2">
      <c r="A450" t="s">
        <v>2054</v>
      </c>
      <c r="B450" s="1" t="s">
        <v>2053</v>
      </c>
      <c r="C450" t="s">
        <v>65</v>
      </c>
      <c r="D450" t="s">
        <v>684</v>
      </c>
      <c r="E450" t="s">
        <v>145</v>
      </c>
      <c r="F450" t="s">
        <v>2052</v>
      </c>
      <c r="G450" t="s">
        <v>774</v>
      </c>
      <c r="H450" t="str">
        <f>_xlfn.CONCAT(A450,B450,F450,G450)</f>
        <v>1150N0750W0SN060S½NE</v>
      </c>
      <c r="I450" t="s">
        <v>2051</v>
      </c>
      <c r="J450" t="s">
        <v>625</v>
      </c>
      <c r="K450" t="s">
        <v>2049</v>
      </c>
    </row>
    <row r="451" spans="1:11" x14ac:dyDescent="0.2">
      <c r="A451" t="s">
        <v>2054</v>
      </c>
      <c r="B451" s="1" t="s">
        <v>2053</v>
      </c>
      <c r="C451" t="s">
        <v>65</v>
      </c>
      <c r="D451" t="s">
        <v>684</v>
      </c>
      <c r="E451" t="s">
        <v>371</v>
      </c>
      <c r="F451" t="s">
        <v>2052</v>
      </c>
      <c r="G451" t="s">
        <v>1134</v>
      </c>
      <c r="H451" t="str">
        <f>_xlfn.CONCAT(A451,B451,F451,G451)</f>
        <v>1150N0750W0SN060SENW</v>
      </c>
      <c r="I451" t="s">
        <v>2051</v>
      </c>
      <c r="J451" t="s">
        <v>625</v>
      </c>
      <c r="K451" t="s">
        <v>2049</v>
      </c>
    </row>
    <row r="452" spans="1:11" x14ac:dyDescent="0.2">
      <c r="A452" t="s">
        <v>2054</v>
      </c>
      <c r="B452" s="1" t="s">
        <v>2053</v>
      </c>
      <c r="C452" t="s">
        <v>65</v>
      </c>
      <c r="D452" t="s">
        <v>684</v>
      </c>
      <c r="E452" t="s">
        <v>281</v>
      </c>
      <c r="F452" t="s">
        <v>2052</v>
      </c>
      <c r="G452" t="s">
        <v>696</v>
      </c>
      <c r="H452" t="str">
        <f>_xlfn.CONCAT(A452,B452,F452,G452)</f>
        <v>1150N0750W0SN060L2</v>
      </c>
      <c r="I452" t="s">
        <v>2051</v>
      </c>
      <c r="J452" t="s">
        <v>625</v>
      </c>
      <c r="K452" t="s">
        <v>2049</v>
      </c>
    </row>
    <row r="453" spans="1:11" x14ac:dyDescent="0.2">
      <c r="A453" t="s">
        <v>2050</v>
      </c>
      <c r="B453" s="1" t="s">
        <v>2030</v>
      </c>
      <c r="C453" t="s">
        <v>98</v>
      </c>
      <c r="D453" t="s">
        <v>724</v>
      </c>
      <c r="E453" t="s">
        <v>369</v>
      </c>
      <c r="F453" t="s">
        <v>2026</v>
      </c>
      <c r="G453" t="s">
        <v>668</v>
      </c>
      <c r="H453" t="str">
        <f>_xlfn.CONCAT(A453,B453,F453,G453)</f>
        <v>1160N0740W0SN260S½</v>
      </c>
      <c r="I453" t="s">
        <v>120</v>
      </c>
      <c r="J453" t="s">
        <v>625</v>
      </c>
      <c r="K453" t="s">
        <v>2049</v>
      </c>
    </row>
    <row r="454" spans="1:11" x14ac:dyDescent="0.2">
      <c r="A454" t="s">
        <v>2050</v>
      </c>
      <c r="B454" s="1" t="s">
        <v>2030</v>
      </c>
      <c r="C454" t="s">
        <v>87</v>
      </c>
      <c r="D454" t="s">
        <v>715</v>
      </c>
      <c r="E454" t="s">
        <v>175</v>
      </c>
      <c r="F454" t="s">
        <v>2040</v>
      </c>
      <c r="G454" t="s">
        <v>808</v>
      </c>
      <c r="H454" t="str">
        <f>_xlfn.CONCAT(A454,B454,F454,G454)</f>
        <v>1160N0740W0SN350SW</v>
      </c>
      <c r="I454" t="s">
        <v>120</v>
      </c>
      <c r="J454" t="s">
        <v>625</v>
      </c>
      <c r="K454" t="s">
        <v>2049</v>
      </c>
    </row>
    <row r="455" spans="1:11" x14ac:dyDescent="0.2">
      <c r="A455" t="s">
        <v>2050</v>
      </c>
      <c r="B455" s="1" t="s">
        <v>2030</v>
      </c>
      <c r="C455" t="s">
        <v>87</v>
      </c>
      <c r="D455" t="s">
        <v>715</v>
      </c>
      <c r="E455" t="s">
        <v>89</v>
      </c>
      <c r="F455" t="s">
        <v>2040</v>
      </c>
      <c r="G455" t="s">
        <v>716</v>
      </c>
      <c r="H455" t="str">
        <f>_xlfn.CONCAT(A455,B455,F455,G455)</f>
        <v>1160N0740W0SN350N½</v>
      </c>
      <c r="I455" t="s">
        <v>120</v>
      </c>
      <c r="J455" t="s">
        <v>625</v>
      </c>
      <c r="K455" t="s">
        <v>2049</v>
      </c>
    </row>
    <row r="456" spans="1:11" x14ac:dyDescent="0.2">
      <c r="A456" t="s">
        <v>2050</v>
      </c>
      <c r="B456" s="1" t="s">
        <v>2030</v>
      </c>
      <c r="C456" t="s">
        <v>98</v>
      </c>
      <c r="D456" t="s">
        <v>724</v>
      </c>
      <c r="E456" t="s">
        <v>132</v>
      </c>
      <c r="F456" t="s">
        <v>2026</v>
      </c>
      <c r="G456" t="s">
        <v>758</v>
      </c>
      <c r="H456" t="str">
        <f>_xlfn.CONCAT(A456,B456,F456,G456)</f>
        <v>1160N0740W0SN260NW</v>
      </c>
      <c r="I456" t="s">
        <v>120</v>
      </c>
      <c r="J456" t="s">
        <v>625</v>
      </c>
      <c r="K456" t="s">
        <v>2049</v>
      </c>
    </row>
    <row r="457" spans="1:11" x14ac:dyDescent="0.2">
      <c r="A457" t="s">
        <v>2037</v>
      </c>
      <c r="B457" s="1" t="s">
        <v>2030</v>
      </c>
      <c r="C457" t="s">
        <v>87</v>
      </c>
      <c r="D457" t="s">
        <v>715</v>
      </c>
      <c r="E457" t="s">
        <v>161</v>
      </c>
      <c r="F457" t="s">
        <v>2040</v>
      </c>
      <c r="G457" t="s">
        <v>792</v>
      </c>
      <c r="H457" t="str">
        <f>_xlfn.CONCAT(A457,B457,F457,G457)</f>
        <v>1240N0740W0SN350SENE</v>
      </c>
      <c r="I457" t="s">
        <v>2048</v>
      </c>
      <c r="J457" t="s">
        <v>637</v>
      </c>
      <c r="K457" t="s">
        <v>2021</v>
      </c>
    </row>
    <row r="458" spans="1:11" x14ac:dyDescent="0.2">
      <c r="A458" t="s">
        <v>2037</v>
      </c>
      <c r="B458" s="1" t="s">
        <v>2030</v>
      </c>
      <c r="C458" t="s">
        <v>64</v>
      </c>
      <c r="D458" t="s">
        <v>682</v>
      </c>
      <c r="E458" t="s">
        <v>127</v>
      </c>
      <c r="F458" t="s">
        <v>2047</v>
      </c>
      <c r="G458" t="s">
        <v>751</v>
      </c>
      <c r="H458" t="str">
        <f>_xlfn.CONCAT(A458,B458,F458,G458)</f>
        <v>1240N0740W0SN320NENW</v>
      </c>
      <c r="I458" t="s">
        <v>13</v>
      </c>
      <c r="J458" t="s">
        <v>637</v>
      </c>
      <c r="K458" t="s">
        <v>2021</v>
      </c>
    </row>
    <row r="459" spans="1:11" x14ac:dyDescent="0.2">
      <c r="A459" t="s">
        <v>2037</v>
      </c>
      <c r="B459" s="1" t="s">
        <v>2030</v>
      </c>
      <c r="C459" t="s">
        <v>64</v>
      </c>
      <c r="D459" t="s">
        <v>682</v>
      </c>
      <c r="E459" t="s">
        <v>136</v>
      </c>
      <c r="F459" t="s">
        <v>2047</v>
      </c>
      <c r="G459" t="s">
        <v>763</v>
      </c>
      <c r="H459" t="str">
        <f>_xlfn.CONCAT(A459,B459,F459,G459)</f>
        <v>1240N0740W0SN320NWNW</v>
      </c>
      <c r="I459" t="s">
        <v>13</v>
      </c>
      <c r="J459" t="s">
        <v>637</v>
      </c>
      <c r="K459" t="s">
        <v>2021</v>
      </c>
    </row>
    <row r="460" spans="1:11" x14ac:dyDescent="0.2">
      <c r="A460" t="s">
        <v>2037</v>
      </c>
      <c r="B460" s="1" t="s">
        <v>2030</v>
      </c>
      <c r="C460" t="s">
        <v>231</v>
      </c>
      <c r="D460" t="s">
        <v>860</v>
      </c>
      <c r="E460" t="s">
        <v>136</v>
      </c>
      <c r="F460" t="s">
        <v>2038</v>
      </c>
      <c r="G460" t="s">
        <v>763</v>
      </c>
      <c r="H460" t="str">
        <f>_xlfn.CONCAT(A460,B460,F460,G460)</f>
        <v>1240N0740W0SN280NWNW</v>
      </c>
      <c r="I460" t="s">
        <v>13</v>
      </c>
      <c r="J460" t="s">
        <v>637</v>
      </c>
      <c r="K460" t="s">
        <v>2021</v>
      </c>
    </row>
    <row r="461" spans="1:11" x14ac:dyDescent="0.2">
      <c r="A461" t="s">
        <v>2037</v>
      </c>
      <c r="B461" s="1" t="s">
        <v>2030</v>
      </c>
      <c r="C461" t="s">
        <v>64</v>
      </c>
      <c r="D461" t="s">
        <v>682</v>
      </c>
      <c r="E461" t="s">
        <v>372</v>
      </c>
      <c r="F461" t="s">
        <v>2047</v>
      </c>
      <c r="G461" t="s">
        <v>1134</v>
      </c>
      <c r="H461" t="str">
        <f>_xlfn.CONCAT(A461,B461,F461,G461)</f>
        <v>1240N0740W0SN320SENW</v>
      </c>
      <c r="I461" t="s">
        <v>13</v>
      </c>
      <c r="J461" t="s">
        <v>637</v>
      </c>
      <c r="K461" t="s">
        <v>2021</v>
      </c>
    </row>
    <row r="462" spans="1:11" x14ac:dyDescent="0.2">
      <c r="A462" t="s">
        <v>2037</v>
      </c>
      <c r="B462" s="1" t="s">
        <v>2030</v>
      </c>
      <c r="C462" t="s">
        <v>140</v>
      </c>
      <c r="D462" t="s">
        <v>767</v>
      </c>
      <c r="E462" t="s">
        <v>312</v>
      </c>
      <c r="F462" t="s">
        <v>2041</v>
      </c>
      <c r="G462" t="s">
        <v>312</v>
      </c>
      <c r="H462" t="str">
        <f>_xlfn.CONCAT(A462,B462,F462,G462)</f>
        <v>1240N0740W0SN290SESW</v>
      </c>
      <c r="I462" t="s">
        <v>13</v>
      </c>
      <c r="J462" t="s">
        <v>637</v>
      </c>
      <c r="K462" t="s">
        <v>2021</v>
      </c>
    </row>
    <row r="463" spans="1:11" x14ac:dyDescent="0.2">
      <c r="A463" t="s">
        <v>2037</v>
      </c>
      <c r="B463" s="1" t="s">
        <v>2030</v>
      </c>
      <c r="C463" t="s">
        <v>64</v>
      </c>
      <c r="D463" t="s">
        <v>682</v>
      </c>
      <c r="E463" t="s">
        <v>177</v>
      </c>
      <c r="F463" t="s">
        <v>2047</v>
      </c>
      <c r="G463" t="s">
        <v>812</v>
      </c>
      <c r="H463" t="str">
        <f>_xlfn.CONCAT(A463,B463,F463,G463)</f>
        <v>1240N0740W0SN320SWNW</v>
      </c>
      <c r="I463" t="s">
        <v>13</v>
      </c>
      <c r="J463" t="s">
        <v>637</v>
      </c>
      <c r="K463" t="s">
        <v>2021</v>
      </c>
    </row>
    <row r="464" spans="1:11" x14ac:dyDescent="0.2">
      <c r="A464" t="s">
        <v>2037</v>
      </c>
      <c r="B464" s="1" t="s">
        <v>2030</v>
      </c>
      <c r="C464" t="s">
        <v>140</v>
      </c>
      <c r="D464" t="s">
        <v>767</v>
      </c>
      <c r="E464" t="s">
        <v>815</v>
      </c>
      <c r="F464" t="s">
        <v>2041</v>
      </c>
      <c r="G464" t="s">
        <v>815</v>
      </c>
      <c r="H464" t="str">
        <f>_xlfn.CONCAT(A464,B464,F464,G464)</f>
        <v>1240N0740W0SN290SWSW</v>
      </c>
      <c r="I464" t="s">
        <v>13</v>
      </c>
      <c r="J464" t="s">
        <v>637</v>
      </c>
      <c r="K464" t="s">
        <v>2021</v>
      </c>
    </row>
    <row r="465" spans="1:11" x14ac:dyDescent="0.2">
      <c r="A465" t="s">
        <v>2037</v>
      </c>
      <c r="B465" s="1" t="s">
        <v>2030</v>
      </c>
      <c r="C465" t="s">
        <v>231</v>
      </c>
      <c r="D465" t="s">
        <v>860</v>
      </c>
      <c r="E465" t="s">
        <v>146</v>
      </c>
      <c r="F465" t="s">
        <v>2038</v>
      </c>
      <c r="G465" t="s">
        <v>774</v>
      </c>
      <c r="H465" t="str">
        <f>_xlfn.CONCAT(A465,B465,F465,G465)</f>
        <v>1240N0740W0SN280S½NE</v>
      </c>
      <c r="I465" t="s">
        <v>2046</v>
      </c>
      <c r="J465" t="s">
        <v>637</v>
      </c>
      <c r="K465" t="s">
        <v>2021</v>
      </c>
    </row>
    <row r="466" spans="1:11" x14ac:dyDescent="0.2">
      <c r="A466" t="s">
        <v>2037</v>
      </c>
      <c r="B466" s="1" t="s">
        <v>2030</v>
      </c>
      <c r="C466" t="s">
        <v>118</v>
      </c>
      <c r="D466" t="s">
        <v>744</v>
      </c>
      <c r="E466" t="s">
        <v>146</v>
      </c>
      <c r="F466" t="s">
        <v>2044</v>
      </c>
      <c r="G466" t="s">
        <v>774</v>
      </c>
      <c r="H466" t="str">
        <f>_xlfn.CONCAT(A466,B466,F466,G466)</f>
        <v>1240N0740W0SN330S½NE</v>
      </c>
      <c r="I466" t="s">
        <v>2045</v>
      </c>
      <c r="J466" t="s">
        <v>637</v>
      </c>
      <c r="K466" t="s">
        <v>2021</v>
      </c>
    </row>
    <row r="467" spans="1:11" x14ac:dyDescent="0.2">
      <c r="A467" t="s">
        <v>2037</v>
      </c>
      <c r="B467" s="1" t="s">
        <v>2030</v>
      </c>
      <c r="C467" t="s">
        <v>118</v>
      </c>
      <c r="D467" t="s">
        <v>744</v>
      </c>
      <c r="E467" t="s">
        <v>97</v>
      </c>
      <c r="F467" t="s">
        <v>2044</v>
      </c>
      <c r="G467" t="s">
        <v>722</v>
      </c>
      <c r="H467" t="str">
        <f>_xlfn.CONCAT(A467,B467,F467,G467)</f>
        <v>1240N0740W0SN330N½NE</v>
      </c>
      <c r="I467" t="s">
        <v>2043</v>
      </c>
      <c r="J467" t="s">
        <v>637</v>
      </c>
      <c r="K467" t="s">
        <v>2021</v>
      </c>
    </row>
    <row r="468" spans="1:11" x14ac:dyDescent="0.2">
      <c r="A468" t="s">
        <v>2037</v>
      </c>
      <c r="B468" s="1" t="s">
        <v>2030</v>
      </c>
      <c r="C468" t="s">
        <v>87</v>
      </c>
      <c r="D468" t="s">
        <v>715</v>
      </c>
      <c r="E468" t="s">
        <v>187</v>
      </c>
      <c r="F468" t="s">
        <v>2040</v>
      </c>
      <c r="G468" t="s">
        <v>822</v>
      </c>
      <c r="H468" t="str">
        <f>_xlfn.CONCAT(A468,B468,F468,G468)</f>
        <v>1240N0740W0SN350W½NW</v>
      </c>
      <c r="I468" t="s">
        <v>2042</v>
      </c>
      <c r="J468" t="s">
        <v>637</v>
      </c>
      <c r="K468" t="s">
        <v>2021</v>
      </c>
    </row>
    <row r="469" spans="1:11" x14ac:dyDescent="0.2">
      <c r="A469" t="s">
        <v>2037</v>
      </c>
      <c r="B469" s="1" t="s">
        <v>2030</v>
      </c>
      <c r="C469" t="s">
        <v>140</v>
      </c>
      <c r="D469" t="s">
        <v>767</v>
      </c>
      <c r="E469" t="s">
        <v>112</v>
      </c>
      <c r="F469" t="s">
        <v>2041</v>
      </c>
      <c r="G469" t="s">
        <v>735</v>
      </c>
      <c r="H469" t="str">
        <f>_xlfn.CONCAT(A469,B469,F469,G469)</f>
        <v>1240N0740W0SN290N½SW</v>
      </c>
      <c r="I469" t="s">
        <v>59</v>
      </c>
      <c r="J469" t="s">
        <v>637</v>
      </c>
      <c r="K469" t="s">
        <v>2021</v>
      </c>
    </row>
    <row r="470" spans="1:11" x14ac:dyDescent="0.2">
      <c r="A470" t="s">
        <v>2037</v>
      </c>
      <c r="B470" s="1" t="s">
        <v>2030</v>
      </c>
      <c r="C470" t="s">
        <v>140</v>
      </c>
      <c r="D470" t="s">
        <v>767</v>
      </c>
      <c r="E470" t="s">
        <v>146</v>
      </c>
      <c r="F470" t="s">
        <v>2041</v>
      </c>
      <c r="G470" t="s">
        <v>774</v>
      </c>
      <c r="H470" t="str">
        <f>_xlfn.CONCAT(A470,B470,F470,G470)</f>
        <v>1240N0740W0SN290S½NE</v>
      </c>
      <c r="I470" t="s">
        <v>59</v>
      </c>
      <c r="J470" t="s">
        <v>637</v>
      </c>
      <c r="K470" t="s">
        <v>2021</v>
      </c>
    </row>
    <row r="471" spans="1:11" x14ac:dyDescent="0.2">
      <c r="A471" t="s">
        <v>2037</v>
      </c>
      <c r="B471" s="1" t="s">
        <v>2030</v>
      </c>
      <c r="C471" t="s">
        <v>87</v>
      </c>
      <c r="D471" t="s">
        <v>715</v>
      </c>
      <c r="E471" t="s">
        <v>19</v>
      </c>
      <c r="F471" t="s">
        <v>2040</v>
      </c>
      <c r="G471" t="s">
        <v>661</v>
      </c>
      <c r="H471" t="str">
        <f>_xlfn.CONCAT(A471,B471,F471,G471)</f>
        <v>1240N0740W0SN350E½NW</v>
      </c>
      <c r="I471" t="s">
        <v>2039</v>
      </c>
      <c r="J471" t="s">
        <v>637</v>
      </c>
      <c r="K471" t="s">
        <v>2021</v>
      </c>
    </row>
    <row r="472" spans="1:11" x14ac:dyDescent="0.2">
      <c r="A472" t="s">
        <v>2037</v>
      </c>
      <c r="B472" s="1" t="s">
        <v>2030</v>
      </c>
      <c r="C472" t="s">
        <v>87</v>
      </c>
      <c r="D472" t="s">
        <v>715</v>
      </c>
      <c r="E472" t="s">
        <v>314</v>
      </c>
      <c r="F472" t="s">
        <v>2040</v>
      </c>
      <c r="G472" t="s">
        <v>1003</v>
      </c>
      <c r="H472" t="str">
        <f>_xlfn.CONCAT(A472,B472,F472,G472)</f>
        <v>1240N0740W0SN350SWNE</v>
      </c>
      <c r="I472" t="s">
        <v>2039</v>
      </c>
      <c r="J472" t="s">
        <v>637</v>
      </c>
      <c r="K472" t="s">
        <v>2021</v>
      </c>
    </row>
    <row r="473" spans="1:11" x14ac:dyDescent="0.2">
      <c r="A473" t="s">
        <v>2037</v>
      </c>
      <c r="B473" s="1" t="s">
        <v>2030</v>
      </c>
      <c r="C473" t="s">
        <v>231</v>
      </c>
      <c r="D473" t="s">
        <v>860</v>
      </c>
      <c r="E473" t="s">
        <v>147</v>
      </c>
      <c r="F473" t="s">
        <v>2038</v>
      </c>
      <c r="G473" t="s">
        <v>777</v>
      </c>
      <c r="H473" t="str">
        <f>_xlfn.CONCAT(A473,B473,F473,G473)</f>
        <v>1240N0740W0SN280S½NW</v>
      </c>
      <c r="I473" t="s">
        <v>108</v>
      </c>
      <c r="J473" t="s">
        <v>637</v>
      </c>
      <c r="K473" t="s">
        <v>2021</v>
      </c>
    </row>
    <row r="474" spans="1:11" x14ac:dyDescent="0.2">
      <c r="A474" t="s">
        <v>2037</v>
      </c>
      <c r="B474" s="1" t="s">
        <v>2030</v>
      </c>
      <c r="C474" t="s">
        <v>172</v>
      </c>
      <c r="D474" t="s">
        <v>807</v>
      </c>
      <c r="E474" t="s">
        <v>153</v>
      </c>
      <c r="F474" t="s">
        <v>2036</v>
      </c>
      <c r="G474" t="s">
        <v>785</v>
      </c>
      <c r="H474" t="str">
        <f>_xlfn.CONCAT(A474,B474,F474,G474)</f>
        <v>1240N0740W0SN200S½SW</v>
      </c>
      <c r="I474" t="s">
        <v>108</v>
      </c>
      <c r="J474" t="s">
        <v>637</v>
      </c>
      <c r="K474" t="s">
        <v>2021</v>
      </c>
    </row>
    <row r="475" spans="1:11" x14ac:dyDescent="0.2">
      <c r="A475" t="s">
        <v>2037</v>
      </c>
      <c r="B475" s="1" t="s">
        <v>2030</v>
      </c>
      <c r="C475" t="s">
        <v>231</v>
      </c>
      <c r="D475" t="s">
        <v>860</v>
      </c>
      <c r="E475" t="s">
        <v>127</v>
      </c>
      <c r="F475" t="s">
        <v>2038</v>
      </c>
      <c r="G475" t="s">
        <v>751</v>
      </c>
      <c r="H475" t="str">
        <f>_xlfn.CONCAT(A475,B475,F475,G475)</f>
        <v>1240N0740W0SN280NENW</v>
      </c>
      <c r="I475" t="s">
        <v>108</v>
      </c>
      <c r="J475" t="s">
        <v>637</v>
      </c>
      <c r="K475" t="s">
        <v>2021</v>
      </c>
    </row>
    <row r="476" spans="1:11" x14ac:dyDescent="0.2">
      <c r="A476" t="s">
        <v>2037</v>
      </c>
      <c r="B476" s="1" t="s">
        <v>2030</v>
      </c>
      <c r="C476" t="s">
        <v>172</v>
      </c>
      <c r="D476" t="s">
        <v>807</v>
      </c>
      <c r="E476" t="s">
        <v>142</v>
      </c>
      <c r="F476" t="s">
        <v>2036</v>
      </c>
      <c r="G476" t="s">
        <v>769</v>
      </c>
      <c r="H476" t="str">
        <f>_xlfn.CONCAT(A476,B476,F476,G476)</f>
        <v>1240N0740W0SN200NWSW</v>
      </c>
      <c r="I476" t="s">
        <v>108</v>
      </c>
      <c r="J476" t="s">
        <v>637</v>
      </c>
      <c r="K476" t="s">
        <v>2021</v>
      </c>
    </row>
    <row r="477" spans="1:11" x14ac:dyDescent="0.2">
      <c r="A477" t="s">
        <v>2024</v>
      </c>
      <c r="B477" s="1" t="s">
        <v>2023</v>
      </c>
      <c r="C477" t="s">
        <v>27</v>
      </c>
      <c r="D477" t="s">
        <v>667</v>
      </c>
      <c r="E477" t="s">
        <v>2035</v>
      </c>
      <c r="F477" t="s">
        <v>2034</v>
      </c>
      <c r="G477" t="s">
        <v>742</v>
      </c>
      <c r="H477" t="str">
        <f>_xlfn.CONCAT(A477,B477,F477,G477)</f>
        <v>1210N0760W0SN210NE</v>
      </c>
      <c r="I477" t="s">
        <v>94</v>
      </c>
      <c r="J477" t="s">
        <v>637</v>
      </c>
      <c r="K477" t="s">
        <v>2021</v>
      </c>
    </row>
    <row r="478" spans="1:11" x14ac:dyDescent="0.2">
      <c r="A478" t="s">
        <v>2024</v>
      </c>
      <c r="B478" s="1" t="s">
        <v>2023</v>
      </c>
      <c r="C478" t="s">
        <v>101</v>
      </c>
      <c r="D478" t="s">
        <v>727</v>
      </c>
      <c r="E478" t="s">
        <v>169</v>
      </c>
      <c r="F478" t="s">
        <v>2033</v>
      </c>
      <c r="G478" t="s">
        <v>312</v>
      </c>
      <c r="H478" t="str">
        <f>_xlfn.CONCAT(A478,B478,F478,G478)</f>
        <v>1210N0760W0SN230SESW</v>
      </c>
      <c r="I478" t="s">
        <v>2032</v>
      </c>
      <c r="J478" t="s">
        <v>637</v>
      </c>
      <c r="K478" t="s">
        <v>2021</v>
      </c>
    </row>
    <row r="479" spans="1:11" x14ac:dyDescent="0.2">
      <c r="A479" t="s">
        <v>2024</v>
      </c>
      <c r="B479" s="1" t="s">
        <v>2023</v>
      </c>
      <c r="C479" t="s">
        <v>101</v>
      </c>
      <c r="D479" t="s">
        <v>727</v>
      </c>
      <c r="E479" t="s">
        <v>132</v>
      </c>
      <c r="F479" t="s">
        <v>2033</v>
      </c>
      <c r="G479" t="s">
        <v>758</v>
      </c>
      <c r="H479" t="str">
        <f>_xlfn.CONCAT(A479,B479,F479,G479)</f>
        <v>1210N0760W0SN230NW</v>
      </c>
      <c r="I479" t="s">
        <v>2032</v>
      </c>
      <c r="J479" t="s">
        <v>637</v>
      </c>
      <c r="K479" t="s">
        <v>2021</v>
      </c>
    </row>
    <row r="480" spans="1:11" x14ac:dyDescent="0.2">
      <c r="A480" t="s">
        <v>2031</v>
      </c>
      <c r="B480" s="1" t="s">
        <v>2030</v>
      </c>
      <c r="C480" t="s">
        <v>74</v>
      </c>
      <c r="D480" t="s">
        <v>700</v>
      </c>
      <c r="E480" t="s">
        <v>175</v>
      </c>
      <c r="F480" t="s">
        <v>2029</v>
      </c>
      <c r="G480" t="s">
        <v>808</v>
      </c>
      <c r="H480" t="str">
        <f>_xlfn.CONCAT(A480,B480,F480,G480)</f>
        <v>1230N0740W0SN050SW</v>
      </c>
      <c r="I480" t="s">
        <v>2028</v>
      </c>
      <c r="J480" t="s">
        <v>637</v>
      </c>
      <c r="K480" t="s">
        <v>2021</v>
      </c>
    </row>
    <row r="481" spans="1:11" x14ac:dyDescent="0.2">
      <c r="A481" t="s">
        <v>2031</v>
      </c>
      <c r="B481" s="1" t="s">
        <v>2030</v>
      </c>
      <c r="C481" t="s">
        <v>74</v>
      </c>
      <c r="D481" t="s">
        <v>700</v>
      </c>
      <c r="E481" t="s">
        <v>176</v>
      </c>
      <c r="F481" t="s">
        <v>2029</v>
      </c>
      <c r="G481" t="s">
        <v>812</v>
      </c>
      <c r="H481" t="str">
        <f>_xlfn.CONCAT(A481,B481,F481,G481)</f>
        <v>1230N0740W0SN050SWNW</v>
      </c>
      <c r="I481" t="s">
        <v>2028</v>
      </c>
      <c r="J481" t="s">
        <v>637</v>
      </c>
      <c r="K481" t="s">
        <v>2021</v>
      </c>
    </row>
    <row r="482" spans="1:11" x14ac:dyDescent="0.2">
      <c r="A482" t="s">
        <v>2031</v>
      </c>
      <c r="B482" s="1" t="s">
        <v>2030</v>
      </c>
      <c r="C482" t="s">
        <v>74</v>
      </c>
      <c r="D482" t="s">
        <v>700</v>
      </c>
      <c r="E482" t="s">
        <v>25</v>
      </c>
      <c r="F482" t="s">
        <v>2029</v>
      </c>
      <c r="G482" t="s">
        <v>665</v>
      </c>
      <c r="H482" t="str">
        <f>_xlfn.CONCAT(A482,B482,F482,G482)</f>
        <v>1230N0740W0SN050L4</v>
      </c>
      <c r="I482" t="s">
        <v>2028</v>
      </c>
      <c r="J482" t="s">
        <v>637</v>
      </c>
      <c r="K482" t="s">
        <v>2021</v>
      </c>
    </row>
    <row r="483" spans="1:11" x14ac:dyDescent="0.2">
      <c r="A483" t="s">
        <v>2027</v>
      </c>
      <c r="B483" s="1" t="s">
        <v>2023</v>
      </c>
      <c r="C483" t="s">
        <v>98</v>
      </c>
      <c r="D483" t="s">
        <v>724</v>
      </c>
      <c r="E483" t="s">
        <v>302</v>
      </c>
      <c r="F483" t="s">
        <v>2026</v>
      </c>
      <c r="G483" t="s">
        <v>758</v>
      </c>
      <c r="H483" t="str">
        <f>_xlfn.CONCAT(A483,B483,F483,G483)</f>
        <v>1220N0760W0SN260NW</v>
      </c>
      <c r="I483" t="s">
        <v>2025</v>
      </c>
      <c r="J483" t="s">
        <v>637</v>
      </c>
      <c r="K483" t="s">
        <v>2021</v>
      </c>
    </row>
    <row r="484" spans="1:11" x14ac:dyDescent="0.2">
      <c r="A484" t="s">
        <v>2027</v>
      </c>
      <c r="B484" s="1" t="s">
        <v>2023</v>
      </c>
      <c r="C484" t="s">
        <v>98</v>
      </c>
      <c r="D484" t="s">
        <v>724</v>
      </c>
      <c r="E484" t="s">
        <v>487</v>
      </c>
      <c r="F484" t="s">
        <v>2026</v>
      </c>
      <c r="G484" t="s">
        <v>1336</v>
      </c>
      <c r="H484" t="str">
        <f>_xlfn.CONCAT(A484,B484,F484,G484)</f>
        <v>1220N0760W0SN260E½E½</v>
      </c>
      <c r="I484" t="s">
        <v>2025</v>
      </c>
      <c r="J484" t="s">
        <v>637</v>
      </c>
      <c r="K484" t="s">
        <v>2021</v>
      </c>
    </row>
    <row r="485" spans="1:11" x14ac:dyDescent="0.2">
      <c r="A485" t="s">
        <v>2024</v>
      </c>
      <c r="B485" s="1" t="s">
        <v>2023</v>
      </c>
      <c r="C485" t="s">
        <v>31</v>
      </c>
      <c r="D485" t="s">
        <v>670</v>
      </c>
      <c r="E485" t="s">
        <v>89</v>
      </c>
      <c r="F485" t="s">
        <v>2022</v>
      </c>
      <c r="G485" t="s">
        <v>716</v>
      </c>
      <c r="H485" t="str">
        <f>_xlfn.CONCAT(A485,B485,F485,G485)</f>
        <v>1210N0760W0SN220N½</v>
      </c>
      <c r="I485" t="s">
        <v>30</v>
      </c>
      <c r="J485" t="s">
        <v>637</v>
      </c>
      <c r="K485" t="s">
        <v>2021</v>
      </c>
    </row>
    <row r="486" spans="1:11" x14ac:dyDescent="0.2">
      <c r="H486" t="str">
        <f>_xlfn.CONCAT(A486,B486,F486,G486)</f>
        <v/>
      </c>
    </row>
    <row r="487" spans="1:11" x14ac:dyDescent="0.2">
      <c r="H487" t="str">
        <f>_xlfn.CONCAT(A487,B487,F487,G487)</f>
        <v/>
      </c>
    </row>
    <row r="488" spans="1:11" x14ac:dyDescent="0.2">
      <c r="H488" t="str">
        <f>_xlfn.CONCAT(A488,B488,F488,G488)</f>
        <v/>
      </c>
    </row>
    <row r="489" spans="1:11" x14ac:dyDescent="0.2">
      <c r="H489" t="str">
        <f>_xlfn.CONCAT(A489,B489,F489,G489)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3D6A-2183-1E49-865F-366562897CFA}">
  <dimension ref="A1:H1232"/>
  <sheetViews>
    <sheetView zoomScale="102" workbookViewId="0">
      <selection activeCell="F6" sqref="F6"/>
    </sheetView>
  </sheetViews>
  <sheetFormatPr baseColWidth="10" defaultRowHeight="16" x14ac:dyDescent="0.2"/>
  <cols>
    <col min="4" max="4" width="34.33203125" customWidth="1"/>
    <col min="5" max="5" width="13.1640625" bestFit="1" customWidth="1"/>
    <col min="6" max="6" width="50.1640625" customWidth="1"/>
    <col min="7" max="7" width="12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</row>
    <row r="3" spans="1:8" x14ac:dyDescent="0.2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</row>
    <row r="4" spans="1:8" x14ac:dyDescent="0.2">
      <c r="A4" t="s">
        <v>15</v>
      </c>
      <c r="B4" t="s">
        <v>16</v>
      </c>
      <c r="C4" t="s">
        <v>17</v>
      </c>
      <c r="D4" t="s">
        <v>18</v>
      </c>
      <c r="E4" t="s">
        <v>23</v>
      </c>
      <c r="F4" t="s">
        <v>24</v>
      </c>
      <c r="G4" t="s">
        <v>21</v>
      </c>
      <c r="H4" t="s">
        <v>22</v>
      </c>
    </row>
    <row r="5" spans="1:8" x14ac:dyDescent="0.2">
      <c r="A5" t="s">
        <v>15</v>
      </c>
      <c r="B5" t="s">
        <v>16</v>
      </c>
      <c r="C5" t="s">
        <v>17</v>
      </c>
      <c r="D5" t="s">
        <v>18</v>
      </c>
      <c r="E5" t="s">
        <v>25</v>
      </c>
      <c r="F5" t="s">
        <v>25</v>
      </c>
      <c r="G5" t="s">
        <v>21</v>
      </c>
      <c r="H5" t="s">
        <v>22</v>
      </c>
    </row>
    <row r="6" spans="1:8" x14ac:dyDescent="0.2">
      <c r="A6" t="s">
        <v>26</v>
      </c>
      <c r="B6" t="s">
        <v>16</v>
      </c>
      <c r="C6" t="s">
        <v>27</v>
      </c>
      <c r="D6" t="s">
        <v>28</v>
      </c>
      <c r="E6" t="s">
        <v>29</v>
      </c>
      <c r="F6" t="s">
        <v>29</v>
      </c>
      <c r="G6" t="s">
        <v>30</v>
      </c>
      <c r="H6" t="s">
        <v>22</v>
      </c>
    </row>
    <row r="7" spans="1:8" x14ac:dyDescent="0.2">
      <c r="A7" t="s">
        <v>26</v>
      </c>
      <c r="B7" t="s">
        <v>16</v>
      </c>
      <c r="C7" t="s">
        <v>31</v>
      </c>
      <c r="D7" t="s">
        <v>32</v>
      </c>
      <c r="E7" t="s">
        <v>33</v>
      </c>
      <c r="F7" t="s">
        <v>33</v>
      </c>
      <c r="G7" t="s">
        <v>30</v>
      </c>
      <c r="H7" t="s">
        <v>22</v>
      </c>
    </row>
    <row r="8" spans="1:8" x14ac:dyDescent="0.2">
      <c r="A8" t="s">
        <v>34</v>
      </c>
      <c r="B8" t="s">
        <v>35</v>
      </c>
      <c r="C8" t="s">
        <v>36</v>
      </c>
      <c r="D8" t="s">
        <v>37</v>
      </c>
      <c r="E8" t="s">
        <v>38</v>
      </c>
      <c r="F8" t="s">
        <v>38</v>
      </c>
      <c r="G8" t="s">
        <v>39</v>
      </c>
      <c r="H8" t="s">
        <v>40</v>
      </c>
    </row>
    <row r="9" spans="1:8" x14ac:dyDescent="0.2">
      <c r="A9" t="s">
        <v>34</v>
      </c>
      <c r="B9" t="s">
        <v>35</v>
      </c>
      <c r="C9" t="s">
        <v>41</v>
      </c>
      <c r="D9" t="s">
        <v>42</v>
      </c>
      <c r="E9" t="s">
        <v>38</v>
      </c>
      <c r="F9" t="s">
        <v>38</v>
      </c>
      <c r="G9" t="s">
        <v>43</v>
      </c>
      <c r="H9" t="s">
        <v>40</v>
      </c>
    </row>
    <row r="10" spans="1:8" x14ac:dyDescent="0.2">
      <c r="A10" t="s">
        <v>34</v>
      </c>
      <c r="B10" t="s">
        <v>44</v>
      </c>
      <c r="C10" t="s">
        <v>45</v>
      </c>
      <c r="D10" t="s">
        <v>46</v>
      </c>
      <c r="E10" t="s">
        <v>38</v>
      </c>
      <c r="F10" t="s">
        <v>38</v>
      </c>
      <c r="G10" t="s">
        <v>47</v>
      </c>
      <c r="H10" t="s">
        <v>40</v>
      </c>
    </row>
    <row r="11" spans="1:8" x14ac:dyDescent="0.2">
      <c r="A11" t="s">
        <v>34</v>
      </c>
      <c r="B11" t="s">
        <v>35</v>
      </c>
      <c r="C11" t="s">
        <v>36</v>
      </c>
      <c r="D11" t="s">
        <v>37</v>
      </c>
      <c r="E11" t="s">
        <v>48</v>
      </c>
      <c r="F11" t="s">
        <v>48</v>
      </c>
      <c r="G11" t="s">
        <v>39</v>
      </c>
      <c r="H11" t="s">
        <v>40</v>
      </c>
    </row>
    <row r="12" spans="1:8" x14ac:dyDescent="0.2">
      <c r="A12" t="s">
        <v>34</v>
      </c>
      <c r="B12" t="s">
        <v>35</v>
      </c>
      <c r="C12" t="s">
        <v>41</v>
      </c>
      <c r="D12" t="s">
        <v>42</v>
      </c>
      <c r="E12" t="s">
        <v>48</v>
      </c>
      <c r="F12" t="s">
        <v>48</v>
      </c>
      <c r="G12" t="s">
        <v>43</v>
      </c>
      <c r="H12" t="s">
        <v>40</v>
      </c>
    </row>
    <row r="13" spans="1:8" x14ac:dyDescent="0.2">
      <c r="A13" t="s">
        <v>34</v>
      </c>
      <c r="B13" t="s">
        <v>35</v>
      </c>
      <c r="C13" t="s">
        <v>36</v>
      </c>
      <c r="D13" t="s">
        <v>37</v>
      </c>
      <c r="E13" t="s">
        <v>49</v>
      </c>
      <c r="F13" t="s">
        <v>49</v>
      </c>
      <c r="G13" t="s">
        <v>39</v>
      </c>
      <c r="H13" t="s">
        <v>40</v>
      </c>
    </row>
    <row r="14" spans="1:8" x14ac:dyDescent="0.2">
      <c r="A14" t="s">
        <v>34</v>
      </c>
      <c r="B14" t="s">
        <v>35</v>
      </c>
      <c r="C14" t="s">
        <v>45</v>
      </c>
      <c r="D14" t="s">
        <v>50</v>
      </c>
      <c r="E14" t="s">
        <v>49</v>
      </c>
      <c r="F14" t="s">
        <v>49</v>
      </c>
      <c r="G14" t="s">
        <v>51</v>
      </c>
      <c r="H14" t="s">
        <v>40</v>
      </c>
    </row>
    <row r="15" spans="1:8" x14ac:dyDescent="0.2">
      <c r="A15" t="s">
        <v>34</v>
      </c>
      <c r="B15" t="s">
        <v>35</v>
      </c>
      <c r="C15" t="s">
        <v>41</v>
      </c>
      <c r="D15" t="s">
        <v>42</v>
      </c>
      <c r="E15" t="s">
        <v>49</v>
      </c>
      <c r="F15" t="s">
        <v>49</v>
      </c>
      <c r="G15" t="s">
        <v>43</v>
      </c>
      <c r="H15" t="s">
        <v>40</v>
      </c>
    </row>
    <row r="16" spans="1:8" x14ac:dyDescent="0.2">
      <c r="A16" t="s">
        <v>52</v>
      </c>
      <c r="B16" t="s">
        <v>44</v>
      </c>
      <c r="C16" t="s">
        <v>36</v>
      </c>
      <c r="D16" t="s">
        <v>53</v>
      </c>
      <c r="E16" t="s">
        <v>49</v>
      </c>
      <c r="F16" t="s">
        <v>49</v>
      </c>
      <c r="G16" t="s">
        <v>54</v>
      </c>
      <c r="H16" t="s">
        <v>40</v>
      </c>
    </row>
    <row r="17" spans="1:8" x14ac:dyDescent="0.2">
      <c r="A17" t="s">
        <v>52</v>
      </c>
      <c r="B17" t="s">
        <v>44</v>
      </c>
      <c r="C17" t="s">
        <v>10</v>
      </c>
      <c r="D17" t="s">
        <v>55</v>
      </c>
      <c r="E17" t="s">
        <v>56</v>
      </c>
      <c r="F17" t="s">
        <v>56</v>
      </c>
      <c r="G17" t="s">
        <v>30</v>
      </c>
      <c r="H17" t="s">
        <v>40</v>
      </c>
    </row>
    <row r="18" spans="1:8" x14ac:dyDescent="0.2">
      <c r="A18" t="s">
        <v>52</v>
      </c>
      <c r="B18" t="s">
        <v>35</v>
      </c>
      <c r="C18" t="s">
        <v>36</v>
      </c>
      <c r="D18" t="s">
        <v>57</v>
      </c>
      <c r="E18" t="s">
        <v>58</v>
      </c>
      <c r="F18" t="s">
        <v>58</v>
      </c>
      <c r="G18" t="s">
        <v>59</v>
      </c>
      <c r="H18" t="s">
        <v>40</v>
      </c>
    </row>
    <row r="19" spans="1:8" x14ac:dyDescent="0.2">
      <c r="A19" t="s">
        <v>52</v>
      </c>
      <c r="B19" t="s">
        <v>35</v>
      </c>
      <c r="C19" t="s">
        <v>60</v>
      </c>
      <c r="D19" t="s">
        <v>61</v>
      </c>
      <c r="E19" t="s">
        <v>62</v>
      </c>
      <c r="F19" t="s">
        <v>58</v>
      </c>
      <c r="G19" t="s">
        <v>63</v>
      </c>
      <c r="H19" t="s">
        <v>40</v>
      </c>
    </row>
    <row r="20" spans="1:8" x14ac:dyDescent="0.2">
      <c r="A20" t="s">
        <v>52</v>
      </c>
      <c r="B20" t="s">
        <v>35</v>
      </c>
      <c r="C20" t="s">
        <v>64</v>
      </c>
      <c r="D20" t="s">
        <v>57</v>
      </c>
      <c r="E20" t="s">
        <v>58</v>
      </c>
      <c r="F20" t="s">
        <v>58</v>
      </c>
      <c r="G20" t="s">
        <v>59</v>
      </c>
      <c r="H20" t="s">
        <v>40</v>
      </c>
    </row>
    <row r="21" spans="1:8" x14ac:dyDescent="0.2">
      <c r="A21" t="s">
        <v>34</v>
      </c>
      <c r="B21" t="s">
        <v>35</v>
      </c>
      <c r="C21" t="s">
        <v>65</v>
      </c>
      <c r="D21" t="s">
        <v>66</v>
      </c>
      <c r="E21" t="s">
        <v>23</v>
      </c>
      <c r="F21" t="s">
        <v>24</v>
      </c>
      <c r="G21" t="s">
        <v>67</v>
      </c>
      <c r="H21" t="s">
        <v>40</v>
      </c>
    </row>
    <row r="22" spans="1:8" x14ac:dyDescent="0.2">
      <c r="A22" t="s">
        <v>52</v>
      </c>
      <c r="B22" t="s">
        <v>44</v>
      </c>
      <c r="C22" t="s">
        <v>41</v>
      </c>
      <c r="D22" t="s">
        <v>68</v>
      </c>
      <c r="E22" t="s">
        <v>24</v>
      </c>
      <c r="F22" t="s">
        <v>24</v>
      </c>
      <c r="G22" t="s">
        <v>59</v>
      </c>
      <c r="H22" t="s">
        <v>40</v>
      </c>
    </row>
    <row r="23" spans="1:8" x14ac:dyDescent="0.2">
      <c r="A23" t="s">
        <v>52</v>
      </c>
      <c r="B23" t="s">
        <v>35</v>
      </c>
      <c r="C23" t="s">
        <v>69</v>
      </c>
      <c r="D23" t="s">
        <v>70</v>
      </c>
      <c r="E23" t="s">
        <v>71</v>
      </c>
      <c r="F23" t="s">
        <v>71</v>
      </c>
      <c r="G23" t="s">
        <v>72</v>
      </c>
      <c r="H23" t="s">
        <v>40</v>
      </c>
    </row>
    <row r="24" spans="1:8" x14ac:dyDescent="0.2">
      <c r="A24" t="s">
        <v>73</v>
      </c>
      <c r="B24" t="s">
        <v>35</v>
      </c>
      <c r="C24" t="s">
        <v>74</v>
      </c>
      <c r="D24" t="s">
        <v>75</v>
      </c>
      <c r="E24" t="s">
        <v>76</v>
      </c>
      <c r="F24" t="s">
        <v>76</v>
      </c>
      <c r="G24" t="s">
        <v>77</v>
      </c>
      <c r="H24" t="s">
        <v>40</v>
      </c>
    </row>
    <row r="25" spans="1:8" x14ac:dyDescent="0.2">
      <c r="A25" t="s">
        <v>34</v>
      </c>
      <c r="B25" t="s">
        <v>35</v>
      </c>
      <c r="C25" t="s">
        <v>65</v>
      </c>
      <c r="D25" t="s">
        <v>66</v>
      </c>
      <c r="E25" t="s">
        <v>78</v>
      </c>
      <c r="F25" t="s">
        <v>78</v>
      </c>
      <c r="G25" t="s">
        <v>67</v>
      </c>
      <c r="H25" t="s">
        <v>40</v>
      </c>
    </row>
    <row r="26" spans="1:8" x14ac:dyDescent="0.2">
      <c r="A26" t="s">
        <v>34</v>
      </c>
      <c r="B26" t="s">
        <v>44</v>
      </c>
      <c r="C26" t="s">
        <v>36</v>
      </c>
      <c r="D26" t="s">
        <v>79</v>
      </c>
      <c r="E26" t="s">
        <v>25</v>
      </c>
      <c r="F26" t="s">
        <v>25</v>
      </c>
      <c r="G26" t="s">
        <v>80</v>
      </c>
      <c r="H26" t="s">
        <v>40</v>
      </c>
    </row>
    <row r="27" spans="1:8" x14ac:dyDescent="0.2">
      <c r="A27" t="s">
        <v>52</v>
      </c>
      <c r="B27" t="s">
        <v>44</v>
      </c>
      <c r="C27" t="s">
        <v>81</v>
      </c>
      <c r="D27" t="s">
        <v>82</v>
      </c>
      <c r="E27" t="s">
        <v>83</v>
      </c>
      <c r="F27" t="s">
        <v>83</v>
      </c>
      <c r="G27" t="s">
        <v>84</v>
      </c>
      <c r="H27" t="s">
        <v>40</v>
      </c>
    </row>
    <row r="28" spans="1:8" x14ac:dyDescent="0.2">
      <c r="A28" t="s">
        <v>34</v>
      </c>
      <c r="B28" t="s">
        <v>35</v>
      </c>
      <c r="C28" t="s">
        <v>36</v>
      </c>
      <c r="D28" t="s">
        <v>37</v>
      </c>
      <c r="E28" t="s">
        <v>85</v>
      </c>
      <c r="F28" t="s">
        <v>85</v>
      </c>
      <c r="G28" t="s">
        <v>39</v>
      </c>
      <c r="H28" t="s">
        <v>40</v>
      </c>
    </row>
    <row r="29" spans="1:8" x14ac:dyDescent="0.2">
      <c r="A29" t="s">
        <v>34</v>
      </c>
      <c r="B29" t="s">
        <v>35</v>
      </c>
      <c r="C29" t="s">
        <v>45</v>
      </c>
      <c r="D29" t="s">
        <v>50</v>
      </c>
      <c r="E29" t="s">
        <v>85</v>
      </c>
      <c r="F29" t="s">
        <v>85</v>
      </c>
      <c r="G29" t="s">
        <v>51</v>
      </c>
      <c r="H29" t="s">
        <v>40</v>
      </c>
    </row>
    <row r="30" spans="1:8" x14ac:dyDescent="0.2">
      <c r="A30" t="s">
        <v>34</v>
      </c>
      <c r="B30" t="s">
        <v>35</v>
      </c>
      <c r="C30" t="s">
        <v>41</v>
      </c>
      <c r="D30" t="s">
        <v>42</v>
      </c>
      <c r="E30" t="s">
        <v>85</v>
      </c>
      <c r="F30" t="s">
        <v>85</v>
      </c>
      <c r="G30" t="s">
        <v>43</v>
      </c>
      <c r="H30" t="s">
        <v>40</v>
      </c>
    </row>
    <row r="31" spans="1:8" x14ac:dyDescent="0.2">
      <c r="A31" t="s">
        <v>34</v>
      </c>
      <c r="B31" t="s">
        <v>44</v>
      </c>
      <c r="C31" t="s">
        <v>45</v>
      </c>
      <c r="D31" t="s">
        <v>46</v>
      </c>
      <c r="E31" t="s">
        <v>85</v>
      </c>
      <c r="F31" t="s">
        <v>85</v>
      </c>
      <c r="G31" t="s">
        <v>47</v>
      </c>
      <c r="H31" t="s">
        <v>40</v>
      </c>
    </row>
    <row r="32" spans="1:8" x14ac:dyDescent="0.2">
      <c r="A32" t="s">
        <v>52</v>
      </c>
      <c r="B32" t="s">
        <v>44</v>
      </c>
      <c r="C32" t="s">
        <v>36</v>
      </c>
      <c r="D32" t="s">
        <v>53</v>
      </c>
      <c r="E32" t="s">
        <v>86</v>
      </c>
      <c r="F32" t="s">
        <v>86</v>
      </c>
      <c r="G32" t="s">
        <v>54</v>
      </c>
      <c r="H32" t="s">
        <v>40</v>
      </c>
    </row>
    <row r="33" spans="1:8" x14ac:dyDescent="0.2">
      <c r="A33" t="s">
        <v>52</v>
      </c>
      <c r="B33" t="s">
        <v>44</v>
      </c>
      <c r="C33" t="s">
        <v>87</v>
      </c>
      <c r="D33" t="s">
        <v>88</v>
      </c>
      <c r="E33" t="s">
        <v>89</v>
      </c>
      <c r="F33" t="s">
        <v>89</v>
      </c>
      <c r="G33" t="s">
        <v>90</v>
      </c>
      <c r="H33" t="s">
        <v>40</v>
      </c>
    </row>
    <row r="34" spans="1:8" x14ac:dyDescent="0.2">
      <c r="A34" t="s">
        <v>52</v>
      </c>
      <c r="B34" t="s">
        <v>44</v>
      </c>
      <c r="C34" t="s">
        <v>91</v>
      </c>
      <c r="D34" t="s">
        <v>92</v>
      </c>
      <c r="E34" t="s">
        <v>93</v>
      </c>
      <c r="F34" t="s">
        <v>93</v>
      </c>
      <c r="G34" t="s">
        <v>94</v>
      </c>
      <c r="H34" t="s">
        <v>40</v>
      </c>
    </row>
    <row r="35" spans="1:8" x14ac:dyDescent="0.2">
      <c r="A35" t="s">
        <v>34</v>
      </c>
      <c r="B35" t="s">
        <v>95</v>
      </c>
      <c r="C35" t="s">
        <v>17</v>
      </c>
      <c r="D35" t="s">
        <v>96</v>
      </c>
      <c r="E35" t="s">
        <v>97</v>
      </c>
      <c r="F35" t="s">
        <v>97</v>
      </c>
      <c r="G35" t="s">
        <v>59</v>
      </c>
      <c r="H35" t="s">
        <v>40</v>
      </c>
    </row>
    <row r="36" spans="1:8" x14ac:dyDescent="0.2">
      <c r="A36" t="s">
        <v>34</v>
      </c>
      <c r="B36" t="s">
        <v>44</v>
      </c>
      <c r="C36" t="s">
        <v>98</v>
      </c>
      <c r="D36" t="s">
        <v>99</v>
      </c>
      <c r="E36" t="s">
        <v>97</v>
      </c>
      <c r="F36" t="s">
        <v>97</v>
      </c>
      <c r="G36" t="s">
        <v>94</v>
      </c>
      <c r="H36" t="s">
        <v>40</v>
      </c>
    </row>
    <row r="37" spans="1:8" x14ac:dyDescent="0.2">
      <c r="A37" t="s">
        <v>52</v>
      </c>
      <c r="B37" t="s">
        <v>35</v>
      </c>
      <c r="C37" t="s">
        <v>69</v>
      </c>
      <c r="D37" t="s">
        <v>70</v>
      </c>
      <c r="E37" t="s">
        <v>100</v>
      </c>
      <c r="F37" t="s">
        <v>97</v>
      </c>
      <c r="G37" t="s">
        <v>72</v>
      </c>
      <c r="H37" t="s">
        <v>40</v>
      </c>
    </row>
    <row r="38" spans="1:8" x14ac:dyDescent="0.2">
      <c r="A38" t="s">
        <v>52</v>
      </c>
      <c r="B38" t="s">
        <v>44</v>
      </c>
      <c r="C38" t="s">
        <v>101</v>
      </c>
      <c r="D38" t="s">
        <v>102</v>
      </c>
      <c r="E38" t="s">
        <v>97</v>
      </c>
      <c r="F38" t="s">
        <v>97</v>
      </c>
      <c r="G38" t="s">
        <v>94</v>
      </c>
      <c r="H38" t="s">
        <v>40</v>
      </c>
    </row>
    <row r="39" spans="1:8" x14ac:dyDescent="0.2">
      <c r="A39" t="s">
        <v>34</v>
      </c>
      <c r="B39" t="s">
        <v>95</v>
      </c>
      <c r="C39" t="s">
        <v>103</v>
      </c>
      <c r="D39" t="s">
        <v>104</v>
      </c>
      <c r="E39" t="s">
        <v>105</v>
      </c>
      <c r="F39" t="s">
        <v>106</v>
      </c>
      <c r="G39" t="s">
        <v>63</v>
      </c>
      <c r="H39" t="s">
        <v>40</v>
      </c>
    </row>
    <row r="40" spans="1:8" x14ac:dyDescent="0.2">
      <c r="A40" t="s">
        <v>34</v>
      </c>
      <c r="B40" t="s">
        <v>35</v>
      </c>
      <c r="C40" t="s">
        <v>74</v>
      </c>
      <c r="D40" t="s">
        <v>107</v>
      </c>
      <c r="E40" t="s">
        <v>106</v>
      </c>
      <c r="F40" t="s">
        <v>106</v>
      </c>
      <c r="G40" t="s">
        <v>108</v>
      </c>
      <c r="H40" t="s">
        <v>40</v>
      </c>
    </row>
    <row r="41" spans="1:8" x14ac:dyDescent="0.2">
      <c r="A41" t="s">
        <v>52</v>
      </c>
      <c r="B41" t="s">
        <v>44</v>
      </c>
      <c r="C41" t="s">
        <v>109</v>
      </c>
      <c r="D41" t="s">
        <v>110</v>
      </c>
      <c r="E41" t="s">
        <v>106</v>
      </c>
      <c r="F41" t="s">
        <v>106</v>
      </c>
      <c r="G41" t="s">
        <v>108</v>
      </c>
      <c r="H41" t="s">
        <v>40</v>
      </c>
    </row>
    <row r="42" spans="1:8" x14ac:dyDescent="0.2">
      <c r="A42" t="s">
        <v>34</v>
      </c>
      <c r="B42" t="s">
        <v>35</v>
      </c>
      <c r="C42" t="s">
        <v>36</v>
      </c>
      <c r="D42" t="s">
        <v>37</v>
      </c>
      <c r="E42" t="s">
        <v>111</v>
      </c>
      <c r="F42" t="s">
        <v>112</v>
      </c>
      <c r="G42" t="s">
        <v>39</v>
      </c>
      <c r="H42" t="s">
        <v>40</v>
      </c>
    </row>
    <row r="43" spans="1:8" x14ac:dyDescent="0.2">
      <c r="A43" t="s">
        <v>34</v>
      </c>
      <c r="B43" t="s">
        <v>44</v>
      </c>
      <c r="C43" t="s">
        <v>113</v>
      </c>
      <c r="D43" t="s">
        <v>114</v>
      </c>
      <c r="E43" t="s">
        <v>111</v>
      </c>
      <c r="F43" t="s">
        <v>112</v>
      </c>
      <c r="G43" t="s">
        <v>63</v>
      </c>
      <c r="H43" t="s">
        <v>40</v>
      </c>
    </row>
    <row r="44" spans="1:8" x14ac:dyDescent="0.2">
      <c r="A44" t="s">
        <v>34</v>
      </c>
      <c r="B44" t="s">
        <v>44</v>
      </c>
      <c r="C44" t="s">
        <v>115</v>
      </c>
      <c r="D44" t="s">
        <v>116</v>
      </c>
      <c r="E44" t="s">
        <v>112</v>
      </c>
      <c r="F44" t="s">
        <v>112</v>
      </c>
      <c r="G44" t="s">
        <v>108</v>
      </c>
      <c r="H44" t="s">
        <v>40</v>
      </c>
    </row>
    <row r="45" spans="1:8" x14ac:dyDescent="0.2">
      <c r="A45" t="s">
        <v>52</v>
      </c>
      <c r="B45" t="s">
        <v>44</v>
      </c>
      <c r="C45" t="s">
        <v>87</v>
      </c>
      <c r="D45" t="s">
        <v>88</v>
      </c>
      <c r="E45" t="s">
        <v>111</v>
      </c>
      <c r="F45" t="s">
        <v>112</v>
      </c>
      <c r="G45" t="s">
        <v>90</v>
      </c>
      <c r="H45" t="s">
        <v>40</v>
      </c>
    </row>
    <row r="46" spans="1:8" x14ac:dyDescent="0.2">
      <c r="A46" t="s">
        <v>52</v>
      </c>
      <c r="B46" t="s">
        <v>35</v>
      </c>
      <c r="C46" t="s">
        <v>60</v>
      </c>
      <c r="D46" t="s">
        <v>61</v>
      </c>
      <c r="E46" t="s">
        <v>117</v>
      </c>
      <c r="F46" t="s">
        <v>117</v>
      </c>
      <c r="G46" t="s">
        <v>63</v>
      </c>
      <c r="H46" t="s">
        <v>40</v>
      </c>
    </row>
    <row r="47" spans="1:8" x14ac:dyDescent="0.2">
      <c r="A47" t="s">
        <v>52</v>
      </c>
      <c r="B47" t="s">
        <v>35</v>
      </c>
      <c r="C47" t="s">
        <v>118</v>
      </c>
      <c r="D47" t="s">
        <v>119</v>
      </c>
      <c r="E47" t="s">
        <v>117</v>
      </c>
      <c r="F47" t="s">
        <v>117</v>
      </c>
      <c r="G47" t="s">
        <v>120</v>
      </c>
      <c r="H47" t="s">
        <v>40</v>
      </c>
    </row>
    <row r="48" spans="1:8" x14ac:dyDescent="0.2">
      <c r="A48" t="s">
        <v>34</v>
      </c>
      <c r="B48" t="s">
        <v>95</v>
      </c>
      <c r="C48" t="s">
        <v>103</v>
      </c>
      <c r="D48" t="s">
        <v>104</v>
      </c>
      <c r="E48" t="s">
        <v>121</v>
      </c>
      <c r="F48" t="s">
        <v>121</v>
      </c>
      <c r="G48" t="s">
        <v>63</v>
      </c>
      <c r="H48" t="s">
        <v>40</v>
      </c>
    </row>
    <row r="49" spans="1:8" x14ac:dyDescent="0.2">
      <c r="A49" t="s">
        <v>52</v>
      </c>
      <c r="B49" t="s">
        <v>35</v>
      </c>
      <c r="C49" t="s">
        <v>103</v>
      </c>
      <c r="D49" t="s">
        <v>122</v>
      </c>
      <c r="E49" t="s">
        <v>121</v>
      </c>
      <c r="F49" t="s">
        <v>121</v>
      </c>
      <c r="G49" t="s">
        <v>94</v>
      </c>
      <c r="H49" t="s">
        <v>40</v>
      </c>
    </row>
    <row r="50" spans="1:8" x14ac:dyDescent="0.2">
      <c r="A50" t="s">
        <v>52</v>
      </c>
      <c r="B50" t="s">
        <v>44</v>
      </c>
      <c r="C50" t="s">
        <v>123</v>
      </c>
      <c r="D50" t="s">
        <v>124</v>
      </c>
      <c r="E50" t="s">
        <v>121</v>
      </c>
      <c r="F50" t="s">
        <v>121</v>
      </c>
      <c r="G50" t="s">
        <v>108</v>
      </c>
      <c r="H50" t="s">
        <v>40</v>
      </c>
    </row>
    <row r="51" spans="1:8" x14ac:dyDescent="0.2">
      <c r="A51" t="s">
        <v>125</v>
      </c>
      <c r="B51" t="s">
        <v>35</v>
      </c>
      <c r="C51" t="s">
        <v>17</v>
      </c>
      <c r="D51" t="s">
        <v>126</v>
      </c>
      <c r="E51" t="s">
        <v>127</v>
      </c>
      <c r="F51" t="s">
        <v>127</v>
      </c>
      <c r="G51" t="s">
        <v>13</v>
      </c>
      <c r="H51" t="s">
        <v>40</v>
      </c>
    </row>
    <row r="52" spans="1:8" x14ac:dyDescent="0.2">
      <c r="A52" t="s">
        <v>34</v>
      </c>
      <c r="B52" t="s">
        <v>95</v>
      </c>
      <c r="C52" t="s">
        <v>123</v>
      </c>
      <c r="D52" t="s">
        <v>128</v>
      </c>
      <c r="E52" t="s">
        <v>127</v>
      </c>
      <c r="F52" t="s">
        <v>127</v>
      </c>
      <c r="G52" t="s">
        <v>108</v>
      </c>
      <c r="H52" t="s">
        <v>40</v>
      </c>
    </row>
    <row r="53" spans="1:8" x14ac:dyDescent="0.2">
      <c r="A53" t="s">
        <v>52</v>
      </c>
      <c r="B53" t="s">
        <v>35</v>
      </c>
      <c r="C53" t="s">
        <v>69</v>
      </c>
      <c r="D53" t="s">
        <v>70</v>
      </c>
      <c r="E53" t="s">
        <v>129</v>
      </c>
      <c r="F53" t="s">
        <v>127</v>
      </c>
      <c r="G53" t="s">
        <v>72</v>
      </c>
      <c r="H53" t="s">
        <v>40</v>
      </c>
    </row>
    <row r="54" spans="1:8" x14ac:dyDescent="0.2">
      <c r="A54" t="s">
        <v>34</v>
      </c>
      <c r="B54" t="s">
        <v>95</v>
      </c>
      <c r="C54" t="s">
        <v>103</v>
      </c>
      <c r="D54" t="s">
        <v>104</v>
      </c>
      <c r="E54" t="s">
        <v>130</v>
      </c>
      <c r="F54" t="s">
        <v>131</v>
      </c>
      <c r="G54" t="s">
        <v>63</v>
      </c>
      <c r="H54" t="s">
        <v>40</v>
      </c>
    </row>
    <row r="55" spans="1:8" x14ac:dyDescent="0.2">
      <c r="A55" t="s">
        <v>34</v>
      </c>
      <c r="B55" t="s">
        <v>44</v>
      </c>
      <c r="C55" t="s">
        <v>98</v>
      </c>
      <c r="D55" t="s">
        <v>99</v>
      </c>
      <c r="E55" t="s">
        <v>130</v>
      </c>
      <c r="F55" t="s">
        <v>131</v>
      </c>
      <c r="G55" t="s">
        <v>94</v>
      </c>
      <c r="H55" t="s">
        <v>40</v>
      </c>
    </row>
    <row r="56" spans="1:8" x14ac:dyDescent="0.2">
      <c r="A56" t="s">
        <v>34</v>
      </c>
      <c r="B56" t="s">
        <v>44</v>
      </c>
      <c r="C56" t="s">
        <v>113</v>
      </c>
      <c r="D56" t="s">
        <v>114</v>
      </c>
      <c r="E56" t="s">
        <v>132</v>
      </c>
      <c r="F56" t="s">
        <v>132</v>
      </c>
      <c r="G56" t="s">
        <v>63</v>
      </c>
      <c r="H56" t="s">
        <v>40</v>
      </c>
    </row>
    <row r="57" spans="1:8" x14ac:dyDescent="0.2">
      <c r="A57" t="s">
        <v>52</v>
      </c>
      <c r="B57" t="s">
        <v>44</v>
      </c>
      <c r="C57" t="s">
        <v>31</v>
      </c>
      <c r="D57" t="s">
        <v>133</v>
      </c>
      <c r="E57" t="s">
        <v>132</v>
      </c>
      <c r="F57" t="s">
        <v>132</v>
      </c>
      <c r="G57" t="s">
        <v>94</v>
      </c>
      <c r="H57" t="s">
        <v>40</v>
      </c>
    </row>
    <row r="58" spans="1:8" x14ac:dyDescent="0.2">
      <c r="A58" t="s">
        <v>52</v>
      </c>
      <c r="B58" t="s">
        <v>44</v>
      </c>
      <c r="C58" t="s">
        <v>134</v>
      </c>
      <c r="D58" t="s">
        <v>133</v>
      </c>
      <c r="E58" t="s">
        <v>132</v>
      </c>
      <c r="F58" t="s">
        <v>132</v>
      </c>
      <c r="G58" t="s">
        <v>94</v>
      </c>
      <c r="H58" t="s">
        <v>40</v>
      </c>
    </row>
    <row r="59" spans="1:8" x14ac:dyDescent="0.2">
      <c r="A59" t="s">
        <v>52</v>
      </c>
      <c r="B59" t="s">
        <v>35</v>
      </c>
      <c r="C59" t="s">
        <v>103</v>
      </c>
      <c r="D59" t="s">
        <v>122</v>
      </c>
      <c r="E59" t="s">
        <v>135</v>
      </c>
      <c r="F59" t="s">
        <v>136</v>
      </c>
      <c r="G59" t="s">
        <v>94</v>
      </c>
      <c r="H59" t="s">
        <v>40</v>
      </c>
    </row>
    <row r="60" spans="1:8" x14ac:dyDescent="0.2">
      <c r="A60" t="s">
        <v>52</v>
      </c>
      <c r="B60" t="s">
        <v>44</v>
      </c>
      <c r="C60" t="s">
        <v>137</v>
      </c>
      <c r="D60" t="s">
        <v>138</v>
      </c>
      <c r="E60" t="s">
        <v>136</v>
      </c>
      <c r="F60" t="s">
        <v>136</v>
      </c>
      <c r="G60" t="s">
        <v>139</v>
      </c>
      <c r="H60" t="s">
        <v>40</v>
      </c>
    </row>
    <row r="61" spans="1:8" x14ac:dyDescent="0.2">
      <c r="A61" t="s">
        <v>34</v>
      </c>
      <c r="B61" t="s">
        <v>95</v>
      </c>
      <c r="C61" t="s">
        <v>140</v>
      </c>
      <c r="D61" t="s">
        <v>11</v>
      </c>
      <c r="E61" t="s">
        <v>12</v>
      </c>
      <c r="F61" t="s">
        <v>12</v>
      </c>
      <c r="G61" t="s">
        <v>13</v>
      </c>
      <c r="H61" t="s">
        <v>40</v>
      </c>
    </row>
    <row r="62" spans="1:8" x14ac:dyDescent="0.2">
      <c r="A62" t="s">
        <v>34</v>
      </c>
      <c r="B62" t="s">
        <v>44</v>
      </c>
      <c r="C62" t="s">
        <v>36</v>
      </c>
      <c r="D62" t="s">
        <v>79</v>
      </c>
      <c r="E62" t="s">
        <v>141</v>
      </c>
      <c r="F62" t="s">
        <v>142</v>
      </c>
      <c r="G62" t="s">
        <v>80</v>
      </c>
      <c r="H62" t="s">
        <v>40</v>
      </c>
    </row>
    <row r="63" spans="1:8" x14ac:dyDescent="0.2">
      <c r="A63" t="s">
        <v>34</v>
      </c>
      <c r="B63" t="s">
        <v>35</v>
      </c>
      <c r="C63" t="s">
        <v>36</v>
      </c>
      <c r="D63" t="s">
        <v>37</v>
      </c>
      <c r="E63" t="s">
        <v>143</v>
      </c>
      <c r="F63" t="s">
        <v>144</v>
      </c>
      <c r="G63" t="s">
        <v>39</v>
      </c>
      <c r="H63" t="s">
        <v>40</v>
      </c>
    </row>
    <row r="64" spans="1:8" x14ac:dyDescent="0.2">
      <c r="A64" t="s">
        <v>34</v>
      </c>
      <c r="B64" t="s">
        <v>35</v>
      </c>
      <c r="C64" t="s">
        <v>41</v>
      </c>
      <c r="D64" t="s">
        <v>42</v>
      </c>
      <c r="E64" t="s">
        <v>143</v>
      </c>
      <c r="F64" t="s">
        <v>144</v>
      </c>
      <c r="G64" t="s">
        <v>43</v>
      </c>
      <c r="H64" t="s">
        <v>40</v>
      </c>
    </row>
    <row r="65" spans="1:8" x14ac:dyDescent="0.2">
      <c r="A65" t="s">
        <v>34</v>
      </c>
      <c r="B65" t="s">
        <v>95</v>
      </c>
      <c r="C65" t="s">
        <v>103</v>
      </c>
      <c r="D65" t="s">
        <v>104</v>
      </c>
      <c r="E65" t="s">
        <v>145</v>
      </c>
      <c r="F65" t="s">
        <v>146</v>
      </c>
      <c r="G65" t="s">
        <v>63</v>
      </c>
      <c r="H65" t="s">
        <v>40</v>
      </c>
    </row>
    <row r="66" spans="1:8" x14ac:dyDescent="0.2">
      <c r="A66" t="s">
        <v>34</v>
      </c>
      <c r="B66" t="s">
        <v>44</v>
      </c>
      <c r="C66" t="s">
        <v>45</v>
      </c>
      <c r="D66" t="s">
        <v>46</v>
      </c>
      <c r="E66" t="s">
        <v>145</v>
      </c>
      <c r="F66" t="s">
        <v>146</v>
      </c>
      <c r="G66" t="s">
        <v>47</v>
      </c>
      <c r="H66" t="s">
        <v>40</v>
      </c>
    </row>
    <row r="67" spans="1:8" x14ac:dyDescent="0.2">
      <c r="A67" t="s">
        <v>34</v>
      </c>
      <c r="B67" t="s">
        <v>95</v>
      </c>
      <c r="C67" t="s">
        <v>123</v>
      </c>
      <c r="D67" t="s">
        <v>128</v>
      </c>
      <c r="E67" t="s">
        <v>147</v>
      </c>
      <c r="F67" t="s">
        <v>148</v>
      </c>
      <c r="G67" t="s">
        <v>108</v>
      </c>
      <c r="H67" t="s">
        <v>40</v>
      </c>
    </row>
    <row r="68" spans="1:8" x14ac:dyDescent="0.2">
      <c r="A68" t="s">
        <v>52</v>
      </c>
      <c r="B68" t="s">
        <v>44</v>
      </c>
      <c r="C68" t="s">
        <v>36</v>
      </c>
      <c r="D68" t="s">
        <v>53</v>
      </c>
      <c r="E68" t="s">
        <v>147</v>
      </c>
      <c r="F68" t="s">
        <v>148</v>
      </c>
      <c r="G68" t="s">
        <v>54</v>
      </c>
      <c r="H68" t="s">
        <v>40</v>
      </c>
    </row>
    <row r="69" spans="1:8" x14ac:dyDescent="0.2">
      <c r="A69" t="s">
        <v>52</v>
      </c>
      <c r="B69" t="s">
        <v>44</v>
      </c>
      <c r="C69" t="s">
        <v>98</v>
      </c>
      <c r="D69" t="s">
        <v>149</v>
      </c>
      <c r="E69" t="s">
        <v>150</v>
      </c>
      <c r="F69" t="s">
        <v>150</v>
      </c>
      <c r="G69" t="s">
        <v>94</v>
      </c>
      <c r="H69" t="s">
        <v>40</v>
      </c>
    </row>
    <row r="70" spans="1:8" x14ac:dyDescent="0.2">
      <c r="A70" t="s">
        <v>52</v>
      </c>
      <c r="B70" t="s">
        <v>35</v>
      </c>
      <c r="C70" t="s">
        <v>103</v>
      </c>
      <c r="D70" t="s">
        <v>122</v>
      </c>
      <c r="E70" t="s">
        <v>151</v>
      </c>
      <c r="F70" t="s">
        <v>152</v>
      </c>
      <c r="G70" t="s">
        <v>94</v>
      </c>
      <c r="H70" t="s">
        <v>40</v>
      </c>
    </row>
    <row r="71" spans="1:8" x14ac:dyDescent="0.2">
      <c r="A71" t="s">
        <v>52</v>
      </c>
      <c r="B71" t="s">
        <v>44</v>
      </c>
      <c r="C71" t="s">
        <v>101</v>
      </c>
      <c r="D71" t="s">
        <v>102</v>
      </c>
      <c r="E71" t="s">
        <v>151</v>
      </c>
      <c r="F71" t="s">
        <v>152</v>
      </c>
      <c r="G71" t="s">
        <v>94</v>
      </c>
      <c r="H71" t="s">
        <v>40</v>
      </c>
    </row>
    <row r="72" spans="1:8" x14ac:dyDescent="0.2">
      <c r="A72" t="s">
        <v>34</v>
      </c>
      <c r="B72" t="s">
        <v>44</v>
      </c>
      <c r="C72" t="s">
        <v>36</v>
      </c>
      <c r="D72" t="s">
        <v>79</v>
      </c>
      <c r="E72" t="s">
        <v>153</v>
      </c>
      <c r="F72" t="s">
        <v>154</v>
      </c>
      <c r="G72" t="s">
        <v>80</v>
      </c>
      <c r="H72" t="s">
        <v>40</v>
      </c>
    </row>
    <row r="73" spans="1:8" x14ac:dyDescent="0.2">
      <c r="A73" t="s">
        <v>52</v>
      </c>
      <c r="B73" t="s">
        <v>155</v>
      </c>
      <c r="C73" t="s">
        <v>123</v>
      </c>
      <c r="D73" t="s">
        <v>156</v>
      </c>
      <c r="E73" t="s">
        <v>154</v>
      </c>
      <c r="F73" t="s">
        <v>154</v>
      </c>
      <c r="G73" t="s">
        <v>59</v>
      </c>
      <c r="H73" t="s">
        <v>40</v>
      </c>
    </row>
    <row r="74" spans="1:8" x14ac:dyDescent="0.2">
      <c r="A74" t="s">
        <v>52</v>
      </c>
      <c r="B74" t="s">
        <v>35</v>
      </c>
      <c r="C74" t="s">
        <v>87</v>
      </c>
      <c r="D74" t="s">
        <v>157</v>
      </c>
      <c r="E74" t="s">
        <v>154</v>
      </c>
      <c r="F74" t="s">
        <v>154</v>
      </c>
      <c r="G74" t="s">
        <v>63</v>
      </c>
      <c r="H74" t="s">
        <v>40</v>
      </c>
    </row>
    <row r="75" spans="1:8" x14ac:dyDescent="0.2">
      <c r="A75" t="s">
        <v>52</v>
      </c>
      <c r="B75" t="s">
        <v>35</v>
      </c>
      <c r="C75" t="s">
        <v>87</v>
      </c>
      <c r="D75" t="s">
        <v>157</v>
      </c>
      <c r="E75" t="s">
        <v>158</v>
      </c>
      <c r="F75" t="s">
        <v>159</v>
      </c>
      <c r="G75" t="s">
        <v>63</v>
      </c>
      <c r="H75" t="s">
        <v>40</v>
      </c>
    </row>
    <row r="76" spans="1:8" x14ac:dyDescent="0.2">
      <c r="A76" t="s">
        <v>34</v>
      </c>
      <c r="B76" t="s">
        <v>95</v>
      </c>
      <c r="C76" t="s">
        <v>45</v>
      </c>
      <c r="D76" t="s">
        <v>160</v>
      </c>
      <c r="E76" t="s">
        <v>161</v>
      </c>
      <c r="F76" t="s">
        <v>161</v>
      </c>
      <c r="G76" t="s">
        <v>13</v>
      </c>
      <c r="H76" t="s">
        <v>40</v>
      </c>
    </row>
    <row r="77" spans="1:8" x14ac:dyDescent="0.2">
      <c r="A77" t="s">
        <v>34</v>
      </c>
      <c r="B77" t="s">
        <v>35</v>
      </c>
      <c r="C77" t="s">
        <v>45</v>
      </c>
      <c r="D77" t="s">
        <v>50</v>
      </c>
      <c r="E77" t="s">
        <v>162</v>
      </c>
      <c r="F77" t="s">
        <v>161</v>
      </c>
      <c r="G77" t="s">
        <v>51</v>
      </c>
      <c r="H77" t="s">
        <v>40</v>
      </c>
    </row>
    <row r="78" spans="1:8" x14ac:dyDescent="0.2">
      <c r="A78" t="s">
        <v>34</v>
      </c>
      <c r="B78" t="s">
        <v>35</v>
      </c>
      <c r="C78" t="s">
        <v>103</v>
      </c>
      <c r="D78" t="s">
        <v>160</v>
      </c>
      <c r="E78" t="s">
        <v>161</v>
      </c>
      <c r="F78" t="s">
        <v>161</v>
      </c>
      <c r="G78" t="s">
        <v>13</v>
      </c>
      <c r="H78" t="s">
        <v>40</v>
      </c>
    </row>
    <row r="79" spans="1:8" x14ac:dyDescent="0.2">
      <c r="A79" t="s">
        <v>34</v>
      </c>
      <c r="B79" t="s">
        <v>35</v>
      </c>
      <c r="C79" t="s">
        <v>163</v>
      </c>
      <c r="D79" t="s">
        <v>160</v>
      </c>
      <c r="E79" t="s">
        <v>161</v>
      </c>
      <c r="F79" t="s">
        <v>161</v>
      </c>
      <c r="G79" t="s">
        <v>13</v>
      </c>
      <c r="H79" t="s">
        <v>40</v>
      </c>
    </row>
    <row r="80" spans="1:8" x14ac:dyDescent="0.2">
      <c r="A80" t="s">
        <v>34</v>
      </c>
      <c r="B80" t="s">
        <v>44</v>
      </c>
      <c r="C80" t="s">
        <v>98</v>
      </c>
      <c r="D80" t="s">
        <v>99</v>
      </c>
      <c r="E80" t="s">
        <v>162</v>
      </c>
      <c r="F80" t="s">
        <v>161</v>
      </c>
      <c r="G80" t="s">
        <v>94</v>
      </c>
      <c r="H80" t="s">
        <v>40</v>
      </c>
    </row>
    <row r="81" spans="1:8" x14ac:dyDescent="0.2">
      <c r="A81" t="s">
        <v>52</v>
      </c>
      <c r="B81" t="s">
        <v>35</v>
      </c>
      <c r="C81" t="s">
        <v>69</v>
      </c>
      <c r="D81" t="s">
        <v>70</v>
      </c>
      <c r="E81" t="s">
        <v>162</v>
      </c>
      <c r="F81" t="s">
        <v>161</v>
      </c>
      <c r="G81" t="s">
        <v>72</v>
      </c>
      <c r="H81" t="s">
        <v>40</v>
      </c>
    </row>
    <row r="82" spans="1:8" x14ac:dyDescent="0.2">
      <c r="A82" t="s">
        <v>34</v>
      </c>
      <c r="B82" t="s">
        <v>44</v>
      </c>
      <c r="C82" t="s">
        <v>36</v>
      </c>
      <c r="D82" t="s">
        <v>79</v>
      </c>
      <c r="E82" t="s">
        <v>164</v>
      </c>
      <c r="F82" t="s">
        <v>165</v>
      </c>
      <c r="G82" t="s">
        <v>80</v>
      </c>
      <c r="H82" t="s">
        <v>40</v>
      </c>
    </row>
    <row r="83" spans="1:8" x14ac:dyDescent="0.2">
      <c r="A83" t="s">
        <v>52</v>
      </c>
      <c r="B83" t="s">
        <v>35</v>
      </c>
      <c r="C83" t="s">
        <v>166</v>
      </c>
      <c r="D83" t="s">
        <v>167</v>
      </c>
      <c r="E83" t="s">
        <v>164</v>
      </c>
      <c r="F83" t="s">
        <v>165</v>
      </c>
      <c r="G83" t="s">
        <v>168</v>
      </c>
      <c r="H83" t="s">
        <v>40</v>
      </c>
    </row>
    <row r="84" spans="1:8" x14ac:dyDescent="0.2">
      <c r="A84" t="s">
        <v>52</v>
      </c>
      <c r="B84" t="s">
        <v>44</v>
      </c>
      <c r="C84" t="s">
        <v>109</v>
      </c>
      <c r="D84" t="s">
        <v>110</v>
      </c>
      <c r="E84" t="s">
        <v>164</v>
      </c>
      <c r="F84" t="s">
        <v>165</v>
      </c>
      <c r="G84" t="s">
        <v>108</v>
      </c>
      <c r="H84" t="s">
        <v>40</v>
      </c>
    </row>
    <row r="85" spans="1:8" x14ac:dyDescent="0.2">
      <c r="A85" t="s">
        <v>34</v>
      </c>
      <c r="B85" t="s">
        <v>44</v>
      </c>
      <c r="C85" t="s">
        <v>115</v>
      </c>
      <c r="D85" t="s">
        <v>116</v>
      </c>
      <c r="E85" t="s">
        <v>169</v>
      </c>
      <c r="F85" t="s">
        <v>170</v>
      </c>
      <c r="G85" t="s">
        <v>108</v>
      </c>
      <c r="H85" t="s">
        <v>40</v>
      </c>
    </row>
    <row r="86" spans="1:8" x14ac:dyDescent="0.2">
      <c r="A86" t="s">
        <v>34</v>
      </c>
      <c r="B86" t="s">
        <v>44</v>
      </c>
      <c r="C86" t="s">
        <v>101</v>
      </c>
      <c r="D86" t="s">
        <v>171</v>
      </c>
      <c r="E86" t="s">
        <v>170</v>
      </c>
      <c r="F86" t="s">
        <v>170</v>
      </c>
      <c r="G86" t="s">
        <v>13</v>
      </c>
      <c r="H86" t="s">
        <v>40</v>
      </c>
    </row>
    <row r="87" spans="1:8" x14ac:dyDescent="0.2">
      <c r="A87" t="s">
        <v>52</v>
      </c>
      <c r="B87" t="s">
        <v>35</v>
      </c>
      <c r="C87" t="s">
        <v>172</v>
      </c>
      <c r="D87" t="s">
        <v>173</v>
      </c>
      <c r="E87" t="s">
        <v>174</v>
      </c>
      <c r="F87" t="s">
        <v>174</v>
      </c>
      <c r="G87" t="s">
        <v>94</v>
      </c>
      <c r="H87" t="s">
        <v>40</v>
      </c>
    </row>
    <row r="88" spans="1:8" x14ac:dyDescent="0.2">
      <c r="A88" t="s">
        <v>52</v>
      </c>
      <c r="B88" t="s">
        <v>44</v>
      </c>
      <c r="C88" t="s">
        <v>137</v>
      </c>
      <c r="D88" t="s">
        <v>138</v>
      </c>
      <c r="E88" t="s">
        <v>175</v>
      </c>
      <c r="F88" t="s">
        <v>174</v>
      </c>
      <c r="G88" t="s">
        <v>139</v>
      </c>
      <c r="H88" t="s">
        <v>40</v>
      </c>
    </row>
    <row r="89" spans="1:8" x14ac:dyDescent="0.2">
      <c r="A89" t="s">
        <v>52</v>
      </c>
      <c r="B89" t="s">
        <v>44</v>
      </c>
      <c r="C89" t="s">
        <v>115</v>
      </c>
      <c r="D89" t="s">
        <v>173</v>
      </c>
      <c r="E89" t="s">
        <v>174</v>
      </c>
      <c r="F89" t="s">
        <v>174</v>
      </c>
      <c r="G89" t="s">
        <v>94</v>
      </c>
      <c r="H89" t="s">
        <v>40</v>
      </c>
    </row>
    <row r="90" spans="1:8" x14ac:dyDescent="0.2">
      <c r="A90" t="s">
        <v>34</v>
      </c>
      <c r="B90" t="s">
        <v>35</v>
      </c>
      <c r="C90" t="s">
        <v>45</v>
      </c>
      <c r="D90" t="s">
        <v>50</v>
      </c>
      <c r="E90" t="s">
        <v>176</v>
      </c>
      <c r="F90" t="s">
        <v>177</v>
      </c>
      <c r="G90" t="s">
        <v>51</v>
      </c>
      <c r="H90" t="s">
        <v>40</v>
      </c>
    </row>
    <row r="91" spans="1:8" x14ac:dyDescent="0.2">
      <c r="A91" t="s">
        <v>34</v>
      </c>
      <c r="B91" t="s">
        <v>35</v>
      </c>
      <c r="C91" t="s">
        <v>74</v>
      </c>
      <c r="D91" t="s">
        <v>107</v>
      </c>
      <c r="E91" t="s">
        <v>178</v>
      </c>
      <c r="F91" t="s">
        <v>179</v>
      </c>
      <c r="G91" t="s">
        <v>108</v>
      </c>
      <c r="H91" t="s">
        <v>40</v>
      </c>
    </row>
    <row r="92" spans="1:8" x14ac:dyDescent="0.2">
      <c r="A92" t="s">
        <v>34</v>
      </c>
      <c r="B92" t="s">
        <v>44</v>
      </c>
      <c r="C92" t="s">
        <v>81</v>
      </c>
      <c r="D92" t="s">
        <v>180</v>
      </c>
      <c r="E92" t="s">
        <v>181</v>
      </c>
      <c r="F92" t="s">
        <v>181</v>
      </c>
      <c r="G92" t="s">
        <v>13</v>
      </c>
      <c r="H92" t="s">
        <v>40</v>
      </c>
    </row>
    <row r="93" spans="1:8" x14ac:dyDescent="0.2">
      <c r="A93" t="s">
        <v>52</v>
      </c>
      <c r="B93" t="s">
        <v>35</v>
      </c>
      <c r="C93" t="s">
        <v>118</v>
      </c>
      <c r="D93" t="s">
        <v>119</v>
      </c>
      <c r="E93" t="s">
        <v>182</v>
      </c>
      <c r="F93" t="s">
        <v>33</v>
      </c>
      <c r="G93" t="s">
        <v>120</v>
      </c>
      <c r="H93" t="s">
        <v>40</v>
      </c>
    </row>
    <row r="94" spans="1:8" x14ac:dyDescent="0.2">
      <c r="A94" t="s">
        <v>52</v>
      </c>
      <c r="B94" t="s">
        <v>35</v>
      </c>
      <c r="C94" t="s">
        <v>166</v>
      </c>
      <c r="D94" t="s">
        <v>167</v>
      </c>
      <c r="E94" t="s">
        <v>33</v>
      </c>
      <c r="F94" t="s">
        <v>33</v>
      </c>
      <c r="G94" t="s">
        <v>168</v>
      </c>
      <c r="H94" t="s">
        <v>40</v>
      </c>
    </row>
    <row r="95" spans="1:8" x14ac:dyDescent="0.2">
      <c r="A95" t="s">
        <v>52</v>
      </c>
      <c r="B95" t="s">
        <v>44</v>
      </c>
      <c r="C95" t="s">
        <v>123</v>
      </c>
      <c r="D95" t="s">
        <v>124</v>
      </c>
      <c r="E95" t="s">
        <v>183</v>
      </c>
      <c r="F95" t="s">
        <v>184</v>
      </c>
      <c r="G95" t="s">
        <v>108</v>
      </c>
      <c r="H95" t="s">
        <v>40</v>
      </c>
    </row>
    <row r="96" spans="1:8" x14ac:dyDescent="0.2">
      <c r="A96" t="s">
        <v>34</v>
      </c>
      <c r="B96" t="s">
        <v>44</v>
      </c>
      <c r="C96" t="s">
        <v>185</v>
      </c>
      <c r="D96" t="s">
        <v>186</v>
      </c>
      <c r="E96" t="s">
        <v>187</v>
      </c>
      <c r="F96" t="s">
        <v>187</v>
      </c>
      <c r="G96" t="s">
        <v>59</v>
      </c>
      <c r="H96" t="s">
        <v>40</v>
      </c>
    </row>
    <row r="97" spans="1:8" x14ac:dyDescent="0.2">
      <c r="A97" t="s">
        <v>52</v>
      </c>
      <c r="B97" t="s">
        <v>35</v>
      </c>
      <c r="C97" t="s">
        <v>166</v>
      </c>
      <c r="D97" t="s">
        <v>167</v>
      </c>
      <c r="E97" t="s">
        <v>188</v>
      </c>
      <c r="F97" t="s">
        <v>189</v>
      </c>
      <c r="G97" t="s">
        <v>168</v>
      </c>
      <c r="H97" t="s">
        <v>40</v>
      </c>
    </row>
    <row r="98" spans="1:8" x14ac:dyDescent="0.2">
      <c r="A98" t="s">
        <v>52</v>
      </c>
      <c r="B98" t="s">
        <v>44</v>
      </c>
      <c r="C98" t="s">
        <v>190</v>
      </c>
      <c r="D98" t="s">
        <v>191</v>
      </c>
      <c r="E98" t="s">
        <v>192</v>
      </c>
      <c r="F98" t="s">
        <v>192</v>
      </c>
      <c r="G98" t="s">
        <v>59</v>
      </c>
      <c r="H98" t="s">
        <v>40</v>
      </c>
    </row>
    <row r="99" spans="1:8" x14ac:dyDescent="0.2">
      <c r="A99" t="s">
        <v>34</v>
      </c>
      <c r="B99" t="s">
        <v>193</v>
      </c>
      <c r="C99" t="s">
        <v>17</v>
      </c>
      <c r="D99" t="s">
        <v>194</v>
      </c>
      <c r="E99" t="s">
        <v>38</v>
      </c>
      <c r="F99" t="s">
        <v>38</v>
      </c>
      <c r="G99" t="s">
        <v>195</v>
      </c>
      <c r="H99" t="s">
        <v>196</v>
      </c>
    </row>
    <row r="100" spans="1:8" x14ac:dyDescent="0.2">
      <c r="A100" t="s">
        <v>34</v>
      </c>
      <c r="B100" t="s">
        <v>193</v>
      </c>
      <c r="C100" t="s">
        <v>163</v>
      </c>
      <c r="D100" t="s">
        <v>197</v>
      </c>
      <c r="E100" t="s">
        <v>38</v>
      </c>
      <c r="F100" t="s">
        <v>38</v>
      </c>
      <c r="G100" t="s">
        <v>198</v>
      </c>
      <c r="H100" t="s">
        <v>196</v>
      </c>
    </row>
    <row r="101" spans="1:8" x14ac:dyDescent="0.2">
      <c r="A101" t="s">
        <v>34</v>
      </c>
      <c r="B101" t="s">
        <v>193</v>
      </c>
      <c r="C101" t="s">
        <v>163</v>
      </c>
      <c r="D101" t="s">
        <v>197</v>
      </c>
      <c r="E101" t="s">
        <v>48</v>
      </c>
      <c r="F101" t="s">
        <v>48</v>
      </c>
      <c r="G101" t="s">
        <v>198</v>
      </c>
      <c r="H101" t="s">
        <v>196</v>
      </c>
    </row>
    <row r="102" spans="1:8" x14ac:dyDescent="0.2">
      <c r="A102" t="s">
        <v>34</v>
      </c>
      <c r="B102" t="s">
        <v>193</v>
      </c>
      <c r="C102" t="s">
        <v>163</v>
      </c>
      <c r="D102" t="s">
        <v>197</v>
      </c>
      <c r="E102" t="s">
        <v>49</v>
      </c>
      <c r="F102" t="s">
        <v>49</v>
      </c>
      <c r="G102" t="s">
        <v>198</v>
      </c>
      <c r="H102" t="s">
        <v>196</v>
      </c>
    </row>
    <row r="103" spans="1:8" x14ac:dyDescent="0.2">
      <c r="A103" t="s">
        <v>52</v>
      </c>
      <c r="B103" t="s">
        <v>199</v>
      </c>
      <c r="C103" t="s">
        <v>140</v>
      </c>
      <c r="D103" t="s">
        <v>200</v>
      </c>
      <c r="E103" t="s">
        <v>201</v>
      </c>
      <c r="F103" t="s">
        <v>201</v>
      </c>
      <c r="G103" t="s">
        <v>202</v>
      </c>
      <c r="H103" t="s">
        <v>196</v>
      </c>
    </row>
    <row r="104" spans="1:8" x14ac:dyDescent="0.2">
      <c r="A104" t="s">
        <v>34</v>
      </c>
      <c r="B104" t="s">
        <v>193</v>
      </c>
      <c r="C104" t="s">
        <v>163</v>
      </c>
      <c r="D104" t="s">
        <v>197</v>
      </c>
      <c r="E104" t="s">
        <v>203</v>
      </c>
      <c r="F104" t="s">
        <v>203</v>
      </c>
      <c r="G104" t="s">
        <v>198</v>
      </c>
      <c r="H104" t="s">
        <v>196</v>
      </c>
    </row>
    <row r="105" spans="1:8" x14ac:dyDescent="0.2">
      <c r="A105" t="s">
        <v>34</v>
      </c>
      <c r="B105" t="s">
        <v>193</v>
      </c>
      <c r="C105" t="s">
        <v>103</v>
      </c>
      <c r="D105" t="s">
        <v>204</v>
      </c>
      <c r="E105" t="s">
        <v>205</v>
      </c>
      <c r="F105" t="s">
        <v>205</v>
      </c>
      <c r="G105" t="s">
        <v>63</v>
      </c>
      <c r="H105" t="s">
        <v>196</v>
      </c>
    </row>
    <row r="106" spans="1:8" x14ac:dyDescent="0.2">
      <c r="A106" t="s">
        <v>52</v>
      </c>
      <c r="B106" t="s">
        <v>199</v>
      </c>
      <c r="C106" t="s">
        <v>60</v>
      </c>
      <c r="D106" t="s">
        <v>206</v>
      </c>
      <c r="E106" t="s">
        <v>205</v>
      </c>
      <c r="F106" t="s">
        <v>205</v>
      </c>
      <c r="G106" t="s">
        <v>94</v>
      </c>
      <c r="H106" t="s">
        <v>196</v>
      </c>
    </row>
    <row r="107" spans="1:8" x14ac:dyDescent="0.2">
      <c r="A107" t="s">
        <v>34</v>
      </c>
      <c r="B107" t="s">
        <v>193</v>
      </c>
      <c r="C107" t="s">
        <v>17</v>
      </c>
      <c r="D107" t="s">
        <v>194</v>
      </c>
      <c r="E107" t="s">
        <v>23</v>
      </c>
      <c r="F107" t="s">
        <v>24</v>
      </c>
      <c r="G107" t="s">
        <v>195</v>
      </c>
      <c r="H107" t="s">
        <v>196</v>
      </c>
    </row>
    <row r="108" spans="1:8" x14ac:dyDescent="0.2">
      <c r="A108" t="s">
        <v>52</v>
      </c>
      <c r="B108" t="s">
        <v>199</v>
      </c>
      <c r="C108" t="s">
        <v>60</v>
      </c>
      <c r="D108" t="s">
        <v>206</v>
      </c>
      <c r="E108" t="s">
        <v>23</v>
      </c>
      <c r="F108" t="s">
        <v>24</v>
      </c>
      <c r="G108" t="s">
        <v>94</v>
      </c>
      <c r="H108" t="s">
        <v>196</v>
      </c>
    </row>
    <row r="109" spans="1:8" x14ac:dyDescent="0.2">
      <c r="A109" t="s">
        <v>34</v>
      </c>
      <c r="B109" t="s">
        <v>193</v>
      </c>
      <c r="C109" t="s">
        <v>17</v>
      </c>
      <c r="D109" t="s">
        <v>194</v>
      </c>
      <c r="E109" t="s">
        <v>85</v>
      </c>
      <c r="F109" t="s">
        <v>85</v>
      </c>
      <c r="G109" t="s">
        <v>195</v>
      </c>
      <c r="H109" t="s">
        <v>196</v>
      </c>
    </row>
    <row r="110" spans="1:8" x14ac:dyDescent="0.2">
      <c r="A110" t="s">
        <v>34</v>
      </c>
      <c r="B110" t="s">
        <v>193</v>
      </c>
      <c r="C110" t="s">
        <v>163</v>
      </c>
      <c r="D110" t="s">
        <v>197</v>
      </c>
      <c r="E110" t="s">
        <v>85</v>
      </c>
      <c r="F110" t="s">
        <v>85</v>
      </c>
      <c r="G110" t="s">
        <v>198</v>
      </c>
      <c r="H110" t="s">
        <v>196</v>
      </c>
    </row>
    <row r="111" spans="1:8" x14ac:dyDescent="0.2">
      <c r="A111" t="s">
        <v>52</v>
      </c>
      <c r="B111" t="s">
        <v>199</v>
      </c>
      <c r="C111" t="s">
        <v>140</v>
      </c>
      <c r="D111" t="s">
        <v>200</v>
      </c>
      <c r="E111" t="s">
        <v>85</v>
      </c>
      <c r="F111" t="s">
        <v>85</v>
      </c>
      <c r="G111" t="s">
        <v>202</v>
      </c>
      <c r="H111" t="s">
        <v>196</v>
      </c>
    </row>
    <row r="112" spans="1:8" x14ac:dyDescent="0.2">
      <c r="A112" t="s">
        <v>52</v>
      </c>
      <c r="B112" t="s">
        <v>199</v>
      </c>
      <c r="C112" t="s">
        <v>69</v>
      </c>
      <c r="D112" t="s">
        <v>207</v>
      </c>
      <c r="E112" t="s">
        <v>129</v>
      </c>
      <c r="F112" t="s">
        <v>127</v>
      </c>
      <c r="G112" t="s">
        <v>108</v>
      </c>
      <c r="H112" t="s">
        <v>196</v>
      </c>
    </row>
    <row r="113" spans="1:8" x14ac:dyDescent="0.2">
      <c r="A113" t="s">
        <v>34</v>
      </c>
      <c r="B113" t="s">
        <v>193</v>
      </c>
      <c r="C113" t="s">
        <v>163</v>
      </c>
      <c r="D113" t="s">
        <v>197</v>
      </c>
      <c r="E113" t="s">
        <v>130</v>
      </c>
      <c r="F113" t="s">
        <v>131</v>
      </c>
      <c r="G113" t="s">
        <v>198</v>
      </c>
      <c r="H113" t="s">
        <v>196</v>
      </c>
    </row>
    <row r="114" spans="1:8" x14ac:dyDescent="0.2">
      <c r="A114" t="s">
        <v>52</v>
      </c>
      <c r="B114" t="s">
        <v>199</v>
      </c>
      <c r="C114" t="s">
        <v>69</v>
      </c>
      <c r="D114" t="s">
        <v>207</v>
      </c>
      <c r="E114" t="s">
        <v>208</v>
      </c>
      <c r="F114" t="s">
        <v>208</v>
      </c>
      <c r="G114" t="s">
        <v>108</v>
      </c>
      <c r="H114" t="s">
        <v>196</v>
      </c>
    </row>
    <row r="115" spans="1:8" x14ac:dyDescent="0.2">
      <c r="A115" t="s">
        <v>34</v>
      </c>
      <c r="B115" t="s">
        <v>193</v>
      </c>
      <c r="C115" t="s">
        <v>103</v>
      </c>
      <c r="D115" t="s">
        <v>204</v>
      </c>
      <c r="E115" t="s">
        <v>158</v>
      </c>
      <c r="F115" t="s">
        <v>159</v>
      </c>
      <c r="G115" t="s">
        <v>63</v>
      </c>
      <c r="H115" t="s">
        <v>196</v>
      </c>
    </row>
    <row r="116" spans="1:8" x14ac:dyDescent="0.2">
      <c r="A116" t="s">
        <v>34</v>
      </c>
      <c r="B116" t="s">
        <v>193</v>
      </c>
      <c r="C116" t="s">
        <v>163</v>
      </c>
      <c r="D116" t="s">
        <v>197</v>
      </c>
      <c r="E116" t="s">
        <v>158</v>
      </c>
      <c r="F116" t="s">
        <v>159</v>
      </c>
      <c r="G116" t="s">
        <v>198</v>
      </c>
      <c r="H116" t="s">
        <v>196</v>
      </c>
    </row>
    <row r="117" spans="1:8" x14ac:dyDescent="0.2">
      <c r="A117" t="s">
        <v>52</v>
      </c>
      <c r="B117" t="s">
        <v>199</v>
      </c>
      <c r="C117" t="s">
        <v>69</v>
      </c>
      <c r="D117" t="s">
        <v>207</v>
      </c>
      <c r="E117" t="s">
        <v>176</v>
      </c>
      <c r="F117" t="s">
        <v>177</v>
      </c>
      <c r="G117" t="s">
        <v>108</v>
      </c>
      <c r="H117" t="s">
        <v>196</v>
      </c>
    </row>
    <row r="118" spans="1:8" x14ac:dyDescent="0.2">
      <c r="A118" t="s">
        <v>209</v>
      </c>
      <c r="B118" t="s">
        <v>210</v>
      </c>
      <c r="C118" t="s">
        <v>211</v>
      </c>
      <c r="D118" t="s">
        <v>212</v>
      </c>
      <c r="E118" t="s">
        <v>213</v>
      </c>
      <c r="F118" t="s">
        <v>213</v>
      </c>
      <c r="G118" t="s">
        <v>214</v>
      </c>
      <c r="H118" t="s">
        <v>215</v>
      </c>
    </row>
    <row r="119" spans="1:8" x14ac:dyDescent="0.2">
      <c r="A119" t="s">
        <v>216</v>
      </c>
      <c r="B119" t="s">
        <v>44</v>
      </c>
      <c r="C119" t="s">
        <v>41</v>
      </c>
      <c r="D119" t="s">
        <v>217</v>
      </c>
      <c r="E119" t="s">
        <v>38</v>
      </c>
      <c r="F119" t="s">
        <v>38</v>
      </c>
      <c r="G119" t="s">
        <v>218</v>
      </c>
      <c r="H119" t="s">
        <v>219</v>
      </c>
    </row>
    <row r="120" spans="1:8" x14ac:dyDescent="0.2">
      <c r="A120" t="s">
        <v>216</v>
      </c>
      <c r="B120" t="s">
        <v>44</v>
      </c>
      <c r="C120" t="s">
        <v>74</v>
      </c>
      <c r="D120" t="s">
        <v>220</v>
      </c>
      <c r="E120" t="s">
        <v>38</v>
      </c>
      <c r="F120" t="s">
        <v>38</v>
      </c>
      <c r="G120" t="s">
        <v>221</v>
      </c>
      <c r="H120" t="s">
        <v>219</v>
      </c>
    </row>
    <row r="121" spans="1:8" x14ac:dyDescent="0.2">
      <c r="A121" t="s">
        <v>222</v>
      </c>
      <c r="B121" t="s">
        <v>223</v>
      </c>
      <c r="C121" t="s">
        <v>224</v>
      </c>
      <c r="D121" t="s">
        <v>225</v>
      </c>
      <c r="E121" t="s">
        <v>38</v>
      </c>
      <c r="F121" t="s">
        <v>38</v>
      </c>
      <c r="G121" t="s">
        <v>226</v>
      </c>
      <c r="H121" t="s">
        <v>219</v>
      </c>
    </row>
    <row r="122" spans="1:8" x14ac:dyDescent="0.2">
      <c r="A122" t="s">
        <v>222</v>
      </c>
      <c r="B122" t="s">
        <v>223</v>
      </c>
      <c r="C122" t="s">
        <v>172</v>
      </c>
      <c r="D122" t="s">
        <v>227</v>
      </c>
      <c r="E122" t="s">
        <v>38</v>
      </c>
      <c r="F122" t="s">
        <v>38</v>
      </c>
      <c r="G122" t="s">
        <v>228</v>
      </c>
      <c r="H122" t="s">
        <v>219</v>
      </c>
    </row>
    <row r="123" spans="1:8" x14ac:dyDescent="0.2">
      <c r="A123" t="s">
        <v>222</v>
      </c>
      <c r="B123" t="s">
        <v>223</v>
      </c>
      <c r="C123" t="s">
        <v>31</v>
      </c>
      <c r="D123" t="s">
        <v>229</v>
      </c>
      <c r="E123" t="s">
        <v>38</v>
      </c>
      <c r="F123" t="s">
        <v>38</v>
      </c>
      <c r="G123" t="s">
        <v>230</v>
      </c>
      <c r="H123" t="s">
        <v>219</v>
      </c>
    </row>
    <row r="124" spans="1:8" x14ac:dyDescent="0.2">
      <c r="A124" t="s">
        <v>222</v>
      </c>
      <c r="B124" t="s">
        <v>223</v>
      </c>
      <c r="C124" t="s">
        <v>231</v>
      </c>
      <c r="D124" t="s">
        <v>232</v>
      </c>
      <c r="E124" t="s">
        <v>38</v>
      </c>
      <c r="F124" t="s">
        <v>38</v>
      </c>
      <c r="G124" t="s">
        <v>233</v>
      </c>
      <c r="H124" t="s">
        <v>219</v>
      </c>
    </row>
    <row r="125" spans="1:8" x14ac:dyDescent="0.2">
      <c r="A125" t="s">
        <v>222</v>
      </c>
      <c r="B125" t="s">
        <v>223</v>
      </c>
      <c r="C125" t="s">
        <v>140</v>
      </c>
      <c r="D125" t="s">
        <v>234</v>
      </c>
      <c r="E125" t="s">
        <v>38</v>
      </c>
      <c r="F125" t="s">
        <v>38</v>
      </c>
      <c r="G125" t="s">
        <v>235</v>
      </c>
      <c r="H125" t="s">
        <v>219</v>
      </c>
    </row>
    <row r="126" spans="1:8" x14ac:dyDescent="0.2">
      <c r="A126" t="s">
        <v>222</v>
      </c>
      <c r="B126" t="s">
        <v>223</v>
      </c>
      <c r="C126" t="s">
        <v>60</v>
      </c>
      <c r="D126" t="s">
        <v>236</v>
      </c>
      <c r="E126" t="s">
        <v>38</v>
      </c>
      <c r="F126" t="s">
        <v>38</v>
      </c>
      <c r="G126" t="s">
        <v>237</v>
      </c>
      <c r="H126" t="s">
        <v>219</v>
      </c>
    </row>
    <row r="127" spans="1:8" x14ac:dyDescent="0.2">
      <c r="A127" t="s">
        <v>222</v>
      </c>
      <c r="B127" t="s">
        <v>223</v>
      </c>
      <c r="C127" t="s">
        <v>166</v>
      </c>
      <c r="D127" t="s">
        <v>238</v>
      </c>
      <c r="E127" t="s">
        <v>38</v>
      </c>
      <c r="F127" t="s">
        <v>38</v>
      </c>
      <c r="G127" t="s">
        <v>239</v>
      </c>
      <c r="H127" t="s">
        <v>219</v>
      </c>
    </row>
    <row r="128" spans="1:8" x14ac:dyDescent="0.2">
      <c r="A128" t="s">
        <v>216</v>
      </c>
      <c r="B128" t="s">
        <v>223</v>
      </c>
      <c r="C128" t="s">
        <v>74</v>
      </c>
      <c r="D128" t="s">
        <v>240</v>
      </c>
      <c r="E128" t="s">
        <v>48</v>
      </c>
      <c r="F128" t="s">
        <v>48</v>
      </c>
      <c r="G128" t="s">
        <v>241</v>
      </c>
      <c r="H128" t="s">
        <v>219</v>
      </c>
    </row>
    <row r="129" spans="1:8" x14ac:dyDescent="0.2">
      <c r="A129" t="s">
        <v>216</v>
      </c>
      <c r="B129" t="s">
        <v>35</v>
      </c>
      <c r="C129" t="s">
        <v>69</v>
      </c>
      <c r="D129" t="s">
        <v>242</v>
      </c>
      <c r="E129" t="s">
        <v>48</v>
      </c>
      <c r="F129" t="s">
        <v>48</v>
      </c>
      <c r="G129" t="s">
        <v>243</v>
      </c>
      <c r="H129" t="s">
        <v>219</v>
      </c>
    </row>
    <row r="130" spans="1:8" x14ac:dyDescent="0.2">
      <c r="A130" t="s">
        <v>216</v>
      </c>
      <c r="B130" t="s">
        <v>44</v>
      </c>
      <c r="C130" t="s">
        <v>45</v>
      </c>
      <c r="D130" t="s">
        <v>244</v>
      </c>
      <c r="E130" t="s">
        <v>48</v>
      </c>
      <c r="F130" t="s">
        <v>48</v>
      </c>
      <c r="G130" t="s">
        <v>245</v>
      </c>
      <c r="H130" t="s">
        <v>219</v>
      </c>
    </row>
    <row r="131" spans="1:8" x14ac:dyDescent="0.2">
      <c r="A131" t="s">
        <v>216</v>
      </c>
      <c r="B131" t="s">
        <v>44</v>
      </c>
      <c r="C131" t="s">
        <v>41</v>
      </c>
      <c r="D131" t="s">
        <v>217</v>
      </c>
      <c r="E131" t="s">
        <v>48</v>
      </c>
      <c r="F131" t="s">
        <v>48</v>
      </c>
      <c r="G131" t="s">
        <v>218</v>
      </c>
      <c r="H131" t="s">
        <v>219</v>
      </c>
    </row>
    <row r="132" spans="1:8" x14ac:dyDescent="0.2">
      <c r="A132" t="s">
        <v>222</v>
      </c>
      <c r="B132" t="s">
        <v>223</v>
      </c>
      <c r="C132" t="s">
        <v>224</v>
      </c>
      <c r="D132" t="s">
        <v>225</v>
      </c>
      <c r="E132" t="s">
        <v>48</v>
      </c>
      <c r="F132" t="s">
        <v>48</v>
      </c>
      <c r="G132" t="s">
        <v>226</v>
      </c>
      <c r="H132" t="s">
        <v>219</v>
      </c>
    </row>
    <row r="133" spans="1:8" x14ac:dyDescent="0.2">
      <c r="A133" t="s">
        <v>222</v>
      </c>
      <c r="B133" t="s">
        <v>223</v>
      </c>
      <c r="C133" t="s">
        <v>172</v>
      </c>
      <c r="D133" t="s">
        <v>227</v>
      </c>
      <c r="E133" t="s">
        <v>48</v>
      </c>
      <c r="F133" t="s">
        <v>48</v>
      </c>
      <c r="G133" t="s">
        <v>228</v>
      </c>
      <c r="H133" t="s">
        <v>219</v>
      </c>
    </row>
    <row r="134" spans="1:8" x14ac:dyDescent="0.2">
      <c r="A134" t="s">
        <v>222</v>
      </c>
      <c r="B134" t="s">
        <v>223</v>
      </c>
      <c r="C134" t="s">
        <v>231</v>
      </c>
      <c r="D134" t="s">
        <v>232</v>
      </c>
      <c r="E134" t="s">
        <v>48</v>
      </c>
      <c r="F134" t="s">
        <v>48</v>
      </c>
      <c r="G134" t="s">
        <v>233</v>
      </c>
      <c r="H134" t="s">
        <v>219</v>
      </c>
    </row>
    <row r="135" spans="1:8" x14ac:dyDescent="0.2">
      <c r="A135" t="s">
        <v>222</v>
      </c>
      <c r="B135" t="s">
        <v>223</v>
      </c>
      <c r="C135" t="s">
        <v>140</v>
      </c>
      <c r="D135" t="s">
        <v>234</v>
      </c>
      <c r="E135" t="s">
        <v>48</v>
      </c>
      <c r="F135" t="s">
        <v>48</v>
      </c>
      <c r="G135" t="s">
        <v>235</v>
      </c>
      <c r="H135" t="s">
        <v>219</v>
      </c>
    </row>
    <row r="136" spans="1:8" x14ac:dyDescent="0.2">
      <c r="A136" t="s">
        <v>222</v>
      </c>
      <c r="B136" t="s">
        <v>223</v>
      </c>
      <c r="C136" t="s">
        <v>60</v>
      </c>
      <c r="D136" t="s">
        <v>236</v>
      </c>
      <c r="E136" t="s">
        <v>48</v>
      </c>
      <c r="F136" t="s">
        <v>48</v>
      </c>
      <c r="G136" t="s">
        <v>237</v>
      </c>
      <c r="H136" t="s">
        <v>219</v>
      </c>
    </row>
    <row r="137" spans="1:8" x14ac:dyDescent="0.2">
      <c r="A137" t="s">
        <v>222</v>
      </c>
      <c r="B137" t="s">
        <v>223</v>
      </c>
      <c r="C137" t="s">
        <v>166</v>
      </c>
      <c r="D137" t="s">
        <v>238</v>
      </c>
      <c r="E137" t="s">
        <v>48</v>
      </c>
      <c r="F137" t="s">
        <v>48</v>
      </c>
      <c r="G137" t="s">
        <v>239</v>
      </c>
      <c r="H137" t="s">
        <v>219</v>
      </c>
    </row>
    <row r="138" spans="1:8" x14ac:dyDescent="0.2">
      <c r="A138" t="s">
        <v>216</v>
      </c>
      <c r="B138" t="s">
        <v>223</v>
      </c>
      <c r="C138" t="s">
        <v>74</v>
      </c>
      <c r="D138" t="s">
        <v>240</v>
      </c>
      <c r="E138" t="s">
        <v>49</v>
      </c>
      <c r="F138" t="s">
        <v>49</v>
      </c>
      <c r="G138" t="s">
        <v>241</v>
      </c>
      <c r="H138" t="s">
        <v>219</v>
      </c>
    </row>
    <row r="139" spans="1:8" x14ac:dyDescent="0.2">
      <c r="A139" t="s">
        <v>216</v>
      </c>
      <c r="B139" t="s">
        <v>35</v>
      </c>
      <c r="C139" t="s">
        <v>69</v>
      </c>
      <c r="D139" t="s">
        <v>242</v>
      </c>
      <c r="E139" t="s">
        <v>49</v>
      </c>
      <c r="F139" t="s">
        <v>49</v>
      </c>
      <c r="G139" t="s">
        <v>243</v>
      </c>
      <c r="H139" t="s">
        <v>219</v>
      </c>
    </row>
    <row r="140" spans="1:8" x14ac:dyDescent="0.2">
      <c r="A140" t="s">
        <v>216</v>
      </c>
      <c r="B140" t="s">
        <v>44</v>
      </c>
      <c r="C140" t="s">
        <v>45</v>
      </c>
      <c r="D140" t="s">
        <v>244</v>
      </c>
      <c r="E140" t="s">
        <v>49</v>
      </c>
      <c r="F140" t="s">
        <v>49</v>
      </c>
      <c r="G140" t="s">
        <v>245</v>
      </c>
      <c r="H140" t="s">
        <v>219</v>
      </c>
    </row>
    <row r="141" spans="1:8" x14ac:dyDescent="0.2">
      <c r="A141" t="s">
        <v>216</v>
      </c>
      <c r="B141" t="s">
        <v>44</v>
      </c>
      <c r="C141" t="s">
        <v>41</v>
      </c>
      <c r="D141" t="s">
        <v>217</v>
      </c>
      <c r="E141" t="s">
        <v>49</v>
      </c>
      <c r="F141" t="s">
        <v>49</v>
      </c>
      <c r="G141" t="s">
        <v>218</v>
      </c>
      <c r="H141" t="s">
        <v>219</v>
      </c>
    </row>
    <row r="142" spans="1:8" x14ac:dyDescent="0.2">
      <c r="A142" t="s">
        <v>222</v>
      </c>
      <c r="B142" t="s">
        <v>223</v>
      </c>
      <c r="C142" t="s">
        <v>91</v>
      </c>
      <c r="D142" t="s">
        <v>246</v>
      </c>
      <c r="E142" t="s">
        <v>49</v>
      </c>
      <c r="F142" t="s">
        <v>49</v>
      </c>
      <c r="G142" t="s">
        <v>247</v>
      </c>
      <c r="H142" t="s">
        <v>219</v>
      </c>
    </row>
    <row r="143" spans="1:8" x14ac:dyDescent="0.2">
      <c r="A143" t="s">
        <v>222</v>
      </c>
      <c r="B143" t="s">
        <v>223</v>
      </c>
      <c r="C143" t="s">
        <v>224</v>
      </c>
      <c r="D143" t="s">
        <v>225</v>
      </c>
      <c r="E143" t="s">
        <v>49</v>
      </c>
      <c r="F143" t="s">
        <v>49</v>
      </c>
      <c r="G143" t="s">
        <v>226</v>
      </c>
      <c r="H143" t="s">
        <v>219</v>
      </c>
    </row>
    <row r="144" spans="1:8" x14ac:dyDescent="0.2">
      <c r="A144" t="s">
        <v>222</v>
      </c>
      <c r="B144" t="s">
        <v>223</v>
      </c>
      <c r="C144" t="s">
        <v>172</v>
      </c>
      <c r="D144" t="s">
        <v>227</v>
      </c>
      <c r="E144" t="s">
        <v>49</v>
      </c>
      <c r="F144" t="s">
        <v>49</v>
      </c>
      <c r="G144" t="s">
        <v>228</v>
      </c>
      <c r="H144" t="s">
        <v>219</v>
      </c>
    </row>
    <row r="145" spans="1:8" x14ac:dyDescent="0.2">
      <c r="A145" t="s">
        <v>222</v>
      </c>
      <c r="B145" t="s">
        <v>223</v>
      </c>
      <c r="C145" t="s">
        <v>140</v>
      </c>
      <c r="D145" t="s">
        <v>234</v>
      </c>
      <c r="E145" t="s">
        <v>49</v>
      </c>
      <c r="F145" t="s">
        <v>49</v>
      </c>
      <c r="G145" t="s">
        <v>235</v>
      </c>
      <c r="H145" t="s">
        <v>219</v>
      </c>
    </row>
    <row r="146" spans="1:8" x14ac:dyDescent="0.2">
      <c r="A146" t="s">
        <v>222</v>
      </c>
      <c r="B146" t="s">
        <v>223</v>
      </c>
      <c r="C146" t="s">
        <v>60</v>
      </c>
      <c r="D146" t="s">
        <v>236</v>
      </c>
      <c r="E146" t="s">
        <v>49</v>
      </c>
      <c r="F146" t="s">
        <v>49</v>
      </c>
      <c r="G146" t="s">
        <v>237</v>
      </c>
      <c r="H146" t="s">
        <v>219</v>
      </c>
    </row>
    <row r="147" spans="1:8" x14ac:dyDescent="0.2">
      <c r="A147" t="s">
        <v>222</v>
      </c>
      <c r="B147" t="s">
        <v>223</v>
      </c>
      <c r="C147" t="s">
        <v>91</v>
      </c>
      <c r="D147" t="s">
        <v>246</v>
      </c>
      <c r="E147" t="s">
        <v>248</v>
      </c>
      <c r="F147" t="s">
        <v>248</v>
      </c>
      <c r="G147" t="s">
        <v>247</v>
      </c>
      <c r="H147" t="s">
        <v>219</v>
      </c>
    </row>
    <row r="148" spans="1:8" x14ac:dyDescent="0.2">
      <c r="A148" t="s">
        <v>222</v>
      </c>
      <c r="B148" t="s">
        <v>223</v>
      </c>
      <c r="C148" t="s">
        <v>60</v>
      </c>
      <c r="D148" t="s">
        <v>236</v>
      </c>
      <c r="E148" t="s">
        <v>248</v>
      </c>
      <c r="F148" t="s">
        <v>248</v>
      </c>
      <c r="G148" t="s">
        <v>237</v>
      </c>
      <c r="H148" t="s">
        <v>219</v>
      </c>
    </row>
    <row r="149" spans="1:8" x14ac:dyDescent="0.2">
      <c r="A149" t="s">
        <v>222</v>
      </c>
      <c r="B149" t="s">
        <v>223</v>
      </c>
      <c r="C149" t="s">
        <v>60</v>
      </c>
      <c r="D149" t="s">
        <v>236</v>
      </c>
      <c r="E149" t="s">
        <v>249</v>
      </c>
      <c r="F149" t="s">
        <v>249</v>
      </c>
      <c r="G149" t="s">
        <v>237</v>
      </c>
      <c r="H149" t="s">
        <v>219</v>
      </c>
    </row>
    <row r="150" spans="1:8" x14ac:dyDescent="0.2">
      <c r="A150" t="s">
        <v>250</v>
      </c>
      <c r="B150" t="s">
        <v>155</v>
      </c>
      <c r="C150" t="s">
        <v>36</v>
      </c>
      <c r="D150" t="s">
        <v>251</v>
      </c>
      <c r="E150" t="s">
        <v>249</v>
      </c>
      <c r="F150" t="s">
        <v>249</v>
      </c>
      <c r="G150" t="s">
        <v>252</v>
      </c>
      <c r="H150" t="s">
        <v>219</v>
      </c>
    </row>
    <row r="151" spans="1:8" x14ac:dyDescent="0.2">
      <c r="A151" t="s">
        <v>250</v>
      </c>
      <c r="B151" t="s">
        <v>155</v>
      </c>
      <c r="C151" t="s">
        <v>45</v>
      </c>
      <c r="D151" t="s">
        <v>251</v>
      </c>
      <c r="E151" t="s">
        <v>249</v>
      </c>
      <c r="F151" t="s">
        <v>249</v>
      </c>
      <c r="G151" t="s">
        <v>253</v>
      </c>
      <c r="H151" t="s">
        <v>219</v>
      </c>
    </row>
    <row r="152" spans="1:8" x14ac:dyDescent="0.2">
      <c r="A152" t="s">
        <v>250</v>
      </c>
      <c r="B152" t="s">
        <v>155</v>
      </c>
      <c r="C152" t="s">
        <v>74</v>
      </c>
      <c r="D152" t="s">
        <v>251</v>
      </c>
      <c r="E152" t="s">
        <v>249</v>
      </c>
      <c r="F152" t="s">
        <v>249</v>
      </c>
      <c r="G152" t="s">
        <v>254</v>
      </c>
      <c r="H152" t="s">
        <v>219</v>
      </c>
    </row>
    <row r="153" spans="1:8" x14ac:dyDescent="0.2">
      <c r="A153" t="s">
        <v>222</v>
      </c>
      <c r="B153" t="s">
        <v>223</v>
      </c>
      <c r="C153" t="s">
        <v>60</v>
      </c>
      <c r="D153" t="s">
        <v>236</v>
      </c>
      <c r="E153" t="s">
        <v>255</v>
      </c>
      <c r="F153" t="s">
        <v>255</v>
      </c>
      <c r="G153" t="s">
        <v>237</v>
      </c>
      <c r="H153" t="s">
        <v>219</v>
      </c>
    </row>
    <row r="154" spans="1:8" x14ac:dyDescent="0.2">
      <c r="A154" t="s">
        <v>250</v>
      </c>
      <c r="B154" t="s">
        <v>193</v>
      </c>
      <c r="C154" t="s">
        <v>65</v>
      </c>
      <c r="D154" t="s">
        <v>256</v>
      </c>
      <c r="E154" t="s">
        <v>255</v>
      </c>
      <c r="F154" t="s">
        <v>255</v>
      </c>
      <c r="G154" t="s">
        <v>257</v>
      </c>
      <c r="H154" t="s">
        <v>219</v>
      </c>
    </row>
    <row r="155" spans="1:8" x14ac:dyDescent="0.2">
      <c r="A155" t="s">
        <v>250</v>
      </c>
      <c r="B155" t="s">
        <v>155</v>
      </c>
      <c r="C155" t="s">
        <v>36</v>
      </c>
      <c r="D155" t="s">
        <v>251</v>
      </c>
      <c r="E155" t="s">
        <v>255</v>
      </c>
      <c r="F155" t="s">
        <v>255</v>
      </c>
      <c r="G155" t="s">
        <v>252</v>
      </c>
      <c r="H155" t="s">
        <v>219</v>
      </c>
    </row>
    <row r="156" spans="1:8" x14ac:dyDescent="0.2">
      <c r="A156" t="s">
        <v>250</v>
      </c>
      <c r="B156" t="s">
        <v>155</v>
      </c>
      <c r="C156" t="s">
        <v>45</v>
      </c>
      <c r="D156" t="s">
        <v>251</v>
      </c>
      <c r="E156" t="s">
        <v>255</v>
      </c>
      <c r="F156" t="s">
        <v>255</v>
      </c>
      <c r="G156" t="s">
        <v>253</v>
      </c>
      <c r="H156" t="s">
        <v>219</v>
      </c>
    </row>
    <row r="157" spans="1:8" x14ac:dyDescent="0.2">
      <c r="A157" t="s">
        <v>250</v>
      </c>
      <c r="B157" t="s">
        <v>155</v>
      </c>
      <c r="C157" t="s">
        <v>74</v>
      </c>
      <c r="D157" t="s">
        <v>251</v>
      </c>
      <c r="E157" t="s">
        <v>255</v>
      </c>
      <c r="F157" t="s">
        <v>255</v>
      </c>
      <c r="G157" t="s">
        <v>254</v>
      </c>
      <c r="H157" t="s">
        <v>219</v>
      </c>
    </row>
    <row r="158" spans="1:8" x14ac:dyDescent="0.2">
      <c r="A158" t="s">
        <v>250</v>
      </c>
      <c r="B158" t="s">
        <v>193</v>
      </c>
      <c r="C158" t="s">
        <v>74</v>
      </c>
      <c r="D158" t="s">
        <v>258</v>
      </c>
      <c r="E158" t="s">
        <v>259</v>
      </c>
      <c r="F158" t="s">
        <v>260</v>
      </c>
      <c r="G158" t="s">
        <v>261</v>
      </c>
      <c r="H158" t="s">
        <v>219</v>
      </c>
    </row>
    <row r="159" spans="1:8" x14ac:dyDescent="0.2">
      <c r="A159" t="s">
        <v>250</v>
      </c>
      <c r="B159" t="s">
        <v>193</v>
      </c>
      <c r="C159" t="s">
        <v>65</v>
      </c>
      <c r="D159" t="s">
        <v>256</v>
      </c>
      <c r="E159" t="s">
        <v>260</v>
      </c>
      <c r="F159" t="s">
        <v>260</v>
      </c>
      <c r="G159" t="s">
        <v>257</v>
      </c>
      <c r="H159" t="s">
        <v>219</v>
      </c>
    </row>
    <row r="160" spans="1:8" x14ac:dyDescent="0.2">
      <c r="A160" t="s">
        <v>250</v>
      </c>
      <c r="B160" t="s">
        <v>155</v>
      </c>
      <c r="C160" t="s">
        <v>81</v>
      </c>
      <c r="D160" t="s">
        <v>262</v>
      </c>
      <c r="E160" t="s">
        <v>260</v>
      </c>
      <c r="F160" t="s">
        <v>260</v>
      </c>
      <c r="G160" t="s">
        <v>263</v>
      </c>
      <c r="H160" t="s">
        <v>219</v>
      </c>
    </row>
    <row r="161" spans="1:8" x14ac:dyDescent="0.2">
      <c r="A161" t="s">
        <v>250</v>
      </c>
      <c r="B161" t="s">
        <v>155</v>
      </c>
      <c r="C161" t="s">
        <v>36</v>
      </c>
      <c r="D161" t="s">
        <v>251</v>
      </c>
      <c r="E161" t="s">
        <v>260</v>
      </c>
      <c r="F161" t="s">
        <v>260</v>
      </c>
      <c r="G161" t="s">
        <v>252</v>
      </c>
      <c r="H161" t="s">
        <v>219</v>
      </c>
    </row>
    <row r="162" spans="1:8" x14ac:dyDescent="0.2">
      <c r="A162" t="s">
        <v>250</v>
      </c>
      <c r="B162" t="s">
        <v>155</v>
      </c>
      <c r="C162" t="s">
        <v>45</v>
      </c>
      <c r="D162" t="s">
        <v>251</v>
      </c>
      <c r="E162" t="s">
        <v>260</v>
      </c>
      <c r="F162" t="s">
        <v>260</v>
      </c>
      <c r="G162" t="s">
        <v>253</v>
      </c>
      <c r="H162" t="s">
        <v>219</v>
      </c>
    </row>
    <row r="163" spans="1:8" x14ac:dyDescent="0.2">
      <c r="A163" t="s">
        <v>250</v>
      </c>
      <c r="B163" t="s">
        <v>155</v>
      </c>
      <c r="C163" t="s">
        <v>74</v>
      </c>
      <c r="D163" t="s">
        <v>251</v>
      </c>
      <c r="E163" t="s">
        <v>260</v>
      </c>
      <c r="F163" t="s">
        <v>260</v>
      </c>
      <c r="G163" t="s">
        <v>254</v>
      </c>
      <c r="H163" t="s">
        <v>219</v>
      </c>
    </row>
    <row r="164" spans="1:8" x14ac:dyDescent="0.2">
      <c r="A164" t="s">
        <v>250</v>
      </c>
      <c r="B164" t="s">
        <v>193</v>
      </c>
      <c r="C164" t="s">
        <v>65</v>
      </c>
      <c r="D164" t="s">
        <v>256</v>
      </c>
      <c r="E164" t="s">
        <v>264</v>
      </c>
      <c r="F164" t="s">
        <v>264</v>
      </c>
      <c r="G164" t="s">
        <v>257</v>
      </c>
      <c r="H164" t="s">
        <v>219</v>
      </c>
    </row>
    <row r="165" spans="1:8" x14ac:dyDescent="0.2">
      <c r="A165" t="s">
        <v>216</v>
      </c>
      <c r="B165" t="s">
        <v>44</v>
      </c>
      <c r="C165" t="s">
        <v>224</v>
      </c>
      <c r="D165" t="s">
        <v>57</v>
      </c>
      <c r="E165" t="s">
        <v>58</v>
      </c>
      <c r="F165" t="s">
        <v>58</v>
      </c>
      <c r="G165" t="s">
        <v>59</v>
      </c>
      <c r="H165" t="s">
        <v>219</v>
      </c>
    </row>
    <row r="166" spans="1:8" x14ac:dyDescent="0.2">
      <c r="A166" t="s">
        <v>216</v>
      </c>
      <c r="B166" t="s">
        <v>44</v>
      </c>
      <c r="C166" t="s">
        <v>231</v>
      </c>
      <c r="D166" t="s">
        <v>265</v>
      </c>
      <c r="E166" t="s">
        <v>62</v>
      </c>
      <c r="F166" t="s">
        <v>58</v>
      </c>
      <c r="G166" t="s">
        <v>63</v>
      </c>
      <c r="H166" t="s">
        <v>219</v>
      </c>
    </row>
    <row r="167" spans="1:8" x14ac:dyDescent="0.2">
      <c r="A167" t="s">
        <v>222</v>
      </c>
      <c r="B167" t="s">
        <v>223</v>
      </c>
      <c r="C167" t="s">
        <v>60</v>
      </c>
      <c r="D167" t="s">
        <v>266</v>
      </c>
      <c r="E167" t="s">
        <v>62</v>
      </c>
      <c r="F167" t="s">
        <v>58</v>
      </c>
      <c r="G167" t="s">
        <v>30</v>
      </c>
      <c r="H167" t="s">
        <v>219</v>
      </c>
    </row>
    <row r="168" spans="1:8" x14ac:dyDescent="0.2">
      <c r="A168" t="s">
        <v>222</v>
      </c>
      <c r="B168" t="s">
        <v>44</v>
      </c>
      <c r="C168" t="s">
        <v>45</v>
      </c>
      <c r="D168" t="s">
        <v>267</v>
      </c>
      <c r="E168" t="s">
        <v>62</v>
      </c>
      <c r="F168" t="s">
        <v>58</v>
      </c>
      <c r="G168" t="s">
        <v>268</v>
      </c>
      <c r="H168" t="s">
        <v>219</v>
      </c>
    </row>
    <row r="169" spans="1:8" x14ac:dyDescent="0.2">
      <c r="A169" t="s">
        <v>222</v>
      </c>
      <c r="B169" t="s">
        <v>95</v>
      </c>
      <c r="C169" t="s">
        <v>185</v>
      </c>
      <c r="D169" t="s">
        <v>269</v>
      </c>
      <c r="E169" t="s">
        <v>24</v>
      </c>
      <c r="F169" t="s">
        <v>24</v>
      </c>
      <c r="G169" t="s">
        <v>94</v>
      </c>
      <c r="H169" t="s">
        <v>219</v>
      </c>
    </row>
    <row r="170" spans="1:8" x14ac:dyDescent="0.2">
      <c r="A170" t="s">
        <v>222</v>
      </c>
      <c r="B170" t="s">
        <v>44</v>
      </c>
      <c r="C170" t="s">
        <v>87</v>
      </c>
      <c r="D170" t="s">
        <v>68</v>
      </c>
      <c r="E170" t="s">
        <v>24</v>
      </c>
      <c r="F170" t="s">
        <v>24</v>
      </c>
      <c r="G170" t="s">
        <v>59</v>
      </c>
      <c r="H170" t="s">
        <v>219</v>
      </c>
    </row>
    <row r="171" spans="1:8" x14ac:dyDescent="0.2">
      <c r="A171" t="s">
        <v>216</v>
      </c>
      <c r="B171" t="s">
        <v>44</v>
      </c>
      <c r="C171" t="s">
        <v>185</v>
      </c>
      <c r="D171" t="s">
        <v>270</v>
      </c>
      <c r="E171" t="s">
        <v>271</v>
      </c>
      <c r="F171" t="s">
        <v>271</v>
      </c>
      <c r="G171" t="s">
        <v>63</v>
      </c>
      <c r="H171" t="s">
        <v>219</v>
      </c>
    </row>
    <row r="172" spans="1:8" x14ac:dyDescent="0.2">
      <c r="A172" t="s">
        <v>216</v>
      </c>
      <c r="B172" t="s">
        <v>223</v>
      </c>
      <c r="C172" t="s">
        <v>65</v>
      </c>
      <c r="D172" t="s">
        <v>272</v>
      </c>
      <c r="E172" t="s">
        <v>71</v>
      </c>
      <c r="F172" t="s">
        <v>71</v>
      </c>
      <c r="G172" t="s">
        <v>273</v>
      </c>
      <c r="H172" t="s">
        <v>219</v>
      </c>
    </row>
    <row r="173" spans="1:8" x14ac:dyDescent="0.2">
      <c r="A173" t="s">
        <v>222</v>
      </c>
      <c r="B173" t="s">
        <v>44</v>
      </c>
      <c r="C173" t="s">
        <v>45</v>
      </c>
      <c r="D173" t="s">
        <v>267</v>
      </c>
      <c r="E173" t="s">
        <v>71</v>
      </c>
      <c r="F173" t="s">
        <v>71</v>
      </c>
      <c r="G173" t="s">
        <v>268</v>
      </c>
      <c r="H173" t="s">
        <v>219</v>
      </c>
    </row>
    <row r="174" spans="1:8" x14ac:dyDescent="0.2">
      <c r="A174" t="s">
        <v>222</v>
      </c>
      <c r="B174" t="s">
        <v>223</v>
      </c>
      <c r="C174" t="s">
        <v>101</v>
      </c>
      <c r="D174" t="s">
        <v>274</v>
      </c>
      <c r="E174" t="s">
        <v>78</v>
      </c>
      <c r="F174" t="s">
        <v>78</v>
      </c>
      <c r="G174" t="s">
        <v>275</v>
      </c>
      <c r="H174" t="s">
        <v>219</v>
      </c>
    </row>
    <row r="175" spans="1:8" x14ac:dyDescent="0.2">
      <c r="A175" t="s">
        <v>222</v>
      </c>
      <c r="B175" t="s">
        <v>223</v>
      </c>
      <c r="C175" t="s">
        <v>137</v>
      </c>
      <c r="D175" t="s">
        <v>276</v>
      </c>
      <c r="E175" t="s">
        <v>277</v>
      </c>
      <c r="F175" t="s">
        <v>277</v>
      </c>
      <c r="G175" t="s">
        <v>278</v>
      </c>
      <c r="H175" t="s">
        <v>219</v>
      </c>
    </row>
    <row r="176" spans="1:8" x14ac:dyDescent="0.2">
      <c r="A176" t="s">
        <v>250</v>
      </c>
      <c r="B176" t="s">
        <v>193</v>
      </c>
      <c r="C176" t="s">
        <v>36</v>
      </c>
      <c r="D176" t="s">
        <v>276</v>
      </c>
      <c r="E176" t="s">
        <v>277</v>
      </c>
      <c r="F176" t="s">
        <v>277</v>
      </c>
      <c r="G176" t="s">
        <v>279</v>
      </c>
      <c r="H176" t="s">
        <v>219</v>
      </c>
    </row>
    <row r="177" spans="1:8" x14ac:dyDescent="0.2">
      <c r="A177" t="s">
        <v>250</v>
      </c>
      <c r="B177" t="s">
        <v>155</v>
      </c>
      <c r="C177" t="s">
        <v>41</v>
      </c>
      <c r="D177" t="s">
        <v>276</v>
      </c>
      <c r="E177" t="s">
        <v>277</v>
      </c>
      <c r="F177" t="s">
        <v>277</v>
      </c>
      <c r="G177" t="s">
        <v>280</v>
      </c>
      <c r="H177" t="s">
        <v>219</v>
      </c>
    </row>
    <row r="178" spans="1:8" x14ac:dyDescent="0.2">
      <c r="A178" t="s">
        <v>216</v>
      </c>
      <c r="B178" t="s">
        <v>35</v>
      </c>
      <c r="C178" t="s">
        <v>69</v>
      </c>
      <c r="D178" t="s">
        <v>242</v>
      </c>
      <c r="E178" t="s">
        <v>85</v>
      </c>
      <c r="F178" t="s">
        <v>85</v>
      </c>
      <c r="G178" t="s">
        <v>243</v>
      </c>
      <c r="H178" t="s">
        <v>219</v>
      </c>
    </row>
    <row r="179" spans="1:8" x14ac:dyDescent="0.2">
      <c r="A179" t="s">
        <v>216</v>
      </c>
      <c r="B179" t="s">
        <v>44</v>
      </c>
      <c r="C179" t="s">
        <v>41</v>
      </c>
      <c r="D179" t="s">
        <v>217</v>
      </c>
      <c r="E179" t="s">
        <v>85</v>
      </c>
      <c r="F179" t="s">
        <v>85</v>
      </c>
      <c r="G179" t="s">
        <v>218</v>
      </c>
      <c r="H179" t="s">
        <v>219</v>
      </c>
    </row>
    <row r="180" spans="1:8" x14ac:dyDescent="0.2">
      <c r="A180" t="s">
        <v>216</v>
      </c>
      <c r="B180" t="s">
        <v>44</v>
      </c>
      <c r="C180" t="s">
        <v>74</v>
      </c>
      <c r="D180" t="s">
        <v>220</v>
      </c>
      <c r="E180" t="s">
        <v>85</v>
      </c>
      <c r="F180" t="s">
        <v>85</v>
      </c>
      <c r="G180" t="s">
        <v>221</v>
      </c>
      <c r="H180" t="s">
        <v>219</v>
      </c>
    </row>
    <row r="181" spans="1:8" x14ac:dyDescent="0.2">
      <c r="A181" t="s">
        <v>222</v>
      </c>
      <c r="B181" t="s">
        <v>223</v>
      </c>
      <c r="C181" t="s">
        <v>224</v>
      </c>
      <c r="D181" t="s">
        <v>225</v>
      </c>
      <c r="E181" t="s">
        <v>85</v>
      </c>
      <c r="F181" t="s">
        <v>85</v>
      </c>
      <c r="G181" t="s">
        <v>226</v>
      </c>
      <c r="H181" t="s">
        <v>219</v>
      </c>
    </row>
    <row r="182" spans="1:8" x14ac:dyDescent="0.2">
      <c r="A182" t="s">
        <v>222</v>
      </c>
      <c r="B182" t="s">
        <v>223</v>
      </c>
      <c r="C182" t="s">
        <v>172</v>
      </c>
      <c r="D182" t="s">
        <v>227</v>
      </c>
      <c r="E182" t="s">
        <v>85</v>
      </c>
      <c r="F182" t="s">
        <v>85</v>
      </c>
      <c r="G182" t="s">
        <v>228</v>
      </c>
      <c r="H182" t="s">
        <v>219</v>
      </c>
    </row>
    <row r="183" spans="1:8" x14ac:dyDescent="0.2">
      <c r="A183" t="s">
        <v>222</v>
      </c>
      <c r="B183" t="s">
        <v>223</v>
      </c>
      <c r="C183" t="s">
        <v>31</v>
      </c>
      <c r="D183" t="s">
        <v>229</v>
      </c>
      <c r="E183" t="s">
        <v>85</v>
      </c>
      <c r="F183" t="s">
        <v>85</v>
      </c>
      <c r="G183" t="s">
        <v>230</v>
      </c>
      <c r="H183" t="s">
        <v>219</v>
      </c>
    </row>
    <row r="184" spans="1:8" x14ac:dyDescent="0.2">
      <c r="A184" t="s">
        <v>222</v>
      </c>
      <c r="B184" t="s">
        <v>223</v>
      </c>
      <c r="C184" t="s">
        <v>231</v>
      </c>
      <c r="D184" t="s">
        <v>232</v>
      </c>
      <c r="E184" t="s">
        <v>85</v>
      </c>
      <c r="F184" t="s">
        <v>85</v>
      </c>
      <c r="G184" t="s">
        <v>233</v>
      </c>
      <c r="H184" t="s">
        <v>219</v>
      </c>
    </row>
    <row r="185" spans="1:8" x14ac:dyDescent="0.2">
      <c r="A185" t="s">
        <v>222</v>
      </c>
      <c r="B185" t="s">
        <v>223</v>
      </c>
      <c r="C185" t="s">
        <v>140</v>
      </c>
      <c r="D185" t="s">
        <v>234</v>
      </c>
      <c r="E185" t="s">
        <v>85</v>
      </c>
      <c r="F185" t="s">
        <v>85</v>
      </c>
      <c r="G185" t="s">
        <v>235</v>
      </c>
      <c r="H185" t="s">
        <v>219</v>
      </c>
    </row>
    <row r="186" spans="1:8" x14ac:dyDescent="0.2">
      <c r="A186" t="s">
        <v>222</v>
      </c>
      <c r="B186" t="s">
        <v>223</v>
      </c>
      <c r="C186" t="s">
        <v>60</v>
      </c>
      <c r="D186" t="s">
        <v>236</v>
      </c>
      <c r="E186" t="s">
        <v>85</v>
      </c>
      <c r="F186" t="s">
        <v>85</v>
      </c>
      <c r="G186" t="s">
        <v>237</v>
      </c>
      <c r="H186" t="s">
        <v>219</v>
      </c>
    </row>
    <row r="187" spans="1:8" x14ac:dyDescent="0.2">
      <c r="A187" t="s">
        <v>222</v>
      </c>
      <c r="B187" t="s">
        <v>223</v>
      </c>
      <c r="C187" t="s">
        <v>166</v>
      </c>
      <c r="D187" t="s">
        <v>238</v>
      </c>
      <c r="E187" t="s">
        <v>85</v>
      </c>
      <c r="F187" t="s">
        <v>85</v>
      </c>
      <c r="G187" t="s">
        <v>239</v>
      </c>
      <c r="H187" t="s">
        <v>219</v>
      </c>
    </row>
    <row r="188" spans="1:8" x14ac:dyDescent="0.2">
      <c r="A188" t="s">
        <v>216</v>
      </c>
      <c r="B188" t="s">
        <v>223</v>
      </c>
      <c r="C188" t="s">
        <v>74</v>
      </c>
      <c r="D188" t="s">
        <v>240</v>
      </c>
      <c r="E188" t="s">
        <v>281</v>
      </c>
      <c r="F188" t="s">
        <v>281</v>
      </c>
      <c r="G188" t="s">
        <v>241</v>
      </c>
      <c r="H188" t="s">
        <v>219</v>
      </c>
    </row>
    <row r="189" spans="1:8" x14ac:dyDescent="0.2">
      <c r="A189" t="s">
        <v>216</v>
      </c>
      <c r="B189" t="s">
        <v>44</v>
      </c>
      <c r="C189" t="s">
        <v>45</v>
      </c>
      <c r="D189" t="s">
        <v>244</v>
      </c>
      <c r="E189" t="s">
        <v>281</v>
      </c>
      <c r="F189" t="s">
        <v>281</v>
      </c>
      <c r="G189" t="s">
        <v>245</v>
      </c>
      <c r="H189" t="s">
        <v>219</v>
      </c>
    </row>
    <row r="190" spans="1:8" x14ac:dyDescent="0.2">
      <c r="A190" t="s">
        <v>222</v>
      </c>
      <c r="B190" t="s">
        <v>223</v>
      </c>
      <c r="C190" t="s">
        <v>91</v>
      </c>
      <c r="D190" t="s">
        <v>246</v>
      </c>
      <c r="E190" t="s">
        <v>86</v>
      </c>
      <c r="F190" t="s">
        <v>86</v>
      </c>
      <c r="G190" t="s">
        <v>247</v>
      </c>
      <c r="H190" t="s">
        <v>219</v>
      </c>
    </row>
    <row r="191" spans="1:8" x14ac:dyDescent="0.2">
      <c r="A191" t="s">
        <v>250</v>
      </c>
      <c r="B191" t="s">
        <v>155</v>
      </c>
      <c r="C191" t="s">
        <v>36</v>
      </c>
      <c r="D191" t="s">
        <v>251</v>
      </c>
      <c r="E191" t="s">
        <v>282</v>
      </c>
      <c r="F191" t="s">
        <v>282</v>
      </c>
      <c r="G191" t="s">
        <v>252</v>
      </c>
      <c r="H191" t="s">
        <v>219</v>
      </c>
    </row>
    <row r="192" spans="1:8" x14ac:dyDescent="0.2">
      <c r="A192" t="s">
        <v>250</v>
      </c>
      <c r="B192" t="s">
        <v>155</v>
      </c>
      <c r="C192" t="s">
        <v>45</v>
      </c>
      <c r="D192" t="s">
        <v>251</v>
      </c>
      <c r="E192" t="s">
        <v>282</v>
      </c>
      <c r="F192" t="s">
        <v>282</v>
      </c>
      <c r="G192" t="s">
        <v>253</v>
      </c>
      <c r="H192" t="s">
        <v>219</v>
      </c>
    </row>
    <row r="193" spans="1:8" x14ac:dyDescent="0.2">
      <c r="A193" t="s">
        <v>250</v>
      </c>
      <c r="B193" t="s">
        <v>155</v>
      </c>
      <c r="C193" t="s">
        <v>74</v>
      </c>
      <c r="D193" t="s">
        <v>251</v>
      </c>
      <c r="E193" t="s">
        <v>282</v>
      </c>
      <c r="F193" t="s">
        <v>282</v>
      </c>
      <c r="G193" t="s">
        <v>254</v>
      </c>
      <c r="H193" t="s">
        <v>219</v>
      </c>
    </row>
    <row r="194" spans="1:8" x14ac:dyDescent="0.2">
      <c r="A194" t="s">
        <v>250</v>
      </c>
      <c r="B194" t="s">
        <v>193</v>
      </c>
      <c r="C194" t="s">
        <v>65</v>
      </c>
      <c r="D194" t="s">
        <v>256</v>
      </c>
      <c r="E194" t="s">
        <v>283</v>
      </c>
      <c r="F194" t="s">
        <v>283</v>
      </c>
      <c r="G194" t="s">
        <v>257</v>
      </c>
      <c r="H194" t="s">
        <v>219</v>
      </c>
    </row>
    <row r="195" spans="1:8" x14ac:dyDescent="0.2">
      <c r="A195" t="s">
        <v>250</v>
      </c>
      <c r="B195" t="s">
        <v>193</v>
      </c>
      <c r="C195" t="s">
        <v>74</v>
      </c>
      <c r="D195" t="s">
        <v>258</v>
      </c>
      <c r="E195" t="s">
        <v>284</v>
      </c>
      <c r="F195" t="s">
        <v>284</v>
      </c>
      <c r="G195" t="s">
        <v>261</v>
      </c>
      <c r="H195" t="s">
        <v>219</v>
      </c>
    </row>
    <row r="196" spans="1:8" x14ac:dyDescent="0.2">
      <c r="A196" t="s">
        <v>250</v>
      </c>
      <c r="B196" t="s">
        <v>155</v>
      </c>
      <c r="C196" t="s">
        <v>81</v>
      </c>
      <c r="D196" t="s">
        <v>262</v>
      </c>
      <c r="E196" t="s">
        <v>284</v>
      </c>
      <c r="F196" t="s">
        <v>284</v>
      </c>
      <c r="G196" t="s">
        <v>263</v>
      </c>
      <c r="H196" t="s">
        <v>219</v>
      </c>
    </row>
    <row r="197" spans="1:8" x14ac:dyDescent="0.2">
      <c r="A197" t="s">
        <v>222</v>
      </c>
      <c r="B197" t="s">
        <v>44</v>
      </c>
      <c r="C197" t="s">
        <v>118</v>
      </c>
      <c r="D197" t="s">
        <v>285</v>
      </c>
      <c r="E197" t="s">
        <v>89</v>
      </c>
      <c r="F197" t="s">
        <v>89</v>
      </c>
      <c r="G197" t="s">
        <v>120</v>
      </c>
      <c r="H197" t="s">
        <v>219</v>
      </c>
    </row>
    <row r="198" spans="1:8" x14ac:dyDescent="0.2">
      <c r="A198" t="s">
        <v>216</v>
      </c>
      <c r="B198" t="s">
        <v>44</v>
      </c>
      <c r="C198" t="s">
        <v>123</v>
      </c>
      <c r="D198" t="s">
        <v>286</v>
      </c>
      <c r="E198" t="s">
        <v>97</v>
      </c>
      <c r="F198" t="s">
        <v>97</v>
      </c>
      <c r="G198" t="s">
        <v>287</v>
      </c>
      <c r="H198" t="s">
        <v>219</v>
      </c>
    </row>
    <row r="199" spans="1:8" x14ac:dyDescent="0.2">
      <c r="A199" t="s">
        <v>216</v>
      </c>
      <c r="B199" t="s">
        <v>44</v>
      </c>
      <c r="C199" t="s">
        <v>10</v>
      </c>
      <c r="D199" t="s">
        <v>288</v>
      </c>
      <c r="E199" t="s">
        <v>97</v>
      </c>
      <c r="F199" t="s">
        <v>97</v>
      </c>
      <c r="G199" t="s">
        <v>139</v>
      </c>
      <c r="H199" t="s">
        <v>219</v>
      </c>
    </row>
    <row r="200" spans="1:8" x14ac:dyDescent="0.2">
      <c r="A200" t="s">
        <v>222</v>
      </c>
      <c r="B200" t="s">
        <v>223</v>
      </c>
      <c r="C200" t="s">
        <v>118</v>
      </c>
      <c r="D200" t="s">
        <v>289</v>
      </c>
      <c r="E200" t="s">
        <v>290</v>
      </c>
      <c r="F200" t="s">
        <v>290</v>
      </c>
      <c r="G200" t="s">
        <v>59</v>
      </c>
      <c r="H200" t="s">
        <v>219</v>
      </c>
    </row>
    <row r="201" spans="1:8" x14ac:dyDescent="0.2">
      <c r="A201" t="s">
        <v>216</v>
      </c>
      <c r="B201" t="s">
        <v>44</v>
      </c>
      <c r="C201" t="s">
        <v>134</v>
      </c>
      <c r="D201" t="s">
        <v>291</v>
      </c>
      <c r="E201" t="s">
        <v>105</v>
      </c>
      <c r="F201" t="s">
        <v>106</v>
      </c>
      <c r="G201" t="s">
        <v>63</v>
      </c>
      <c r="H201" t="s">
        <v>219</v>
      </c>
    </row>
    <row r="202" spans="1:8" x14ac:dyDescent="0.2">
      <c r="A202" t="s">
        <v>222</v>
      </c>
      <c r="B202" t="s">
        <v>223</v>
      </c>
      <c r="C202" t="s">
        <v>292</v>
      </c>
      <c r="D202" t="s">
        <v>293</v>
      </c>
      <c r="E202" t="s">
        <v>106</v>
      </c>
      <c r="F202" t="s">
        <v>106</v>
      </c>
      <c r="G202" t="s">
        <v>59</v>
      </c>
      <c r="H202" t="s">
        <v>219</v>
      </c>
    </row>
    <row r="203" spans="1:8" x14ac:dyDescent="0.2">
      <c r="A203" t="s">
        <v>222</v>
      </c>
      <c r="B203" t="s">
        <v>44</v>
      </c>
      <c r="C203" t="s">
        <v>27</v>
      </c>
      <c r="D203" t="s">
        <v>294</v>
      </c>
      <c r="E203" t="s">
        <v>105</v>
      </c>
      <c r="F203" t="s">
        <v>106</v>
      </c>
      <c r="G203" t="s">
        <v>90</v>
      </c>
      <c r="H203" t="s">
        <v>219</v>
      </c>
    </row>
    <row r="204" spans="1:8" x14ac:dyDescent="0.2">
      <c r="A204" t="s">
        <v>216</v>
      </c>
      <c r="B204" t="s">
        <v>44</v>
      </c>
      <c r="C204" t="s">
        <v>36</v>
      </c>
      <c r="D204" t="s">
        <v>295</v>
      </c>
      <c r="E204" t="s">
        <v>111</v>
      </c>
      <c r="F204" t="s">
        <v>112</v>
      </c>
      <c r="G204" t="s">
        <v>139</v>
      </c>
      <c r="H204" t="s">
        <v>219</v>
      </c>
    </row>
    <row r="205" spans="1:8" x14ac:dyDescent="0.2">
      <c r="A205" t="s">
        <v>216</v>
      </c>
      <c r="B205" t="s">
        <v>44</v>
      </c>
      <c r="C205" t="s">
        <v>45</v>
      </c>
      <c r="D205" t="s">
        <v>244</v>
      </c>
      <c r="E205" t="s">
        <v>111</v>
      </c>
      <c r="F205" t="s">
        <v>112</v>
      </c>
      <c r="G205" t="s">
        <v>245</v>
      </c>
      <c r="H205" t="s">
        <v>219</v>
      </c>
    </row>
    <row r="206" spans="1:8" x14ac:dyDescent="0.2">
      <c r="A206" t="s">
        <v>216</v>
      </c>
      <c r="B206" t="s">
        <v>44</v>
      </c>
      <c r="C206" t="s">
        <v>10</v>
      </c>
      <c r="D206" t="s">
        <v>288</v>
      </c>
      <c r="E206" t="s">
        <v>111</v>
      </c>
      <c r="F206" t="s">
        <v>112</v>
      </c>
      <c r="G206" t="s">
        <v>139</v>
      </c>
      <c r="H206" t="s">
        <v>219</v>
      </c>
    </row>
    <row r="207" spans="1:8" x14ac:dyDescent="0.2">
      <c r="A207" t="s">
        <v>216</v>
      </c>
      <c r="B207" t="s">
        <v>44</v>
      </c>
      <c r="C207" t="s">
        <v>27</v>
      </c>
      <c r="D207" t="s">
        <v>296</v>
      </c>
      <c r="E207" t="s">
        <v>111</v>
      </c>
      <c r="F207" t="s">
        <v>112</v>
      </c>
      <c r="G207" t="s">
        <v>94</v>
      </c>
      <c r="H207" t="s">
        <v>219</v>
      </c>
    </row>
    <row r="208" spans="1:8" x14ac:dyDescent="0.2">
      <c r="A208" t="s">
        <v>216</v>
      </c>
      <c r="B208" t="s">
        <v>44</v>
      </c>
      <c r="C208" t="s">
        <v>98</v>
      </c>
      <c r="D208" t="s">
        <v>116</v>
      </c>
      <c r="E208" t="s">
        <v>112</v>
      </c>
      <c r="F208" t="s">
        <v>112</v>
      </c>
      <c r="G208" t="s">
        <v>108</v>
      </c>
      <c r="H208" t="s">
        <v>219</v>
      </c>
    </row>
    <row r="209" spans="1:8" x14ac:dyDescent="0.2">
      <c r="A209" t="s">
        <v>222</v>
      </c>
      <c r="B209" t="s">
        <v>44</v>
      </c>
      <c r="C209" t="s">
        <v>27</v>
      </c>
      <c r="D209" t="s">
        <v>294</v>
      </c>
      <c r="E209" t="s">
        <v>111</v>
      </c>
      <c r="F209" t="s">
        <v>112</v>
      </c>
      <c r="G209" t="s">
        <v>90</v>
      </c>
      <c r="H209" t="s">
        <v>219</v>
      </c>
    </row>
    <row r="210" spans="1:8" x14ac:dyDescent="0.2">
      <c r="A210" t="s">
        <v>216</v>
      </c>
      <c r="B210" t="s">
        <v>44</v>
      </c>
      <c r="C210" t="s">
        <v>91</v>
      </c>
      <c r="D210" t="s">
        <v>297</v>
      </c>
      <c r="E210" t="s">
        <v>117</v>
      </c>
      <c r="F210" t="s">
        <v>117</v>
      </c>
      <c r="G210" t="s">
        <v>94</v>
      </c>
      <c r="H210" t="s">
        <v>219</v>
      </c>
    </row>
    <row r="211" spans="1:8" x14ac:dyDescent="0.2">
      <c r="A211" t="s">
        <v>222</v>
      </c>
      <c r="B211" t="s">
        <v>223</v>
      </c>
      <c r="C211" t="s">
        <v>60</v>
      </c>
      <c r="D211" t="s">
        <v>266</v>
      </c>
      <c r="E211" t="s">
        <v>117</v>
      </c>
      <c r="F211" t="s">
        <v>117</v>
      </c>
      <c r="G211" t="s">
        <v>30</v>
      </c>
      <c r="H211" t="s">
        <v>219</v>
      </c>
    </row>
    <row r="212" spans="1:8" x14ac:dyDescent="0.2">
      <c r="A212" t="s">
        <v>222</v>
      </c>
      <c r="B212" t="s">
        <v>223</v>
      </c>
      <c r="C212" t="s">
        <v>166</v>
      </c>
      <c r="D212" t="s">
        <v>238</v>
      </c>
      <c r="E212" t="s">
        <v>298</v>
      </c>
      <c r="F212" t="s">
        <v>121</v>
      </c>
      <c r="G212" t="s">
        <v>239</v>
      </c>
      <c r="H212" t="s">
        <v>219</v>
      </c>
    </row>
    <row r="213" spans="1:8" x14ac:dyDescent="0.2">
      <c r="A213" t="s">
        <v>216</v>
      </c>
      <c r="B213" t="s">
        <v>44</v>
      </c>
      <c r="C213" t="s">
        <v>41</v>
      </c>
      <c r="D213" t="s">
        <v>217</v>
      </c>
      <c r="E213" t="s">
        <v>299</v>
      </c>
      <c r="F213" t="s">
        <v>300</v>
      </c>
      <c r="G213" t="s">
        <v>218</v>
      </c>
      <c r="H213" t="s">
        <v>219</v>
      </c>
    </row>
    <row r="214" spans="1:8" x14ac:dyDescent="0.2">
      <c r="A214" t="s">
        <v>222</v>
      </c>
      <c r="B214" t="s">
        <v>44</v>
      </c>
      <c r="C214" t="s">
        <v>172</v>
      </c>
      <c r="D214" t="s">
        <v>301</v>
      </c>
      <c r="E214" t="s">
        <v>300</v>
      </c>
      <c r="F214" t="s">
        <v>300</v>
      </c>
      <c r="G214" t="s">
        <v>13</v>
      </c>
      <c r="H214" t="s">
        <v>219</v>
      </c>
    </row>
    <row r="215" spans="1:8" x14ac:dyDescent="0.2">
      <c r="A215" t="s">
        <v>222</v>
      </c>
      <c r="B215" t="s">
        <v>44</v>
      </c>
      <c r="C215" t="s">
        <v>31</v>
      </c>
      <c r="D215" t="s">
        <v>301</v>
      </c>
      <c r="E215" t="s">
        <v>300</v>
      </c>
      <c r="F215" t="s">
        <v>300</v>
      </c>
      <c r="G215" t="s">
        <v>13</v>
      </c>
      <c r="H215" t="s">
        <v>219</v>
      </c>
    </row>
    <row r="216" spans="1:8" x14ac:dyDescent="0.2">
      <c r="A216" t="s">
        <v>216</v>
      </c>
      <c r="B216" t="s">
        <v>44</v>
      </c>
      <c r="C216" t="s">
        <v>123</v>
      </c>
      <c r="D216" t="s">
        <v>286</v>
      </c>
      <c r="E216" t="s">
        <v>302</v>
      </c>
      <c r="F216" t="s">
        <v>132</v>
      </c>
      <c r="G216" t="s">
        <v>287</v>
      </c>
      <c r="H216" t="s">
        <v>219</v>
      </c>
    </row>
    <row r="217" spans="1:8" x14ac:dyDescent="0.2">
      <c r="A217" t="s">
        <v>222</v>
      </c>
      <c r="B217" t="s">
        <v>44</v>
      </c>
      <c r="C217" t="s">
        <v>91</v>
      </c>
      <c r="D217" t="s">
        <v>133</v>
      </c>
      <c r="E217" t="s">
        <v>132</v>
      </c>
      <c r="F217" t="s">
        <v>132</v>
      </c>
      <c r="G217" t="s">
        <v>94</v>
      </c>
      <c r="H217" t="s">
        <v>219</v>
      </c>
    </row>
    <row r="218" spans="1:8" x14ac:dyDescent="0.2">
      <c r="A218" t="s">
        <v>222</v>
      </c>
      <c r="B218" t="s">
        <v>44</v>
      </c>
      <c r="C218" t="s">
        <v>27</v>
      </c>
      <c r="D218" t="s">
        <v>294</v>
      </c>
      <c r="E218" t="s">
        <v>132</v>
      </c>
      <c r="F218" t="s">
        <v>132</v>
      </c>
      <c r="G218" t="s">
        <v>90</v>
      </c>
      <c r="H218" t="s">
        <v>219</v>
      </c>
    </row>
    <row r="219" spans="1:8" x14ac:dyDescent="0.2">
      <c r="A219" t="s">
        <v>216</v>
      </c>
      <c r="B219" t="s">
        <v>44</v>
      </c>
      <c r="C219" t="s">
        <v>166</v>
      </c>
      <c r="D219" t="s">
        <v>303</v>
      </c>
      <c r="E219" t="s">
        <v>208</v>
      </c>
      <c r="F219" t="s">
        <v>208</v>
      </c>
      <c r="G219" t="s">
        <v>304</v>
      </c>
      <c r="H219" t="s">
        <v>219</v>
      </c>
    </row>
    <row r="220" spans="1:8" x14ac:dyDescent="0.2">
      <c r="A220" t="s">
        <v>222</v>
      </c>
      <c r="B220" t="s">
        <v>44</v>
      </c>
      <c r="C220" t="s">
        <v>137</v>
      </c>
      <c r="D220" t="s">
        <v>305</v>
      </c>
      <c r="E220" t="s">
        <v>135</v>
      </c>
      <c r="F220" t="s">
        <v>136</v>
      </c>
      <c r="G220" t="s">
        <v>30</v>
      </c>
      <c r="H220" t="s">
        <v>219</v>
      </c>
    </row>
    <row r="221" spans="1:8" x14ac:dyDescent="0.2">
      <c r="A221" t="s">
        <v>216</v>
      </c>
      <c r="B221" t="s">
        <v>44</v>
      </c>
      <c r="C221" t="s">
        <v>101</v>
      </c>
      <c r="D221" t="s">
        <v>306</v>
      </c>
      <c r="E221" t="s">
        <v>12</v>
      </c>
      <c r="F221" t="s">
        <v>12</v>
      </c>
      <c r="G221" t="s">
        <v>59</v>
      </c>
      <c r="H221" t="s">
        <v>219</v>
      </c>
    </row>
    <row r="222" spans="1:8" x14ac:dyDescent="0.2">
      <c r="A222" t="s">
        <v>216</v>
      </c>
      <c r="B222" t="s">
        <v>44</v>
      </c>
      <c r="C222" t="s">
        <v>231</v>
      </c>
      <c r="D222" t="s">
        <v>265</v>
      </c>
      <c r="E222" t="s">
        <v>141</v>
      </c>
      <c r="F222" t="s">
        <v>142</v>
      </c>
      <c r="G222" t="s">
        <v>63</v>
      </c>
      <c r="H222" t="s">
        <v>219</v>
      </c>
    </row>
    <row r="223" spans="1:8" x14ac:dyDescent="0.2">
      <c r="A223" t="s">
        <v>222</v>
      </c>
      <c r="B223" t="s">
        <v>44</v>
      </c>
      <c r="C223" t="s">
        <v>101</v>
      </c>
      <c r="D223" t="s">
        <v>307</v>
      </c>
      <c r="E223" t="s">
        <v>142</v>
      </c>
      <c r="F223" t="s">
        <v>142</v>
      </c>
      <c r="G223" t="s">
        <v>13</v>
      </c>
      <c r="H223" t="s">
        <v>219</v>
      </c>
    </row>
    <row r="224" spans="1:8" x14ac:dyDescent="0.2">
      <c r="A224" t="s">
        <v>216</v>
      </c>
      <c r="B224" t="s">
        <v>44</v>
      </c>
      <c r="C224" t="s">
        <v>36</v>
      </c>
      <c r="D224" t="s">
        <v>295</v>
      </c>
      <c r="E224" t="s">
        <v>308</v>
      </c>
      <c r="F224" t="s">
        <v>309</v>
      </c>
      <c r="G224" t="s">
        <v>139</v>
      </c>
      <c r="H224" t="s">
        <v>219</v>
      </c>
    </row>
    <row r="225" spans="1:8" x14ac:dyDescent="0.2">
      <c r="A225" t="s">
        <v>216</v>
      </c>
      <c r="B225" t="s">
        <v>44</v>
      </c>
      <c r="C225" t="s">
        <v>45</v>
      </c>
      <c r="D225" t="s">
        <v>244</v>
      </c>
      <c r="E225" t="s">
        <v>143</v>
      </c>
      <c r="F225" t="s">
        <v>144</v>
      </c>
      <c r="G225" t="s">
        <v>245</v>
      </c>
      <c r="H225" t="s">
        <v>219</v>
      </c>
    </row>
    <row r="226" spans="1:8" x14ac:dyDescent="0.2">
      <c r="A226" t="s">
        <v>216</v>
      </c>
      <c r="B226" t="s">
        <v>44</v>
      </c>
      <c r="C226" t="s">
        <v>74</v>
      </c>
      <c r="D226" t="s">
        <v>220</v>
      </c>
      <c r="E226" t="s">
        <v>145</v>
      </c>
      <c r="F226" t="s">
        <v>146</v>
      </c>
      <c r="G226" t="s">
        <v>221</v>
      </c>
      <c r="H226" t="s">
        <v>219</v>
      </c>
    </row>
    <row r="227" spans="1:8" x14ac:dyDescent="0.2">
      <c r="A227" t="s">
        <v>216</v>
      </c>
      <c r="B227" t="s">
        <v>44</v>
      </c>
      <c r="C227" t="s">
        <v>166</v>
      </c>
      <c r="D227" t="s">
        <v>303</v>
      </c>
      <c r="E227" t="s">
        <v>145</v>
      </c>
      <c r="F227" t="s">
        <v>146</v>
      </c>
      <c r="G227" t="s">
        <v>304</v>
      </c>
      <c r="H227" t="s">
        <v>219</v>
      </c>
    </row>
    <row r="228" spans="1:8" x14ac:dyDescent="0.2">
      <c r="A228" t="s">
        <v>222</v>
      </c>
      <c r="B228" t="s">
        <v>44</v>
      </c>
      <c r="C228" t="s">
        <v>137</v>
      </c>
      <c r="D228" t="s">
        <v>305</v>
      </c>
      <c r="E228" t="s">
        <v>147</v>
      </c>
      <c r="F228" t="s">
        <v>148</v>
      </c>
      <c r="G228" t="s">
        <v>30</v>
      </c>
      <c r="H228" t="s">
        <v>219</v>
      </c>
    </row>
    <row r="229" spans="1:8" x14ac:dyDescent="0.2">
      <c r="A229" t="s">
        <v>216</v>
      </c>
      <c r="B229" t="s">
        <v>44</v>
      </c>
      <c r="C229" t="s">
        <v>185</v>
      </c>
      <c r="D229" t="s">
        <v>270</v>
      </c>
      <c r="E229" t="s">
        <v>151</v>
      </c>
      <c r="F229" t="s">
        <v>152</v>
      </c>
      <c r="G229" t="s">
        <v>63</v>
      </c>
      <c r="H229" t="s">
        <v>219</v>
      </c>
    </row>
    <row r="230" spans="1:8" x14ac:dyDescent="0.2">
      <c r="A230" t="s">
        <v>222</v>
      </c>
      <c r="B230" t="s">
        <v>223</v>
      </c>
      <c r="C230" t="s">
        <v>60</v>
      </c>
      <c r="D230" t="s">
        <v>236</v>
      </c>
      <c r="E230" t="s">
        <v>151</v>
      </c>
      <c r="F230" t="s">
        <v>152</v>
      </c>
      <c r="G230" t="s">
        <v>237</v>
      </c>
      <c r="H230" t="s">
        <v>219</v>
      </c>
    </row>
    <row r="231" spans="1:8" x14ac:dyDescent="0.2">
      <c r="A231" t="s">
        <v>222</v>
      </c>
      <c r="B231" t="s">
        <v>95</v>
      </c>
      <c r="C231" t="s">
        <v>185</v>
      </c>
      <c r="D231" t="s">
        <v>269</v>
      </c>
      <c r="E231" t="s">
        <v>151</v>
      </c>
      <c r="F231" t="s">
        <v>152</v>
      </c>
      <c r="G231" t="s">
        <v>94</v>
      </c>
      <c r="H231" t="s">
        <v>219</v>
      </c>
    </row>
    <row r="232" spans="1:8" x14ac:dyDescent="0.2">
      <c r="A232" t="s">
        <v>216</v>
      </c>
      <c r="B232" t="s">
        <v>44</v>
      </c>
      <c r="C232" t="s">
        <v>109</v>
      </c>
      <c r="D232" t="s">
        <v>156</v>
      </c>
      <c r="E232" t="s">
        <v>154</v>
      </c>
      <c r="F232" t="s">
        <v>154</v>
      </c>
      <c r="G232" t="s">
        <v>59</v>
      </c>
      <c r="H232" t="s">
        <v>219</v>
      </c>
    </row>
    <row r="233" spans="1:8" x14ac:dyDescent="0.2">
      <c r="A233" t="s">
        <v>216</v>
      </c>
      <c r="B233" t="s">
        <v>44</v>
      </c>
      <c r="C233" t="s">
        <v>45</v>
      </c>
      <c r="D233" t="s">
        <v>244</v>
      </c>
      <c r="E233" t="s">
        <v>158</v>
      </c>
      <c r="F233" t="s">
        <v>159</v>
      </c>
      <c r="G233" t="s">
        <v>245</v>
      </c>
      <c r="H233" t="s">
        <v>219</v>
      </c>
    </row>
    <row r="234" spans="1:8" x14ac:dyDescent="0.2">
      <c r="A234" t="s">
        <v>216</v>
      </c>
      <c r="B234" t="s">
        <v>44</v>
      </c>
      <c r="C234" t="s">
        <v>74</v>
      </c>
      <c r="D234" t="s">
        <v>220</v>
      </c>
      <c r="E234" t="s">
        <v>158</v>
      </c>
      <c r="F234" t="s">
        <v>159</v>
      </c>
      <c r="G234" t="s">
        <v>221</v>
      </c>
      <c r="H234" t="s">
        <v>219</v>
      </c>
    </row>
    <row r="235" spans="1:8" x14ac:dyDescent="0.2">
      <c r="A235" t="s">
        <v>222</v>
      </c>
      <c r="B235" t="s">
        <v>223</v>
      </c>
      <c r="C235" t="s">
        <v>163</v>
      </c>
      <c r="D235" t="s">
        <v>310</v>
      </c>
      <c r="E235" t="s">
        <v>159</v>
      </c>
      <c r="F235" t="s">
        <v>159</v>
      </c>
      <c r="G235" t="s">
        <v>94</v>
      </c>
      <c r="H235" t="s">
        <v>219</v>
      </c>
    </row>
    <row r="236" spans="1:8" x14ac:dyDescent="0.2">
      <c r="A236" t="s">
        <v>222</v>
      </c>
      <c r="B236" t="s">
        <v>44</v>
      </c>
      <c r="C236" t="s">
        <v>64</v>
      </c>
      <c r="D236" t="s">
        <v>311</v>
      </c>
      <c r="E236" t="s">
        <v>158</v>
      </c>
      <c r="F236" t="s">
        <v>159</v>
      </c>
      <c r="G236" t="s">
        <v>63</v>
      </c>
      <c r="H236" t="s">
        <v>219</v>
      </c>
    </row>
    <row r="237" spans="1:8" x14ac:dyDescent="0.2">
      <c r="A237" t="s">
        <v>216</v>
      </c>
      <c r="B237" t="s">
        <v>223</v>
      </c>
      <c r="C237" t="s">
        <v>65</v>
      </c>
      <c r="D237" t="s">
        <v>272</v>
      </c>
      <c r="E237" t="s">
        <v>162</v>
      </c>
      <c r="F237" t="s">
        <v>161</v>
      </c>
      <c r="G237" t="s">
        <v>273</v>
      </c>
      <c r="H237" t="s">
        <v>219</v>
      </c>
    </row>
    <row r="238" spans="1:8" x14ac:dyDescent="0.2">
      <c r="A238" t="s">
        <v>216</v>
      </c>
      <c r="B238" t="s">
        <v>44</v>
      </c>
      <c r="C238" t="s">
        <v>41</v>
      </c>
      <c r="D238" t="s">
        <v>217</v>
      </c>
      <c r="E238" t="s">
        <v>162</v>
      </c>
      <c r="F238" t="s">
        <v>161</v>
      </c>
      <c r="G238" t="s">
        <v>218</v>
      </c>
      <c r="H238" t="s">
        <v>219</v>
      </c>
    </row>
    <row r="239" spans="1:8" x14ac:dyDescent="0.2">
      <c r="A239" t="s">
        <v>222</v>
      </c>
      <c r="B239" t="s">
        <v>44</v>
      </c>
      <c r="C239" t="s">
        <v>45</v>
      </c>
      <c r="D239" t="s">
        <v>267</v>
      </c>
      <c r="E239" t="s">
        <v>162</v>
      </c>
      <c r="F239" t="s">
        <v>161</v>
      </c>
      <c r="G239" t="s">
        <v>268</v>
      </c>
      <c r="H239" t="s">
        <v>219</v>
      </c>
    </row>
    <row r="240" spans="1:8" x14ac:dyDescent="0.2">
      <c r="A240" t="s">
        <v>216</v>
      </c>
      <c r="B240" t="s">
        <v>44</v>
      </c>
      <c r="C240" t="s">
        <v>101</v>
      </c>
      <c r="D240" t="s">
        <v>306</v>
      </c>
      <c r="E240" t="s">
        <v>164</v>
      </c>
      <c r="F240" t="s">
        <v>165</v>
      </c>
      <c r="G240" t="s">
        <v>59</v>
      </c>
      <c r="H240" t="s">
        <v>219</v>
      </c>
    </row>
    <row r="241" spans="1:8" x14ac:dyDescent="0.2">
      <c r="A241" t="s">
        <v>222</v>
      </c>
      <c r="B241" t="s">
        <v>44</v>
      </c>
      <c r="C241" t="s">
        <v>137</v>
      </c>
      <c r="D241" t="s">
        <v>305</v>
      </c>
      <c r="E241" t="s">
        <v>164</v>
      </c>
      <c r="F241" t="s">
        <v>165</v>
      </c>
      <c r="G241" t="s">
        <v>30</v>
      </c>
      <c r="H241" t="s">
        <v>219</v>
      </c>
    </row>
    <row r="242" spans="1:8" x14ac:dyDescent="0.2">
      <c r="A242" t="s">
        <v>216</v>
      </c>
      <c r="B242" t="s">
        <v>44</v>
      </c>
      <c r="C242" t="s">
        <v>41</v>
      </c>
      <c r="D242" t="s">
        <v>217</v>
      </c>
      <c r="E242" t="s">
        <v>169</v>
      </c>
      <c r="F242" t="s">
        <v>170</v>
      </c>
      <c r="G242" t="s">
        <v>218</v>
      </c>
      <c r="H242" t="s">
        <v>219</v>
      </c>
    </row>
    <row r="243" spans="1:8" x14ac:dyDescent="0.2">
      <c r="A243" t="s">
        <v>216</v>
      </c>
      <c r="B243" t="s">
        <v>44</v>
      </c>
      <c r="C243" t="s">
        <v>98</v>
      </c>
      <c r="D243" t="s">
        <v>116</v>
      </c>
      <c r="E243" t="s">
        <v>169</v>
      </c>
      <c r="F243" t="s">
        <v>170</v>
      </c>
      <c r="G243" t="s">
        <v>108</v>
      </c>
      <c r="H243" t="s">
        <v>219</v>
      </c>
    </row>
    <row r="244" spans="1:8" x14ac:dyDescent="0.2">
      <c r="A244" t="s">
        <v>222</v>
      </c>
      <c r="B244" t="s">
        <v>44</v>
      </c>
      <c r="C244" t="s">
        <v>27</v>
      </c>
      <c r="D244" t="s">
        <v>294</v>
      </c>
      <c r="E244" t="s">
        <v>169</v>
      </c>
      <c r="F244" t="s">
        <v>170</v>
      </c>
      <c r="G244" t="s">
        <v>90</v>
      </c>
      <c r="H244" t="s">
        <v>219</v>
      </c>
    </row>
    <row r="245" spans="1:8" x14ac:dyDescent="0.2">
      <c r="A245" t="s">
        <v>222</v>
      </c>
      <c r="B245" t="s">
        <v>44</v>
      </c>
      <c r="C245" t="s">
        <v>64</v>
      </c>
      <c r="D245" t="s">
        <v>311</v>
      </c>
      <c r="E245" t="s">
        <v>312</v>
      </c>
      <c r="F245" t="s">
        <v>312</v>
      </c>
      <c r="G245" t="s">
        <v>63</v>
      </c>
      <c r="H245" t="s">
        <v>219</v>
      </c>
    </row>
    <row r="246" spans="1:8" x14ac:dyDescent="0.2">
      <c r="A246" t="s">
        <v>216</v>
      </c>
      <c r="B246" t="s">
        <v>44</v>
      </c>
      <c r="C246" t="s">
        <v>134</v>
      </c>
      <c r="D246" t="s">
        <v>291</v>
      </c>
      <c r="E246" t="s">
        <v>174</v>
      </c>
      <c r="F246" t="s">
        <v>174</v>
      </c>
      <c r="G246" t="s">
        <v>63</v>
      </c>
      <c r="H246" t="s">
        <v>219</v>
      </c>
    </row>
    <row r="247" spans="1:8" x14ac:dyDescent="0.2">
      <c r="A247" t="s">
        <v>216</v>
      </c>
      <c r="B247" t="s">
        <v>44</v>
      </c>
      <c r="C247" t="s">
        <v>87</v>
      </c>
      <c r="D247" t="s">
        <v>173</v>
      </c>
      <c r="E247" t="s">
        <v>174</v>
      </c>
      <c r="F247" t="s">
        <v>174</v>
      </c>
      <c r="G247" t="s">
        <v>94</v>
      </c>
      <c r="H247" t="s">
        <v>219</v>
      </c>
    </row>
    <row r="248" spans="1:8" x14ac:dyDescent="0.2">
      <c r="A248" t="s">
        <v>222</v>
      </c>
      <c r="B248" t="s">
        <v>223</v>
      </c>
      <c r="C248" t="s">
        <v>140</v>
      </c>
      <c r="D248" t="s">
        <v>234</v>
      </c>
      <c r="E248" t="s">
        <v>175</v>
      </c>
      <c r="F248" t="s">
        <v>174</v>
      </c>
      <c r="G248" t="s">
        <v>235</v>
      </c>
      <c r="H248" t="s">
        <v>219</v>
      </c>
    </row>
    <row r="249" spans="1:8" x14ac:dyDescent="0.2">
      <c r="A249" t="s">
        <v>222</v>
      </c>
      <c r="B249" t="s">
        <v>223</v>
      </c>
      <c r="C249" t="s">
        <v>60</v>
      </c>
      <c r="D249" t="s">
        <v>236</v>
      </c>
      <c r="E249" t="s">
        <v>175</v>
      </c>
      <c r="F249" t="s">
        <v>174</v>
      </c>
      <c r="G249" t="s">
        <v>237</v>
      </c>
      <c r="H249" t="s">
        <v>219</v>
      </c>
    </row>
    <row r="250" spans="1:8" x14ac:dyDescent="0.2">
      <c r="A250" t="s">
        <v>222</v>
      </c>
      <c r="B250" t="s">
        <v>44</v>
      </c>
      <c r="C250" t="s">
        <v>231</v>
      </c>
      <c r="D250" t="s">
        <v>173</v>
      </c>
      <c r="E250" t="s">
        <v>174</v>
      </c>
      <c r="F250" t="s">
        <v>174</v>
      </c>
      <c r="G250" t="s">
        <v>94</v>
      </c>
      <c r="H250" t="s">
        <v>219</v>
      </c>
    </row>
    <row r="251" spans="1:8" x14ac:dyDescent="0.2">
      <c r="A251" t="s">
        <v>222</v>
      </c>
      <c r="B251" t="s">
        <v>44</v>
      </c>
      <c r="C251" t="s">
        <v>118</v>
      </c>
      <c r="D251" t="s">
        <v>285</v>
      </c>
      <c r="E251" t="s">
        <v>175</v>
      </c>
      <c r="F251" t="s">
        <v>174</v>
      </c>
      <c r="G251" t="s">
        <v>120</v>
      </c>
      <c r="H251" t="s">
        <v>219</v>
      </c>
    </row>
    <row r="252" spans="1:8" x14ac:dyDescent="0.2">
      <c r="A252" t="s">
        <v>222</v>
      </c>
      <c r="B252" t="s">
        <v>44</v>
      </c>
      <c r="C252" t="s">
        <v>166</v>
      </c>
      <c r="D252" t="s">
        <v>313</v>
      </c>
      <c r="E252" t="s">
        <v>174</v>
      </c>
      <c r="F252" t="s">
        <v>174</v>
      </c>
      <c r="G252" t="s">
        <v>63</v>
      </c>
      <c r="H252" t="s">
        <v>219</v>
      </c>
    </row>
    <row r="253" spans="1:8" x14ac:dyDescent="0.2">
      <c r="A253" t="s">
        <v>216</v>
      </c>
      <c r="B253" t="s">
        <v>44</v>
      </c>
      <c r="C253" t="s">
        <v>36</v>
      </c>
      <c r="D253" t="s">
        <v>295</v>
      </c>
      <c r="E253" t="s">
        <v>314</v>
      </c>
      <c r="F253" t="s">
        <v>314</v>
      </c>
      <c r="G253" t="s">
        <v>139</v>
      </c>
      <c r="H253" t="s">
        <v>219</v>
      </c>
    </row>
    <row r="254" spans="1:8" x14ac:dyDescent="0.2">
      <c r="A254" t="s">
        <v>216</v>
      </c>
      <c r="B254" t="s">
        <v>44</v>
      </c>
      <c r="C254" t="s">
        <v>123</v>
      </c>
      <c r="D254" t="s">
        <v>286</v>
      </c>
      <c r="E254" t="s">
        <v>315</v>
      </c>
      <c r="F254" t="s">
        <v>314</v>
      </c>
      <c r="G254" t="s">
        <v>287</v>
      </c>
      <c r="H254" t="s">
        <v>219</v>
      </c>
    </row>
    <row r="255" spans="1:8" x14ac:dyDescent="0.2">
      <c r="A255" t="s">
        <v>216</v>
      </c>
      <c r="B255" t="s">
        <v>44</v>
      </c>
      <c r="C255" t="s">
        <v>10</v>
      </c>
      <c r="D255" t="s">
        <v>288</v>
      </c>
      <c r="E255" t="s">
        <v>315</v>
      </c>
      <c r="F255" t="s">
        <v>314</v>
      </c>
      <c r="G255" t="s">
        <v>139</v>
      </c>
      <c r="H255" t="s">
        <v>219</v>
      </c>
    </row>
    <row r="256" spans="1:8" x14ac:dyDescent="0.2">
      <c r="A256" t="s">
        <v>216</v>
      </c>
      <c r="B256" t="s">
        <v>44</v>
      </c>
      <c r="C256" t="s">
        <v>231</v>
      </c>
      <c r="D256" t="s">
        <v>265</v>
      </c>
      <c r="E256" t="s">
        <v>314</v>
      </c>
      <c r="F256" t="s">
        <v>314</v>
      </c>
      <c r="G256" t="s">
        <v>63</v>
      </c>
      <c r="H256" t="s">
        <v>219</v>
      </c>
    </row>
    <row r="257" spans="1:8" x14ac:dyDescent="0.2">
      <c r="A257" t="s">
        <v>216</v>
      </c>
      <c r="B257" t="s">
        <v>223</v>
      </c>
      <c r="C257" t="s">
        <v>74</v>
      </c>
      <c r="D257" t="s">
        <v>240</v>
      </c>
      <c r="E257" t="s">
        <v>176</v>
      </c>
      <c r="F257" t="s">
        <v>177</v>
      </c>
      <c r="G257" t="s">
        <v>241</v>
      </c>
      <c r="H257" t="s">
        <v>219</v>
      </c>
    </row>
    <row r="258" spans="1:8" x14ac:dyDescent="0.2">
      <c r="A258" t="s">
        <v>216</v>
      </c>
      <c r="B258" t="s">
        <v>44</v>
      </c>
      <c r="C258" t="s">
        <v>41</v>
      </c>
      <c r="D258" t="s">
        <v>217</v>
      </c>
      <c r="E258" t="s">
        <v>176</v>
      </c>
      <c r="F258" t="s">
        <v>177</v>
      </c>
      <c r="G258" t="s">
        <v>218</v>
      </c>
      <c r="H258" t="s">
        <v>219</v>
      </c>
    </row>
    <row r="259" spans="1:8" x14ac:dyDescent="0.2">
      <c r="A259" t="s">
        <v>222</v>
      </c>
      <c r="B259" t="s">
        <v>44</v>
      </c>
      <c r="C259" t="s">
        <v>27</v>
      </c>
      <c r="D259" t="s">
        <v>294</v>
      </c>
      <c r="E259" t="s">
        <v>178</v>
      </c>
      <c r="F259" t="s">
        <v>179</v>
      </c>
      <c r="G259" t="s">
        <v>90</v>
      </c>
      <c r="H259" t="s">
        <v>219</v>
      </c>
    </row>
    <row r="260" spans="1:8" x14ac:dyDescent="0.2">
      <c r="A260" t="s">
        <v>216</v>
      </c>
      <c r="B260" t="s">
        <v>44</v>
      </c>
      <c r="C260" t="s">
        <v>36</v>
      </c>
      <c r="D260" t="s">
        <v>295</v>
      </c>
      <c r="E260" t="s">
        <v>316</v>
      </c>
      <c r="F260" t="s">
        <v>181</v>
      </c>
      <c r="G260" t="s">
        <v>139</v>
      </c>
      <c r="H260" t="s">
        <v>219</v>
      </c>
    </row>
    <row r="261" spans="1:8" x14ac:dyDescent="0.2">
      <c r="A261" t="s">
        <v>216</v>
      </c>
      <c r="B261" t="s">
        <v>44</v>
      </c>
      <c r="C261" t="s">
        <v>45</v>
      </c>
      <c r="D261" t="s">
        <v>244</v>
      </c>
      <c r="E261" t="s">
        <v>316</v>
      </c>
      <c r="F261" t="s">
        <v>181</v>
      </c>
      <c r="G261" t="s">
        <v>245</v>
      </c>
      <c r="H261" t="s">
        <v>219</v>
      </c>
    </row>
    <row r="262" spans="1:8" x14ac:dyDescent="0.2">
      <c r="A262" t="s">
        <v>216</v>
      </c>
      <c r="B262" t="s">
        <v>44</v>
      </c>
      <c r="C262" t="s">
        <v>41</v>
      </c>
      <c r="D262" t="s">
        <v>217</v>
      </c>
      <c r="E262" t="s">
        <v>317</v>
      </c>
      <c r="F262" t="s">
        <v>318</v>
      </c>
      <c r="G262" t="s">
        <v>218</v>
      </c>
      <c r="H262" t="s">
        <v>219</v>
      </c>
    </row>
    <row r="263" spans="1:8" x14ac:dyDescent="0.2">
      <c r="A263" t="s">
        <v>222</v>
      </c>
      <c r="B263" t="s">
        <v>223</v>
      </c>
      <c r="C263" t="s">
        <v>172</v>
      </c>
      <c r="D263" t="s">
        <v>227</v>
      </c>
      <c r="E263" t="s">
        <v>182</v>
      </c>
      <c r="F263" t="s">
        <v>33</v>
      </c>
      <c r="G263" t="s">
        <v>228</v>
      </c>
      <c r="H263" t="s">
        <v>219</v>
      </c>
    </row>
    <row r="264" spans="1:8" x14ac:dyDescent="0.2">
      <c r="A264" t="s">
        <v>216</v>
      </c>
      <c r="B264" t="s">
        <v>44</v>
      </c>
      <c r="C264" t="s">
        <v>27</v>
      </c>
      <c r="D264" t="s">
        <v>296</v>
      </c>
      <c r="E264" t="s">
        <v>184</v>
      </c>
      <c r="F264" t="s">
        <v>184</v>
      </c>
      <c r="G264" t="s">
        <v>94</v>
      </c>
      <c r="H264" t="s">
        <v>219</v>
      </c>
    </row>
    <row r="265" spans="1:8" x14ac:dyDescent="0.2">
      <c r="A265" t="s">
        <v>222</v>
      </c>
      <c r="B265" t="s">
        <v>44</v>
      </c>
      <c r="C265" t="s">
        <v>137</v>
      </c>
      <c r="D265" t="s">
        <v>305</v>
      </c>
      <c r="E265" t="s">
        <v>184</v>
      </c>
      <c r="F265" t="s">
        <v>184</v>
      </c>
      <c r="G265" t="s">
        <v>30</v>
      </c>
      <c r="H265" t="s">
        <v>219</v>
      </c>
    </row>
    <row r="266" spans="1:8" x14ac:dyDescent="0.2">
      <c r="A266" t="s">
        <v>216</v>
      </c>
      <c r="B266" t="s">
        <v>44</v>
      </c>
      <c r="C266" t="s">
        <v>231</v>
      </c>
      <c r="D266" t="s">
        <v>265</v>
      </c>
      <c r="E266" t="s">
        <v>319</v>
      </c>
      <c r="F266" t="s">
        <v>187</v>
      </c>
      <c r="G266" t="s">
        <v>63</v>
      </c>
      <c r="H266" t="s">
        <v>219</v>
      </c>
    </row>
    <row r="267" spans="1:8" x14ac:dyDescent="0.2">
      <c r="A267" t="s">
        <v>222</v>
      </c>
      <c r="B267" t="s">
        <v>223</v>
      </c>
      <c r="C267" t="s">
        <v>98</v>
      </c>
      <c r="D267" t="s">
        <v>186</v>
      </c>
      <c r="E267" t="s">
        <v>187</v>
      </c>
      <c r="F267" t="s">
        <v>187</v>
      </c>
      <c r="G267" t="s">
        <v>59</v>
      </c>
      <c r="H267" t="s">
        <v>219</v>
      </c>
    </row>
    <row r="268" spans="1:8" x14ac:dyDescent="0.2">
      <c r="A268" t="s">
        <v>216</v>
      </c>
      <c r="B268" t="s">
        <v>44</v>
      </c>
      <c r="C268" t="s">
        <v>123</v>
      </c>
      <c r="D268" t="s">
        <v>286</v>
      </c>
      <c r="E268" t="s">
        <v>188</v>
      </c>
      <c r="F268" t="s">
        <v>189</v>
      </c>
      <c r="G268" t="s">
        <v>287</v>
      </c>
      <c r="H268" t="s">
        <v>219</v>
      </c>
    </row>
    <row r="269" spans="1:8" x14ac:dyDescent="0.2">
      <c r="A269" t="s">
        <v>222</v>
      </c>
      <c r="B269" t="s">
        <v>44</v>
      </c>
      <c r="C269" t="s">
        <v>137</v>
      </c>
      <c r="D269" t="s">
        <v>305</v>
      </c>
      <c r="E269" t="s">
        <v>188</v>
      </c>
      <c r="F269" t="s">
        <v>189</v>
      </c>
      <c r="G269" t="s">
        <v>30</v>
      </c>
      <c r="H269" t="s">
        <v>219</v>
      </c>
    </row>
    <row r="270" spans="1:8" x14ac:dyDescent="0.2">
      <c r="A270" t="s">
        <v>222</v>
      </c>
      <c r="B270" t="s">
        <v>44</v>
      </c>
      <c r="C270" t="s">
        <v>166</v>
      </c>
      <c r="D270" t="s">
        <v>313</v>
      </c>
      <c r="E270" t="s">
        <v>188</v>
      </c>
      <c r="F270" t="s">
        <v>189</v>
      </c>
      <c r="G270" t="s">
        <v>63</v>
      </c>
      <c r="H270" t="s">
        <v>219</v>
      </c>
    </row>
    <row r="271" spans="1:8" x14ac:dyDescent="0.2">
      <c r="A271" t="s">
        <v>216</v>
      </c>
      <c r="B271" t="s">
        <v>44</v>
      </c>
      <c r="C271" t="s">
        <v>41</v>
      </c>
      <c r="D271" t="s">
        <v>217</v>
      </c>
      <c r="E271" t="s">
        <v>320</v>
      </c>
      <c r="F271" t="s">
        <v>192</v>
      </c>
      <c r="G271" t="s">
        <v>218</v>
      </c>
      <c r="H271" t="s">
        <v>219</v>
      </c>
    </row>
    <row r="272" spans="1:8" x14ac:dyDescent="0.2">
      <c r="A272" t="s">
        <v>222</v>
      </c>
      <c r="B272" t="s">
        <v>223</v>
      </c>
      <c r="C272" t="s">
        <v>60</v>
      </c>
      <c r="D272" t="s">
        <v>266</v>
      </c>
      <c r="E272" t="s">
        <v>320</v>
      </c>
      <c r="F272" t="s">
        <v>192</v>
      </c>
      <c r="G272" t="s">
        <v>30</v>
      </c>
      <c r="H272" t="s">
        <v>219</v>
      </c>
    </row>
    <row r="273" spans="1:8" x14ac:dyDescent="0.2">
      <c r="A273" t="s">
        <v>222</v>
      </c>
      <c r="B273" t="s">
        <v>44</v>
      </c>
      <c r="C273" t="s">
        <v>10</v>
      </c>
      <c r="D273" t="s">
        <v>321</v>
      </c>
      <c r="E273" t="s">
        <v>192</v>
      </c>
      <c r="F273" t="s">
        <v>192</v>
      </c>
      <c r="G273" t="s">
        <v>59</v>
      </c>
      <c r="H273" t="s">
        <v>219</v>
      </c>
    </row>
    <row r="274" spans="1:8" x14ac:dyDescent="0.2">
      <c r="A274" t="s">
        <v>222</v>
      </c>
      <c r="B274" t="s">
        <v>44</v>
      </c>
      <c r="C274" t="s">
        <v>98</v>
      </c>
      <c r="D274" t="s">
        <v>321</v>
      </c>
      <c r="E274" t="s">
        <v>192</v>
      </c>
      <c r="F274" t="s">
        <v>192</v>
      </c>
      <c r="G274" t="s">
        <v>59</v>
      </c>
      <c r="H274" t="s">
        <v>219</v>
      </c>
    </row>
    <row r="275" spans="1:8" x14ac:dyDescent="0.2">
      <c r="A275" t="s">
        <v>216</v>
      </c>
      <c r="B275" t="s">
        <v>44</v>
      </c>
      <c r="C275" t="s">
        <v>166</v>
      </c>
      <c r="D275" t="s">
        <v>303</v>
      </c>
      <c r="E275" t="s">
        <v>322</v>
      </c>
      <c r="F275" t="s">
        <v>323</v>
      </c>
      <c r="G275" t="s">
        <v>304</v>
      </c>
      <c r="H275" t="s">
        <v>219</v>
      </c>
    </row>
    <row r="276" spans="1:8" x14ac:dyDescent="0.2">
      <c r="A276" t="s">
        <v>250</v>
      </c>
      <c r="B276" t="s">
        <v>155</v>
      </c>
      <c r="C276" t="s">
        <v>172</v>
      </c>
      <c r="D276" t="s">
        <v>75</v>
      </c>
      <c r="E276" t="s">
        <v>76</v>
      </c>
      <c r="F276" t="s">
        <v>76</v>
      </c>
      <c r="G276" t="s">
        <v>324</v>
      </c>
      <c r="H276" t="s">
        <v>325</v>
      </c>
    </row>
    <row r="277" spans="1:8" x14ac:dyDescent="0.2">
      <c r="A277" t="s">
        <v>326</v>
      </c>
      <c r="B277" t="s">
        <v>327</v>
      </c>
      <c r="C277" t="s">
        <v>36</v>
      </c>
      <c r="D277" t="s">
        <v>328</v>
      </c>
      <c r="E277" t="s">
        <v>38</v>
      </c>
      <c r="F277" t="s">
        <v>38</v>
      </c>
      <c r="G277" t="s">
        <v>329</v>
      </c>
      <c r="H277" t="s">
        <v>330</v>
      </c>
    </row>
    <row r="278" spans="1:8" x14ac:dyDescent="0.2">
      <c r="A278" t="s">
        <v>326</v>
      </c>
      <c r="B278" t="s">
        <v>327</v>
      </c>
      <c r="C278" t="s">
        <v>45</v>
      </c>
      <c r="D278" t="s">
        <v>331</v>
      </c>
      <c r="E278" t="s">
        <v>38</v>
      </c>
      <c r="F278" t="s">
        <v>38</v>
      </c>
      <c r="G278" t="s">
        <v>332</v>
      </c>
      <c r="H278" t="s">
        <v>330</v>
      </c>
    </row>
    <row r="279" spans="1:8" x14ac:dyDescent="0.2">
      <c r="A279" t="s">
        <v>326</v>
      </c>
      <c r="B279" t="s">
        <v>327</v>
      </c>
      <c r="C279" t="s">
        <v>41</v>
      </c>
      <c r="D279" t="s">
        <v>42</v>
      </c>
      <c r="E279" t="s">
        <v>38</v>
      </c>
      <c r="F279" t="s">
        <v>38</v>
      </c>
      <c r="G279" t="s">
        <v>333</v>
      </c>
      <c r="H279" t="s">
        <v>330</v>
      </c>
    </row>
    <row r="280" spans="1:8" x14ac:dyDescent="0.2">
      <c r="A280" t="s">
        <v>326</v>
      </c>
      <c r="B280" t="s">
        <v>327</v>
      </c>
      <c r="C280" t="s">
        <v>74</v>
      </c>
      <c r="D280" t="s">
        <v>328</v>
      </c>
      <c r="E280" t="s">
        <v>38</v>
      </c>
      <c r="F280" t="s">
        <v>38</v>
      </c>
      <c r="G280" t="s">
        <v>334</v>
      </c>
      <c r="H280" t="s">
        <v>330</v>
      </c>
    </row>
    <row r="281" spans="1:8" x14ac:dyDescent="0.2">
      <c r="A281" t="s">
        <v>326</v>
      </c>
      <c r="B281" t="s">
        <v>327</v>
      </c>
      <c r="C281" t="s">
        <v>65</v>
      </c>
      <c r="D281" t="s">
        <v>335</v>
      </c>
      <c r="E281" t="s">
        <v>38</v>
      </c>
      <c r="F281" t="s">
        <v>38</v>
      </c>
      <c r="G281" t="s">
        <v>336</v>
      </c>
      <c r="H281" t="s">
        <v>330</v>
      </c>
    </row>
    <row r="282" spans="1:8" x14ac:dyDescent="0.2">
      <c r="A282" t="s">
        <v>337</v>
      </c>
      <c r="B282" t="s">
        <v>327</v>
      </c>
      <c r="C282" t="s">
        <v>17</v>
      </c>
      <c r="D282" t="s">
        <v>338</v>
      </c>
      <c r="E282" t="s">
        <v>38</v>
      </c>
      <c r="F282" t="s">
        <v>38</v>
      </c>
      <c r="G282" t="s">
        <v>339</v>
      </c>
      <c r="H282" t="s">
        <v>330</v>
      </c>
    </row>
    <row r="283" spans="1:8" x14ac:dyDescent="0.2">
      <c r="A283" t="s">
        <v>337</v>
      </c>
      <c r="B283" t="s">
        <v>327</v>
      </c>
      <c r="C283" t="s">
        <v>163</v>
      </c>
      <c r="D283" t="s">
        <v>338</v>
      </c>
      <c r="E283" t="s">
        <v>38</v>
      </c>
      <c r="F283" t="s">
        <v>38</v>
      </c>
      <c r="G283" t="s">
        <v>340</v>
      </c>
      <c r="H283" t="s">
        <v>330</v>
      </c>
    </row>
    <row r="284" spans="1:8" x14ac:dyDescent="0.2">
      <c r="A284" t="s">
        <v>337</v>
      </c>
      <c r="B284" t="s">
        <v>327</v>
      </c>
      <c r="C284" t="s">
        <v>60</v>
      </c>
      <c r="D284" t="s">
        <v>341</v>
      </c>
      <c r="E284" t="s">
        <v>38</v>
      </c>
      <c r="F284" t="s">
        <v>38</v>
      </c>
      <c r="G284" t="s">
        <v>342</v>
      </c>
      <c r="H284" t="s">
        <v>330</v>
      </c>
    </row>
    <row r="285" spans="1:8" x14ac:dyDescent="0.2">
      <c r="A285" t="s">
        <v>337</v>
      </c>
      <c r="B285" t="s">
        <v>327</v>
      </c>
      <c r="C285" t="s">
        <v>69</v>
      </c>
      <c r="D285" t="s">
        <v>343</v>
      </c>
      <c r="E285" t="s">
        <v>38</v>
      </c>
      <c r="F285" t="s">
        <v>38</v>
      </c>
      <c r="G285" t="s">
        <v>344</v>
      </c>
      <c r="H285" t="s">
        <v>330</v>
      </c>
    </row>
    <row r="286" spans="1:8" x14ac:dyDescent="0.2">
      <c r="A286" t="s">
        <v>337</v>
      </c>
      <c r="B286" t="s">
        <v>345</v>
      </c>
      <c r="C286" t="s">
        <v>45</v>
      </c>
      <c r="D286" t="s">
        <v>346</v>
      </c>
      <c r="E286" t="s">
        <v>38</v>
      </c>
      <c r="F286" t="s">
        <v>38</v>
      </c>
      <c r="G286" t="s">
        <v>347</v>
      </c>
      <c r="H286" t="s">
        <v>330</v>
      </c>
    </row>
    <row r="287" spans="1:8" x14ac:dyDescent="0.2">
      <c r="A287" t="s">
        <v>337</v>
      </c>
      <c r="B287" t="s">
        <v>345</v>
      </c>
      <c r="C287" t="s">
        <v>41</v>
      </c>
      <c r="D287" t="s">
        <v>42</v>
      </c>
      <c r="E287" t="s">
        <v>38</v>
      </c>
      <c r="F287" t="s">
        <v>38</v>
      </c>
      <c r="G287" t="s">
        <v>348</v>
      </c>
      <c r="H287" t="s">
        <v>330</v>
      </c>
    </row>
    <row r="288" spans="1:8" x14ac:dyDescent="0.2">
      <c r="A288" t="s">
        <v>337</v>
      </c>
      <c r="B288" t="s">
        <v>345</v>
      </c>
      <c r="C288" t="s">
        <v>74</v>
      </c>
      <c r="D288" t="s">
        <v>328</v>
      </c>
      <c r="E288" t="s">
        <v>38</v>
      </c>
      <c r="F288" t="s">
        <v>38</v>
      </c>
      <c r="G288" t="s">
        <v>349</v>
      </c>
      <c r="H288" t="s">
        <v>330</v>
      </c>
    </row>
    <row r="289" spans="1:8" x14ac:dyDescent="0.2">
      <c r="A289" t="s">
        <v>337</v>
      </c>
      <c r="B289" t="s">
        <v>345</v>
      </c>
      <c r="C289" t="s">
        <v>65</v>
      </c>
      <c r="D289" t="s">
        <v>350</v>
      </c>
      <c r="E289" t="s">
        <v>38</v>
      </c>
      <c r="F289" t="s">
        <v>38</v>
      </c>
      <c r="G289" t="s">
        <v>351</v>
      </c>
      <c r="H289" t="s">
        <v>330</v>
      </c>
    </row>
    <row r="290" spans="1:8" x14ac:dyDescent="0.2">
      <c r="A290" t="s">
        <v>326</v>
      </c>
      <c r="B290" t="s">
        <v>327</v>
      </c>
      <c r="C290" t="s">
        <v>36</v>
      </c>
      <c r="D290" t="s">
        <v>328</v>
      </c>
      <c r="E290" t="s">
        <v>48</v>
      </c>
      <c r="F290" t="s">
        <v>48</v>
      </c>
      <c r="G290" t="s">
        <v>329</v>
      </c>
      <c r="H290" t="s">
        <v>330</v>
      </c>
    </row>
    <row r="291" spans="1:8" x14ac:dyDescent="0.2">
      <c r="A291" t="s">
        <v>326</v>
      </c>
      <c r="B291" t="s">
        <v>327</v>
      </c>
      <c r="C291" t="s">
        <v>45</v>
      </c>
      <c r="D291" t="s">
        <v>331</v>
      </c>
      <c r="E291" t="s">
        <v>48</v>
      </c>
      <c r="F291" t="s">
        <v>48</v>
      </c>
      <c r="G291" t="s">
        <v>332</v>
      </c>
      <c r="H291" t="s">
        <v>330</v>
      </c>
    </row>
    <row r="292" spans="1:8" x14ac:dyDescent="0.2">
      <c r="A292" t="s">
        <v>326</v>
      </c>
      <c r="B292" t="s">
        <v>327</v>
      </c>
      <c r="C292" t="s">
        <v>41</v>
      </c>
      <c r="D292" t="s">
        <v>42</v>
      </c>
      <c r="E292" t="s">
        <v>48</v>
      </c>
      <c r="F292" t="s">
        <v>48</v>
      </c>
      <c r="G292" t="s">
        <v>333</v>
      </c>
      <c r="H292" t="s">
        <v>330</v>
      </c>
    </row>
    <row r="293" spans="1:8" x14ac:dyDescent="0.2">
      <c r="A293" t="s">
        <v>326</v>
      </c>
      <c r="B293" t="s">
        <v>327</v>
      </c>
      <c r="C293" t="s">
        <v>74</v>
      </c>
      <c r="D293" t="s">
        <v>328</v>
      </c>
      <c r="E293" t="s">
        <v>48</v>
      </c>
      <c r="F293" t="s">
        <v>48</v>
      </c>
      <c r="G293" t="s">
        <v>334</v>
      </c>
      <c r="H293" t="s">
        <v>330</v>
      </c>
    </row>
    <row r="294" spans="1:8" x14ac:dyDescent="0.2">
      <c r="A294" t="s">
        <v>326</v>
      </c>
      <c r="B294" t="s">
        <v>327</v>
      </c>
      <c r="C294" t="s">
        <v>65</v>
      </c>
      <c r="D294" t="s">
        <v>335</v>
      </c>
      <c r="E294" t="s">
        <v>48</v>
      </c>
      <c r="F294" t="s">
        <v>48</v>
      </c>
      <c r="G294" t="s">
        <v>336</v>
      </c>
      <c r="H294" t="s">
        <v>330</v>
      </c>
    </row>
    <row r="295" spans="1:8" x14ac:dyDescent="0.2">
      <c r="A295" t="s">
        <v>337</v>
      </c>
      <c r="B295" t="s">
        <v>327</v>
      </c>
      <c r="C295" t="s">
        <v>17</v>
      </c>
      <c r="D295" t="s">
        <v>338</v>
      </c>
      <c r="E295" t="s">
        <v>48</v>
      </c>
      <c r="F295" t="s">
        <v>48</v>
      </c>
      <c r="G295" t="s">
        <v>339</v>
      </c>
      <c r="H295" t="s">
        <v>330</v>
      </c>
    </row>
    <row r="296" spans="1:8" x14ac:dyDescent="0.2">
      <c r="A296" t="s">
        <v>337</v>
      </c>
      <c r="B296" t="s">
        <v>327</v>
      </c>
      <c r="C296" t="s">
        <v>163</v>
      </c>
      <c r="D296" t="s">
        <v>338</v>
      </c>
      <c r="E296" t="s">
        <v>48</v>
      </c>
      <c r="F296" t="s">
        <v>48</v>
      </c>
      <c r="G296" t="s">
        <v>340</v>
      </c>
      <c r="H296" t="s">
        <v>330</v>
      </c>
    </row>
    <row r="297" spans="1:8" x14ac:dyDescent="0.2">
      <c r="A297" t="s">
        <v>337</v>
      </c>
      <c r="B297" t="s">
        <v>327</v>
      </c>
      <c r="C297" t="s">
        <v>60</v>
      </c>
      <c r="D297" t="s">
        <v>341</v>
      </c>
      <c r="E297" t="s">
        <v>48</v>
      </c>
      <c r="F297" t="s">
        <v>48</v>
      </c>
      <c r="G297" t="s">
        <v>342</v>
      </c>
      <c r="H297" t="s">
        <v>330</v>
      </c>
    </row>
    <row r="298" spans="1:8" x14ac:dyDescent="0.2">
      <c r="A298" t="s">
        <v>337</v>
      </c>
      <c r="B298" t="s">
        <v>327</v>
      </c>
      <c r="C298" t="s">
        <v>69</v>
      </c>
      <c r="D298" t="s">
        <v>343</v>
      </c>
      <c r="E298" t="s">
        <v>48</v>
      </c>
      <c r="F298" t="s">
        <v>48</v>
      </c>
      <c r="G298" t="s">
        <v>344</v>
      </c>
      <c r="H298" t="s">
        <v>330</v>
      </c>
    </row>
    <row r="299" spans="1:8" x14ac:dyDescent="0.2">
      <c r="A299" t="s">
        <v>337</v>
      </c>
      <c r="B299" t="s">
        <v>345</v>
      </c>
      <c r="C299" t="s">
        <v>41</v>
      </c>
      <c r="D299" t="s">
        <v>42</v>
      </c>
      <c r="E299" t="s">
        <v>48</v>
      </c>
      <c r="F299" t="s">
        <v>48</v>
      </c>
      <c r="G299" t="s">
        <v>348</v>
      </c>
      <c r="H299" t="s">
        <v>330</v>
      </c>
    </row>
    <row r="300" spans="1:8" x14ac:dyDescent="0.2">
      <c r="A300" t="s">
        <v>337</v>
      </c>
      <c r="B300" t="s">
        <v>345</v>
      </c>
      <c r="C300" t="s">
        <v>74</v>
      </c>
      <c r="D300" t="s">
        <v>328</v>
      </c>
      <c r="E300" t="s">
        <v>48</v>
      </c>
      <c r="F300" t="s">
        <v>48</v>
      </c>
      <c r="G300" t="s">
        <v>349</v>
      </c>
      <c r="H300" t="s">
        <v>330</v>
      </c>
    </row>
    <row r="301" spans="1:8" x14ac:dyDescent="0.2">
      <c r="A301" t="s">
        <v>326</v>
      </c>
      <c r="B301" t="s">
        <v>327</v>
      </c>
      <c r="C301" t="s">
        <v>36</v>
      </c>
      <c r="D301" t="s">
        <v>328</v>
      </c>
      <c r="E301" t="s">
        <v>49</v>
      </c>
      <c r="F301" t="s">
        <v>49</v>
      </c>
      <c r="G301" t="s">
        <v>329</v>
      </c>
      <c r="H301" t="s">
        <v>330</v>
      </c>
    </row>
    <row r="302" spans="1:8" x14ac:dyDescent="0.2">
      <c r="A302" t="s">
        <v>326</v>
      </c>
      <c r="B302" t="s">
        <v>327</v>
      </c>
      <c r="C302" t="s">
        <v>45</v>
      </c>
      <c r="D302" t="s">
        <v>331</v>
      </c>
      <c r="E302" t="s">
        <v>49</v>
      </c>
      <c r="F302" t="s">
        <v>49</v>
      </c>
      <c r="G302" t="s">
        <v>332</v>
      </c>
      <c r="H302" t="s">
        <v>330</v>
      </c>
    </row>
    <row r="303" spans="1:8" x14ac:dyDescent="0.2">
      <c r="A303" t="s">
        <v>326</v>
      </c>
      <c r="B303" t="s">
        <v>327</v>
      </c>
      <c r="C303" t="s">
        <v>41</v>
      </c>
      <c r="D303" t="s">
        <v>42</v>
      </c>
      <c r="E303" t="s">
        <v>49</v>
      </c>
      <c r="F303" t="s">
        <v>49</v>
      </c>
      <c r="G303" t="s">
        <v>333</v>
      </c>
      <c r="H303" t="s">
        <v>330</v>
      </c>
    </row>
    <row r="304" spans="1:8" x14ac:dyDescent="0.2">
      <c r="A304" t="s">
        <v>326</v>
      </c>
      <c r="B304" t="s">
        <v>327</v>
      </c>
      <c r="C304" t="s">
        <v>74</v>
      </c>
      <c r="D304" t="s">
        <v>328</v>
      </c>
      <c r="E304" t="s">
        <v>49</v>
      </c>
      <c r="F304" t="s">
        <v>49</v>
      </c>
      <c r="G304" t="s">
        <v>334</v>
      </c>
      <c r="H304" t="s">
        <v>330</v>
      </c>
    </row>
    <row r="305" spans="1:8" x14ac:dyDescent="0.2">
      <c r="A305" t="s">
        <v>326</v>
      </c>
      <c r="B305" t="s">
        <v>327</v>
      </c>
      <c r="C305" t="s">
        <v>65</v>
      </c>
      <c r="D305" t="s">
        <v>335</v>
      </c>
      <c r="E305" t="s">
        <v>49</v>
      </c>
      <c r="F305" t="s">
        <v>49</v>
      </c>
      <c r="G305" t="s">
        <v>336</v>
      </c>
      <c r="H305" t="s">
        <v>330</v>
      </c>
    </row>
    <row r="306" spans="1:8" x14ac:dyDescent="0.2">
      <c r="A306" t="s">
        <v>337</v>
      </c>
      <c r="B306" t="s">
        <v>327</v>
      </c>
      <c r="C306" t="s">
        <v>17</v>
      </c>
      <c r="D306" t="s">
        <v>338</v>
      </c>
      <c r="E306" t="s">
        <v>49</v>
      </c>
      <c r="F306" t="s">
        <v>49</v>
      </c>
      <c r="G306" t="s">
        <v>339</v>
      </c>
      <c r="H306" t="s">
        <v>330</v>
      </c>
    </row>
    <row r="307" spans="1:8" x14ac:dyDescent="0.2">
      <c r="A307" t="s">
        <v>337</v>
      </c>
      <c r="B307" t="s">
        <v>327</v>
      </c>
      <c r="C307" t="s">
        <v>163</v>
      </c>
      <c r="D307" t="s">
        <v>338</v>
      </c>
      <c r="E307" t="s">
        <v>49</v>
      </c>
      <c r="F307" t="s">
        <v>49</v>
      </c>
      <c r="G307" t="s">
        <v>340</v>
      </c>
      <c r="H307" t="s">
        <v>330</v>
      </c>
    </row>
    <row r="308" spans="1:8" x14ac:dyDescent="0.2">
      <c r="A308" t="s">
        <v>337</v>
      </c>
      <c r="B308" t="s">
        <v>327</v>
      </c>
      <c r="C308" t="s">
        <v>60</v>
      </c>
      <c r="D308" t="s">
        <v>341</v>
      </c>
      <c r="E308" t="s">
        <v>49</v>
      </c>
      <c r="F308" t="s">
        <v>49</v>
      </c>
      <c r="G308" t="s">
        <v>342</v>
      </c>
      <c r="H308" t="s">
        <v>330</v>
      </c>
    </row>
    <row r="309" spans="1:8" x14ac:dyDescent="0.2">
      <c r="A309" t="s">
        <v>337</v>
      </c>
      <c r="B309" t="s">
        <v>327</v>
      </c>
      <c r="C309" t="s">
        <v>69</v>
      </c>
      <c r="D309" t="s">
        <v>343</v>
      </c>
      <c r="E309" t="s">
        <v>49</v>
      </c>
      <c r="F309" t="s">
        <v>49</v>
      </c>
      <c r="G309" t="s">
        <v>344</v>
      </c>
      <c r="H309" t="s">
        <v>330</v>
      </c>
    </row>
    <row r="310" spans="1:8" x14ac:dyDescent="0.2">
      <c r="A310" t="s">
        <v>337</v>
      </c>
      <c r="B310" t="s">
        <v>345</v>
      </c>
      <c r="C310" t="s">
        <v>36</v>
      </c>
      <c r="D310" t="s">
        <v>352</v>
      </c>
      <c r="E310" t="s">
        <v>49</v>
      </c>
      <c r="F310" t="s">
        <v>49</v>
      </c>
      <c r="G310" t="s">
        <v>353</v>
      </c>
      <c r="H310" t="s">
        <v>330</v>
      </c>
    </row>
    <row r="311" spans="1:8" x14ac:dyDescent="0.2">
      <c r="A311" t="s">
        <v>337</v>
      </c>
      <c r="B311" t="s">
        <v>345</v>
      </c>
      <c r="C311" t="s">
        <v>41</v>
      </c>
      <c r="D311" t="s">
        <v>42</v>
      </c>
      <c r="E311" t="s">
        <v>49</v>
      </c>
      <c r="F311" t="s">
        <v>49</v>
      </c>
      <c r="G311" t="s">
        <v>348</v>
      </c>
      <c r="H311" t="s">
        <v>330</v>
      </c>
    </row>
    <row r="312" spans="1:8" x14ac:dyDescent="0.2">
      <c r="A312" t="s">
        <v>337</v>
      </c>
      <c r="B312" t="s">
        <v>345</v>
      </c>
      <c r="C312" t="s">
        <v>74</v>
      </c>
      <c r="D312" t="s">
        <v>328</v>
      </c>
      <c r="E312" t="s">
        <v>49</v>
      </c>
      <c r="F312" t="s">
        <v>49</v>
      </c>
      <c r="G312" t="s">
        <v>349</v>
      </c>
      <c r="H312" t="s">
        <v>330</v>
      </c>
    </row>
    <row r="313" spans="1:8" x14ac:dyDescent="0.2">
      <c r="A313" t="s">
        <v>326</v>
      </c>
      <c r="B313" t="s">
        <v>327</v>
      </c>
      <c r="C313" t="s">
        <v>65</v>
      </c>
      <c r="D313" t="s">
        <v>335</v>
      </c>
      <c r="E313" t="s">
        <v>248</v>
      </c>
      <c r="F313" t="s">
        <v>248</v>
      </c>
      <c r="G313" t="s">
        <v>336</v>
      </c>
      <c r="H313" t="s">
        <v>330</v>
      </c>
    </row>
    <row r="314" spans="1:8" x14ac:dyDescent="0.2">
      <c r="A314" t="s">
        <v>326</v>
      </c>
      <c r="B314" t="s">
        <v>327</v>
      </c>
      <c r="C314" t="s">
        <v>65</v>
      </c>
      <c r="D314" t="s">
        <v>335</v>
      </c>
      <c r="E314" t="s">
        <v>249</v>
      </c>
      <c r="F314" t="s">
        <v>249</v>
      </c>
      <c r="G314" t="s">
        <v>336</v>
      </c>
      <c r="H314" t="s">
        <v>330</v>
      </c>
    </row>
    <row r="315" spans="1:8" x14ac:dyDescent="0.2">
      <c r="A315" t="s">
        <v>337</v>
      </c>
      <c r="B315" t="s">
        <v>345</v>
      </c>
      <c r="C315" t="s">
        <v>65</v>
      </c>
      <c r="D315" t="s">
        <v>350</v>
      </c>
      <c r="E315" t="s">
        <v>249</v>
      </c>
      <c r="F315" t="s">
        <v>249</v>
      </c>
      <c r="G315" t="s">
        <v>351</v>
      </c>
      <c r="H315" t="s">
        <v>330</v>
      </c>
    </row>
    <row r="316" spans="1:8" x14ac:dyDescent="0.2">
      <c r="A316" t="s">
        <v>326</v>
      </c>
      <c r="B316" t="s">
        <v>327</v>
      </c>
      <c r="C316" t="s">
        <v>65</v>
      </c>
      <c r="D316" t="s">
        <v>335</v>
      </c>
      <c r="E316" t="s">
        <v>255</v>
      </c>
      <c r="F316" t="s">
        <v>255</v>
      </c>
      <c r="G316" t="s">
        <v>336</v>
      </c>
      <c r="H316" t="s">
        <v>330</v>
      </c>
    </row>
    <row r="317" spans="1:8" x14ac:dyDescent="0.2">
      <c r="A317" t="s">
        <v>337</v>
      </c>
      <c r="B317" t="s">
        <v>327</v>
      </c>
      <c r="C317" t="s">
        <v>65</v>
      </c>
      <c r="D317" t="s">
        <v>354</v>
      </c>
      <c r="E317" t="s">
        <v>255</v>
      </c>
      <c r="F317" t="s">
        <v>255</v>
      </c>
      <c r="G317" t="s">
        <v>355</v>
      </c>
      <c r="H317" t="s">
        <v>330</v>
      </c>
    </row>
    <row r="318" spans="1:8" x14ac:dyDescent="0.2">
      <c r="A318" t="s">
        <v>337</v>
      </c>
      <c r="B318" t="s">
        <v>345</v>
      </c>
      <c r="C318" t="s">
        <v>65</v>
      </c>
      <c r="D318" t="s">
        <v>350</v>
      </c>
      <c r="E318" t="s">
        <v>255</v>
      </c>
      <c r="F318" t="s">
        <v>255</v>
      </c>
      <c r="G318" t="s">
        <v>351</v>
      </c>
      <c r="H318" t="s">
        <v>330</v>
      </c>
    </row>
    <row r="319" spans="1:8" x14ac:dyDescent="0.2">
      <c r="A319" t="s">
        <v>337</v>
      </c>
      <c r="B319" t="s">
        <v>327</v>
      </c>
      <c r="C319" t="s">
        <v>64</v>
      </c>
      <c r="D319" t="s">
        <v>356</v>
      </c>
      <c r="E319" t="s">
        <v>357</v>
      </c>
      <c r="F319" t="s">
        <v>357</v>
      </c>
      <c r="G319" t="s">
        <v>358</v>
      </c>
      <c r="H319" t="s">
        <v>330</v>
      </c>
    </row>
    <row r="320" spans="1:8" x14ac:dyDescent="0.2">
      <c r="A320" t="s">
        <v>337</v>
      </c>
      <c r="B320" t="s">
        <v>345</v>
      </c>
      <c r="C320" t="s">
        <v>166</v>
      </c>
      <c r="D320" t="s">
        <v>55</v>
      </c>
      <c r="E320" t="s">
        <v>56</v>
      </c>
      <c r="F320" t="s">
        <v>56</v>
      </c>
      <c r="G320" t="s">
        <v>30</v>
      </c>
      <c r="H320" t="s">
        <v>330</v>
      </c>
    </row>
    <row r="321" spans="1:8" x14ac:dyDescent="0.2">
      <c r="A321" t="s">
        <v>326</v>
      </c>
      <c r="B321" t="s">
        <v>327</v>
      </c>
      <c r="C321" t="s">
        <v>65</v>
      </c>
      <c r="D321" t="s">
        <v>335</v>
      </c>
      <c r="E321" t="s">
        <v>23</v>
      </c>
      <c r="F321" t="s">
        <v>24</v>
      </c>
      <c r="G321" t="s">
        <v>336</v>
      </c>
      <c r="H321" t="s">
        <v>330</v>
      </c>
    </row>
    <row r="322" spans="1:8" x14ac:dyDescent="0.2">
      <c r="A322" t="s">
        <v>337</v>
      </c>
      <c r="B322" t="s">
        <v>327</v>
      </c>
      <c r="C322" t="s">
        <v>65</v>
      </c>
      <c r="D322" t="s">
        <v>354</v>
      </c>
      <c r="E322" t="s">
        <v>23</v>
      </c>
      <c r="F322" t="s">
        <v>24</v>
      </c>
      <c r="G322" t="s">
        <v>355</v>
      </c>
      <c r="H322" t="s">
        <v>330</v>
      </c>
    </row>
    <row r="323" spans="1:8" x14ac:dyDescent="0.2">
      <c r="A323" t="s">
        <v>337</v>
      </c>
      <c r="B323" t="s">
        <v>345</v>
      </c>
      <c r="C323" t="s">
        <v>65</v>
      </c>
      <c r="D323" t="s">
        <v>350</v>
      </c>
      <c r="E323" t="s">
        <v>23</v>
      </c>
      <c r="F323" t="s">
        <v>24</v>
      </c>
      <c r="G323" t="s">
        <v>351</v>
      </c>
      <c r="H323" t="s">
        <v>330</v>
      </c>
    </row>
    <row r="324" spans="1:8" x14ac:dyDescent="0.2">
      <c r="A324" t="s">
        <v>337</v>
      </c>
      <c r="B324" t="s">
        <v>327</v>
      </c>
      <c r="C324" t="s">
        <v>17</v>
      </c>
      <c r="D324" t="s">
        <v>338</v>
      </c>
      <c r="E324" t="s">
        <v>359</v>
      </c>
      <c r="F324" t="s">
        <v>271</v>
      </c>
      <c r="G324" t="s">
        <v>339</v>
      </c>
      <c r="H324" t="s">
        <v>330</v>
      </c>
    </row>
    <row r="325" spans="1:8" x14ac:dyDescent="0.2">
      <c r="A325" t="s">
        <v>337</v>
      </c>
      <c r="B325" t="s">
        <v>327</v>
      </c>
      <c r="C325" t="s">
        <v>163</v>
      </c>
      <c r="D325" t="s">
        <v>338</v>
      </c>
      <c r="E325" t="s">
        <v>359</v>
      </c>
      <c r="F325" t="s">
        <v>271</v>
      </c>
      <c r="G325" t="s">
        <v>340</v>
      </c>
      <c r="H325" t="s">
        <v>330</v>
      </c>
    </row>
    <row r="326" spans="1:8" x14ac:dyDescent="0.2">
      <c r="A326" t="s">
        <v>337</v>
      </c>
      <c r="B326" t="s">
        <v>327</v>
      </c>
      <c r="C326" t="s">
        <v>60</v>
      </c>
      <c r="D326" t="s">
        <v>341</v>
      </c>
      <c r="E326" t="s">
        <v>359</v>
      </c>
      <c r="F326" t="s">
        <v>271</v>
      </c>
      <c r="G326" t="s">
        <v>342</v>
      </c>
      <c r="H326" t="s">
        <v>330</v>
      </c>
    </row>
    <row r="327" spans="1:8" x14ac:dyDescent="0.2">
      <c r="A327" t="s">
        <v>337</v>
      </c>
      <c r="B327" t="s">
        <v>327</v>
      </c>
      <c r="C327" t="s">
        <v>69</v>
      </c>
      <c r="D327" t="s">
        <v>343</v>
      </c>
      <c r="E327" t="s">
        <v>359</v>
      </c>
      <c r="F327" t="s">
        <v>271</v>
      </c>
      <c r="G327" t="s">
        <v>344</v>
      </c>
      <c r="H327" t="s">
        <v>330</v>
      </c>
    </row>
    <row r="328" spans="1:8" x14ac:dyDescent="0.2">
      <c r="A328" t="s">
        <v>326</v>
      </c>
      <c r="B328" t="s">
        <v>327</v>
      </c>
      <c r="C328" t="s">
        <v>36</v>
      </c>
      <c r="D328" t="s">
        <v>328</v>
      </c>
      <c r="E328" t="s">
        <v>85</v>
      </c>
      <c r="F328" t="s">
        <v>85</v>
      </c>
      <c r="G328" t="s">
        <v>329</v>
      </c>
      <c r="H328" t="s">
        <v>330</v>
      </c>
    </row>
    <row r="329" spans="1:8" x14ac:dyDescent="0.2">
      <c r="A329" t="s">
        <v>326</v>
      </c>
      <c r="B329" t="s">
        <v>327</v>
      </c>
      <c r="C329" t="s">
        <v>45</v>
      </c>
      <c r="D329" t="s">
        <v>331</v>
      </c>
      <c r="E329" t="s">
        <v>85</v>
      </c>
      <c r="F329" t="s">
        <v>85</v>
      </c>
      <c r="G329" t="s">
        <v>332</v>
      </c>
      <c r="H329" t="s">
        <v>330</v>
      </c>
    </row>
    <row r="330" spans="1:8" x14ac:dyDescent="0.2">
      <c r="A330" t="s">
        <v>326</v>
      </c>
      <c r="B330" t="s">
        <v>327</v>
      </c>
      <c r="C330" t="s">
        <v>41</v>
      </c>
      <c r="D330" t="s">
        <v>42</v>
      </c>
      <c r="E330" t="s">
        <v>85</v>
      </c>
      <c r="F330" t="s">
        <v>85</v>
      </c>
      <c r="G330" t="s">
        <v>333</v>
      </c>
      <c r="H330" t="s">
        <v>330</v>
      </c>
    </row>
    <row r="331" spans="1:8" x14ac:dyDescent="0.2">
      <c r="A331" t="s">
        <v>326</v>
      </c>
      <c r="B331" t="s">
        <v>327</v>
      </c>
      <c r="C331" t="s">
        <v>74</v>
      </c>
      <c r="D331" t="s">
        <v>328</v>
      </c>
      <c r="E331" t="s">
        <v>85</v>
      </c>
      <c r="F331" t="s">
        <v>85</v>
      </c>
      <c r="G331" t="s">
        <v>334</v>
      </c>
      <c r="H331" t="s">
        <v>330</v>
      </c>
    </row>
    <row r="332" spans="1:8" x14ac:dyDescent="0.2">
      <c r="A332" t="s">
        <v>326</v>
      </c>
      <c r="B332" t="s">
        <v>327</v>
      </c>
      <c r="C332" t="s">
        <v>65</v>
      </c>
      <c r="D332" t="s">
        <v>335</v>
      </c>
      <c r="E332" t="s">
        <v>85</v>
      </c>
      <c r="F332" t="s">
        <v>85</v>
      </c>
      <c r="G332" t="s">
        <v>336</v>
      </c>
      <c r="H332" t="s">
        <v>330</v>
      </c>
    </row>
    <row r="333" spans="1:8" x14ac:dyDescent="0.2">
      <c r="A333" t="s">
        <v>337</v>
      </c>
      <c r="B333" t="s">
        <v>327</v>
      </c>
      <c r="C333" t="s">
        <v>17</v>
      </c>
      <c r="D333" t="s">
        <v>338</v>
      </c>
      <c r="E333" t="s">
        <v>85</v>
      </c>
      <c r="F333" t="s">
        <v>85</v>
      </c>
      <c r="G333" t="s">
        <v>339</v>
      </c>
      <c r="H333" t="s">
        <v>330</v>
      </c>
    </row>
    <row r="334" spans="1:8" x14ac:dyDescent="0.2">
      <c r="A334" t="s">
        <v>337</v>
      </c>
      <c r="B334" t="s">
        <v>327</v>
      </c>
      <c r="C334" t="s">
        <v>163</v>
      </c>
      <c r="D334" t="s">
        <v>338</v>
      </c>
      <c r="E334" t="s">
        <v>85</v>
      </c>
      <c r="F334" t="s">
        <v>85</v>
      </c>
      <c r="G334" t="s">
        <v>340</v>
      </c>
      <c r="H334" t="s">
        <v>330</v>
      </c>
    </row>
    <row r="335" spans="1:8" x14ac:dyDescent="0.2">
      <c r="A335" t="s">
        <v>337</v>
      </c>
      <c r="B335" t="s">
        <v>327</v>
      </c>
      <c r="C335" t="s">
        <v>60</v>
      </c>
      <c r="D335" t="s">
        <v>341</v>
      </c>
      <c r="E335" t="s">
        <v>85</v>
      </c>
      <c r="F335" t="s">
        <v>85</v>
      </c>
      <c r="G335" t="s">
        <v>342</v>
      </c>
      <c r="H335" t="s">
        <v>330</v>
      </c>
    </row>
    <row r="336" spans="1:8" x14ac:dyDescent="0.2">
      <c r="A336" t="s">
        <v>337</v>
      </c>
      <c r="B336" t="s">
        <v>327</v>
      </c>
      <c r="C336" t="s">
        <v>69</v>
      </c>
      <c r="D336" t="s">
        <v>343</v>
      </c>
      <c r="E336" t="s">
        <v>85</v>
      </c>
      <c r="F336" t="s">
        <v>85</v>
      </c>
      <c r="G336" t="s">
        <v>344</v>
      </c>
      <c r="H336" t="s">
        <v>330</v>
      </c>
    </row>
    <row r="337" spans="1:8" x14ac:dyDescent="0.2">
      <c r="A337" t="s">
        <v>337</v>
      </c>
      <c r="B337" t="s">
        <v>345</v>
      </c>
      <c r="C337" t="s">
        <v>45</v>
      </c>
      <c r="D337" t="s">
        <v>346</v>
      </c>
      <c r="E337" t="s">
        <v>85</v>
      </c>
      <c r="F337" t="s">
        <v>85</v>
      </c>
      <c r="G337" t="s">
        <v>347</v>
      </c>
      <c r="H337" t="s">
        <v>330</v>
      </c>
    </row>
    <row r="338" spans="1:8" x14ac:dyDescent="0.2">
      <c r="A338" t="s">
        <v>337</v>
      </c>
      <c r="B338" t="s">
        <v>345</v>
      </c>
      <c r="C338" t="s">
        <v>41</v>
      </c>
      <c r="D338" t="s">
        <v>42</v>
      </c>
      <c r="E338" t="s">
        <v>85</v>
      </c>
      <c r="F338" t="s">
        <v>85</v>
      </c>
      <c r="G338" t="s">
        <v>348</v>
      </c>
      <c r="H338" t="s">
        <v>330</v>
      </c>
    </row>
    <row r="339" spans="1:8" x14ac:dyDescent="0.2">
      <c r="A339" t="s">
        <v>337</v>
      </c>
      <c r="B339" t="s">
        <v>345</v>
      </c>
      <c r="C339" t="s">
        <v>74</v>
      </c>
      <c r="D339" t="s">
        <v>328</v>
      </c>
      <c r="E339" t="s">
        <v>85</v>
      </c>
      <c r="F339" t="s">
        <v>85</v>
      </c>
      <c r="G339" t="s">
        <v>349</v>
      </c>
      <c r="H339" t="s">
        <v>330</v>
      </c>
    </row>
    <row r="340" spans="1:8" x14ac:dyDescent="0.2">
      <c r="A340" t="s">
        <v>337</v>
      </c>
      <c r="B340" t="s">
        <v>345</v>
      </c>
      <c r="C340" t="s">
        <v>65</v>
      </c>
      <c r="D340" t="s">
        <v>350</v>
      </c>
      <c r="E340" t="s">
        <v>85</v>
      </c>
      <c r="F340" t="s">
        <v>85</v>
      </c>
      <c r="G340" t="s">
        <v>351</v>
      </c>
      <c r="H340" t="s">
        <v>330</v>
      </c>
    </row>
    <row r="341" spans="1:8" x14ac:dyDescent="0.2">
      <c r="A341" t="s">
        <v>337</v>
      </c>
      <c r="B341" t="s">
        <v>345</v>
      </c>
      <c r="C341" t="s">
        <v>36</v>
      </c>
      <c r="D341" t="s">
        <v>352</v>
      </c>
      <c r="E341" t="s">
        <v>86</v>
      </c>
      <c r="F341" t="s">
        <v>86</v>
      </c>
      <c r="G341" t="s">
        <v>353</v>
      </c>
      <c r="H341" t="s">
        <v>330</v>
      </c>
    </row>
    <row r="342" spans="1:8" x14ac:dyDescent="0.2">
      <c r="A342" t="s">
        <v>337</v>
      </c>
      <c r="B342" t="s">
        <v>327</v>
      </c>
      <c r="C342" t="s">
        <v>65</v>
      </c>
      <c r="D342" t="s">
        <v>354</v>
      </c>
      <c r="E342" t="s">
        <v>283</v>
      </c>
      <c r="F342" t="s">
        <v>283</v>
      </c>
      <c r="G342" t="s">
        <v>355</v>
      </c>
      <c r="H342" t="s">
        <v>330</v>
      </c>
    </row>
    <row r="343" spans="1:8" x14ac:dyDescent="0.2">
      <c r="A343" t="s">
        <v>326</v>
      </c>
      <c r="B343" t="s">
        <v>327</v>
      </c>
      <c r="C343" t="s">
        <v>137</v>
      </c>
      <c r="D343" t="s">
        <v>285</v>
      </c>
      <c r="E343" t="s">
        <v>89</v>
      </c>
      <c r="F343" t="s">
        <v>89</v>
      </c>
      <c r="G343" t="s">
        <v>120</v>
      </c>
      <c r="H343" t="s">
        <v>330</v>
      </c>
    </row>
    <row r="344" spans="1:8" x14ac:dyDescent="0.2">
      <c r="A344" t="s">
        <v>326</v>
      </c>
      <c r="B344" t="s">
        <v>327</v>
      </c>
      <c r="C344" t="s">
        <v>31</v>
      </c>
      <c r="D344" t="s">
        <v>360</v>
      </c>
      <c r="E344" t="s">
        <v>89</v>
      </c>
      <c r="F344" t="s">
        <v>89</v>
      </c>
      <c r="G344" t="s">
        <v>120</v>
      </c>
      <c r="H344" t="s">
        <v>330</v>
      </c>
    </row>
    <row r="345" spans="1:8" x14ac:dyDescent="0.2">
      <c r="A345" t="s">
        <v>337</v>
      </c>
      <c r="B345" t="s">
        <v>345</v>
      </c>
      <c r="C345" t="s">
        <v>264</v>
      </c>
      <c r="D345" t="s">
        <v>361</v>
      </c>
      <c r="E345" t="s">
        <v>89</v>
      </c>
      <c r="F345" t="s">
        <v>89</v>
      </c>
      <c r="G345" t="s">
        <v>30</v>
      </c>
      <c r="H345" t="s">
        <v>330</v>
      </c>
    </row>
    <row r="346" spans="1:8" x14ac:dyDescent="0.2">
      <c r="A346" t="s">
        <v>337</v>
      </c>
      <c r="B346" t="s">
        <v>345</v>
      </c>
      <c r="C346" t="s">
        <v>137</v>
      </c>
      <c r="D346" t="s">
        <v>285</v>
      </c>
      <c r="E346" t="s">
        <v>89</v>
      </c>
      <c r="F346" t="s">
        <v>89</v>
      </c>
      <c r="G346" t="s">
        <v>120</v>
      </c>
      <c r="H346" t="s">
        <v>330</v>
      </c>
    </row>
    <row r="347" spans="1:8" x14ac:dyDescent="0.2">
      <c r="A347" t="s">
        <v>250</v>
      </c>
      <c r="B347" t="s">
        <v>362</v>
      </c>
      <c r="C347" t="s">
        <v>172</v>
      </c>
      <c r="D347" t="s">
        <v>285</v>
      </c>
      <c r="E347" t="s">
        <v>89</v>
      </c>
      <c r="F347" t="s">
        <v>89</v>
      </c>
      <c r="G347" t="s">
        <v>120</v>
      </c>
      <c r="H347" t="s">
        <v>330</v>
      </c>
    </row>
    <row r="348" spans="1:8" x14ac:dyDescent="0.2">
      <c r="A348" t="s">
        <v>326</v>
      </c>
      <c r="B348" t="s">
        <v>327</v>
      </c>
      <c r="C348" t="s">
        <v>123</v>
      </c>
      <c r="D348" t="s">
        <v>363</v>
      </c>
      <c r="E348" t="s">
        <v>117</v>
      </c>
      <c r="F348" t="s">
        <v>117</v>
      </c>
      <c r="G348" t="s">
        <v>94</v>
      </c>
      <c r="H348" t="s">
        <v>330</v>
      </c>
    </row>
    <row r="349" spans="1:8" x14ac:dyDescent="0.2">
      <c r="A349" t="s">
        <v>326</v>
      </c>
      <c r="B349" t="s">
        <v>345</v>
      </c>
      <c r="C349" t="s">
        <v>60</v>
      </c>
      <c r="D349" t="s">
        <v>363</v>
      </c>
      <c r="E349" t="s">
        <v>117</v>
      </c>
      <c r="F349" t="s">
        <v>117</v>
      </c>
      <c r="G349" t="s">
        <v>94</v>
      </c>
      <c r="H349" t="s">
        <v>330</v>
      </c>
    </row>
    <row r="350" spans="1:8" x14ac:dyDescent="0.2">
      <c r="A350" t="s">
        <v>337</v>
      </c>
      <c r="B350" t="s">
        <v>327</v>
      </c>
      <c r="C350" t="s">
        <v>69</v>
      </c>
      <c r="D350" t="s">
        <v>343</v>
      </c>
      <c r="E350" t="s">
        <v>364</v>
      </c>
      <c r="F350" t="s">
        <v>117</v>
      </c>
      <c r="G350" t="s">
        <v>344</v>
      </c>
      <c r="H350" t="s">
        <v>330</v>
      </c>
    </row>
    <row r="351" spans="1:8" x14ac:dyDescent="0.2">
      <c r="A351" t="s">
        <v>337</v>
      </c>
      <c r="B351" t="s">
        <v>345</v>
      </c>
      <c r="C351" t="s">
        <v>103</v>
      </c>
      <c r="D351" t="s">
        <v>363</v>
      </c>
      <c r="E351" t="s">
        <v>117</v>
      </c>
      <c r="F351" t="s">
        <v>117</v>
      </c>
      <c r="G351" t="s">
        <v>94</v>
      </c>
      <c r="H351" t="s">
        <v>330</v>
      </c>
    </row>
    <row r="352" spans="1:8" x14ac:dyDescent="0.2">
      <c r="A352" t="s">
        <v>337</v>
      </c>
      <c r="B352" t="s">
        <v>345</v>
      </c>
      <c r="C352" t="s">
        <v>87</v>
      </c>
      <c r="D352" t="s">
        <v>365</v>
      </c>
      <c r="E352" t="s">
        <v>117</v>
      </c>
      <c r="F352" t="s">
        <v>117</v>
      </c>
      <c r="G352" t="s">
        <v>120</v>
      </c>
      <c r="H352" t="s">
        <v>330</v>
      </c>
    </row>
    <row r="353" spans="1:8" x14ac:dyDescent="0.2">
      <c r="A353" t="s">
        <v>337</v>
      </c>
      <c r="B353" t="s">
        <v>327</v>
      </c>
      <c r="C353" t="s">
        <v>224</v>
      </c>
      <c r="D353" t="s">
        <v>366</v>
      </c>
      <c r="E353" t="s">
        <v>367</v>
      </c>
      <c r="F353" t="s">
        <v>12</v>
      </c>
      <c r="G353" t="s">
        <v>168</v>
      </c>
      <c r="H353" t="s">
        <v>330</v>
      </c>
    </row>
    <row r="354" spans="1:8" x14ac:dyDescent="0.2">
      <c r="A354" t="s">
        <v>337</v>
      </c>
      <c r="B354" t="s">
        <v>327</v>
      </c>
      <c r="C354" t="s">
        <v>231</v>
      </c>
      <c r="D354" t="s">
        <v>368</v>
      </c>
      <c r="E354" t="s">
        <v>29</v>
      </c>
      <c r="F354" t="s">
        <v>29</v>
      </c>
      <c r="G354" t="s">
        <v>30</v>
      </c>
      <c r="H354" t="s">
        <v>330</v>
      </c>
    </row>
    <row r="355" spans="1:8" x14ac:dyDescent="0.2">
      <c r="A355" t="s">
        <v>337</v>
      </c>
      <c r="B355" t="s">
        <v>327</v>
      </c>
      <c r="C355" t="s">
        <v>140</v>
      </c>
      <c r="D355" t="s">
        <v>368</v>
      </c>
      <c r="E355" t="s">
        <v>29</v>
      </c>
      <c r="F355" t="s">
        <v>29</v>
      </c>
      <c r="G355" t="s">
        <v>30</v>
      </c>
      <c r="H355" t="s">
        <v>330</v>
      </c>
    </row>
    <row r="356" spans="1:8" x14ac:dyDescent="0.2">
      <c r="A356" t="s">
        <v>337</v>
      </c>
      <c r="B356" t="s">
        <v>345</v>
      </c>
      <c r="C356" t="s">
        <v>45</v>
      </c>
      <c r="D356" t="s">
        <v>346</v>
      </c>
      <c r="E356" t="s">
        <v>369</v>
      </c>
      <c r="F356" t="s">
        <v>29</v>
      </c>
      <c r="G356" t="s">
        <v>347</v>
      </c>
      <c r="H356" t="s">
        <v>330</v>
      </c>
    </row>
    <row r="357" spans="1:8" x14ac:dyDescent="0.2">
      <c r="A357" t="s">
        <v>337</v>
      </c>
      <c r="B357" t="s">
        <v>345</v>
      </c>
      <c r="C357" t="s">
        <v>185</v>
      </c>
      <c r="D357" t="s">
        <v>368</v>
      </c>
      <c r="E357" t="s">
        <v>29</v>
      </c>
      <c r="F357" t="s">
        <v>29</v>
      </c>
      <c r="G357" t="s">
        <v>30</v>
      </c>
      <c r="H357" t="s">
        <v>330</v>
      </c>
    </row>
    <row r="358" spans="1:8" x14ac:dyDescent="0.2">
      <c r="A358" t="s">
        <v>337</v>
      </c>
      <c r="B358" t="s">
        <v>345</v>
      </c>
      <c r="C358" t="s">
        <v>87</v>
      </c>
      <c r="D358" t="s">
        <v>365</v>
      </c>
      <c r="E358" t="s">
        <v>369</v>
      </c>
      <c r="F358" t="s">
        <v>29</v>
      </c>
      <c r="G358" t="s">
        <v>120</v>
      </c>
      <c r="H358" t="s">
        <v>330</v>
      </c>
    </row>
    <row r="359" spans="1:8" x14ac:dyDescent="0.2">
      <c r="A359" t="s">
        <v>326</v>
      </c>
      <c r="B359" t="s">
        <v>327</v>
      </c>
      <c r="C359" t="s">
        <v>36</v>
      </c>
      <c r="D359" t="s">
        <v>328</v>
      </c>
      <c r="E359" t="s">
        <v>143</v>
      </c>
      <c r="F359" t="s">
        <v>144</v>
      </c>
      <c r="G359" t="s">
        <v>329</v>
      </c>
      <c r="H359" t="s">
        <v>330</v>
      </c>
    </row>
    <row r="360" spans="1:8" x14ac:dyDescent="0.2">
      <c r="A360" t="s">
        <v>326</v>
      </c>
      <c r="B360" t="s">
        <v>327</v>
      </c>
      <c r="C360" t="s">
        <v>45</v>
      </c>
      <c r="D360" t="s">
        <v>331</v>
      </c>
      <c r="E360" t="s">
        <v>143</v>
      </c>
      <c r="F360" t="s">
        <v>144</v>
      </c>
      <c r="G360" t="s">
        <v>332</v>
      </c>
      <c r="H360" t="s">
        <v>330</v>
      </c>
    </row>
    <row r="361" spans="1:8" x14ac:dyDescent="0.2">
      <c r="A361" t="s">
        <v>326</v>
      </c>
      <c r="B361" t="s">
        <v>327</v>
      </c>
      <c r="C361" t="s">
        <v>41</v>
      </c>
      <c r="D361" t="s">
        <v>42</v>
      </c>
      <c r="E361" t="s">
        <v>143</v>
      </c>
      <c r="F361" t="s">
        <v>144</v>
      </c>
      <c r="G361" t="s">
        <v>333</v>
      </c>
      <c r="H361" t="s">
        <v>330</v>
      </c>
    </row>
    <row r="362" spans="1:8" x14ac:dyDescent="0.2">
      <c r="A362" t="s">
        <v>326</v>
      </c>
      <c r="B362" t="s">
        <v>327</v>
      </c>
      <c r="C362" t="s">
        <v>74</v>
      </c>
      <c r="D362" t="s">
        <v>328</v>
      </c>
      <c r="E362" t="s">
        <v>143</v>
      </c>
      <c r="F362" t="s">
        <v>144</v>
      </c>
      <c r="G362" t="s">
        <v>334</v>
      </c>
      <c r="H362" t="s">
        <v>330</v>
      </c>
    </row>
    <row r="363" spans="1:8" x14ac:dyDescent="0.2">
      <c r="A363" t="s">
        <v>337</v>
      </c>
      <c r="B363" t="s">
        <v>345</v>
      </c>
      <c r="C363" t="s">
        <v>41</v>
      </c>
      <c r="D363" t="s">
        <v>42</v>
      </c>
      <c r="E363" t="s">
        <v>143</v>
      </c>
      <c r="F363" t="s">
        <v>144</v>
      </c>
      <c r="G363" t="s">
        <v>348</v>
      </c>
      <c r="H363" t="s">
        <v>330</v>
      </c>
    </row>
    <row r="364" spans="1:8" x14ac:dyDescent="0.2">
      <c r="A364" t="s">
        <v>337</v>
      </c>
      <c r="B364" t="s">
        <v>345</v>
      </c>
      <c r="C364" t="s">
        <v>74</v>
      </c>
      <c r="D364" t="s">
        <v>328</v>
      </c>
      <c r="E364" t="s">
        <v>143</v>
      </c>
      <c r="F364" t="s">
        <v>144</v>
      </c>
      <c r="G364" t="s">
        <v>349</v>
      </c>
      <c r="H364" t="s">
        <v>330</v>
      </c>
    </row>
    <row r="365" spans="1:8" x14ac:dyDescent="0.2">
      <c r="A365" t="s">
        <v>326</v>
      </c>
      <c r="B365" t="s">
        <v>327</v>
      </c>
      <c r="C365" t="s">
        <v>65</v>
      </c>
      <c r="D365" t="s">
        <v>335</v>
      </c>
      <c r="E365" t="s">
        <v>145</v>
      </c>
      <c r="F365" t="s">
        <v>146</v>
      </c>
      <c r="G365" t="s">
        <v>336</v>
      </c>
      <c r="H365" t="s">
        <v>330</v>
      </c>
    </row>
    <row r="366" spans="1:8" x14ac:dyDescent="0.2">
      <c r="A366" t="s">
        <v>337</v>
      </c>
      <c r="B366" t="s">
        <v>345</v>
      </c>
      <c r="C366" t="s">
        <v>45</v>
      </c>
      <c r="D366" t="s">
        <v>346</v>
      </c>
      <c r="E366" t="s">
        <v>145</v>
      </c>
      <c r="F366" t="s">
        <v>146</v>
      </c>
      <c r="G366" t="s">
        <v>347</v>
      </c>
      <c r="H366" t="s">
        <v>330</v>
      </c>
    </row>
    <row r="367" spans="1:8" x14ac:dyDescent="0.2">
      <c r="A367" t="s">
        <v>337</v>
      </c>
      <c r="B367" t="s">
        <v>345</v>
      </c>
      <c r="C367" t="s">
        <v>65</v>
      </c>
      <c r="D367" t="s">
        <v>350</v>
      </c>
      <c r="E367" t="s">
        <v>145</v>
      </c>
      <c r="F367" t="s">
        <v>146</v>
      </c>
      <c r="G367" t="s">
        <v>351</v>
      </c>
      <c r="H367" t="s">
        <v>330</v>
      </c>
    </row>
    <row r="368" spans="1:8" x14ac:dyDescent="0.2">
      <c r="A368" t="s">
        <v>337</v>
      </c>
      <c r="B368" t="s">
        <v>327</v>
      </c>
      <c r="C368" t="s">
        <v>224</v>
      </c>
      <c r="D368" t="s">
        <v>366</v>
      </c>
      <c r="E368" t="s">
        <v>147</v>
      </c>
      <c r="F368" t="s">
        <v>148</v>
      </c>
      <c r="G368" t="s">
        <v>168</v>
      </c>
      <c r="H368" t="s">
        <v>330</v>
      </c>
    </row>
    <row r="369" spans="1:8" x14ac:dyDescent="0.2">
      <c r="A369" t="s">
        <v>337</v>
      </c>
      <c r="B369" t="s">
        <v>345</v>
      </c>
      <c r="C369" t="s">
        <v>36</v>
      </c>
      <c r="D369" t="s">
        <v>352</v>
      </c>
      <c r="E369" t="s">
        <v>147</v>
      </c>
      <c r="F369" t="s">
        <v>148</v>
      </c>
      <c r="G369" t="s">
        <v>353</v>
      </c>
      <c r="H369" t="s">
        <v>330</v>
      </c>
    </row>
    <row r="370" spans="1:8" x14ac:dyDescent="0.2">
      <c r="A370" t="s">
        <v>337</v>
      </c>
      <c r="B370" t="s">
        <v>327</v>
      </c>
      <c r="C370" t="s">
        <v>224</v>
      </c>
      <c r="D370" t="s">
        <v>366</v>
      </c>
      <c r="E370" t="s">
        <v>151</v>
      </c>
      <c r="F370" t="s">
        <v>152</v>
      </c>
      <c r="G370" t="s">
        <v>168</v>
      </c>
      <c r="H370" t="s">
        <v>330</v>
      </c>
    </row>
    <row r="371" spans="1:8" x14ac:dyDescent="0.2">
      <c r="A371" t="s">
        <v>326</v>
      </c>
      <c r="B371" t="s">
        <v>327</v>
      </c>
      <c r="C371" t="s">
        <v>45</v>
      </c>
      <c r="D371" t="s">
        <v>331</v>
      </c>
      <c r="E371" t="s">
        <v>158</v>
      </c>
      <c r="F371" t="s">
        <v>159</v>
      </c>
      <c r="G371" t="s">
        <v>332</v>
      </c>
      <c r="H371" t="s">
        <v>330</v>
      </c>
    </row>
    <row r="372" spans="1:8" x14ac:dyDescent="0.2">
      <c r="A372" t="s">
        <v>326</v>
      </c>
      <c r="B372" t="s">
        <v>327</v>
      </c>
      <c r="C372" t="s">
        <v>91</v>
      </c>
      <c r="D372" t="s">
        <v>370</v>
      </c>
      <c r="E372" t="s">
        <v>158</v>
      </c>
      <c r="F372" t="s">
        <v>159</v>
      </c>
      <c r="G372" t="s">
        <v>120</v>
      </c>
      <c r="H372" t="s">
        <v>330</v>
      </c>
    </row>
    <row r="373" spans="1:8" x14ac:dyDescent="0.2">
      <c r="A373" t="s">
        <v>326</v>
      </c>
      <c r="B373" t="s">
        <v>327</v>
      </c>
      <c r="C373" t="s">
        <v>31</v>
      </c>
      <c r="D373" t="s">
        <v>360</v>
      </c>
      <c r="E373" t="s">
        <v>158</v>
      </c>
      <c r="F373" t="s">
        <v>159</v>
      </c>
      <c r="G373" t="s">
        <v>120</v>
      </c>
      <c r="H373" t="s">
        <v>330</v>
      </c>
    </row>
    <row r="374" spans="1:8" x14ac:dyDescent="0.2">
      <c r="A374" t="s">
        <v>337</v>
      </c>
      <c r="B374" t="s">
        <v>327</v>
      </c>
      <c r="C374" t="s">
        <v>134</v>
      </c>
      <c r="D374" t="s">
        <v>310</v>
      </c>
      <c r="E374" t="s">
        <v>159</v>
      </c>
      <c r="F374" t="s">
        <v>159</v>
      </c>
      <c r="G374" t="s">
        <v>94</v>
      </c>
      <c r="H374" t="s">
        <v>330</v>
      </c>
    </row>
    <row r="375" spans="1:8" x14ac:dyDescent="0.2">
      <c r="A375" t="s">
        <v>337</v>
      </c>
      <c r="B375" t="s">
        <v>327</v>
      </c>
      <c r="C375" t="s">
        <v>60</v>
      </c>
      <c r="D375" t="s">
        <v>341</v>
      </c>
      <c r="E375" t="s">
        <v>158</v>
      </c>
      <c r="F375" t="s">
        <v>159</v>
      </c>
      <c r="G375" t="s">
        <v>342</v>
      </c>
      <c r="H375" t="s">
        <v>330</v>
      </c>
    </row>
    <row r="376" spans="1:8" x14ac:dyDescent="0.2">
      <c r="A376" t="s">
        <v>337</v>
      </c>
      <c r="B376" t="s">
        <v>327</v>
      </c>
      <c r="C376" t="s">
        <v>69</v>
      </c>
      <c r="D376" t="s">
        <v>343</v>
      </c>
      <c r="E376" t="s">
        <v>158</v>
      </c>
      <c r="F376" t="s">
        <v>159</v>
      </c>
      <c r="G376" t="s">
        <v>344</v>
      </c>
      <c r="H376" t="s">
        <v>330</v>
      </c>
    </row>
    <row r="377" spans="1:8" x14ac:dyDescent="0.2">
      <c r="A377" t="s">
        <v>337</v>
      </c>
      <c r="B377" t="s">
        <v>327</v>
      </c>
      <c r="C377" t="s">
        <v>118</v>
      </c>
      <c r="D377" t="s">
        <v>370</v>
      </c>
      <c r="E377" t="s">
        <v>158</v>
      </c>
      <c r="F377" t="s">
        <v>159</v>
      </c>
      <c r="G377" t="s">
        <v>120</v>
      </c>
      <c r="H377" t="s">
        <v>330</v>
      </c>
    </row>
    <row r="378" spans="1:8" x14ac:dyDescent="0.2">
      <c r="A378" t="s">
        <v>326</v>
      </c>
      <c r="B378" t="s">
        <v>327</v>
      </c>
      <c r="C378" t="s">
        <v>65</v>
      </c>
      <c r="D378" t="s">
        <v>335</v>
      </c>
      <c r="E378" t="s">
        <v>371</v>
      </c>
      <c r="F378" t="s">
        <v>372</v>
      </c>
      <c r="G378" t="s">
        <v>336</v>
      </c>
      <c r="H378" t="s">
        <v>330</v>
      </c>
    </row>
    <row r="379" spans="1:8" x14ac:dyDescent="0.2">
      <c r="A379" t="s">
        <v>326</v>
      </c>
      <c r="B379" t="s">
        <v>327</v>
      </c>
      <c r="C379" t="s">
        <v>36</v>
      </c>
      <c r="D379" t="s">
        <v>328</v>
      </c>
      <c r="E379" t="s">
        <v>175</v>
      </c>
      <c r="F379" t="s">
        <v>174</v>
      </c>
      <c r="G379" t="s">
        <v>329</v>
      </c>
      <c r="H379" t="s">
        <v>330</v>
      </c>
    </row>
    <row r="380" spans="1:8" x14ac:dyDescent="0.2">
      <c r="A380" t="s">
        <v>326</v>
      </c>
      <c r="B380" t="s">
        <v>327</v>
      </c>
      <c r="C380" t="s">
        <v>74</v>
      </c>
      <c r="D380" t="s">
        <v>328</v>
      </c>
      <c r="E380" t="s">
        <v>175</v>
      </c>
      <c r="F380" t="s">
        <v>174</v>
      </c>
      <c r="G380" t="s">
        <v>334</v>
      </c>
      <c r="H380" t="s">
        <v>330</v>
      </c>
    </row>
    <row r="381" spans="1:8" x14ac:dyDescent="0.2">
      <c r="A381" t="s">
        <v>326</v>
      </c>
      <c r="B381" t="s">
        <v>327</v>
      </c>
      <c r="C381" t="s">
        <v>137</v>
      </c>
      <c r="D381" t="s">
        <v>285</v>
      </c>
      <c r="E381" t="s">
        <v>175</v>
      </c>
      <c r="F381" t="s">
        <v>174</v>
      </c>
      <c r="G381" t="s">
        <v>120</v>
      </c>
      <c r="H381" t="s">
        <v>330</v>
      </c>
    </row>
    <row r="382" spans="1:8" x14ac:dyDescent="0.2">
      <c r="A382" t="s">
        <v>337</v>
      </c>
      <c r="B382" t="s">
        <v>327</v>
      </c>
      <c r="C382" t="s">
        <v>224</v>
      </c>
      <c r="D382" t="s">
        <v>366</v>
      </c>
      <c r="E382" t="s">
        <v>175</v>
      </c>
      <c r="F382" t="s">
        <v>174</v>
      </c>
      <c r="G382" t="s">
        <v>168</v>
      </c>
      <c r="H382" t="s">
        <v>330</v>
      </c>
    </row>
    <row r="383" spans="1:8" x14ac:dyDescent="0.2">
      <c r="A383" t="s">
        <v>337</v>
      </c>
      <c r="B383" t="s">
        <v>327</v>
      </c>
      <c r="C383" t="s">
        <v>87</v>
      </c>
      <c r="D383" t="s">
        <v>173</v>
      </c>
      <c r="E383" t="s">
        <v>174</v>
      </c>
      <c r="F383" t="s">
        <v>174</v>
      </c>
      <c r="G383" t="s">
        <v>94</v>
      </c>
      <c r="H383" t="s">
        <v>330</v>
      </c>
    </row>
    <row r="384" spans="1:8" x14ac:dyDescent="0.2">
      <c r="A384" t="s">
        <v>337</v>
      </c>
      <c r="B384" t="s">
        <v>345</v>
      </c>
      <c r="C384" t="s">
        <v>36</v>
      </c>
      <c r="D384" t="s">
        <v>352</v>
      </c>
      <c r="E384" t="s">
        <v>175</v>
      </c>
      <c r="F384" t="s">
        <v>174</v>
      </c>
      <c r="G384" t="s">
        <v>353</v>
      </c>
      <c r="H384" t="s">
        <v>330</v>
      </c>
    </row>
    <row r="385" spans="1:8" x14ac:dyDescent="0.2">
      <c r="A385" t="s">
        <v>337</v>
      </c>
      <c r="B385" t="s">
        <v>345</v>
      </c>
      <c r="C385" t="s">
        <v>74</v>
      </c>
      <c r="D385" t="s">
        <v>328</v>
      </c>
      <c r="E385" t="s">
        <v>175</v>
      </c>
      <c r="F385" t="s">
        <v>174</v>
      </c>
      <c r="G385" t="s">
        <v>349</v>
      </c>
      <c r="H385" t="s">
        <v>330</v>
      </c>
    </row>
    <row r="386" spans="1:8" x14ac:dyDescent="0.2">
      <c r="A386" t="s">
        <v>337</v>
      </c>
      <c r="B386" t="s">
        <v>345</v>
      </c>
      <c r="C386" t="s">
        <v>137</v>
      </c>
      <c r="D386" t="s">
        <v>285</v>
      </c>
      <c r="E386" t="s">
        <v>175</v>
      </c>
      <c r="F386" t="s">
        <v>174</v>
      </c>
      <c r="G386" t="s">
        <v>120</v>
      </c>
      <c r="H386" t="s">
        <v>330</v>
      </c>
    </row>
    <row r="387" spans="1:8" x14ac:dyDescent="0.2">
      <c r="A387" t="s">
        <v>250</v>
      </c>
      <c r="B387" t="s">
        <v>362</v>
      </c>
      <c r="C387" t="s">
        <v>172</v>
      </c>
      <c r="D387" t="s">
        <v>285</v>
      </c>
      <c r="E387" t="s">
        <v>175</v>
      </c>
      <c r="F387" t="s">
        <v>174</v>
      </c>
      <c r="G387" t="s">
        <v>120</v>
      </c>
      <c r="H387" t="s">
        <v>330</v>
      </c>
    </row>
    <row r="388" spans="1:8" x14ac:dyDescent="0.2">
      <c r="A388" t="s">
        <v>326</v>
      </c>
      <c r="B388" t="s">
        <v>327</v>
      </c>
      <c r="C388" t="s">
        <v>91</v>
      </c>
      <c r="D388" t="s">
        <v>370</v>
      </c>
      <c r="E388" t="s">
        <v>33</v>
      </c>
      <c r="F388" t="s">
        <v>33</v>
      </c>
      <c r="G388" t="s">
        <v>120</v>
      </c>
      <c r="H388" t="s">
        <v>330</v>
      </c>
    </row>
    <row r="389" spans="1:8" x14ac:dyDescent="0.2">
      <c r="A389" t="s">
        <v>337</v>
      </c>
      <c r="B389" t="s">
        <v>327</v>
      </c>
      <c r="C389" t="s">
        <v>118</v>
      </c>
      <c r="D389" t="s">
        <v>370</v>
      </c>
      <c r="E389" t="s">
        <v>33</v>
      </c>
      <c r="F389" t="s">
        <v>33</v>
      </c>
      <c r="G389" t="s">
        <v>120</v>
      </c>
      <c r="H389" t="s">
        <v>330</v>
      </c>
    </row>
    <row r="390" spans="1:8" x14ac:dyDescent="0.2">
      <c r="A390" t="s">
        <v>337</v>
      </c>
      <c r="B390" t="s">
        <v>327</v>
      </c>
      <c r="C390" t="s">
        <v>166</v>
      </c>
      <c r="D390" t="s">
        <v>373</v>
      </c>
      <c r="E390" t="s">
        <v>33</v>
      </c>
      <c r="F390" t="s">
        <v>33</v>
      </c>
      <c r="G390" t="s">
        <v>30</v>
      </c>
      <c r="H390" t="s">
        <v>330</v>
      </c>
    </row>
    <row r="391" spans="1:8" x14ac:dyDescent="0.2">
      <c r="A391" t="s">
        <v>337</v>
      </c>
      <c r="B391" t="s">
        <v>327</v>
      </c>
      <c r="C391" t="s">
        <v>224</v>
      </c>
      <c r="D391" t="s">
        <v>366</v>
      </c>
      <c r="E391" t="s">
        <v>184</v>
      </c>
      <c r="F391" t="s">
        <v>184</v>
      </c>
      <c r="G391" t="s">
        <v>168</v>
      </c>
      <c r="H391" t="s">
        <v>330</v>
      </c>
    </row>
    <row r="392" spans="1:8" x14ac:dyDescent="0.2">
      <c r="A392" t="s">
        <v>374</v>
      </c>
      <c r="B392" t="s">
        <v>17</v>
      </c>
      <c r="C392" t="s">
        <v>60</v>
      </c>
      <c r="D392" t="s">
        <v>375</v>
      </c>
      <c r="E392" t="s">
        <v>38</v>
      </c>
      <c r="F392" t="s">
        <v>38</v>
      </c>
      <c r="G392" t="s">
        <v>376</v>
      </c>
      <c r="H392" t="s">
        <v>377</v>
      </c>
    </row>
    <row r="393" spans="1:8" x14ac:dyDescent="0.2">
      <c r="A393" t="s">
        <v>378</v>
      </c>
      <c r="B393" t="s">
        <v>74</v>
      </c>
      <c r="C393" t="s">
        <v>137</v>
      </c>
      <c r="D393" t="s">
        <v>356</v>
      </c>
      <c r="E393" t="s">
        <v>357</v>
      </c>
      <c r="F393" t="s">
        <v>357</v>
      </c>
      <c r="G393" t="s">
        <v>358</v>
      </c>
      <c r="H393" t="s">
        <v>377</v>
      </c>
    </row>
    <row r="394" spans="1:8" x14ac:dyDescent="0.2">
      <c r="A394" t="s">
        <v>378</v>
      </c>
      <c r="B394" t="s">
        <v>74</v>
      </c>
      <c r="C394" t="s">
        <v>190</v>
      </c>
      <c r="D394" t="s">
        <v>356</v>
      </c>
      <c r="E394" t="s">
        <v>357</v>
      </c>
      <c r="F394" t="s">
        <v>357</v>
      </c>
      <c r="G394" t="s">
        <v>358</v>
      </c>
      <c r="H394" t="s">
        <v>377</v>
      </c>
    </row>
    <row r="395" spans="1:8" x14ac:dyDescent="0.2">
      <c r="A395" t="s">
        <v>378</v>
      </c>
      <c r="B395" t="s">
        <v>74</v>
      </c>
      <c r="C395" t="s">
        <v>113</v>
      </c>
      <c r="D395" t="s">
        <v>356</v>
      </c>
      <c r="E395" t="s">
        <v>357</v>
      </c>
      <c r="F395" t="s">
        <v>357</v>
      </c>
      <c r="G395" t="s">
        <v>358</v>
      </c>
      <c r="H395" t="s">
        <v>377</v>
      </c>
    </row>
    <row r="396" spans="1:8" x14ac:dyDescent="0.2">
      <c r="A396" t="s">
        <v>378</v>
      </c>
      <c r="B396" t="s">
        <v>74</v>
      </c>
      <c r="C396" t="s">
        <v>115</v>
      </c>
      <c r="D396" t="s">
        <v>356</v>
      </c>
      <c r="E396" t="s">
        <v>357</v>
      </c>
      <c r="F396" t="s">
        <v>357</v>
      </c>
      <c r="G396" t="s">
        <v>358</v>
      </c>
      <c r="H396" t="s">
        <v>377</v>
      </c>
    </row>
    <row r="397" spans="1:8" x14ac:dyDescent="0.2">
      <c r="A397" t="s">
        <v>378</v>
      </c>
      <c r="B397" t="s">
        <v>74</v>
      </c>
      <c r="C397" t="s">
        <v>10</v>
      </c>
      <c r="D397" t="s">
        <v>356</v>
      </c>
      <c r="E397" t="s">
        <v>357</v>
      </c>
      <c r="F397" t="s">
        <v>357</v>
      </c>
      <c r="G397" t="s">
        <v>358</v>
      </c>
      <c r="H397" t="s">
        <v>377</v>
      </c>
    </row>
    <row r="398" spans="1:8" x14ac:dyDescent="0.2">
      <c r="A398" t="s">
        <v>378</v>
      </c>
      <c r="B398" t="s">
        <v>74</v>
      </c>
      <c r="C398" t="s">
        <v>91</v>
      </c>
      <c r="D398" t="s">
        <v>356</v>
      </c>
      <c r="E398" t="s">
        <v>357</v>
      </c>
      <c r="F398" t="s">
        <v>357</v>
      </c>
      <c r="G398" t="s">
        <v>358</v>
      </c>
      <c r="H398" t="s">
        <v>377</v>
      </c>
    </row>
    <row r="399" spans="1:8" x14ac:dyDescent="0.2">
      <c r="A399" t="s">
        <v>374</v>
      </c>
      <c r="B399" t="s">
        <v>17</v>
      </c>
      <c r="C399" t="s">
        <v>140</v>
      </c>
      <c r="D399" t="s">
        <v>55</v>
      </c>
      <c r="E399" t="s">
        <v>56</v>
      </c>
      <c r="F399" t="s">
        <v>56</v>
      </c>
      <c r="G399" t="s">
        <v>30</v>
      </c>
      <c r="H399" t="s">
        <v>377</v>
      </c>
    </row>
    <row r="400" spans="1:8" x14ac:dyDescent="0.2">
      <c r="A400" t="s">
        <v>374</v>
      </c>
      <c r="B400" t="s">
        <v>17</v>
      </c>
      <c r="C400" t="s">
        <v>60</v>
      </c>
      <c r="D400" t="s">
        <v>375</v>
      </c>
      <c r="E400" t="s">
        <v>19</v>
      </c>
      <c r="F400" t="s">
        <v>20</v>
      </c>
      <c r="G400" t="s">
        <v>376</v>
      </c>
      <c r="H400" t="s">
        <v>377</v>
      </c>
    </row>
    <row r="401" spans="1:8" x14ac:dyDescent="0.2">
      <c r="A401" t="s">
        <v>374</v>
      </c>
      <c r="B401" t="s">
        <v>17</v>
      </c>
      <c r="C401" t="s">
        <v>60</v>
      </c>
      <c r="D401" t="s">
        <v>375</v>
      </c>
      <c r="E401" t="s">
        <v>85</v>
      </c>
      <c r="F401" t="s">
        <v>85</v>
      </c>
      <c r="G401" t="s">
        <v>376</v>
      </c>
      <c r="H401" t="s">
        <v>377</v>
      </c>
    </row>
    <row r="402" spans="1:8" x14ac:dyDescent="0.2">
      <c r="A402" t="s">
        <v>374</v>
      </c>
      <c r="B402" t="s">
        <v>17</v>
      </c>
      <c r="C402" t="s">
        <v>137</v>
      </c>
      <c r="D402" t="s">
        <v>379</v>
      </c>
      <c r="E402" t="s">
        <v>117</v>
      </c>
      <c r="F402" t="s">
        <v>117</v>
      </c>
      <c r="G402" t="s">
        <v>30</v>
      </c>
      <c r="H402" t="s">
        <v>377</v>
      </c>
    </row>
    <row r="403" spans="1:8" x14ac:dyDescent="0.2">
      <c r="A403" t="s">
        <v>374</v>
      </c>
      <c r="B403" t="s">
        <v>17</v>
      </c>
      <c r="C403" t="s">
        <v>60</v>
      </c>
      <c r="D403" t="s">
        <v>375</v>
      </c>
      <c r="E403" t="s">
        <v>364</v>
      </c>
      <c r="F403" t="s">
        <v>117</v>
      </c>
      <c r="G403" t="s">
        <v>376</v>
      </c>
      <c r="H403" t="s">
        <v>377</v>
      </c>
    </row>
    <row r="404" spans="1:8" x14ac:dyDescent="0.2">
      <c r="A404" t="s">
        <v>374</v>
      </c>
      <c r="B404" t="s">
        <v>17</v>
      </c>
      <c r="C404" t="s">
        <v>123</v>
      </c>
      <c r="D404" t="s">
        <v>368</v>
      </c>
      <c r="E404" t="s">
        <v>29</v>
      </c>
      <c r="F404" t="s">
        <v>29</v>
      </c>
      <c r="G404" t="s">
        <v>30</v>
      </c>
      <c r="H404" t="s">
        <v>377</v>
      </c>
    </row>
    <row r="405" spans="1:8" x14ac:dyDescent="0.2">
      <c r="A405" t="s">
        <v>374</v>
      </c>
      <c r="B405" t="s">
        <v>17</v>
      </c>
      <c r="C405" t="s">
        <v>91</v>
      </c>
      <c r="D405" t="s">
        <v>368</v>
      </c>
      <c r="E405" t="s">
        <v>29</v>
      </c>
      <c r="F405" t="s">
        <v>29</v>
      </c>
      <c r="G405" t="s">
        <v>30</v>
      </c>
      <c r="H405" t="s">
        <v>377</v>
      </c>
    </row>
    <row r="406" spans="1:8" x14ac:dyDescent="0.2">
      <c r="A406" t="s">
        <v>374</v>
      </c>
      <c r="B406" t="s">
        <v>17</v>
      </c>
      <c r="C406" t="s">
        <v>172</v>
      </c>
      <c r="D406" t="s">
        <v>310</v>
      </c>
      <c r="E406" t="s">
        <v>159</v>
      </c>
      <c r="F406" t="s">
        <v>159</v>
      </c>
      <c r="G406" t="s">
        <v>94</v>
      </c>
      <c r="H406" t="s">
        <v>377</v>
      </c>
    </row>
    <row r="407" spans="1:8" x14ac:dyDescent="0.2">
      <c r="A407" t="s">
        <v>374</v>
      </c>
      <c r="B407" t="s">
        <v>17</v>
      </c>
      <c r="C407" t="s">
        <v>31</v>
      </c>
      <c r="D407" t="s">
        <v>370</v>
      </c>
      <c r="E407" t="s">
        <v>158</v>
      </c>
      <c r="F407" t="s">
        <v>159</v>
      </c>
      <c r="G407" t="s">
        <v>120</v>
      </c>
      <c r="H407" t="s">
        <v>377</v>
      </c>
    </row>
    <row r="408" spans="1:8" x14ac:dyDescent="0.2">
      <c r="A408" t="s">
        <v>374</v>
      </c>
      <c r="B408" t="s">
        <v>17</v>
      </c>
      <c r="C408" t="s">
        <v>134</v>
      </c>
      <c r="D408" t="s">
        <v>310</v>
      </c>
      <c r="E408" t="s">
        <v>159</v>
      </c>
      <c r="F408" t="s">
        <v>159</v>
      </c>
      <c r="G408" t="s">
        <v>94</v>
      </c>
      <c r="H408" t="s">
        <v>377</v>
      </c>
    </row>
    <row r="409" spans="1:8" x14ac:dyDescent="0.2">
      <c r="A409" t="s">
        <v>374</v>
      </c>
      <c r="B409" t="s">
        <v>17</v>
      </c>
      <c r="C409" t="s">
        <v>137</v>
      </c>
      <c r="D409" t="s">
        <v>379</v>
      </c>
      <c r="E409" t="s">
        <v>175</v>
      </c>
      <c r="F409" t="s">
        <v>174</v>
      </c>
      <c r="G409" t="s">
        <v>30</v>
      </c>
      <c r="H409" t="s">
        <v>377</v>
      </c>
    </row>
    <row r="410" spans="1:8" x14ac:dyDescent="0.2">
      <c r="A410" t="s">
        <v>374</v>
      </c>
      <c r="B410" t="s">
        <v>17</v>
      </c>
      <c r="C410" t="s">
        <v>10</v>
      </c>
      <c r="D410" t="s">
        <v>173</v>
      </c>
      <c r="E410" t="s">
        <v>174</v>
      </c>
      <c r="F410" t="s">
        <v>174</v>
      </c>
      <c r="G410" t="s">
        <v>94</v>
      </c>
      <c r="H410" t="s">
        <v>377</v>
      </c>
    </row>
    <row r="411" spans="1:8" x14ac:dyDescent="0.2">
      <c r="A411" t="s">
        <v>374</v>
      </c>
      <c r="B411" t="s">
        <v>17</v>
      </c>
      <c r="C411" t="s">
        <v>31</v>
      </c>
      <c r="D411" t="s">
        <v>370</v>
      </c>
      <c r="E411" t="s">
        <v>33</v>
      </c>
      <c r="F411" t="s">
        <v>33</v>
      </c>
      <c r="G411" t="s">
        <v>120</v>
      </c>
      <c r="H411" t="s">
        <v>377</v>
      </c>
    </row>
    <row r="412" spans="1:8" x14ac:dyDescent="0.2">
      <c r="A412" t="s">
        <v>374</v>
      </c>
      <c r="B412" t="s">
        <v>17</v>
      </c>
      <c r="C412" t="s">
        <v>101</v>
      </c>
      <c r="D412" t="s">
        <v>32</v>
      </c>
      <c r="E412" t="s">
        <v>33</v>
      </c>
      <c r="F412" t="s">
        <v>33</v>
      </c>
      <c r="G412" t="s">
        <v>30</v>
      </c>
      <c r="H412" t="s">
        <v>377</v>
      </c>
    </row>
    <row r="413" spans="1:8" x14ac:dyDescent="0.2">
      <c r="A413" t="s">
        <v>374</v>
      </c>
      <c r="B413" t="s">
        <v>17</v>
      </c>
      <c r="C413" t="s">
        <v>98</v>
      </c>
      <c r="D413" t="s">
        <v>32</v>
      </c>
      <c r="E413" t="s">
        <v>33</v>
      </c>
      <c r="F413" t="s">
        <v>33</v>
      </c>
      <c r="G413" t="s">
        <v>30</v>
      </c>
      <c r="H413" t="s">
        <v>377</v>
      </c>
    </row>
    <row r="414" spans="1:8" x14ac:dyDescent="0.2">
      <c r="A414" t="s">
        <v>374</v>
      </c>
      <c r="B414" t="s">
        <v>17</v>
      </c>
      <c r="C414" t="s">
        <v>231</v>
      </c>
      <c r="D414" t="s">
        <v>32</v>
      </c>
      <c r="E414" t="s">
        <v>33</v>
      </c>
      <c r="F414" t="s">
        <v>33</v>
      </c>
      <c r="G414" t="s">
        <v>30</v>
      </c>
      <c r="H414" t="s">
        <v>377</v>
      </c>
    </row>
    <row r="415" spans="1:8" x14ac:dyDescent="0.2">
      <c r="A415" t="s">
        <v>380</v>
      </c>
      <c r="B415" t="s">
        <v>81</v>
      </c>
      <c r="C415" t="s">
        <v>98</v>
      </c>
      <c r="D415" t="s">
        <v>32</v>
      </c>
      <c r="E415" t="s">
        <v>33</v>
      </c>
      <c r="F415" t="s">
        <v>33</v>
      </c>
      <c r="G415" t="s">
        <v>30</v>
      </c>
      <c r="H415" t="s">
        <v>377</v>
      </c>
    </row>
    <row r="416" spans="1:8" x14ac:dyDescent="0.2">
      <c r="A416" t="s">
        <v>378</v>
      </c>
      <c r="B416" t="s">
        <v>74</v>
      </c>
      <c r="C416" t="s">
        <v>123</v>
      </c>
      <c r="D416" t="s">
        <v>32</v>
      </c>
      <c r="E416" t="s">
        <v>33</v>
      </c>
      <c r="F416" t="s">
        <v>33</v>
      </c>
      <c r="G416" t="s">
        <v>30</v>
      </c>
      <c r="H416" t="s">
        <v>377</v>
      </c>
    </row>
    <row r="417" spans="1:8" x14ac:dyDescent="0.2">
      <c r="A417" t="s">
        <v>52</v>
      </c>
      <c r="B417" t="s">
        <v>381</v>
      </c>
      <c r="C417" t="s">
        <v>292</v>
      </c>
      <c r="D417" t="s">
        <v>382</v>
      </c>
      <c r="E417" t="s">
        <v>38</v>
      </c>
      <c r="F417" t="s">
        <v>38</v>
      </c>
      <c r="G417" t="s">
        <v>383</v>
      </c>
      <c r="H417" t="s">
        <v>384</v>
      </c>
    </row>
    <row r="418" spans="1:8" x14ac:dyDescent="0.2">
      <c r="A418" t="s">
        <v>216</v>
      </c>
      <c r="B418" t="s">
        <v>381</v>
      </c>
      <c r="C418" t="s">
        <v>65</v>
      </c>
      <c r="D418" t="s">
        <v>350</v>
      </c>
      <c r="E418" t="s">
        <v>38</v>
      </c>
      <c r="F418" t="s">
        <v>38</v>
      </c>
      <c r="G418" t="s">
        <v>385</v>
      </c>
      <c r="H418" t="s">
        <v>384</v>
      </c>
    </row>
    <row r="419" spans="1:8" x14ac:dyDescent="0.2">
      <c r="A419" t="s">
        <v>216</v>
      </c>
      <c r="B419" t="s">
        <v>381</v>
      </c>
      <c r="C419" t="s">
        <v>17</v>
      </c>
      <c r="D419" t="s">
        <v>338</v>
      </c>
      <c r="E419" t="s">
        <v>38</v>
      </c>
      <c r="F419" t="s">
        <v>38</v>
      </c>
      <c r="G419" t="s">
        <v>386</v>
      </c>
      <c r="H419" t="s">
        <v>384</v>
      </c>
    </row>
    <row r="420" spans="1:8" x14ac:dyDescent="0.2">
      <c r="A420" t="s">
        <v>216</v>
      </c>
      <c r="B420" t="s">
        <v>381</v>
      </c>
      <c r="C420" t="s">
        <v>163</v>
      </c>
      <c r="D420" t="s">
        <v>382</v>
      </c>
      <c r="E420" t="s">
        <v>38</v>
      </c>
      <c r="F420" t="s">
        <v>38</v>
      </c>
      <c r="G420" t="s">
        <v>387</v>
      </c>
      <c r="H420" t="s">
        <v>384</v>
      </c>
    </row>
    <row r="421" spans="1:8" x14ac:dyDescent="0.2">
      <c r="A421" t="s">
        <v>216</v>
      </c>
      <c r="B421" t="s">
        <v>381</v>
      </c>
      <c r="C421" t="s">
        <v>17</v>
      </c>
      <c r="D421" t="s">
        <v>338</v>
      </c>
      <c r="E421" t="s">
        <v>48</v>
      </c>
      <c r="F421" t="s">
        <v>48</v>
      </c>
      <c r="G421" t="s">
        <v>386</v>
      </c>
      <c r="H421" t="s">
        <v>384</v>
      </c>
    </row>
    <row r="422" spans="1:8" x14ac:dyDescent="0.2">
      <c r="A422" t="s">
        <v>52</v>
      </c>
      <c r="B422" t="s">
        <v>381</v>
      </c>
      <c r="C422" t="s">
        <v>163</v>
      </c>
      <c r="D422" t="s">
        <v>388</v>
      </c>
      <c r="E422" t="s">
        <v>49</v>
      </c>
      <c r="F422" t="s">
        <v>49</v>
      </c>
      <c r="G422" t="s">
        <v>389</v>
      </c>
      <c r="H422" t="s">
        <v>384</v>
      </c>
    </row>
    <row r="423" spans="1:8" x14ac:dyDescent="0.2">
      <c r="A423" t="s">
        <v>52</v>
      </c>
      <c r="B423" t="s">
        <v>381</v>
      </c>
      <c r="C423" t="s">
        <v>69</v>
      </c>
      <c r="D423" t="s">
        <v>388</v>
      </c>
      <c r="E423" t="s">
        <v>49</v>
      </c>
      <c r="F423" t="s">
        <v>49</v>
      </c>
      <c r="G423" t="s">
        <v>390</v>
      </c>
      <c r="H423" t="s">
        <v>384</v>
      </c>
    </row>
    <row r="424" spans="1:8" x14ac:dyDescent="0.2">
      <c r="A424" t="s">
        <v>216</v>
      </c>
      <c r="B424" t="s">
        <v>381</v>
      </c>
      <c r="C424" t="s">
        <v>17</v>
      </c>
      <c r="D424" t="s">
        <v>338</v>
      </c>
      <c r="E424" t="s">
        <v>49</v>
      </c>
      <c r="F424" t="s">
        <v>49</v>
      </c>
      <c r="G424" t="s">
        <v>386</v>
      </c>
      <c r="H424" t="s">
        <v>384</v>
      </c>
    </row>
    <row r="425" spans="1:8" x14ac:dyDescent="0.2">
      <c r="A425" t="s">
        <v>216</v>
      </c>
      <c r="B425" t="s">
        <v>381</v>
      </c>
      <c r="C425" t="s">
        <v>69</v>
      </c>
      <c r="D425" t="s">
        <v>388</v>
      </c>
      <c r="E425" t="s">
        <v>49</v>
      </c>
      <c r="F425" t="s">
        <v>49</v>
      </c>
      <c r="G425" t="s">
        <v>391</v>
      </c>
      <c r="H425" t="s">
        <v>384</v>
      </c>
    </row>
    <row r="426" spans="1:8" x14ac:dyDescent="0.2">
      <c r="A426" t="s">
        <v>216</v>
      </c>
      <c r="B426" t="s">
        <v>381</v>
      </c>
      <c r="C426" t="s">
        <v>65</v>
      </c>
      <c r="D426" t="s">
        <v>350</v>
      </c>
      <c r="E426" t="s">
        <v>249</v>
      </c>
      <c r="F426" t="s">
        <v>249</v>
      </c>
      <c r="G426" t="s">
        <v>385</v>
      </c>
      <c r="H426" t="s">
        <v>384</v>
      </c>
    </row>
    <row r="427" spans="1:8" x14ac:dyDescent="0.2">
      <c r="A427" t="s">
        <v>216</v>
      </c>
      <c r="B427" t="s">
        <v>381</v>
      </c>
      <c r="C427" t="s">
        <v>65</v>
      </c>
      <c r="D427" t="s">
        <v>350</v>
      </c>
      <c r="E427" t="s">
        <v>255</v>
      </c>
      <c r="F427" t="s">
        <v>255</v>
      </c>
      <c r="G427" t="s">
        <v>385</v>
      </c>
      <c r="H427" t="s">
        <v>384</v>
      </c>
    </row>
    <row r="428" spans="1:8" x14ac:dyDescent="0.2">
      <c r="A428" t="s">
        <v>52</v>
      </c>
      <c r="B428" t="s">
        <v>381</v>
      </c>
      <c r="C428" t="s">
        <v>292</v>
      </c>
      <c r="D428" t="s">
        <v>382</v>
      </c>
      <c r="E428" t="s">
        <v>19</v>
      </c>
      <c r="F428" t="s">
        <v>20</v>
      </c>
      <c r="G428" t="s">
        <v>383</v>
      </c>
      <c r="H428" t="s">
        <v>384</v>
      </c>
    </row>
    <row r="429" spans="1:8" x14ac:dyDescent="0.2">
      <c r="A429" t="s">
        <v>216</v>
      </c>
      <c r="B429" t="s">
        <v>381</v>
      </c>
      <c r="C429" t="s">
        <v>163</v>
      </c>
      <c r="D429" t="s">
        <v>382</v>
      </c>
      <c r="E429" t="s">
        <v>19</v>
      </c>
      <c r="F429" t="s">
        <v>20</v>
      </c>
      <c r="G429" t="s">
        <v>387</v>
      </c>
      <c r="H429" t="s">
        <v>384</v>
      </c>
    </row>
    <row r="430" spans="1:8" x14ac:dyDescent="0.2">
      <c r="A430" t="s">
        <v>52</v>
      </c>
      <c r="B430" t="s">
        <v>381</v>
      </c>
      <c r="C430" t="s">
        <v>163</v>
      </c>
      <c r="D430" t="s">
        <v>388</v>
      </c>
      <c r="E430" t="s">
        <v>23</v>
      </c>
      <c r="F430" t="s">
        <v>24</v>
      </c>
      <c r="G430" t="s">
        <v>389</v>
      </c>
      <c r="H430" t="s">
        <v>384</v>
      </c>
    </row>
    <row r="431" spans="1:8" x14ac:dyDescent="0.2">
      <c r="A431" t="s">
        <v>52</v>
      </c>
      <c r="B431" t="s">
        <v>381</v>
      </c>
      <c r="C431" t="s">
        <v>69</v>
      </c>
      <c r="D431" t="s">
        <v>388</v>
      </c>
      <c r="E431" t="s">
        <v>23</v>
      </c>
      <c r="F431" t="s">
        <v>24</v>
      </c>
      <c r="G431" t="s">
        <v>390</v>
      </c>
      <c r="H431" t="s">
        <v>384</v>
      </c>
    </row>
    <row r="432" spans="1:8" x14ac:dyDescent="0.2">
      <c r="A432" t="s">
        <v>216</v>
      </c>
      <c r="B432" t="s">
        <v>381</v>
      </c>
      <c r="C432" t="s">
        <v>65</v>
      </c>
      <c r="D432" t="s">
        <v>350</v>
      </c>
      <c r="E432" t="s">
        <v>23</v>
      </c>
      <c r="F432" t="s">
        <v>24</v>
      </c>
      <c r="G432" t="s">
        <v>385</v>
      </c>
      <c r="H432" t="s">
        <v>384</v>
      </c>
    </row>
    <row r="433" spans="1:8" x14ac:dyDescent="0.2">
      <c r="A433" t="s">
        <v>216</v>
      </c>
      <c r="B433" t="s">
        <v>381</v>
      </c>
      <c r="C433" t="s">
        <v>69</v>
      </c>
      <c r="D433" t="s">
        <v>388</v>
      </c>
      <c r="E433" t="s">
        <v>23</v>
      </c>
      <c r="F433" t="s">
        <v>24</v>
      </c>
      <c r="G433" t="s">
        <v>391</v>
      </c>
      <c r="H433" t="s">
        <v>384</v>
      </c>
    </row>
    <row r="434" spans="1:8" x14ac:dyDescent="0.2">
      <c r="A434" t="s">
        <v>216</v>
      </c>
      <c r="B434" t="s">
        <v>381</v>
      </c>
      <c r="C434" t="s">
        <v>17</v>
      </c>
      <c r="D434" t="s">
        <v>338</v>
      </c>
      <c r="E434" t="s">
        <v>359</v>
      </c>
      <c r="F434" t="s">
        <v>271</v>
      </c>
      <c r="G434" t="s">
        <v>386</v>
      </c>
      <c r="H434" t="s">
        <v>384</v>
      </c>
    </row>
    <row r="435" spans="1:8" x14ac:dyDescent="0.2">
      <c r="A435" t="s">
        <v>52</v>
      </c>
      <c r="B435" t="s">
        <v>381</v>
      </c>
      <c r="C435" t="s">
        <v>292</v>
      </c>
      <c r="D435" t="s">
        <v>382</v>
      </c>
      <c r="E435" t="s">
        <v>85</v>
      </c>
      <c r="F435" t="s">
        <v>85</v>
      </c>
      <c r="G435" t="s">
        <v>383</v>
      </c>
      <c r="H435" t="s">
        <v>384</v>
      </c>
    </row>
    <row r="436" spans="1:8" x14ac:dyDescent="0.2">
      <c r="A436" t="s">
        <v>216</v>
      </c>
      <c r="B436" t="s">
        <v>381</v>
      </c>
      <c r="C436" t="s">
        <v>65</v>
      </c>
      <c r="D436" t="s">
        <v>350</v>
      </c>
      <c r="E436" t="s">
        <v>85</v>
      </c>
      <c r="F436" t="s">
        <v>85</v>
      </c>
      <c r="G436" t="s">
        <v>385</v>
      </c>
      <c r="H436" t="s">
        <v>384</v>
      </c>
    </row>
    <row r="437" spans="1:8" x14ac:dyDescent="0.2">
      <c r="A437" t="s">
        <v>216</v>
      </c>
      <c r="B437" t="s">
        <v>381</v>
      </c>
      <c r="C437" t="s">
        <v>17</v>
      </c>
      <c r="D437" t="s">
        <v>338</v>
      </c>
      <c r="E437" t="s">
        <v>85</v>
      </c>
      <c r="F437" t="s">
        <v>85</v>
      </c>
      <c r="G437" t="s">
        <v>386</v>
      </c>
      <c r="H437" t="s">
        <v>384</v>
      </c>
    </row>
    <row r="438" spans="1:8" x14ac:dyDescent="0.2">
      <c r="A438" t="s">
        <v>216</v>
      </c>
      <c r="B438" t="s">
        <v>381</v>
      </c>
      <c r="C438" t="s">
        <v>163</v>
      </c>
      <c r="D438" t="s">
        <v>382</v>
      </c>
      <c r="E438" t="s">
        <v>85</v>
      </c>
      <c r="F438" t="s">
        <v>85</v>
      </c>
      <c r="G438" t="s">
        <v>387</v>
      </c>
      <c r="H438" t="s">
        <v>384</v>
      </c>
    </row>
    <row r="439" spans="1:8" x14ac:dyDescent="0.2">
      <c r="A439" t="s">
        <v>52</v>
      </c>
      <c r="B439" t="s">
        <v>381</v>
      </c>
      <c r="C439" t="s">
        <v>163</v>
      </c>
      <c r="D439" t="s">
        <v>388</v>
      </c>
      <c r="E439" t="s">
        <v>86</v>
      </c>
      <c r="F439" t="s">
        <v>86</v>
      </c>
      <c r="G439" t="s">
        <v>389</v>
      </c>
      <c r="H439" t="s">
        <v>384</v>
      </c>
    </row>
    <row r="440" spans="1:8" x14ac:dyDescent="0.2">
      <c r="A440" t="s">
        <v>52</v>
      </c>
      <c r="B440" t="s">
        <v>381</v>
      </c>
      <c r="C440" t="s">
        <v>69</v>
      </c>
      <c r="D440" t="s">
        <v>388</v>
      </c>
      <c r="E440" t="s">
        <v>86</v>
      </c>
      <c r="F440" t="s">
        <v>86</v>
      </c>
      <c r="G440" t="s">
        <v>390</v>
      </c>
      <c r="H440" t="s">
        <v>384</v>
      </c>
    </row>
    <row r="441" spans="1:8" x14ac:dyDescent="0.2">
      <c r="A441" t="s">
        <v>216</v>
      </c>
      <c r="B441" t="s">
        <v>381</v>
      </c>
      <c r="C441" t="s">
        <v>69</v>
      </c>
      <c r="D441" t="s">
        <v>388</v>
      </c>
      <c r="E441" t="s">
        <v>86</v>
      </c>
      <c r="F441" t="s">
        <v>86</v>
      </c>
      <c r="G441" t="s">
        <v>391</v>
      </c>
      <c r="H441" t="s">
        <v>384</v>
      </c>
    </row>
    <row r="442" spans="1:8" x14ac:dyDescent="0.2">
      <c r="A442" t="s">
        <v>216</v>
      </c>
      <c r="B442" t="s">
        <v>381</v>
      </c>
      <c r="C442" t="s">
        <v>65</v>
      </c>
      <c r="D442" t="s">
        <v>350</v>
      </c>
      <c r="E442" t="s">
        <v>145</v>
      </c>
      <c r="F442" t="s">
        <v>146</v>
      </c>
      <c r="G442" t="s">
        <v>385</v>
      </c>
      <c r="H442" t="s">
        <v>384</v>
      </c>
    </row>
    <row r="443" spans="1:8" x14ac:dyDescent="0.2">
      <c r="A443" t="s">
        <v>216</v>
      </c>
      <c r="B443" t="s">
        <v>392</v>
      </c>
      <c r="C443" t="s">
        <v>137</v>
      </c>
      <c r="D443" t="s">
        <v>229</v>
      </c>
      <c r="E443" t="s">
        <v>38</v>
      </c>
      <c r="F443" t="s">
        <v>38</v>
      </c>
      <c r="G443" t="s">
        <v>393</v>
      </c>
      <c r="H443" t="s">
        <v>394</v>
      </c>
    </row>
    <row r="444" spans="1:8" x14ac:dyDescent="0.2">
      <c r="A444" t="s">
        <v>222</v>
      </c>
      <c r="B444" t="s">
        <v>395</v>
      </c>
      <c r="C444" t="s">
        <v>81</v>
      </c>
      <c r="D444" t="s">
        <v>396</v>
      </c>
      <c r="E444" t="s">
        <v>25</v>
      </c>
      <c r="F444" t="s">
        <v>25</v>
      </c>
      <c r="G444" t="s">
        <v>397</v>
      </c>
      <c r="H444" t="s">
        <v>394</v>
      </c>
    </row>
    <row r="445" spans="1:8" x14ac:dyDescent="0.2">
      <c r="A445" t="s">
        <v>216</v>
      </c>
      <c r="B445" t="s">
        <v>392</v>
      </c>
      <c r="C445" t="s">
        <v>137</v>
      </c>
      <c r="D445" t="s">
        <v>229</v>
      </c>
      <c r="E445" t="s">
        <v>85</v>
      </c>
      <c r="F445" t="s">
        <v>85</v>
      </c>
      <c r="G445" t="s">
        <v>393</v>
      </c>
      <c r="H445" t="s">
        <v>394</v>
      </c>
    </row>
    <row r="446" spans="1:8" x14ac:dyDescent="0.2">
      <c r="A446" t="s">
        <v>398</v>
      </c>
      <c r="B446" t="s">
        <v>362</v>
      </c>
      <c r="C446" t="s">
        <v>74</v>
      </c>
      <c r="D446" t="s">
        <v>46</v>
      </c>
      <c r="E446" t="s">
        <v>38</v>
      </c>
      <c r="F446" t="s">
        <v>38</v>
      </c>
      <c r="G446" t="s">
        <v>399</v>
      </c>
      <c r="H446" t="s">
        <v>400</v>
      </c>
    </row>
    <row r="447" spans="1:8" x14ac:dyDescent="0.2">
      <c r="A447" t="s">
        <v>401</v>
      </c>
      <c r="B447" t="s">
        <v>362</v>
      </c>
      <c r="C447" t="s">
        <v>292</v>
      </c>
      <c r="D447" t="s">
        <v>402</v>
      </c>
      <c r="E447" t="s">
        <v>38</v>
      </c>
      <c r="F447" t="s">
        <v>38</v>
      </c>
      <c r="G447" t="s">
        <v>403</v>
      </c>
      <c r="H447" t="s">
        <v>400</v>
      </c>
    </row>
    <row r="448" spans="1:8" x14ac:dyDescent="0.2">
      <c r="A448" t="s">
        <v>401</v>
      </c>
      <c r="B448" t="s">
        <v>362</v>
      </c>
      <c r="C448" t="s">
        <v>292</v>
      </c>
      <c r="D448" t="s">
        <v>402</v>
      </c>
      <c r="E448" t="s">
        <v>48</v>
      </c>
      <c r="F448" t="s">
        <v>48</v>
      </c>
      <c r="G448" t="s">
        <v>403</v>
      </c>
      <c r="H448" t="s">
        <v>400</v>
      </c>
    </row>
    <row r="449" spans="1:8" x14ac:dyDescent="0.2">
      <c r="A449" t="s">
        <v>398</v>
      </c>
      <c r="B449" t="s">
        <v>362</v>
      </c>
      <c r="C449" t="s">
        <v>41</v>
      </c>
      <c r="D449" t="s">
        <v>404</v>
      </c>
      <c r="E449" t="s">
        <v>49</v>
      </c>
      <c r="F449" t="s">
        <v>49</v>
      </c>
      <c r="G449" t="s">
        <v>405</v>
      </c>
      <c r="H449" t="s">
        <v>400</v>
      </c>
    </row>
    <row r="450" spans="1:8" x14ac:dyDescent="0.2">
      <c r="A450" t="s">
        <v>406</v>
      </c>
      <c r="B450" t="s">
        <v>407</v>
      </c>
      <c r="C450" t="s">
        <v>45</v>
      </c>
      <c r="D450" t="s">
        <v>404</v>
      </c>
      <c r="E450" t="s">
        <v>49</v>
      </c>
      <c r="F450" t="s">
        <v>49</v>
      </c>
      <c r="G450" t="s">
        <v>195</v>
      </c>
      <c r="H450" t="s">
        <v>400</v>
      </c>
    </row>
    <row r="451" spans="1:8" x14ac:dyDescent="0.2">
      <c r="A451" t="s">
        <v>401</v>
      </c>
      <c r="B451" t="s">
        <v>362</v>
      </c>
      <c r="C451" t="s">
        <v>292</v>
      </c>
      <c r="D451" t="s">
        <v>402</v>
      </c>
      <c r="E451" t="s">
        <v>49</v>
      </c>
      <c r="F451" t="s">
        <v>49</v>
      </c>
      <c r="G451" t="s">
        <v>403</v>
      </c>
      <c r="H451" t="s">
        <v>400</v>
      </c>
    </row>
    <row r="452" spans="1:8" x14ac:dyDescent="0.2">
      <c r="A452" t="s">
        <v>408</v>
      </c>
      <c r="B452" t="s">
        <v>409</v>
      </c>
      <c r="C452" t="s">
        <v>65</v>
      </c>
      <c r="D452" t="s">
        <v>410</v>
      </c>
      <c r="E452" t="s">
        <v>49</v>
      </c>
      <c r="F452" t="s">
        <v>49</v>
      </c>
      <c r="G452" t="s">
        <v>411</v>
      </c>
      <c r="H452" t="s">
        <v>400</v>
      </c>
    </row>
    <row r="453" spans="1:8" x14ac:dyDescent="0.2">
      <c r="A453" t="s">
        <v>408</v>
      </c>
      <c r="B453" t="s">
        <v>409</v>
      </c>
      <c r="C453" t="s">
        <v>65</v>
      </c>
      <c r="D453" t="s">
        <v>410</v>
      </c>
      <c r="E453" t="s">
        <v>248</v>
      </c>
      <c r="F453" t="s">
        <v>248</v>
      </c>
      <c r="G453" t="s">
        <v>411</v>
      </c>
      <c r="H453" t="s">
        <v>400</v>
      </c>
    </row>
    <row r="454" spans="1:8" x14ac:dyDescent="0.2">
      <c r="A454" t="s">
        <v>401</v>
      </c>
      <c r="B454" t="s">
        <v>362</v>
      </c>
      <c r="C454" t="s">
        <v>292</v>
      </c>
      <c r="D454" t="s">
        <v>402</v>
      </c>
      <c r="E454" t="s">
        <v>412</v>
      </c>
      <c r="F454" t="s">
        <v>56</v>
      </c>
      <c r="G454" t="s">
        <v>403</v>
      </c>
      <c r="H454" t="s">
        <v>400</v>
      </c>
    </row>
    <row r="455" spans="1:8" x14ac:dyDescent="0.2">
      <c r="A455" t="s">
        <v>401</v>
      </c>
      <c r="B455" t="s">
        <v>362</v>
      </c>
      <c r="C455" t="s">
        <v>292</v>
      </c>
      <c r="D455" t="s">
        <v>402</v>
      </c>
      <c r="E455" t="s">
        <v>359</v>
      </c>
      <c r="F455" t="s">
        <v>271</v>
      </c>
      <c r="G455" t="s">
        <v>403</v>
      </c>
      <c r="H455" t="s">
        <v>400</v>
      </c>
    </row>
    <row r="456" spans="1:8" x14ac:dyDescent="0.2">
      <c r="A456" t="s">
        <v>398</v>
      </c>
      <c r="B456" t="s">
        <v>362</v>
      </c>
      <c r="C456" t="s">
        <v>74</v>
      </c>
      <c r="D456" t="s">
        <v>46</v>
      </c>
      <c r="E456" t="s">
        <v>85</v>
      </c>
      <c r="F456" t="s">
        <v>85</v>
      </c>
      <c r="G456" t="s">
        <v>399</v>
      </c>
      <c r="H456" t="s">
        <v>400</v>
      </c>
    </row>
    <row r="457" spans="1:8" x14ac:dyDescent="0.2">
      <c r="A457" t="s">
        <v>401</v>
      </c>
      <c r="B457" t="s">
        <v>362</v>
      </c>
      <c r="C457" t="s">
        <v>292</v>
      </c>
      <c r="D457" t="s">
        <v>402</v>
      </c>
      <c r="E457" t="s">
        <v>85</v>
      </c>
      <c r="F457" t="s">
        <v>85</v>
      </c>
      <c r="G457" t="s">
        <v>403</v>
      </c>
      <c r="H457" t="s">
        <v>400</v>
      </c>
    </row>
    <row r="458" spans="1:8" x14ac:dyDescent="0.2">
      <c r="A458" t="s">
        <v>398</v>
      </c>
      <c r="B458" t="s">
        <v>362</v>
      </c>
      <c r="C458" t="s">
        <v>41</v>
      </c>
      <c r="D458" t="s">
        <v>404</v>
      </c>
      <c r="E458" t="s">
        <v>86</v>
      </c>
      <c r="F458" t="s">
        <v>86</v>
      </c>
      <c r="G458" t="s">
        <v>405</v>
      </c>
      <c r="H458" t="s">
        <v>400</v>
      </c>
    </row>
    <row r="459" spans="1:8" x14ac:dyDescent="0.2">
      <c r="A459" t="s">
        <v>406</v>
      </c>
      <c r="B459" t="s">
        <v>407</v>
      </c>
      <c r="C459" t="s">
        <v>45</v>
      </c>
      <c r="D459" t="s">
        <v>404</v>
      </c>
      <c r="E459" t="s">
        <v>86</v>
      </c>
      <c r="F459" t="s">
        <v>86</v>
      </c>
      <c r="G459" t="s">
        <v>195</v>
      </c>
      <c r="H459" t="s">
        <v>400</v>
      </c>
    </row>
    <row r="460" spans="1:8" x14ac:dyDescent="0.2">
      <c r="A460" t="s">
        <v>408</v>
      </c>
      <c r="B460" t="s">
        <v>409</v>
      </c>
      <c r="C460" t="s">
        <v>65</v>
      </c>
      <c r="D460" t="s">
        <v>410</v>
      </c>
      <c r="E460" t="s">
        <v>86</v>
      </c>
      <c r="F460" t="s">
        <v>86</v>
      </c>
      <c r="G460" t="s">
        <v>411</v>
      </c>
      <c r="H460" t="s">
        <v>400</v>
      </c>
    </row>
    <row r="461" spans="1:8" x14ac:dyDescent="0.2">
      <c r="A461" t="s">
        <v>413</v>
      </c>
      <c r="B461" t="s">
        <v>407</v>
      </c>
      <c r="C461" t="s">
        <v>113</v>
      </c>
      <c r="D461" t="s">
        <v>363</v>
      </c>
      <c r="E461" t="s">
        <v>117</v>
      </c>
      <c r="F461" t="s">
        <v>117</v>
      </c>
      <c r="G461" t="s">
        <v>94</v>
      </c>
      <c r="H461" t="s">
        <v>400</v>
      </c>
    </row>
    <row r="462" spans="1:8" x14ac:dyDescent="0.2">
      <c r="A462" t="s">
        <v>414</v>
      </c>
      <c r="B462" t="s">
        <v>409</v>
      </c>
      <c r="C462" t="s">
        <v>123</v>
      </c>
      <c r="D462" t="s">
        <v>133</v>
      </c>
      <c r="E462" t="s">
        <v>132</v>
      </c>
      <c r="F462" t="s">
        <v>132</v>
      </c>
      <c r="G462" t="s">
        <v>94</v>
      </c>
      <c r="H462" t="s">
        <v>400</v>
      </c>
    </row>
    <row r="463" spans="1:8" x14ac:dyDescent="0.2">
      <c r="A463" t="s">
        <v>413</v>
      </c>
      <c r="B463" t="s">
        <v>407</v>
      </c>
      <c r="C463" t="s">
        <v>224</v>
      </c>
      <c r="D463" t="s">
        <v>133</v>
      </c>
      <c r="E463" t="s">
        <v>132</v>
      </c>
      <c r="F463" t="s">
        <v>132</v>
      </c>
      <c r="G463" t="s">
        <v>94</v>
      </c>
      <c r="H463" t="s">
        <v>400</v>
      </c>
    </row>
    <row r="464" spans="1:8" x14ac:dyDescent="0.2">
      <c r="A464" t="s">
        <v>398</v>
      </c>
      <c r="B464" t="s">
        <v>362</v>
      </c>
      <c r="C464" t="s">
        <v>74</v>
      </c>
      <c r="D464" t="s">
        <v>46</v>
      </c>
      <c r="E464" t="s">
        <v>145</v>
      </c>
      <c r="F464" t="s">
        <v>146</v>
      </c>
      <c r="G464" t="s">
        <v>399</v>
      </c>
      <c r="H464" t="s">
        <v>400</v>
      </c>
    </row>
    <row r="465" spans="1:8" x14ac:dyDescent="0.2">
      <c r="A465" t="s">
        <v>398</v>
      </c>
      <c r="B465" t="s">
        <v>362</v>
      </c>
      <c r="C465" t="s">
        <v>41</v>
      </c>
      <c r="D465" t="s">
        <v>404</v>
      </c>
      <c r="E465" t="s">
        <v>147</v>
      </c>
      <c r="F465" t="s">
        <v>148</v>
      </c>
      <c r="G465" t="s">
        <v>405</v>
      </c>
      <c r="H465" t="s">
        <v>400</v>
      </c>
    </row>
    <row r="466" spans="1:8" x14ac:dyDescent="0.2">
      <c r="A466" t="s">
        <v>406</v>
      </c>
      <c r="B466" t="s">
        <v>407</v>
      </c>
      <c r="C466" t="s">
        <v>45</v>
      </c>
      <c r="D466" t="s">
        <v>404</v>
      </c>
      <c r="E466" t="s">
        <v>147</v>
      </c>
      <c r="F466" t="s">
        <v>148</v>
      </c>
      <c r="G466" t="s">
        <v>195</v>
      </c>
      <c r="H466" t="s">
        <v>400</v>
      </c>
    </row>
    <row r="467" spans="1:8" x14ac:dyDescent="0.2">
      <c r="A467" t="s">
        <v>398</v>
      </c>
      <c r="B467" t="s">
        <v>407</v>
      </c>
      <c r="C467" t="s">
        <v>113</v>
      </c>
      <c r="D467" t="s">
        <v>310</v>
      </c>
      <c r="E467" t="s">
        <v>159</v>
      </c>
      <c r="F467" t="s">
        <v>159</v>
      </c>
      <c r="G467" t="s">
        <v>94</v>
      </c>
      <c r="H467" t="s">
        <v>400</v>
      </c>
    </row>
    <row r="468" spans="1:8" x14ac:dyDescent="0.2">
      <c r="A468" t="s">
        <v>406</v>
      </c>
      <c r="B468" t="s">
        <v>407</v>
      </c>
      <c r="C468" t="s">
        <v>36</v>
      </c>
      <c r="D468" t="s">
        <v>310</v>
      </c>
      <c r="E468" t="s">
        <v>159</v>
      </c>
      <c r="F468" t="s">
        <v>159</v>
      </c>
      <c r="G468" t="s">
        <v>94</v>
      </c>
      <c r="H468" t="s">
        <v>400</v>
      </c>
    </row>
    <row r="469" spans="1:8" x14ac:dyDescent="0.2">
      <c r="A469" t="s">
        <v>414</v>
      </c>
      <c r="B469" t="s">
        <v>409</v>
      </c>
      <c r="C469" t="s">
        <v>65</v>
      </c>
      <c r="D469" t="s">
        <v>310</v>
      </c>
      <c r="E469" t="s">
        <v>159</v>
      </c>
      <c r="F469" t="s">
        <v>159</v>
      </c>
      <c r="G469" t="s">
        <v>94</v>
      </c>
      <c r="H469" t="s">
        <v>400</v>
      </c>
    </row>
    <row r="470" spans="1:8" x14ac:dyDescent="0.2">
      <c r="A470" t="s">
        <v>414</v>
      </c>
      <c r="B470" t="s">
        <v>409</v>
      </c>
      <c r="C470" t="s">
        <v>87</v>
      </c>
      <c r="D470" t="s">
        <v>310</v>
      </c>
      <c r="E470" t="s">
        <v>159</v>
      </c>
      <c r="F470" t="s">
        <v>159</v>
      </c>
      <c r="G470" t="s">
        <v>94</v>
      </c>
      <c r="H470" t="s">
        <v>400</v>
      </c>
    </row>
    <row r="471" spans="1:8" x14ac:dyDescent="0.2">
      <c r="A471" t="s">
        <v>413</v>
      </c>
      <c r="B471" t="s">
        <v>407</v>
      </c>
      <c r="C471" t="s">
        <v>36</v>
      </c>
      <c r="D471" t="s">
        <v>310</v>
      </c>
      <c r="E471" t="s">
        <v>159</v>
      </c>
      <c r="F471" t="s">
        <v>159</v>
      </c>
      <c r="G471" t="s">
        <v>94</v>
      </c>
      <c r="H471" t="s">
        <v>400</v>
      </c>
    </row>
    <row r="472" spans="1:8" x14ac:dyDescent="0.2">
      <c r="A472" t="s">
        <v>408</v>
      </c>
      <c r="B472" t="s">
        <v>409</v>
      </c>
      <c r="C472" t="s">
        <v>65</v>
      </c>
      <c r="D472" t="s">
        <v>410</v>
      </c>
      <c r="E472" t="s">
        <v>371</v>
      </c>
      <c r="F472" t="s">
        <v>372</v>
      </c>
      <c r="G472" t="s">
        <v>411</v>
      </c>
      <c r="H472" t="s">
        <v>400</v>
      </c>
    </row>
    <row r="473" spans="1:8" x14ac:dyDescent="0.2">
      <c r="A473" t="s">
        <v>398</v>
      </c>
      <c r="B473" t="s">
        <v>362</v>
      </c>
      <c r="C473" t="s">
        <v>81</v>
      </c>
      <c r="D473" t="s">
        <v>173</v>
      </c>
      <c r="E473" t="s">
        <v>174</v>
      </c>
      <c r="F473" t="s">
        <v>174</v>
      </c>
      <c r="G473" t="s">
        <v>94</v>
      </c>
      <c r="H473" t="s">
        <v>400</v>
      </c>
    </row>
    <row r="474" spans="1:8" x14ac:dyDescent="0.2">
      <c r="A474" t="s">
        <v>401</v>
      </c>
      <c r="B474" t="s">
        <v>407</v>
      </c>
      <c r="C474" t="s">
        <v>231</v>
      </c>
      <c r="D474" t="s">
        <v>173</v>
      </c>
      <c r="E474" t="s">
        <v>174</v>
      </c>
      <c r="F474" t="s">
        <v>174</v>
      </c>
      <c r="G474" t="s">
        <v>94</v>
      </c>
      <c r="H474" t="s">
        <v>400</v>
      </c>
    </row>
    <row r="475" spans="1:8" x14ac:dyDescent="0.2">
      <c r="A475" t="s">
        <v>401</v>
      </c>
      <c r="B475" t="s">
        <v>362</v>
      </c>
      <c r="C475" t="s">
        <v>103</v>
      </c>
      <c r="D475" t="s">
        <v>173</v>
      </c>
      <c r="E475" t="s">
        <v>174</v>
      </c>
      <c r="F475" t="s">
        <v>174</v>
      </c>
      <c r="G475" t="s">
        <v>94</v>
      </c>
      <c r="H475" t="s">
        <v>400</v>
      </c>
    </row>
    <row r="476" spans="1:8" x14ac:dyDescent="0.2">
      <c r="A476" t="s">
        <v>401</v>
      </c>
      <c r="B476" t="s">
        <v>362</v>
      </c>
      <c r="C476" t="s">
        <v>172</v>
      </c>
      <c r="D476" t="s">
        <v>173</v>
      </c>
      <c r="E476" t="s">
        <v>174</v>
      </c>
      <c r="F476" t="s">
        <v>174</v>
      </c>
      <c r="G476" t="s">
        <v>94</v>
      </c>
      <c r="H476" t="s">
        <v>400</v>
      </c>
    </row>
    <row r="477" spans="1:8" x14ac:dyDescent="0.2">
      <c r="A477" t="s">
        <v>414</v>
      </c>
      <c r="B477" t="s">
        <v>409</v>
      </c>
      <c r="C477" t="s">
        <v>91</v>
      </c>
      <c r="D477" t="s">
        <v>173</v>
      </c>
      <c r="E477" t="s">
        <v>174</v>
      </c>
      <c r="F477" t="s">
        <v>174</v>
      </c>
      <c r="G477" t="s">
        <v>94</v>
      </c>
      <c r="H477" t="s">
        <v>400</v>
      </c>
    </row>
    <row r="478" spans="1:8" x14ac:dyDescent="0.2">
      <c r="A478" t="s">
        <v>415</v>
      </c>
      <c r="B478" t="s">
        <v>36</v>
      </c>
      <c r="C478" t="s">
        <v>65</v>
      </c>
      <c r="D478" t="s">
        <v>416</v>
      </c>
      <c r="E478" t="s">
        <v>38</v>
      </c>
      <c r="F478" t="s">
        <v>38</v>
      </c>
      <c r="G478" t="s">
        <v>417</v>
      </c>
      <c r="H478" t="s">
        <v>418</v>
      </c>
    </row>
    <row r="479" spans="1:8" x14ac:dyDescent="0.2">
      <c r="A479" t="s">
        <v>415</v>
      </c>
      <c r="B479" t="s">
        <v>36</v>
      </c>
      <c r="C479" t="s">
        <v>17</v>
      </c>
      <c r="D479" t="s">
        <v>402</v>
      </c>
      <c r="E479" t="s">
        <v>38</v>
      </c>
      <c r="F479" t="s">
        <v>38</v>
      </c>
      <c r="G479" t="s">
        <v>419</v>
      </c>
      <c r="H479" t="s">
        <v>418</v>
      </c>
    </row>
    <row r="480" spans="1:8" x14ac:dyDescent="0.2">
      <c r="A480" t="s">
        <v>415</v>
      </c>
      <c r="B480" t="s">
        <v>36</v>
      </c>
      <c r="C480" t="s">
        <v>65</v>
      </c>
      <c r="D480" t="s">
        <v>416</v>
      </c>
      <c r="E480" t="s">
        <v>48</v>
      </c>
      <c r="F480" t="s">
        <v>48</v>
      </c>
      <c r="G480" t="s">
        <v>417</v>
      </c>
      <c r="H480" t="s">
        <v>418</v>
      </c>
    </row>
    <row r="481" spans="1:8" x14ac:dyDescent="0.2">
      <c r="A481" t="s">
        <v>415</v>
      </c>
      <c r="B481" t="s">
        <v>36</v>
      </c>
      <c r="C481" t="s">
        <v>17</v>
      </c>
      <c r="D481" t="s">
        <v>402</v>
      </c>
      <c r="E481" t="s">
        <v>48</v>
      </c>
      <c r="F481" t="s">
        <v>48</v>
      </c>
      <c r="G481" t="s">
        <v>419</v>
      </c>
      <c r="H481" t="s">
        <v>418</v>
      </c>
    </row>
    <row r="482" spans="1:8" x14ac:dyDescent="0.2">
      <c r="A482" t="s">
        <v>415</v>
      </c>
      <c r="B482" t="s">
        <v>36</v>
      </c>
      <c r="C482" t="s">
        <v>65</v>
      </c>
      <c r="D482" t="s">
        <v>416</v>
      </c>
      <c r="E482" t="s">
        <v>49</v>
      </c>
      <c r="F482" t="s">
        <v>49</v>
      </c>
      <c r="G482" t="s">
        <v>417</v>
      </c>
      <c r="H482" t="s">
        <v>418</v>
      </c>
    </row>
    <row r="483" spans="1:8" x14ac:dyDescent="0.2">
      <c r="A483" t="s">
        <v>415</v>
      </c>
      <c r="B483" t="s">
        <v>36</v>
      </c>
      <c r="C483" t="s">
        <v>17</v>
      </c>
      <c r="D483" t="s">
        <v>402</v>
      </c>
      <c r="E483" t="s">
        <v>49</v>
      </c>
      <c r="F483" t="s">
        <v>49</v>
      </c>
      <c r="G483" t="s">
        <v>419</v>
      </c>
      <c r="H483" t="s">
        <v>418</v>
      </c>
    </row>
    <row r="484" spans="1:8" x14ac:dyDescent="0.2">
      <c r="A484" t="s">
        <v>415</v>
      </c>
      <c r="B484" t="s">
        <v>36</v>
      </c>
      <c r="C484" t="s">
        <v>65</v>
      </c>
      <c r="D484" t="s">
        <v>416</v>
      </c>
      <c r="E484" t="s">
        <v>248</v>
      </c>
      <c r="F484" t="s">
        <v>248</v>
      </c>
      <c r="G484" t="s">
        <v>417</v>
      </c>
      <c r="H484" t="s">
        <v>418</v>
      </c>
    </row>
    <row r="485" spans="1:8" x14ac:dyDescent="0.2">
      <c r="A485" t="s">
        <v>415</v>
      </c>
      <c r="B485" t="s">
        <v>36</v>
      </c>
      <c r="C485" t="s">
        <v>65</v>
      </c>
      <c r="D485" t="s">
        <v>416</v>
      </c>
      <c r="E485" t="s">
        <v>249</v>
      </c>
      <c r="F485" t="s">
        <v>249</v>
      </c>
      <c r="G485" t="s">
        <v>417</v>
      </c>
      <c r="H485" t="s">
        <v>418</v>
      </c>
    </row>
    <row r="486" spans="1:8" x14ac:dyDescent="0.2">
      <c r="A486" t="s">
        <v>415</v>
      </c>
      <c r="B486" t="s">
        <v>36</v>
      </c>
      <c r="C486" t="s">
        <v>65</v>
      </c>
      <c r="D486" t="s">
        <v>416</v>
      </c>
      <c r="E486" t="s">
        <v>255</v>
      </c>
      <c r="F486" t="s">
        <v>255</v>
      </c>
      <c r="G486" t="s">
        <v>417</v>
      </c>
      <c r="H486" t="s">
        <v>418</v>
      </c>
    </row>
    <row r="487" spans="1:8" x14ac:dyDescent="0.2">
      <c r="A487" t="s">
        <v>415</v>
      </c>
      <c r="B487" t="s">
        <v>36</v>
      </c>
      <c r="C487" t="s">
        <v>137</v>
      </c>
      <c r="D487" t="s">
        <v>356</v>
      </c>
      <c r="E487" t="s">
        <v>357</v>
      </c>
      <c r="F487" t="s">
        <v>357</v>
      </c>
      <c r="G487" t="s">
        <v>358</v>
      </c>
      <c r="H487" t="s">
        <v>418</v>
      </c>
    </row>
    <row r="488" spans="1:8" x14ac:dyDescent="0.2">
      <c r="A488" t="s">
        <v>415</v>
      </c>
      <c r="B488" t="s">
        <v>36</v>
      </c>
      <c r="C488" t="s">
        <v>190</v>
      </c>
      <c r="D488" t="s">
        <v>356</v>
      </c>
      <c r="E488" t="s">
        <v>357</v>
      </c>
      <c r="F488" t="s">
        <v>357</v>
      </c>
      <c r="G488" t="s">
        <v>358</v>
      </c>
      <c r="H488" t="s">
        <v>418</v>
      </c>
    </row>
    <row r="489" spans="1:8" x14ac:dyDescent="0.2">
      <c r="A489" t="s">
        <v>415</v>
      </c>
      <c r="B489" t="s">
        <v>36</v>
      </c>
      <c r="C489" t="s">
        <v>17</v>
      </c>
      <c r="D489" t="s">
        <v>402</v>
      </c>
      <c r="E489" t="s">
        <v>412</v>
      </c>
      <c r="F489" t="s">
        <v>56</v>
      </c>
      <c r="G489" t="s">
        <v>419</v>
      </c>
      <c r="H489" t="s">
        <v>418</v>
      </c>
    </row>
    <row r="490" spans="1:8" x14ac:dyDescent="0.2">
      <c r="A490" t="s">
        <v>415</v>
      </c>
      <c r="B490" t="s">
        <v>36</v>
      </c>
      <c r="C490" t="s">
        <v>123</v>
      </c>
      <c r="D490" t="s">
        <v>55</v>
      </c>
      <c r="E490" t="s">
        <v>56</v>
      </c>
      <c r="F490" t="s">
        <v>56</v>
      </c>
      <c r="G490" t="s">
        <v>30</v>
      </c>
      <c r="H490" t="s">
        <v>418</v>
      </c>
    </row>
    <row r="491" spans="1:8" x14ac:dyDescent="0.2">
      <c r="A491" t="s">
        <v>415</v>
      </c>
      <c r="B491" t="s">
        <v>36</v>
      </c>
      <c r="C491" t="s">
        <v>65</v>
      </c>
      <c r="D491" t="s">
        <v>416</v>
      </c>
      <c r="E491" t="s">
        <v>23</v>
      </c>
      <c r="F491" t="s">
        <v>24</v>
      </c>
      <c r="G491" t="s">
        <v>417</v>
      </c>
      <c r="H491" t="s">
        <v>418</v>
      </c>
    </row>
    <row r="492" spans="1:8" x14ac:dyDescent="0.2">
      <c r="A492" t="s">
        <v>415</v>
      </c>
      <c r="B492" t="s">
        <v>36</v>
      </c>
      <c r="C492" t="s">
        <v>17</v>
      </c>
      <c r="D492" t="s">
        <v>402</v>
      </c>
      <c r="E492" t="s">
        <v>359</v>
      </c>
      <c r="F492" t="s">
        <v>271</v>
      </c>
      <c r="G492" t="s">
        <v>419</v>
      </c>
      <c r="H492" t="s">
        <v>418</v>
      </c>
    </row>
    <row r="493" spans="1:8" x14ac:dyDescent="0.2">
      <c r="A493" t="s">
        <v>415</v>
      </c>
      <c r="B493" t="s">
        <v>36</v>
      </c>
      <c r="C493" t="s">
        <v>65</v>
      </c>
      <c r="D493" t="s">
        <v>416</v>
      </c>
      <c r="E493" t="s">
        <v>85</v>
      </c>
      <c r="F493" t="s">
        <v>85</v>
      </c>
      <c r="G493" t="s">
        <v>417</v>
      </c>
      <c r="H493" t="s">
        <v>418</v>
      </c>
    </row>
    <row r="494" spans="1:8" x14ac:dyDescent="0.2">
      <c r="A494" t="s">
        <v>415</v>
      </c>
      <c r="B494" t="s">
        <v>36</v>
      </c>
      <c r="C494" t="s">
        <v>17</v>
      </c>
      <c r="D494" t="s">
        <v>402</v>
      </c>
      <c r="E494" t="s">
        <v>85</v>
      </c>
      <c r="F494" t="s">
        <v>85</v>
      </c>
      <c r="G494" t="s">
        <v>419</v>
      </c>
      <c r="H494" t="s">
        <v>418</v>
      </c>
    </row>
    <row r="495" spans="1:8" x14ac:dyDescent="0.2">
      <c r="A495" t="s">
        <v>415</v>
      </c>
      <c r="B495" t="s">
        <v>36</v>
      </c>
      <c r="C495" t="s">
        <v>65</v>
      </c>
      <c r="D495" t="s">
        <v>416</v>
      </c>
      <c r="E495" t="s">
        <v>145</v>
      </c>
      <c r="F495" t="s">
        <v>146</v>
      </c>
      <c r="G495" t="s">
        <v>417</v>
      </c>
      <c r="H495" t="s">
        <v>418</v>
      </c>
    </row>
    <row r="496" spans="1:8" x14ac:dyDescent="0.2">
      <c r="A496" t="s">
        <v>415</v>
      </c>
      <c r="B496" t="s">
        <v>36</v>
      </c>
      <c r="C496" t="s">
        <v>65</v>
      </c>
      <c r="D496" t="s">
        <v>416</v>
      </c>
      <c r="E496" t="s">
        <v>158</v>
      </c>
      <c r="F496" t="s">
        <v>159</v>
      </c>
      <c r="G496" t="s">
        <v>417</v>
      </c>
      <c r="H496" t="s">
        <v>418</v>
      </c>
    </row>
    <row r="497" spans="1:8" x14ac:dyDescent="0.2">
      <c r="A497" t="s">
        <v>415</v>
      </c>
      <c r="B497" t="s">
        <v>36</v>
      </c>
      <c r="C497" t="s">
        <v>65</v>
      </c>
      <c r="D497" t="s">
        <v>416</v>
      </c>
      <c r="E497" t="s">
        <v>371</v>
      </c>
      <c r="F497" t="s">
        <v>372</v>
      </c>
      <c r="G497" t="s">
        <v>417</v>
      </c>
      <c r="H497" t="s">
        <v>418</v>
      </c>
    </row>
    <row r="498" spans="1:8" x14ac:dyDescent="0.2">
      <c r="A498" t="s">
        <v>415</v>
      </c>
      <c r="B498" t="s">
        <v>36</v>
      </c>
      <c r="C498" t="s">
        <v>103</v>
      </c>
      <c r="D498" t="s">
        <v>32</v>
      </c>
      <c r="E498" t="s">
        <v>33</v>
      </c>
      <c r="F498" t="s">
        <v>33</v>
      </c>
      <c r="G498" t="s">
        <v>30</v>
      </c>
      <c r="H498" t="s">
        <v>418</v>
      </c>
    </row>
    <row r="499" spans="1:8" x14ac:dyDescent="0.2">
      <c r="A499" t="s">
        <v>8</v>
      </c>
      <c r="B499" t="s">
        <v>420</v>
      </c>
      <c r="C499" t="s">
        <v>41</v>
      </c>
      <c r="D499" t="s">
        <v>421</v>
      </c>
      <c r="E499" t="s">
        <v>260</v>
      </c>
      <c r="F499" t="s">
        <v>260</v>
      </c>
      <c r="G499" t="s">
        <v>422</v>
      </c>
      <c r="H499" t="s">
        <v>423</v>
      </c>
    </row>
    <row r="500" spans="1:8" x14ac:dyDescent="0.2">
      <c r="A500" t="s">
        <v>8</v>
      </c>
      <c r="B500" t="s">
        <v>420</v>
      </c>
      <c r="C500" t="s">
        <v>74</v>
      </c>
      <c r="D500" t="s">
        <v>424</v>
      </c>
      <c r="E500" t="s">
        <v>260</v>
      </c>
      <c r="F500" t="s">
        <v>260</v>
      </c>
      <c r="G500" t="s">
        <v>425</v>
      </c>
      <c r="H500" t="s">
        <v>423</v>
      </c>
    </row>
    <row r="501" spans="1:8" x14ac:dyDescent="0.2">
      <c r="A501" t="s">
        <v>8</v>
      </c>
      <c r="B501" t="s">
        <v>420</v>
      </c>
      <c r="C501" t="s">
        <v>74</v>
      </c>
      <c r="D501" t="s">
        <v>424</v>
      </c>
      <c r="E501" t="s">
        <v>264</v>
      </c>
      <c r="F501" t="s">
        <v>264</v>
      </c>
      <c r="G501" t="s">
        <v>425</v>
      </c>
      <c r="H501" t="s">
        <v>423</v>
      </c>
    </row>
    <row r="502" spans="1:8" x14ac:dyDescent="0.2">
      <c r="A502" t="s">
        <v>8</v>
      </c>
      <c r="B502" t="s">
        <v>420</v>
      </c>
      <c r="C502" t="s">
        <v>74</v>
      </c>
      <c r="D502" t="s">
        <v>424</v>
      </c>
      <c r="E502" t="s">
        <v>137</v>
      </c>
      <c r="F502" t="s">
        <v>137</v>
      </c>
      <c r="G502" t="s">
        <v>425</v>
      </c>
      <c r="H502" t="s">
        <v>423</v>
      </c>
    </row>
    <row r="503" spans="1:8" x14ac:dyDescent="0.2">
      <c r="A503" t="s">
        <v>8</v>
      </c>
      <c r="B503" t="s">
        <v>420</v>
      </c>
      <c r="C503" t="s">
        <v>74</v>
      </c>
      <c r="D503" t="s">
        <v>424</v>
      </c>
      <c r="E503" t="s">
        <v>190</v>
      </c>
      <c r="F503" t="s">
        <v>190</v>
      </c>
      <c r="G503" t="s">
        <v>425</v>
      </c>
      <c r="H503" t="s">
        <v>423</v>
      </c>
    </row>
    <row r="504" spans="1:8" x14ac:dyDescent="0.2">
      <c r="A504" t="s">
        <v>8</v>
      </c>
      <c r="B504" t="s">
        <v>420</v>
      </c>
      <c r="C504" t="s">
        <v>74</v>
      </c>
      <c r="D504" t="s">
        <v>424</v>
      </c>
      <c r="E504" t="s">
        <v>113</v>
      </c>
      <c r="F504" t="s">
        <v>113</v>
      </c>
      <c r="G504" t="s">
        <v>425</v>
      </c>
      <c r="H504" t="s">
        <v>423</v>
      </c>
    </row>
    <row r="505" spans="1:8" x14ac:dyDescent="0.2">
      <c r="A505" t="s">
        <v>8</v>
      </c>
      <c r="B505" t="s">
        <v>420</v>
      </c>
      <c r="C505" t="s">
        <v>65</v>
      </c>
      <c r="D505" t="s">
        <v>426</v>
      </c>
      <c r="E505" t="s">
        <v>113</v>
      </c>
      <c r="F505" t="s">
        <v>113</v>
      </c>
      <c r="G505" t="s">
        <v>427</v>
      </c>
      <c r="H505" t="s">
        <v>423</v>
      </c>
    </row>
    <row r="506" spans="1:8" x14ac:dyDescent="0.2">
      <c r="A506" t="s">
        <v>8</v>
      </c>
      <c r="B506" t="s">
        <v>420</v>
      </c>
      <c r="C506" t="s">
        <v>74</v>
      </c>
      <c r="D506" t="s">
        <v>424</v>
      </c>
      <c r="E506" t="s">
        <v>115</v>
      </c>
      <c r="F506" t="s">
        <v>115</v>
      </c>
      <c r="G506" t="s">
        <v>425</v>
      </c>
      <c r="H506" t="s">
        <v>423</v>
      </c>
    </row>
    <row r="507" spans="1:8" x14ac:dyDescent="0.2">
      <c r="A507" t="s">
        <v>8</v>
      </c>
      <c r="B507" t="s">
        <v>420</v>
      </c>
      <c r="C507" t="s">
        <v>74</v>
      </c>
      <c r="D507" t="s">
        <v>424</v>
      </c>
      <c r="E507" t="s">
        <v>10</v>
      </c>
      <c r="F507" t="s">
        <v>10</v>
      </c>
      <c r="G507" t="s">
        <v>425</v>
      </c>
      <c r="H507" t="s">
        <v>423</v>
      </c>
    </row>
    <row r="508" spans="1:8" x14ac:dyDescent="0.2">
      <c r="A508" t="s">
        <v>8</v>
      </c>
      <c r="B508" t="s">
        <v>420</v>
      </c>
      <c r="C508" t="s">
        <v>65</v>
      </c>
      <c r="D508" t="s">
        <v>426</v>
      </c>
      <c r="E508" t="s">
        <v>91</v>
      </c>
      <c r="F508" t="s">
        <v>91</v>
      </c>
      <c r="G508" t="s">
        <v>427</v>
      </c>
      <c r="H508" t="s">
        <v>423</v>
      </c>
    </row>
    <row r="509" spans="1:8" x14ac:dyDescent="0.2">
      <c r="A509" t="s">
        <v>8</v>
      </c>
      <c r="B509" t="s">
        <v>420</v>
      </c>
      <c r="C509" t="s">
        <v>41</v>
      </c>
      <c r="D509" t="s">
        <v>421</v>
      </c>
      <c r="E509" t="s">
        <v>83</v>
      </c>
      <c r="F509" t="s">
        <v>83</v>
      </c>
      <c r="G509" t="s">
        <v>422</v>
      </c>
      <c r="H509" t="s">
        <v>423</v>
      </c>
    </row>
    <row r="510" spans="1:8" x14ac:dyDescent="0.2">
      <c r="A510" t="s">
        <v>8</v>
      </c>
      <c r="B510" t="s">
        <v>420</v>
      </c>
      <c r="C510" t="s">
        <v>65</v>
      </c>
      <c r="D510" t="s">
        <v>426</v>
      </c>
      <c r="E510" t="s">
        <v>428</v>
      </c>
      <c r="F510" t="s">
        <v>428</v>
      </c>
      <c r="G510" t="s">
        <v>427</v>
      </c>
      <c r="H510" t="s">
        <v>423</v>
      </c>
    </row>
    <row r="511" spans="1:8" x14ac:dyDescent="0.2">
      <c r="A511" t="s">
        <v>8</v>
      </c>
      <c r="B511" t="s">
        <v>420</v>
      </c>
      <c r="C511" t="s">
        <v>74</v>
      </c>
      <c r="D511" t="s">
        <v>424</v>
      </c>
      <c r="E511" t="s">
        <v>284</v>
      </c>
      <c r="F511" t="s">
        <v>284</v>
      </c>
      <c r="G511" t="s">
        <v>425</v>
      </c>
      <c r="H511" t="s">
        <v>423</v>
      </c>
    </row>
    <row r="512" spans="1:8" x14ac:dyDescent="0.2">
      <c r="A512" t="s">
        <v>8</v>
      </c>
      <c r="B512" t="s">
        <v>420</v>
      </c>
      <c r="C512" t="s">
        <v>65</v>
      </c>
      <c r="D512" t="s">
        <v>426</v>
      </c>
      <c r="E512" t="s">
        <v>162</v>
      </c>
      <c r="F512" t="s">
        <v>161</v>
      </c>
      <c r="G512" t="s">
        <v>427</v>
      </c>
      <c r="H512" t="s">
        <v>423</v>
      </c>
    </row>
    <row r="513" spans="1:8" x14ac:dyDescent="0.2">
      <c r="A513" t="s">
        <v>413</v>
      </c>
      <c r="B513" t="s">
        <v>345</v>
      </c>
      <c r="C513" t="s">
        <v>163</v>
      </c>
      <c r="D513" t="s">
        <v>382</v>
      </c>
      <c r="E513" t="s">
        <v>38</v>
      </c>
      <c r="F513" t="s">
        <v>38</v>
      </c>
      <c r="G513" t="s">
        <v>429</v>
      </c>
      <c r="H513" t="s">
        <v>430</v>
      </c>
    </row>
    <row r="514" spans="1:8" x14ac:dyDescent="0.2">
      <c r="A514" t="s">
        <v>401</v>
      </c>
      <c r="B514" t="s">
        <v>381</v>
      </c>
      <c r="C514" t="s">
        <v>64</v>
      </c>
      <c r="D514" t="s">
        <v>251</v>
      </c>
      <c r="E514" t="s">
        <v>249</v>
      </c>
      <c r="F514" t="s">
        <v>249</v>
      </c>
      <c r="G514" t="s">
        <v>431</v>
      </c>
      <c r="H514" t="s">
        <v>430</v>
      </c>
    </row>
    <row r="515" spans="1:8" x14ac:dyDescent="0.2">
      <c r="A515" t="s">
        <v>401</v>
      </c>
      <c r="B515" t="s">
        <v>381</v>
      </c>
      <c r="C515" t="s">
        <v>118</v>
      </c>
      <c r="D515" t="s">
        <v>251</v>
      </c>
      <c r="E515" t="s">
        <v>249</v>
      </c>
      <c r="F515" t="s">
        <v>249</v>
      </c>
      <c r="G515" t="s">
        <v>432</v>
      </c>
      <c r="H515" t="s">
        <v>430</v>
      </c>
    </row>
    <row r="516" spans="1:8" x14ac:dyDescent="0.2">
      <c r="A516" t="s">
        <v>401</v>
      </c>
      <c r="B516" t="s">
        <v>381</v>
      </c>
      <c r="C516" t="s">
        <v>64</v>
      </c>
      <c r="D516" t="s">
        <v>251</v>
      </c>
      <c r="E516" t="s">
        <v>255</v>
      </c>
      <c r="F516" t="s">
        <v>255</v>
      </c>
      <c r="G516" t="s">
        <v>431</v>
      </c>
      <c r="H516" t="s">
        <v>430</v>
      </c>
    </row>
    <row r="517" spans="1:8" x14ac:dyDescent="0.2">
      <c r="A517" t="s">
        <v>401</v>
      </c>
      <c r="B517" t="s">
        <v>381</v>
      </c>
      <c r="C517" t="s">
        <v>118</v>
      </c>
      <c r="D517" t="s">
        <v>251</v>
      </c>
      <c r="E517" t="s">
        <v>255</v>
      </c>
      <c r="F517" t="s">
        <v>255</v>
      </c>
      <c r="G517" t="s">
        <v>432</v>
      </c>
      <c r="H517" t="s">
        <v>430</v>
      </c>
    </row>
    <row r="518" spans="1:8" x14ac:dyDescent="0.2">
      <c r="A518" t="s">
        <v>401</v>
      </c>
      <c r="B518" t="s">
        <v>381</v>
      </c>
      <c r="C518" t="s">
        <v>64</v>
      </c>
      <c r="D518" t="s">
        <v>251</v>
      </c>
      <c r="E518" t="s">
        <v>260</v>
      </c>
      <c r="F518" t="s">
        <v>260</v>
      </c>
      <c r="G518" t="s">
        <v>431</v>
      </c>
      <c r="H518" t="s">
        <v>430</v>
      </c>
    </row>
    <row r="519" spans="1:8" x14ac:dyDescent="0.2">
      <c r="A519" t="s">
        <v>401</v>
      </c>
      <c r="B519" t="s">
        <v>381</v>
      </c>
      <c r="C519" t="s">
        <v>118</v>
      </c>
      <c r="D519" t="s">
        <v>251</v>
      </c>
      <c r="E519" t="s">
        <v>260</v>
      </c>
      <c r="F519" t="s">
        <v>260</v>
      </c>
      <c r="G519" t="s">
        <v>432</v>
      </c>
      <c r="H519" t="s">
        <v>430</v>
      </c>
    </row>
    <row r="520" spans="1:8" x14ac:dyDescent="0.2">
      <c r="A520" t="s">
        <v>413</v>
      </c>
      <c r="B520" t="s">
        <v>345</v>
      </c>
      <c r="C520" t="s">
        <v>137</v>
      </c>
      <c r="D520" t="s">
        <v>55</v>
      </c>
      <c r="E520" t="s">
        <v>56</v>
      </c>
      <c r="F520" t="s">
        <v>56</v>
      </c>
      <c r="G520" t="s">
        <v>30</v>
      </c>
      <c r="H520" t="s">
        <v>430</v>
      </c>
    </row>
    <row r="521" spans="1:8" x14ac:dyDescent="0.2">
      <c r="A521" t="s">
        <v>413</v>
      </c>
      <c r="B521" t="s">
        <v>345</v>
      </c>
      <c r="C521" t="s">
        <v>91</v>
      </c>
      <c r="D521" t="s">
        <v>55</v>
      </c>
      <c r="E521" t="s">
        <v>56</v>
      </c>
      <c r="F521" t="s">
        <v>56</v>
      </c>
      <c r="G521" t="s">
        <v>30</v>
      </c>
      <c r="H521" t="s">
        <v>430</v>
      </c>
    </row>
    <row r="522" spans="1:8" x14ac:dyDescent="0.2">
      <c r="A522" t="s">
        <v>413</v>
      </c>
      <c r="B522" t="s">
        <v>345</v>
      </c>
      <c r="C522" t="s">
        <v>163</v>
      </c>
      <c r="D522" t="s">
        <v>382</v>
      </c>
      <c r="E522" t="s">
        <v>19</v>
      </c>
      <c r="F522" t="s">
        <v>20</v>
      </c>
      <c r="G522" t="s">
        <v>429</v>
      </c>
      <c r="H522" t="s">
        <v>430</v>
      </c>
    </row>
    <row r="523" spans="1:8" x14ac:dyDescent="0.2">
      <c r="A523" t="s">
        <v>401</v>
      </c>
      <c r="B523" t="s">
        <v>381</v>
      </c>
      <c r="C523" t="s">
        <v>109</v>
      </c>
      <c r="D523" t="s">
        <v>433</v>
      </c>
      <c r="E523" t="s">
        <v>62</v>
      </c>
      <c r="F523" t="s">
        <v>58</v>
      </c>
      <c r="G523" t="s">
        <v>139</v>
      </c>
      <c r="H523" t="s">
        <v>430</v>
      </c>
    </row>
    <row r="524" spans="1:8" x14ac:dyDescent="0.2">
      <c r="A524" t="s">
        <v>401</v>
      </c>
      <c r="B524" t="s">
        <v>381</v>
      </c>
      <c r="C524" t="s">
        <v>166</v>
      </c>
      <c r="D524" t="s">
        <v>434</v>
      </c>
      <c r="E524" t="s">
        <v>435</v>
      </c>
      <c r="F524" t="s">
        <v>435</v>
      </c>
      <c r="G524" t="s">
        <v>436</v>
      </c>
      <c r="H524" t="s">
        <v>430</v>
      </c>
    </row>
    <row r="525" spans="1:8" x14ac:dyDescent="0.2">
      <c r="A525" t="s">
        <v>401</v>
      </c>
      <c r="B525" t="s">
        <v>381</v>
      </c>
      <c r="C525" t="s">
        <v>87</v>
      </c>
      <c r="D525" t="s">
        <v>434</v>
      </c>
      <c r="E525" t="s">
        <v>435</v>
      </c>
      <c r="F525" t="s">
        <v>435</v>
      </c>
      <c r="G525" t="s">
        <v>437</v>
      </c>
      <c r="H525" t="s">
        <v>430</v>
      </c>
    </row>
    <row r="526" spans="1:8" x14ac:dyDescent="0.2">
      <c r="A526" t="s">
        <v>413</v>
      </c>
      <c r="B526" t="s">
        <v>345</v>
      </c>
      <c r="C526" t="s">
        <v>163</v>
      </c>
      <c r="D526" t="s">
        <v>382</v>
      </c>
      <c r="E526" t="s">
        <v>85</v>
      </c>
      <c r="F526" t="s">
        <v>85</v>
      </c>
      <c r="G526" t="s">
        <v>429</v>
      </c>
      <c r="H526" t="s">
        <v>430</v>
      </c>
    </row>
    <row r="527" spans="1:8" x14ac:dyDescent="0.2">
      <c r="A527" t="s">
        <v>401</v>
      </c>
      <c r="B527" t="s">
        <v>381</v>
      </c>
      <c r="C527" t="s">
        <v>64</v>
      </c>
      <c r="D527" t="s">
        <v>251</v>
      </c>
      <c r="E527" t="s">
        <v>282</v>
      </c>
      <c r="F527" t="s">
        <v>282</v>
      </c>
      <c r="G527" t="s">
        <v>431</v>
      </c>
      <c r="H527" t="s">
        <v>430</v>
      </c>
    </row>
    <row r="528" spans="1:8" x14ac:dyDescent="0.2">
      <c r="A528" t="s">
        <v>401</v>
      </c>
      <c r="B528" t="s">
        <v>381</v>
      </c>
      <c r="C528" t="s">
        <v>118</v>
      </c>
      <c r="D528" t="s">
        <v>251</v>
      </c>
      <c r="E528" t="s">
        <v>282</v>
      </c>
      <c r="F528" t="s">
        <v>282</v>
      </c>
      <c r="G528" t="s">
        <v>432</v>
      </c>
      <c r="H528" t="s">
        <v>430</v>
      </c>
    </row>
    <row r="529" spans="1:8" x14ac:dyDescent="0.2">
      <c r="A529" t="s">
        <v>413</v>
      </c>
      <c r="B529" t="s">
        <v>345</v>
      </c>
      <c r="C529" t="s">
        <v>190</v>
      </c>
      <c r="D529" t="s">
        <v>285</v>
      </c>
      <c r="E529" t="s">
        <v>89</v>
      </c>
      <c r="F529" t="s">
        <v>89</v>
      </c>
      <c r="G529" t="s">
        <v>120</v>
      </c>
      <c r="H529" t="s">
        <v>430</v>
      </c>
    </row>
    <row r="530" spans="1:8" x14ac:dyDescent="0.2">
      <c r="A530" t="s">
        <v>413</v>
      </c>
      <c r="B530" t="s">
        <v>345</v>
      </c>
      <c r="C530" t="s">
        <v>224</v>
      </c>
      <c r="D530" t="s">
        <v>360</v>
      </c>
      <c r="E530" t="s">
        <v>89</v>
      </c>
      <c r="F530" t="s">
        <v>89</v>
      </c>
      <c r="G530" t="s">
        <v>120</v>
      </c>
      <c r="H530" t="s">
        <v>430</v>
      </c>
    </row>
    <row r="531" spans="1:8" x14ac:dyDescent="0.2">
      <c r="A531" t="s">
        <v>401</v>
      </c>
      <c r="B531" t="s">
        <v>381</v>
      </c>
      <c r="C531" t="s">
        <v>109</v>
      </c>
      <c r="D531" t="s">
        <v>433</v>
      </c>
      <c r="E531" t="s">
        <v>97</v>
      </c>
      <c r="F531" t="s">
        <v>97</v>
      </c>
      <c r="G531" t="s">
        <v>139</v>
      </c>
      <c r="H531" t="s">
        <v>430</v>
      </c>
    </row>
    <row r="532" spans="1:8" x14ac:dyDescent="0.2">
      <c r="A532" t="s">
        <v>401</v>
      </c>
      <c r="B532" t="s">
        <v>381</v>
      </c>
      <c r="C532" t="s">
        <v>185</v>
      </c>
      <c r="D532" t="s">
        <v>438</v>
      </c>
      <c r="E532" t="s">
        <v>105</v>
      </c>
      <c r="F532" t="s">
        <v>106</v>
      </c>
      <c r="G532" t="s">
        <v>108</v>
      </c>
      <c r="H532" t="s">
        <v>430</v>
      </c>
    </row>
    <row r="533" spans="1:8" x14ac:dyDescent="0.2">
      <c r="A533" t="s">
        <v>413</v>
      </c>
      <c r="B533" t="s">
        <v>345</v>
      </c>
      <c r="C533" t="s">
        <v>31</v>
      </c>
      <c r="D533" t="s">
        <v>133</v>
      </c>
      <c r="E533" t="s">
        <v>132</v>
      </c>
      <c r="F533" t="s">
        <v>132</v>
      </c>
      <c r="G533" t="s">
        <v>94</v>
      </c>
      <c r="H533" t="s">
        <v>430</v>
      </c>
    </row>
    <row r="534" spans="1:8" x14ac:dyDescent="0.2">
      <c r="A534" t="s">
        <v>413</v>
      </c>
      <c r="B534" t="s">
        <v>345</v>
      </c>
      <c r="C534" t="s">
        <v>134</v>
      </c>
      <c r="D534" t="s">
        <v>133</v>
      </c>
      <c r="E534" t="s">
        <v>132</v>
      </c>
      <c r="F534" t="s">
        <v>132</v>
      </c>
      <c r="G534" t="s">
        <v>94</v>
      </c>
      <c r="H534" t="s">
        <v>430</v>
      </c>
    </row>
    <row r="535" spans="1:8" x14ac:dyDescent="0.2">
      <c r="A535" t="s">
        <v>401</v>
      </c>
      <c r="B535" t="s">
        <v>381</v>
      </c>
      <c r="C535" t="s">
        <v>109</v>
      </c>
      <c r="D535" t="s">
        <v>433</v>
      </c>
      <c r="E535" t="s">
        <v>135</v>
      </c>
      <c r="F535" t="s">
        <v>136</v>
      </c>
      <c r="G535" t="s">
        <v>139</v>
      </c>
      <c r="H535" t="s">
        <v>430</v>
      </c>
    </row>
    <row r="536" spans="1:8" x14ac:dyDescent="0.2">
      <c r="A536" t="s">
        <v>401</v>
      </c>
      <c r="B536" t="s">
        <v>381</v>
      </c>
      <c r="C536" t="s">
        <v>185</v>
      </c>
      <c r="D536" t="s">
        <v>438</v>
      </c>
      <c r="E536" t="s">
        <v>136</v>
      </c>
      <c r="F536" t="s">
        <v>136</v>
      </c>
      <c r="G536" t="s">
        <v>108</v>
      </c>
      <c r="H536" t="s">
        <v>430</v>
      </c>
    </row>
    <row r="537" spans="1:8" x14ac:dyDescent="0.2">
      <c r="A537" t="s">
        <v>413</v>
      </c>
      <c r="B537" t="s">
        <v>345</v>
      </c>
      <c r="C537" t="s">
        <v>172</v>
      </c>
      <c r="D537" t="s">
        <v>368</v>
      </c>
      <c r="E537" t="s">
        <v>29</v>
      </c>
      <c r="F537" t="s">
        <v>29</v>
      </c>
      <c r="G537" t="s">
        <v>30</v>
      </c>
      <c r="H537" t="s">
        <v>430</v>
      </c>
    </row>
    <row r="538" spans="1:8" x14ac:dyDescent="0.2">
      <c r="A538" t="s">
        <v>401</v>
      </c>
      <c r="B538" t="s">
        <v>381</v>
      </c>
      <c r="C538" t="s">
        <v>64</v>
      </c>
      <c r="D538" t="s">
        <v>439</v>
      </c>
      <c r="E538" t="s">
        <v>152</v>
      </c>
      <c r="F538" t="s">
        <v>152</v>
      </c>
      <c r="G538" t="s">
        <v>59</v>
      </c>
      <c r="H538" t="s">
        <v>430</v>
      </c>
    </row>
    <row r="539" spans="1:8" x14ac:dyDescent="0.2">
      <c r="A539" t="s">
        <v>413</v>
      </c>
      <c r="B539" t="s">
        <v>345</v>
      </c>
      <c r="C539" t="s">
        <v>224</v>
      </c>
      <c r="D539" t="s">
        <v>360</v>
      </c>
      <c r="E539" t="s">
        <v>158</v>
      </c>
      <c r="F539" t="s">
        <v>159</v>
      </c>
      <c r="G539" t="s">
        <v>120</v>
      </c>
      <c r="H539" t="s">
        <v>430</v>
      </c>
    </row>
    <row r="540" spans="1:8" x14ac:dyDescent="0.2">
      <c r="A540" t="s">
        <v>401</v>
      </c>
      <c r="B540" t="s">
        <v>381</v>
      </c>
      <c r="C540" t="s">
        <v>134</v>
      </c>
      <c r="D540" t="s">
        <v>173</v>
      </c>
      <c r="E540" t="s">
        <v>174</v>
      </c>
      <c r="F540" t="s">
        <v>174</v>
      </c>
      <c r="G540" t="s">
        <v>94</v>
      </c>
      <c r="H540" t="s">
        <v>430</v>
      </c>
    </row>
    <row r="541" spans="1:8" x14ac:dyDescent="0.2">
      <c r="A541" t="s">
        <v>413</v>
      </c>
      <c r="B541" t="s">
        <v>345</v>
      </c>
      <c r="C541" t="s">
        <v>190</v>
      </c>
      <c r="D541" t="s">
        <v>285</v>
      </c>
      <c r="E541" t="s">
        <v>175</v>
      </c>
      <c r="F541" t="s">
        <v>174</v>
      </c>
      <c r="G541" t="s">
        <v>120</v>
      </c>
      <c r="H541" t="s">
        <v>430</v>
      </c>
    </row>
    <row r="542" spans="1:8" x14ac:dyDescent="0.2">
      <c r="A542" t="s">
        <v>413</v>
      </c>
      <c r="B542" t="s">
        <v>345</v>
      </c>
      <c r="C542" t="s">
        <v>140</v>
      </c>
      <c r="D542" t="s">
        <v>32</v>
      </c>
      <c r="E542" t="s">
        <v>33</v>
      </c>
      <c r="F542" t="s">
        <v>33</v>
      </c>
      <c r="G542" t="s">
        <v>30</v>
      </c>
      <c r="H542" t="s">
        <v>430</v>
      </c>
    </row>
    <row r="543" spans="1:8" x14ac:dyDescent="0.2">
      <c r="A543" t="s">
        <v>398</v>
      </c>
      <c r="B543" t="s">
        <v>155</v>
      </c>
      <c r="C543" t="s">
        <v>81</v>
      </c>
      <c r="D543" t="s">
        <v>440</v>
      </c>
      <c r="E543" t="s">
        <v>49</v>
      </c>
      <c r="F543" t="s">
        <v>49</v>
      </c>
      <c r="G543" t="s">
        <v>441</v>
      </c>
      <c r="H543" t="s">
        <v>442</v>
      </c>
    </row>
    <row r="544" spans="1:8" x14ac:dyDescent="0.2">
      <c r="A544" t="s">
        <v>398</v>
      </c>
      <c r="B544" t="s">
        <v>155</v>
      </c>
      <c r="C544" t="s">
        <v>81</v>
      </c>
      <c r="D544" t="s">
        <v>440</v>
      </c>
      <c r="E544" t="s">
        <v>86</v>
      </c>
      <c r="F544" t="s">
        <v>86</v>
      </c>
      <c r="G544" t="s">
        <v>441</v>
      </c>
      <c r="H544" t="s">
        <v>442</v>
      </c>
    </row>
    <row r="545" spans="1:8" x14ac:dyDescent="0.2">
      <c r="A545" t="s">
        <v>443</v>
      </c>
      <c r="B545" t="s">
        <v>193</v>
      </c>
      <c r="C545" t="s">
        <v>41</v>
      </c>
      <c r="D545" t="s">
        <v>444</v>
      </c>
      <c r="E545" t="s">
        <v>38</v>
      </c>
      <c r="F545" t="s">
        <v>38</v>
      </c>
      <c r="G545" t="s">
        <v>445</v>
      </c>
      <c r="H545" t="s">
        <v>446</v>
      </c>
    </row>
    <row r="546" spans="1:8" x14ac:dyDescent="0.2">
      <c r="A546" t="s">
        <v>443</v>
      </c>
      <c r="B546" t="s">
        <v>193</v>
      </c>
      <c r="C546" t="s">
        <v>65</v>
      </c>
      <c r="D546" t="s">
        <v>447</v>
      </c>
      <c r="E546" t="s">
        <v>38</v>
      </c>
      <c r="F546" t="s">
        <v>38</v>
      </c>
      <c r="G546" t="s">
        <v>448</v>
      </c>
      <c r="H546" t="s">
        <v>446</v>
      </c>
    </row>
    <row r="547" spans="1:8" x14ac:dyDescent="0.2">
      <c r="A547" t="s">
        <v>443</v>
      </c>
      <c r="B547" t="s">
        <v>193</v>
      </c>
      <c r="C547" t="s">
        <v>17</v>
      </c>
      <c r="D547" t="s">
        <v>449</v>
      </c>
      <c r="E547" t="s">
        <v>38</v>
      </c>
      <c r="F547" t="s">
        <v>38</v>
      </c>
      <c r="G547" t="s">
        <v>450</v>
      </c>
      <c r="H547" t="s">
        <v>446</v>
      </c>
    </row>
    <row r="548" spans="1:8" x14ac:dyDescent="0.2">
      <c r="A548" t="s">
        <v>443</v>
      </c>
      <c r="B548" t="s">
        <v>193</v>
      </c>
      <c r="C548" t="s">
        <v>123</v>
      </c>
      <c r="D548" t="s">
        <v>451</v>
      </c>
      <c r="E548" t="s">
        <v>38</v>
      </c>
      <c r="F548" t="s">
        <v>38</v>
      </c>
      <c r="G548" t="s">
        <v>452</v>
      </c>
      <c r="H548" t="s">
        <v>446</v>
      </c>
    </row>
    <row r="549" spans="1:8" x14ac:dyDescent="0.2">
      <c r="A549" t="s">
        <v>443</v>
      </c>
      <c r="B549" t="s">
        <v>193</v>
      </c>
      <c r="C549" t="s">
        <v>163</v>
      </c>
      <c r="D549" t="s">
        <v>453</v>
      </c>
      <c r="E549" t="s">
        <v>38</v>
      </c>
      <c r="F549" t="s">
        <v>38</v>
      </c>
      <c r="G549" t="s">
        <v>454</v>
      </c>
      <c r="H549" t="s">
        <v>446</v>
      </c>
    </row>
    <row r="550" spans="1:8" x14ac:dyDescent="0.2">
      <c r="A550" t="s">
        <v>443</v>
      </c>
      <c r="B550" t="s">
        <v>193</v>
      </c>
      <c r="C550" t="s">
        <v>60</v>
      </c>
      <c r="D550" t="s">
        <v>455</v>
      </c>
      <c r="E550" t="s">
        <v>38</v>
      </c>
      <c r="F550" t="s">
        <v>38</v>
      </c>
      <c r="G550" t="s">
        <v>456</v>
      </c>
      <c r="H550" t="s">
        <v>446</v>
      </c>
    </row>
    <row r="551" spans="1:8" x14ac:dyDescent="0.2">
      <c r="A551" t="s">
        <v>443</v>
      </c>
      <c r="B551" t="s">
        <v>155</v>
      </c>
      <c r="C551" t="s">
        <v>81</v>
      </c>
      <c r="D551" t="s">
        <v>457</v>
      </c>
      <c r="E551" t="s">
        <v>38</v>
      </c>
      <c r="F551" t="s">
        <v>38</v>
      </c>
      <c r="G551" t="s">
        <v>458</v>
      </c>
      <c r="H551" t="s">
        <v>446</v>
      </c>
    </row>
    <row r="552" spans="1:8" x14ac:dyDescent="0.2">
      <c r="A552" t="s">
        <v>443</v>
      </c>
      <c r="B552" t="s">
        <v>155</v>
      </c>
      <c r="C552" t="s">
        <v>36</v>
      </c>
      <c r="D552" t="s">
        <v>457</v>
      </c>
      <c r="E552" t="s">
        <v>38</v>
      </c>
      <c r="F552" t="s">
        <v>38</v>
      </c>
      <c r="G552" t="s">
        <v>459</v>
      </c>
      <c r="H552" t="s">
        <v>446</v>
      </c>
    </row>
    <row r="553" spans="1:8" x14ac:dyDescent="0.2">
      <c r="A553" t="s">
        <v>443</v>
      </c>
      <c r="B553" t="s">
        <v>155</v>
      </c>
      <c r="C553" t="s">
        <v>45</v>
      </c>
      <c r="D553" t="s">
        <v>457</v>
      </c>
      <c r="E553" t="s">
        <v>38</v>
      </c>
      <c r="F553" t="s">
        <v>38</v>
      </c>
      <c r="G553" t="s">
        <v>460</v>
      </c>
      <c r="H553" t="s">
        <v>446</v>
      </c>
    </row>
    <row r="554" spans="1:8" x14ac:dyDescent="0.2">
      <c r="A554" t="s">
        <v>443</v>
      </c>
      <c r="B554" t="s">
        <v>155</v>
      </c>
      <c r="C554" t="s">
        <v>41</v>
      </c>
      <c r="D554" t="s">
        <v>457</v>
      </c>
      <c r="E554" t="s">
        <v>38</v>
      </c>
      <c r="F554" t="s">
        <v>38</v>
      </c>
      <c r="G554" t="s">
        <v>461</v>
      </c>
      <c r="H554" t="s">
        <v>446</v>
      </c>
    </row>
    <row r="555" spans="1:8" x14ac:dyDescent="0.2">
      <c r="A555" t="s">
        <v>443</v>
      </c>
      <c r="B555" t="s">
        <v>155</v>
      </c>
      <c r="C555" t="s">
        <v>74</v>
      </c>
      <c r="D555" t="s">
        <v>457</v>
      </c>
      <c r="E555" t="s">
        <v>38</v>
      </c>
      <c r="F555" t="s">
        <v>38</v>
      </c>
      <c r="G555" t="s">
        <v>462</v>
      </c>
      <c r="H555" t="s">
        <v>446</v>
      </c>
    </row>
    <row r="556" spans="1:8" x14ac:dyDescent="0.2">
      <c r="A556" t="s">
        <v>15</v>
      </c>
      <c r="B556" t="s">
        <v>193</v>
      </c>
      <c r="C556" t="s">
        <v>103</v>
      </c>
      <c r="D556" t="s">
        <v>463</v>
      </c>
      <c r="E556" t="s">
        <v>38</v>
      </c>
      <c r="F556" t="s">
        <v>38</v>
      </c>
      <c r="G556" t="s">
        <v>464</v>
      </c>
      <c r="H556" t="s">
        <v>446</v>
      </c>
    </row>
    <row r="557" spans="1:8" x14ac:dyDescent="0.2">
      <c r="A557" t="s">
        <v>15</v>
      </c>
      <c r="B557" t="s">
        <v>155</v>
      </c>
      <c r="C557" t="s">
        <v>60</v>
      </c>
      <c r="D557" t="s">
        <v>229</v>
      </c>
      <c r="E557" t="s">
        <v>38</v>
      </c>
      <c r="F557" t="s">
        <v>38</v>
      </c>
      <c r="G557" t="s">
        <v>465</v>
      </c>
      <c r="H557" t="s">
        <v>446</v>
      </c>
    </row>
    <row r="558" spans="1:8" x14ac:dyDescent="0.2">
      <c r="A558" t="s">
        <v>466</v>
      </c>
      <c r="B558" t="s">
        <v>44</v>
      </c>
      <c r="C558" t="s">
        <v>292</v>
      </c>
      <c r="D558" t="s">
        <v>338</v>
      </c>
      <c r="E558" t="s">
        <v>38</v>
      </c>
      <c r="F558" t="s">
        <v>38</v>
      </c>
      <c r="G558" t="s">
        <v>467</v>
      </c>
      <c r="H558" t="s">
        <v>446</v>
      </c>
    </row>
    <row r="559" spans="1:8" x14ac:dyDescent="0.2">
      <c r="A559" t="s">
        <v>443</v>
      </c>
      <c r="B559" t="s">
        <v>193</v>
      </c>
      <c r="C559" t="s">
        <v>41</v>
      </c>
      <c r="D559" t="s">
        <v>444</v>
      </c>
      <c r="E559" t="s">
        <v>48</v>
      </c>
      <c r="F559" t="s">
        <v>48</v>
      </c>
      <c r="G559" t="s">
        <v>445</v>
      </c>
      <c r="H559" t="s">
        <v>446</v>
      </c>
    </row>
    <row r="560" spans="1:8" x14ac:dyDescent="0.2">
      <c r="A560" t="s">
        <v>443</v>
      </c>
      <c r="B560" t="s">
        <v>193</v>
      </c>
      <c r="C560" t="s">
        <v>65</v>
      </c>
      <c r="D560" t="s">
        <v>447</v>
      </c>
      <c r="E560" t="s">
        <v>48</v>
      </c>
      <c r="F560" t="s">
        <v>48</v>
      </c>
      <c r="G560" t="s">
        <v>448</v>
      </c>
      <c r="H560" t="s">
        <v>446</v>
      </c>
    </row>
    <row r="561" spans="1:8" x14ac:dyDescent="0.2">
      <c r="A561" t="s">
        <v>443</v>
      </c>
      <c r="B561" t="s">
        <v>193</v>
      </c>
      <c r="C561" t="s">
        <v>17</v>
      </c>
      <c r="D561" t="s">
        <v>449</v>
      </c>
      <c r="E561" t="s">
        <v>48</v>
      </c>
      <c r="F561" t="s">
        <v>48</v>
      </c>
      <c r="G561" t="s">
        <v>450</v>
      </c>
      <c r="H561" t="s">
        <v>446</v>
      </c>
    </row>
    <row r="562" spans="1:8" x14ac:dyDescent="0.2">
      <c r="A562" t="s">
        <v>443</v>
      </c>
      <c r="B562" t="s">
        <v>193</v>
      </c>
      <c r="C562" t="s">
        <v>123</v>
      </c>
      <c r="D562" t="s">
        <v>451</v>
      </c>
      <c r="E562" t="s">
        <v>48</v>
      </c>
      <c r="F562" t="s">
        <v>48</v>
      </c>
      <c r="G562" t="s">
        <v>452</v>
      </c>
      <c r="H562" t="s">
        <v>446</v>
      </c>
    </row>
    <row r="563" spans="1:8" x14ac:dyDescent="0.2">
      <c r="A563" t="s">
        <v>443</v>
      </c>
      <c r="B563" t="s">
        <v>193</v>
      </c>
      <c r="C563" t="s">
        <v>292</v>
      </c>
      <c r="D563" t="s">
        <v>468</v>
      </c>
      <c r="E563" t="s">
        <v>48</v>
      </c>
      <c r="F563" t="s">
        <v>48</v>
      </c>
      <c r="G563" t="s">
        <v>469</v>
      </c>
      <c r="H563" t="s">
        <v>446</v>
      </c>
    </row>
    <row r="564" spans="1:8" x14ac:dyDescent="0.2">
      <c r="A564" t="s">
        <v>443</v>
      </c>
      <c r="B564" t="s">
        <v>193</v>
      </c>
      <c r="C564" t="s">
        <v>60</v>
      </c>
      <c r="D564" t="s">
        <v>455</v>
      </c>
      <c r="E564" t="s">
        <v>48</v>
      </c>
      <c r="F564" t="s">
        <v>48</v>
      </c>
      <c r="G564" t="s">
        <v>456</v>
      </c>
      <c r="H564" t="s">
        <v>446</v>
      </c>
    </row>
    <row r="565" spans="1:8" x14ac:dyDescent="0.2">
      <c r="A565" t="s">
        <v>443</v>
      </c>
      <c r="B565" t="s">
        <v>155</v>
      </c>
      <c r="C565" t="s">
        <v>81</v>
      </c>
      <c r="D565" t="s">
        <v>457</v>
      </c>
      <c r="E565" t="s">
        <v>48</v>
      </c>
      <c r="F565" t="s">
        <v>48</v>
      </c>
      <c r="G565" t="s">
        <v>458</v>
      </c>
      <c r="H565" t="s">
        <v>446</v>
      </c>
    </row>
    <row r="566" spans="1:8" x14ac:dyDescent="0.2">
      <c r="A566" t="s">
        <v>443</v>
      </c>
      <c r="B566" t="s">
        <v>155</v>
      </c>
      <c r="C566" t="s">
        <v>36</v>
      </c>
      <c r="D566" t="s">
        <v>457</v>
      </c>
      <c r="E566" t="s">
        <v>48</v>
      </c>
      <c r="F566" t="s">
        <v>48</v>
      </c>
      <c r="G566" t="s">
        <v>459</v>
      </c>
      <c r="H566" t="s">
        <v>446</v>
      </c>
    </row>
    <row r="567" spans="1:8" x14ac:dyDescent="0.2">
      <c r="A567" t="s">
        <v>443</v>
      </c>
      <c r="B567" t="s">
        <v>155</v>
      </c>
      <c r="C567" t="s">
        <v>45</v>
      </c>
      <c r="D567" t="s">
        <v>457</v>
      </c>
      <c r="E567" t="s">
        <v>48</v>
      </c>
      <c r="F567" t="s">
        <v>48</v>
      </c>
      <c r="G567" t="s">
        <v>460</v>
      </c>
      <c r="H567" t="s">
        <v>446</v>
      </c>
    </row>
    <row r="568" spans="1:8" x14ac:dyDescent="0.2">
      <c r="A568" t="s">
        <v>443</v>
      </c>
      <c r="B568" t="s">
        <v>155</v>
      </c>
      <c r="C568" t="s">
        <v>41</v>
      </c>
      <c r="D568" t="s">
        <v>457</v>
      </c>
      <c r="E568" t="s">
        <v>48</v>
      </c>
      <c r="F568" t="s">
        <v>48</v>
      </c>
      <c r="G568" t="s">
        <v>461</v>
      </c>
      <c r="H568" t="s">
        <v>446</v>
      </c>
    </row>
    <row r="569" spans="1:8" x14ac:dyDescent="0.2">
      <c r="A569" t="s">
        <v>443</v>
      </c>
      <c r="B569" t="s">
        <v>155</v>
      </c>
      <c r="C569" t="s">
        <v>74</v>
      </c>
      <c r="D569" t="s">
        <v>457</v>
      </c>
      <c r="E569" t="s">
        <v>48</v>
      </c>
      <c r="F569" t="s">
        <v>48</v>
      </c>
      <c r="G569" t="s">
        <v>462</v>
      </c>
      <c r="H569" t="s">
        <v>446</v>
      </c>
    </row>
    <row r="570" spans="1:8" x14ac:dyDescent="0.2">
      <c r="A570" t="s">
        <v>15</v>
      </c>
      <c r="B570" t="s">
        <v>193</v>
      </c>
      <c r="C570" t="s">
        <v>224</v>
      </c>
      <c r="D570" t="s">
        <v>470</v>
      </c>
      <c r="E570" t="s">
        <v>48</v>
      </c>
      <c r="F570" t="s">
        <v>48</v>
      </c>
      <c r="G570" t="s">
        <v>471</v>
      </c>
      <c r="H570" t="s">
        <v>446</v>
      </c>
    </row>
    <row r="571" spans="1:8" x14ac:dyDescent="0.2">
      <c r="A571" t="s">
        <v>466</v>
      </c>
      <c r="B571" t="s">
        <v>44</v>
      </c>
      <c r="C571" t="s">
        <v>292</v>
      </c>
      <c r="D571" t="s">
        <v>338</v>
      </c>
      <c r="E571" t="s">
        <v>48</v>
      </c>
      <c r="F571" t="s">
        <v>48</v>
      </c>
      <c r="G571" t="s">
        <v>467</v>
      </c>
      <c r="H571" t="s">
        <v>446</v>
      </c>
    </row>
    <row r="572" spans="1:8" x14ac:dyDescent="0.2">
      <c r="A572" t="s">
        <v>443</v>
      </c>
      <c r="B572" t="s">
        <v>193</v>
      </c>
      <c r="C572" t="s">
        <v>65</v>
      </c>
      <c r="D572" t="s">
        <v>447</v>
      </c>
      <c r="E572" t="s">
        <v>49</v>
      </c>
      <c r="F572" t="s">
        <v>49</v>
      </c>
      <c r="G572" t="s">
        <v>448</v>
      </c>
      <c r="H572" t="s">
        <v>446</v>
      </c>
    </row>
    <row r="573" spans="1:8" x14ac:dyDescent="0.2">
      <c r="A573" t="s">
        <v>443</v>
      </c>
      <c r="B573" t="s">
        <v>193</v>
      </c>
      <c r="C573" t="s">
        <v>17</v>
      </c>
      <c r="D573" t="s">
        <v>449</v>
      </c>
      <c r="E573" t="s">
        <v>49</v>
      </c>
      <c r="F573" t="s">
        <v>49</v>
      </c>
      <c r="G573" t="s">
        <v>450</v>
      </c>
      <c r="H573" t="s">
        <v>446</v>
      </c>
    </row>
    <row r="574" spans="1:8" x14ac:dyDescent="0.2">
      <c r="A574" t="s">
        <v>443</v>
      </c>
      <c r="B574" t="s">
        <v>193</v>
      </c>
      <c r="C574" t="s">
        <v>292</v>
      </c>
      <c r="D574" t="s">
        <v>468</v>
      </c>
      <c r="E574" t="s">
        <v>49</v>
      </c>
      <c r="F574" t="s">
        <v>49</v>
      </c>
      <c r="G574" t="s">
        <v>469</v>
      </c>
      <c r="H574" t="s">
        <v>446</v>
      </c>
    </row>
    <row r="575" spans="1:8" x14ac:dyDescent="0.2">
      <c r="A575" t="s">
        <v>443</v>
      </c>
      <c r="B575" t="s">
        <v>193</v>
      </c>
      <c r="C575" t="s">
        <v>60</v>
      </c>
      <c r="D575" t="s">
        <v>455</v>
      </c>
      <c r="E575" t="s">
        <v>49</v>
      </c>
      <c r="F575" t="s">
        <v>49</v>
      </c>
      <c r="G575" t="s">
        <v>456</v>
      </c>
      <c r="H575" t="s">
        <v>446</v>
      </c>
    </row>
    <row r="576" spans="1:8" x14ac:dyDescent="0.2">
      <c r="A576" t="s">
        <v>443</v>
      </c>
      <c r="B576" t="s">
        <v>155</v>
      </c>
      <c r="C576" t="s">
        <v>81</v>
      </c>
      <c r="D576" t="s">
        <v>457</v>
      </c>
      <c r="E576" t="s">
        <v>49</v>
      </c>
      <c r="F576" t="s">
        <v>49</v>
      </c>
      <c r="G576" t="s">
        <v>458</v>
      </c>
      <c r="H576" t="s">
        <v>446</v>
      </c>
    </row>
    <row r="577" spans="1:8" x14ac:dyDescent="0.2">
      <c r="A577" t="s">
        <v>443</v>
      </c>
      <c r="B577" t="s">
        <v>155</v>
      </c>
      <c r="C577" t="s">
        <v>36</v>
      </c>
      <c r="D577" t="s">
        <v>457</v>
      </c>
      <c r="E577" t="s">
        <v>49</v>
      </c>
      <c r="F577" t="s">
        <v>49</v>
      </c>
      <c r="G577" t="s">
        <v>459</v>
      </c>
      <c r="H577" t="s">
        <v>446</v>
      </c>
    </row>
    <row r="578" spans="1:8" x14ac:dyDescent="0.2">
      <c r="A578" t="s">
        <v>443</v>
      </c>
      <c r="B578" t="s">
        <v>155</v>
      </c>
      <c r="C578" t="s">
        <v>45</v>
      </c>
      <c r="D578" t="s">
        <v>457</v>
      </c>
      <c r="E578" t="s">
        <v>49</v>
      </c>
      <c r="F578" t="s">
        <v>49</v>
      </c>
      <c r="G578" t="s">
        <v>460</v>
      </c>
      <c r="H578" t="s">
        <v>446</v>
      </c>
    </row>
    <row r="579" spans="1:8" x14ac:dyDescent="0.2">
      <c r="A579" t="s">
        <v>443</v>
      </c>
      <c r="B579" t="s">
        <v>155</v>
      </c>
      <c r="C579" t="s">
        <v>41</v>
      </c>
      <c r="D579" t="s">
        <v>457</v>
      </c>
      <c r="E579" t="s">
        <v>49</v>
      </c>
      <c r="F579" t="s">
        <v>49</v>
      </c>
      <c r="G579" t="s">
        <v>461</v>
      </c>
      <c r="H579" t="s">
        <v>446</v>
      </c>
    </row>
    <row r="580" spans="1:8" x14ac:dyDescent="0.2">
      <c r="A580" t="s">
        <v>443</v>
      </c>
      <c r="B580" t="s">
        <v>155</v>
      </c>
      <c r="C580" t="s">
        <v>74</v>
      </c>
      <c r="D580" t="s">
        <v>457</v>
      </c>
      <c r="E580" t="s">
        <v>49</v>
      </c>
      <c r="F580" t="s">
        <v>49</v>
      </c>
      <c r="G580" t="s">
        <v>462</v>
      </c>
      <c r="H580" t="s">
        <v>446</v>
      </c>
    </row>
    <row r="581" spans="1:8" x14ac:dyDescent="0.2">
      <c r="A581" t="s">
        <v>15</v>
      </c>
      <c r="B581" t="s">
        <v>193</v>
      </c>
      <c r="C581" t="s">
        <v>74</v>
      </c>
      <c r="D581" t="s">
        <v>472</v>
      </c>
      <c r="E581" t="s">
        <v>49</v>
      </c>
      <c r="F581" t="s">
        <v>49</v>
      </c>
      <c r="G581" t="s">
        <v>473</v>
      </c>
      <c r="H581" t="s">
        <v>446</v>
      </c>
    </row>
    <row r="582" spans="1:8" x14ac:dyDescent="0.2">
      <c r="A582" t="s">
        <v>466</v>
      </c>
      <c r="B582" t="s">
        <v>44</v>
      </c>
      <c r="C582" t="s">
        <v>292</v>
      </c>
      <c r="D582" t="s">
        <v>338</v>
      </c>
      <c r="E582" t="s">
        <v>49</v>
      </c>
      <c r="F582" t="s">
        <v>49</v>
      </c>
      <c r="G582" t="s">
        <v>467</v>
      </c>
      <c r="H582" t="s">
        <v>446</v>
      </c>
    </row>
    <row r="583" spans="1:8" x14ac:dyDescent="0.2">
      <c r="A583" t="s">
        <v>443</v>
      </c>
      <c r="B583" t="s">
        <v>193</v>
      </c>
      <c r="C583" t="s">
        <v>65</v>
      </c>
      <c r="D583" t="s">
        <v>447</v>
      </c>
      <c r="E583" t="s">
        <v>248</v>
      </c>
      <c r="F583" t="s">
        <v>248</v>
      </c>
      <c r="G583" t="s">
        <v>448</v>
      </c>
      <c r="H583" t="s">
        <v>446</v>
      </c>
    </row>
    <row r="584" spans="1:8" x14ac:dyDescent="0.2">
      <c r="A584" t="s">
        <v>443</v>
      </c>
      <c r="B584" t="s">
        <v>193</v>
      </c>
      <c r="C584" t="s">
        <v>123</v>
      </c>
      <c r="D584" t="s">
        <v>451</v>
      </c>
      <c r="E584" t="s">
        <v>248</v>
      </c>
      <c r="F584" t="s">
        <v>248</v>
      </c>
      <c r="G584" t="s">
        <v>452</v>
      </c>
      <c r="H584" t="s">
        <v>446</v>
      </c>
    </row>
    <row r="585" spans="1:8" x14ac:dyDescent="0.2">
      <c r="A585" t="s">
        <v>443</v>
      </c>
      <c r="B585" t="s">
        <v>193</v>
      </c>
      <c r="C585" t="s">
        <v>65</v>
      </c>
      <c r="D585" t="s">
        <v>447</v>
      </c>
      <c r="E585" t="s">
        <v>249</v>
      </c>
      <c r="F585" t="s">
        <v>249</v>
      </c>
      <c r="G585" t="s">
        <v>448</v>
      </c>
      <c r="H585" t="s">
        <v>446</v>
      </c>
    </row>
    <row r="586" spans="1:8" x14ac:dyDescent="0.2">
      <c r="A586" t="s">
        <v>443</v>
      </c>
      <c r="B586" t="s">
        <v>155</v>
      </c>
      <c r="C586" t="s">
        <v>65</v>
      </c>
      <c r="D586" t="s">
        <v>474</v>
      </c>
      <c r="E586" t="s">
        <v>249</v>
      </c>
      <c r="F586" t="s">
        <v>249</v>
      </c>
      <c r="G586" t="s">
        <v>475</v>
      </c>
      <c r="H586" t="s">
        <v>446</v>
      </c>
    </row>
    <row r="587" spans="1:8" x14ac:dyDescent="0.2">
      <c r="A587" t="s">
        <v>443</v>
      </c>
      <c r="B587" t="s">
        <v>155</v>
      </c>
      <c r="C587" t="s">
        <v>69</v>
      </c>
      <c r="D587" t="s">
        <v>251</v>
      </c>
      <c r="E587" t="s">
        <v>249</v>
      </c>
      <c r="F587" t="s">
        <v>249</v>
      </c>
      <c r="G587" t="s">
        <v>476</v>
      </c>
      <c r="H587" t="s">
        <v>446</v>
      </c>
    </row>
    <row r="588" spans="1:8" x14ac:dyDescent="0.2">
      <c r="A588" t="s">
        <v>443</v>
      </c>
      <c r="B588" t="s">
        <v>193</v>
      </c>
      <c r="C588" t="s">
        <v>45</v>
      </c>
      <c r="D588" t="s">
        <v>477</v>
      </c>
      <c r="E588" t="s">
        <v>255</v>
      </c>
      <c r="F588" t="s">
        <v>255</v>
      </c>
      <c r="G588" t="s">
        <v>478</v>
      </c>
      <c r="H588" t="s">
        <v>446</v>
      </c>
    </row>
    <row r="589" spans="1:8" x14ac:dyDescent="0.2">
      <c r="A589" t="s">
        <v>443</v>
      </c>
      <c r="B589" t="s">
        <v>193</v>
      </c>
      <c r="C589" t="s">
        <v>65</v>
      </c>
      <c r="D589" t="s">
        <v>447</v>
      </c>
      <c r="E589" t="s">
        <v>255</v>
      </c>
      <c r="F589" t="s">
        <v>255</v>
      </c>
      <c r="G589" t="s">
        <v>448</v>
      </c>
      <c r="H589" t="s">
        <v>446</v>
      </c>
    </row>
    <row r="590" spans="1:8" x14ac:dyDescent="0.2">
      <c r="A590" t="s">
        <v>443</v>
      </c>
      <c r="B590" t="s">
        <v>193</v>
      </c>
      <c r="C590" t="s">
        <v>123</v>
      </c>
      <c r="D590" t="s">
        <v>451</v>
      </c>
      <c r="E590" t="s">
        <v>255</v>
      </c>
      <c r="F590" t="s">
        <v>255</v>
      </c>
      <c r="G590" t="s">
        <v>452</v>
      </c>
      <c r="H590" t="s">
        <v>446</v>
      </c>
    </row>
    <row r="591" spans="1:8" x14ac:dyDescent="0.2">
      <c r="A591" t="s">
        <v>443</v>
      </c>
      <c r="B591" t="s">
        <v>155</v>
      </c>
      <c r="C591" t="s">
        <v>163</v>
      </c>
      <c r="D591" t="s">
        <v>479</v>
      </c>
      <c r="E591" t="s">
        <v>255</v>
      </c>
      <c r="F591" t="s">
        <v>255</v>
      </c>
      <c r="G591" t="s">
        <v>480</v>
      </c>
      <c r="H591" t="s">
        <v>446</v>
      </c>
    </row>
    <row r="592" spans="1:8" x14ac:dyDescent="0.2">
      <c r="A592" t="s">
        <v>443</v>
      </c>
      <c r="B592" t="s">
        <v>155</v>
      </c>
      <c r="C592" t="s">
        <v>69</v>
      </c>
      <c r="D592" t="s">
        <v>251</v>
      </c>
      <c r="E592" t="s">
        <v>255</v>
      </c>
      <c r="F592" t="s">
        <v>255</v>
      </c>
      <c r="G592" t="s">
        <v>476</v>
      </c>
      <c r="H592" t="s">
        <v>446</v>
      </c>
    </row>
    <row r="593" spans="1:8" x14ac:dyDescent="0.2">
      <c r="A593" t="s">
        <v>443</v>
      </c>
      <c r="B593" t="s">
        <v>193</v>
      </c>
      <c r="C593" t="s">
        <v>123</v>
      </c>
      <c r="D593" t="s">
        <v>451</v>
      </c>
      <c r="E593" t="s">
        <v>260</v>
      </c>
      <c r="F593" t="s">
        <v>260</v>
      </c>
      <c r="G593" t="s">
        <v>452</v>
      </c>
      <c r="H593" t="s">
        <v>446</v>
      </c>
    </row>
    <row r="594" spans="1:8" x14ac:dyDescent="0.2">
      <c r="A594" t="s">
        <v>443</v>
      </c>
      <c r="B594" t="s">
        <v>155</v>
      </c>
      <c r="C594" t="s">
        <v>163</v>
      </c>
      <c r="D594" t="s">
        <v>479</v>
      </c>
      <c r="E594" t="s">
        <v>260</v>
      </c>
      <c r="F594" t="s">
        <v>260</v>
      </c>
      <c r="G594" t="s">
        <v>480</v>
      </c>
      <c r="H594" t="s">
        <v>446</v>
      </c>
    </row>
    <row r="595" spans="1:8" x14ac:dyDescent="0.2">
      <c r="A595" t="s">
        <v>443</v>
      </c>
      <c r="B595" t="s">
        <v>155</v>
      </c>
      <c r="C595" t="s">
        <v>60</v>
      </c>
      <c r="D595" t="s">
        <v>262</v>
      </c>
      <c r="E595" t="s">
        <v>260</v>
      </c>
      <c r="F595" t="s">
        <v>260</v>
      </c>
      <c r="G595" t="s">
        <v>481</v>
      </c>
      <c r="H595" t="s">
        <v>446</v>
      </c>
    </row>
    <row r="596" spans="1:8" x14ac:dyDescent="0.2">
      <c r="A596" t="s">
        <v>443</v>
      </c>
      <c r="B596" t="s">
        <v>155</v>
      </c>
      <c r="C596" t="s">
        <v>69</v>
      </c>
      <c r="D596" t="s">
        <v>251</v>
      </c>
      <c r="E596" t="s">
        <v>260</v>
      </c>
      <c r="F596" t="s">
        <v>260</v>
      </c>
      <c r="G596" t="s">
        <v>476</v>
      </c>
      <c r="H596" t="s">
        <v>446</v>
      </c>
    </row>
    <row r="597" spans="1:8" x14ac:dyDescent="0.2">
      <c r="A597" t="s">
        <v>443</v>
      </c>
      <c r="B597" t="s">
        <v>155</v>
      </c>
      <c r="C597" t="s">
        <v>292</v>
      </c>
      <c r="D597" t="s">
        <v>482</v>
      </c>
      <c r="E597" t="s">
        <v>483</v>
      </c>
      <c r="F597" t="s">
        <v>483</v>
      </c>
      <c r="G597" t="s">
        <v>484</v>
      </c>
      <c r="H597" t="s">
        <v>446</v>
      </c>
    </row>
    <row r="598" spans="1:8" x14ac:dyDescent="0.2">
      <c r="A598" t="s">
        <v>443</v>
      </c>
      <c r="B598" t="s">
        <v>193</v>
      </c>
      <c r="C598" t="s">
        <v>64</v>
      </c>
      <c r="D598" t="s">
        <v>356</v>
      </c>
      <c r="E598" t="s">
        <v>357</v>
      </c>
      <c r="F598" t="s">
        <v>357</v>
      </c>
      <c r="G598" t="s">
        <v>358</v>
      </c>
      <c r="H598" t="s">
        <v>446</v>
      </c>
    </row>
    <row r="599" spans="1:8" x14ac:dyDescent="0.2">
      <c r="A599" t="s">
        <v>443</v>
      </c>
      <c r="B599" t="s">
        <v>155</v>
      </c>
      <c r="C599" t="s">
        <v>190</v>
      </c>
      <c r="D599" t="s">
        <v>356</v>
      </c>
      <c r="E599" t="s">
        <v>357</v>
      </c>
      <c r="F599" t="s">
        <v>357</v>
      </c>
      <c r="G599" t="s">
        <v>358</v>
      </c>
      <c r="H599" t="s">
        <v>446</v>
      </c>
    </row>
    <row r="600" spans="1:8" x14ac:dyDescent="0.2">
      <c r="A600" t="s">
        <v>443</v>
      </c>
      <c r="B600" t="s">
        <v>155</v>
      </c>
      <c r="C600" t="s">
        <v>113</v>
      </c>
      <c r="D600" t="s">
        <v>356</v>
      </c>
      <c r="E600" t="s">
        <v>357</v>
      </c>
      <c r="F600" t="s">
        <v>357</v>
      </c>
      <c r="G600" t="s">
        <v>358</v>
      </c>
      <c r="H600" t="s">
        <v>446</v>
      </c>
    </row>
    <row r="601" spans="1:8" x14ac:dyDescent="0.2">
      <c r="A601" t="s">
        <v>443</v>
      </c>
      <c r="B601" t="s">
        <v>155</v>
      </c>
      <c r="C601" t="s">
        <v>115</v>
      </c>
      <c r="D601" t="s">
        <v>356</v>
      </c>
      <c r="E601" t="s">
        <v>357</v>
      </c>
      <c r="F601" t="s">
        <v>357</v>
      </c>
      <c r="G601" t="s">
        <v>358</v>
      </c>
      <c r="H601" t="s">
        <v>446</v>
      </c>
    </row>
    <row r="602" spans="1:8" x14ac:dyDescent="0.2">
      <c r="A602" t="s">
        <v>443</v>
      </c>
      <c r="B602" t="s">
        <v>155</v>
      </c>
      <c r="C602" t="s">
        <v>10</v>
      </c>
      <c r="D602" t="s">
        <v>356</v>
      </c>
      <c r="E602" t="s">
        <v>357</v>
      </c>
      <c r="F602" t="s">
        <v>357</v>
      </c>
      <c r="G602" t="s">
        <v>358</v>
      </c>
      <c r="H602" t="s">
        <v>446</v>
      </c>
    </row>
    <row r="603" spans="1:8" x14ac:dyDescent="0.2">
      <c r="A603" t="s">
        <v>443</v>
      </c>
      <c r="B603" t="s">
        <v>155</v>
      </c>
      <c r="C603" t="s">
        <v>91</v>
      </c>
      <c r="D603" t="s">
        <v>356</v>
      </c>
      <c r="E603" t="s">
        <v>357</v>
      </c>
      <c r="F603" t="s">
        <v>357</v>
      </c>
      <c r="G603" t="s">
        <v>358</v>
      </c>
      <c r="H603" t="s">
        <v>446</v>
      </c>
    </row>
    <row r="604" spans="1:8" x14ac:dyDescent="0.2">
      <c r="A604" t="s">
        <v>443</v>
      </c>
      <c r="B604" t="s">
        <v>155</v>
      </c>
      <c r="C604" t="s">
        <v>31</v>
      </c>
      <c r="D604" t="s">
        <v>356</v>
      </c>
      <c r="E604" t="s">
        <v>357</v>
      </c>
      <c r="F604" t="s">
        <v>357</v>
      </c>
      <c r="G604" t="s">
        <v>358</v>
      </c>
      <c r="H604" t="s">
        <v>446</v>
      </c>
    </row>
    <row r="605" spans="1:8" x14ac:dyDescent="0.2">
      <c r="A605" t="s">
        <v>443</v>
      </c>
      <c r="B605" t="s">
        <v>155</v>
      </c>
      <c r="C605" t="s">
        <v>101</v>
      </c>
      <c r="D605" t="s">
        <v>356</v>
      </c>
      <c r="E605" t="s">
        <v>357</v>
      </c>
      <c r="F605" t="s">
        <v>357</v>
      </c>
      <c r="G605" t="s">
        <v>358</v>
      </c>
      <c r="H605" t="s">
        <v>446</v>
      </c>
    </row>
    <row r="606" spans="1:8" x14ac:dyDescent="0.2">
      <c r="A606" t="s">
        <v>443</v>
      </c>
      <c r="B606" t="s">
        <v>155</v>
      </c>
      <c r="C606" t="s">
        <v>109</v>
      </c>
      <c r="D606" t="s">
        <v>356</v>
      </c>
      <c r="E606" t="s">
        <v>357</v>
      </c>
      <c r="F606" t="s">
        <v>357</v>
      </c>
      <c r="G606" t="s">
        <v>358</v>
      </c>
      <c r="H606" t="s">
        <v>446</v>
      </c>
    </row>
    <row r="607" spans="1:8" x14ac:dyDescent="0.2">
      <c r="A607" t="s">
        <v>443</v>
      </c>
      <c r="B607" t="s">
        <v>155</v>
      </c>
      <c r="C607" t="s">
        <v>185</v>
      </c>
      <c r="D607" t="s">
        <v>356</v>
      </c>
      <c r="E607" t="s">
        <v>357</v>
      </c>
      <c r="F607" t="s">
        <v>357</v>
      </c>
      <c r="G607" t="s">
        <v>358</v>
      </c>
      <c r="H607" t="s">
        <v>446</v>
      </c>
    </row>
    <row r="608" spans="1:8" x14ac:dyDescent="0.2">
      <c r="A608" t="s">
        <v>443</v>
      </c>
      <c r="B608" t="s">
        <v>155</v>
      </c>
      <c r="C608" t="s">
        <v>98</v>
      </c>
      <c r="D608" t="s">
        <v>356</v>
      </c>
      <c r="E608" t="s">
        <v>357</v>
      </c>
      <c r="F608" t="s">
        <v>357</v>
      </c>
      <c r="G608" t="s">
        <v>358</v>
      </c>
      <c r="H608" t="s">
        <v>446</v>
      </c>
    </row>
    <row r="609" spans="1:8" x14ac:dyDescent="0.2">
      <c r="A609" t="s">
        <v>443</v>
      </c>
      <c r="B609" t="s">
        <v>155</v>
      </c>
      <c r="C609" t="s">
        <v>134</v>
      </c>
      <c r="D609" t="s">
        <v>356</v>
      </c>
      <c r="E609" t="s">
        <v>357</v>
      </c>
      <c r="F609" t="s">
        <v>357</v>
      </c>
      <c r="G609" t="s">
        <v>358</v>
      </c>
      <c r="H609" t="s">
        <v>446</v>
      </c>
    </row>
    <row r="610" spans="1:8" x14ac:dyDescent="0.2">
      <c r="A610" t="s">
        <v>443</v>
      </c>
      <c r="B610" t="s">
        <v>155</v>
      </c>
      <c r="C610" t="s">
        <v>231</v>
      </c>
      <c r="D610" t="s">
        <v>356</v>
      </c>
      <c r="E610" t="s">
        <v>357</v>
      </c>
      <c r="F610" t="s">
        <v>357</v>
      </c>
      <c r="G610" t="s">
        <v>358</v>
      </c>
      <c r="H610" t="s">
        <v>446</v>
      </c>
    </row>
    <row r="611" spans="1:8" x14ac:dyDescent="0.2">
      <c r="A611" t="s">
        <v>443</v>
      </c>
      <c r="B611" t="s">
        <v>155</v>
      </c>
      <c r="C611" t="s">
        <v>64</v>
      </c>
      <c r="D611" t="s">
        <v>356</v>
      </c>
      <c r="E611" t="s">
        <v>357</v>
      </c>
      <c r="F611" t="s">
        <v>357</v>
      </c>
      <c r="G611" t="s">
        <v>358</v>
      </c>
      <c r="H611" t="s">
        <v>446</v>
      </c>
    </row>
    <row r="612" spans="1:8" x14ac:dyDescent="0.2">
      <c r="A612" t="s">
        <v>443</v>
      </c>
      <c r="B612" t="s">
        <v>155</v>
      </c>
      <c r="C612" t="s">
        <v>118</v>
      </c>
      <c r="D612" t="s">
        <v>356</v>
      </c>
      <c r="E612" t="s">
        <v>357</v>
      </c>
      <c r="F612" t="s">
        <v>357</v>
      </c>
      <c r="G612" t="s">
        <v>358</v>
      </c>
      <c r="H612" t="s">
        <v>446</v>
      </c>
    </row>
    <row r="613" spans="1:8" x14ac:dyDescent="0.2">
      <c r="A613" t="s">
        <v>443</v>
      </c>
      <c r="B613" t="s">
        <v>155</v>
      </c>
      <c r="C613" t="s">
        <v>166</v>
      </c>
      <c r="D613" t="s">
        <v>356</v>
      </c>
      <c r="E613" t="s">
        <v>357</v>
      </c>
      <c r="F613" t="s">
        <v>357</v>
      </c>
      <c r="G613" t="s">
        <v>358</v>
      </c>
      <c r="H613" t="s">
        <v>446</v>
      </c>
    </row>
    <row r="614" spans="1:8" x14ac:dyDescent="0.2">
      <c r="A614" t="s">
        <v>443</v>
      </c>
      <c r="B614" t="s">
        <v>155</v>
      </c>
      <c r="C614" t="s">
        <v>87</v>
      </c>
      <c r="D614" t="s">
        <v>356</v>
      </c>
      <c r="E614" t="s">
        <v>357</v>
      </c>
      <c r="F614" t="s">
        <v>357</v>
      </c>
      <c r="G614" t="s">
        <v>358</v>
      </c>
      <c r="H614" t="s">
        <v>446</v>
      </c>
    </row>
    <row r="615" spans="1:8" x14ac:dyDescent="0.2">
      <c r="A615" t="s">
        <v>443</v>
      </c>
      <c r="B615" t="s">
        <v>44</v>
      </c>
      <c r="C615" t="s">
        <v>485</v>
      </c>
      <c r="D615" t="s">
        <v>356</v>
      </c>
      <c r="E615" t="s">
        <v>357</v>
      </c>
      <c r="F615" t="s">
        <v>357</v>
      </c>
      <c r="G615" t="s">
        <v>358</v>
      </c>
      <c r="H615" t="s">
        <v>446</v>
      </c>
    </row>
    <row r="616" spans="1:8" x14ac:dyDescent="0.2">
      <c r="A616" t="s">
        <v>26</v>
      </c>
      <c r="B616" t="s">
        <v>95</v>
      </c>
      <c r="C616" t="s">
        <v>134</v>
      </c>
      <c r="D616" t="s">
        <v>486</v>
      </c>
      <c r="E616" t="s">
        <v>487</v>
      </c>
      <c r="F616" t="s">
        <v>487</v>
      </c>
      <c r="G616" t="s">
        <v>139</v>
      </c>
      <c r="H616" t="s">
        <v>446</v>
      </c>
    </row>
    <row r="617" spans="1:8" x14ac:dyDescent="0.2">
      <c r="A617" t="s">
        <v>466</v>
      </c>
      <c r="B617" t="s">
        <v>44</v>
      </c>
      <c r="C617" t="s">
        <v>163</v>
      </c>
      <c r="D617" t="s">
        <v>488</v>
      </c>
      <c r="E617" t="s">
        <v>205</v>
      </c>
      <c r="F617" t="s">
        <v>205</v>
      </c>
      <c r="G617" t="s">
        <v>59</v>
      </c>
      <c r="H617" t="s">
        <v>446</v>
      </c>
    </row>
    <row r="618" spans="1:8" x14ac:dyDescent="0.2">
      <c r="A618" t="s">
        <v>443</v>
      </c>
      <c r="B618" t="s">
        <v>193</v>
      </c>
      <c r="C618" t="s">
        <v>163</v>
      </c>
      <c r="D618" t="s">
        <v>453</v>
      </c>
      <c r="E618" t="s">
        <v>19</v>
      </c>
      <c r="F618" t="s">
        <v>20</v>
      </c>
      <c r="G618" t="s">
        <v>454</v>
      </c>
      <c r="H618" t="s">
        <v>446</v>
      </c>
    </row>
    <row r="619" spans="1:8" x14ac:dyDescent="0.2">
      <c r="A619" t="s">
        <v>443</v>
      </c>
      <c r="B619" t="s">
        <v>155</v>
      </c>
      <c r="C619" t="s">
        <v>123</v>
      </c>
      <c r="D619" t="s">
        <v>489</v>
      </c>
      <c r="E619" t="s">
        <v>62</v>
      </c>
      <c r="F619" t="s">
        <v>58</v>
      </c>
      <c r="G619" t="s">
        <v>490</v>
      </c>
      <c r="H619" t="s">
        <v>446</v>
      </c>
    </row>
    <row r="620" spans="1:8" x14ac:dyDescent="0.2">
      <c r="A620" t="s">
        <v>443</v>
      </c>
      <c r="B620" t="s">
        <v>193</v>
      </c>
      <c r="C620" t="s">
        <v>17</v>
      </c>
      <c r="D620" t="s">
        <v>449</v>
      </c>
      <c r="E620" t="s">
        <v>23</v>
      </c>
      <c r="F620" t="s">
        <v>24</v>
      </c>
      <c r="G620" t="s">
        <v>450</v>
      </c>
      <c r="H620" t="s">
        <v>446</v>
      </c>
    </row>
    <row r="621" spans="1:8" x14ac:dyDescent="0.2">
      <c r="A621" t="s">
        <v>443</v>
      </c>
      <c r="B621" t="s">
        <v>193</v>
      </c>
      <c r="C621" t="s">
        <v>140</v>
      </c>
      <c r="D621" t="s">
        <v>491</v>
      </c>
      <c r="E621" t="s">
        <v>24</v>
      </c>
      <c r="F621" t="s">
        <v>24</v>
      </c>
      <c r="G621" t="s">
        <v>108</v>
      </c>
      <c r="H621" t="s">
        <v>446</v>
      </c>
    </row>
    <row r="622" spans="1:8" x14ac:dyDescent="0.2">
      <c r="A622" t="s">
        <v>443</v>
      </c>
      <c r="B622" t="s">
        <v>193</v>
      </c>
      <c r="C622" t="s">
        <v>60</v>
      </c>
      <c r="D622" t="s">
        <v>455</v>
      </c>
      <c r="E622" t="s">
        <v>23</v>
      </c>
      <c r="F622" t="s">
        <v>24</v>
      </c>
      <c r="G622" t="s">
        <v>456</v>
      </c>
      <c r="H622" t="s">
        <v>446</v>
      </c>
    </row>
    <row r="623" spans="1:8" x14ac:dyDescent="0.2">
      <c r="A623" t="s">
        <v>26</v>
      </c>
      <c r="B623" t="s">
        <v>95</v>
      </c>
      <c r="C623" t="s">
        <v>10</v>
      </c>
      <c r="D623" t="s">
        <v>492</v>
      </c>
      <c r="E623" t="s">
        <v>24</v>
      </c>
      <c r="F623" t="s">
        <v>24</v>
      </c>
      <c r="G623" t="s">
        <v>63</v>
      </c>
      <c r="H623" t="s">
        <v>446</v>
      </c>
    </row>
    <row r="624" spans="1:8" x14ac:dyDescent="0.2">
      <c r="A624" t="s">
        <v>443</v>
      </c>
      <c r="B624" t="s">
        <v>155</v>
      </c>
      <c r="C624" t="s">
        <v>103</v>
      </c>
      <c r="D624" t="s">
        <v>493</v>
      </c>
      <c r="E624" t="s">
        <v>359</v>
      </c>
      <c r="F624" t="s">
        <v>271</v>
      </c>
      <c r="G624" t="s">
        <v>90</v>
      </c>
      <c r="H624" t="s">
        <v>446</v>
      </c>
    </row>
    <row r="625" spans="1:8" x14ac:dyDescent="0.2">
      <c r="A625" t="s">
        <v>466</v>
      </c>
      <c r="B625" t="s">
        <v>44</v>
      </c>
      <c r="C625" t="s">
        <v>292</v>
      </c>
      <c r="D625" t="s">
        <v>338</v>
      </c>
      <c r="E625" t="s">
        <v>359</v>
      </c>
      <c r="F625" t="s">
        <v>271</v>
      </c>
      <c r="G625" t="s">
        <v>467</v>
      </c>
      <c r="H625" t="s">
        <v>446</v>
      </c>
    </row>
    <row r="626" spans="1:8" x14ac:dyDescent="0.2">
      <c r="A626" t="s">
        <v>443</v>
      </c>
      <c r="B626" t="s">
        <v>193</v>
      </c>
      <c r="C626" t="s">
        <v>74</v>
      </c>
      <c r="D626" t="s">
        <v>494</v>
      </c>
      <c r="E626" t="s">
        <v>71</v>
      </c>
      <c r="F626" t="s">
        <v>71</v>
      </c>
      <c r="G626" t="s">
        <v>495</v>
      </c>
      <c r="H626" t="s">
        <v>446</v>
      </c>
    </row>
    <row r="627" spans="1:8" x14ac:dyDescent="0.2">
      <c r="A627" t="s">
        <v>443</v>
      </c>
      <c r="B627" t="s">
        <v>193</v>
      </c>
      <c r="C627" t="s">
        <v>137</v>
      </c>
      <c r="D627" t="s">
        <v>496</v>
      </c>
      <c r="E627" t="s">
        <v>497</v>
      </c>
      <c r="F627" t="s">
        <v>497</v>
      </c>
      <c r="G627" t="s">
        <v>498</v>
      </c>
      <c r="H627" t="s">
        <v>446</v>
      </c>
    </row>
    <row r="628" spans="1:8" x14ac:dyDescent="0.2">
      <c r="A628" t="s">
        <v>443</v>
      </c>
      <c r="B628" t="s">
        <v>193</v>
      </c>
      <c r="C628" t="s">
        <v>69</v>
      </c>
      <c r="D628" t="s">
        <v>499</v>
      </c>
      <c r="E628" t="s">
        <v>25</v>
      </c>
      <c r="F628" t="s">
        <v>25</v>
      </c>
      <c r="G628" t="s">
        <v>500</v>
      </c>
      <c r="H628" t="s">
        <v>446</v>
      </c>
    </row>
    <row r="629" spans="1:8" x14ac:dyDescent="0.2">
      <c r="A629" t="s">
        <v>466</v>
      </c>
      <c r="B629" t="s">
        <v>193</v>
      </c>
      <c r="C629" t="s">
        <v>163</v>
      </c>
      <c r="D629" t="s">
        <v>396</v>
      </c>
      <c r="E629" t="s">
        <v>25</v>
      </c>
      <c r="F629" t="s">
        <v>25</v>
      </c>
      <c r="G629" t="s">
        <v>501</v>
      </c>
      <c r="H629" t="s">
        <v>446</v>
      </c>
    </row>
    <row r="630" spans="1:8" x14ac:dyDescent="0.2">
      <c r="A630" t="s">
        <v>15</v>
      </c>
      <c r="B630" t="s">
        <v>155</v>
      </c>
      <c r="C630" t="s">
        <v>292</v>
      </c>
      <c r="D630" t="s">
        <v>276</v>
      </c>
      <c r="E630" t="s">
        <v>277</v>
      </c>
      <c r="F630" t="s">
        <v>277</v>
      </c>
      <c r="G630" t="s">
        <v>502</v>
      </c>
      <c r="H630" t="s">
        <v>446</v>
      </c>
    </row>
    <row r="631" spans="1:8" x14ac:dyDescent="0.2">
      <c r="A631" t="s">
        <v>443</v>
      </c>
      <c r="B631" t="s">
        <v>155</v>
      </c>
      <c r="C631" t="s">
        <v>17</v>
      </c>
      <c r="D631" t="s">
        <v>82</v>
      </c>
      <c r="E631" t="s">
        <v>83</v>
      </c>
      <c r="F631" t="s">
        <v>83</v>
      </c>
      <c r="G631" t="s">
        <v>503</v>
      </c>
      <c r="H631" t="s">
        <v>446</v>
      </c>
    </row>
    <row r="632" spans="1:8" x14ac:dyDescent="0.2">
      <c r="A632" t="s">
        <v>443</v>
      </c>
      <c r="B632" t="s">
        <v>193</v>
      </c>
      <c r="C632" t="s">
        <v>41</v>
      </c>
      <c r="D632" t="s">
        <v>444</v>
      </c>
      <c r="E632" t="s">
        <v>85</v>
      </c>
      <c r="F632" t="s">
        <v>85</v>
      </c>
      <c r="G632" t="s">
        <v>445</v>
      </c>
      <c r="H632" t="s">
        <v>446</v>
      </c>
    </row>
    <row r="633" spans="1:8" x14ac:dyDescent="0.2">
      <c r="A633" t="s">
        <v>443</v>
      </c>
      <c r="B633" t="s">
        <v>193</v>
      </c>
      <c r="C633" t="s">
        <v>65</v>
      </c>
      <c r="D633" t="s">
        <v>447</v>
      </c>
      <c r="E633" t="s">
        <v>85</v>
      </c>
      <c r="F633" t="s">
        <v>85</v>
      </c>
      <c r="G633" t="s">
        <v>448</v>
      </c>
      <c r="H633" t="s">
        <v>446</v>
      </c>
    </row>
    <row r="634" spans="1:8" x14ac:dyDescent="0.2">
      <c r="A634" t="s">
        <v>443</v>
      </c>
      <c r="B634" t="s">
        <v>193</v>
      </c>
      <c r="C634" t="s">
        <v>17</v>
      </c>
      <c r="D634" t="s">
        <v>449</v>
      </c>
      <c r="E634" t="s">
        <v>85</v>
      </c>
      <c r="F634" t="s">
        <v>85</v>
      </c>
      <c r="G634" t="s">
        <v>450</v>
      </c>
      <c r="H634" t="s">
        <v>446</v>
      </c>
    </row>
    <row r="635" spans="1:8" x14ac:dyDescent="0.2">
      <c r="A635" t="s">
        <v>443</v>
      </c>
      <c r="B635" t="s">
        <v>193</v>
      </c>
      <c r="C635" t="s">
        <v>123</v>
      </c>
      <c r="D635" t="s">
        <v>451</v>
      </c>
      <c r="E635" t="s">
        <v>85</v>
      </c>
      <c r="F635" t="s">
        <v>85</v>
      </c>
      <c r="G635" t="s">
        <v>452</v>
      </c>
      <c r="H635" t="s">
        <v>446</v>
      </c>
    </row>
    <row r="636" spans="1:8" x14ac:dyDescent="0.2">
      <c r="A636" t="s">
        <v>443</v>
      </c>
      <c r="B636" t="s">
        <v>193</v>
      </c>
      <c r="C636" t="s">
        <v>163</v>
      </c>
      <c r="D636" t="s">
        <v>453</v>
      </c>
      <c r="E636" t="s">
        <v>85</v>
      </c>
      <c r="F636" t="s">
        <v>85</v>
      </c>
      <c r="G636" t="s">
        <v>454</v>
      </c>
      <c r="H636" t="s">
        <v>446</v>
      </c>
    </row>
    <row r="637" spans="1:8" x14ac:dyDescent="0.2">
      <c r="A637" t="s">
        <v>443</v>
      </c>
      <c r="B637" t="s">
        <v>193</v>
      </c>
      <c r="C637" t="s">
        <v>60</v>
      </c>
      <c r="D637" t="s">
        <v>455</v>
      </c>
      <c r="E637" t="s">
        <v>85</v>
      </c>
      <c r="F637" t="s">
        <v>85</v>
      </c>
      <c r="G637" t="s">
        <v>456</v>
      </c>
      <c r="H637" t="s">
        <v>446</v>
      </c>
    </row>
    <row r="638" spans="1:8" x14ac:dyDescent="0.2">
      <c r="A638" t="s">
        <v>443</v>
      </c>
      <c r="B638" t="s">
        <v>155</v>
      </c>
      <c r="C638" t="s">
        <v>81</v>
      </c>
      <c r="D638" t="s">
        <v>457</v>
      </c>
      <c r="E638" t="s">
        <v>85</v>
      </c>
      <c r="F638" t="s">
        <v>85</v>
      </c>
      <c r="G638" t="s">
        <v>458</v>
      </c>
      <c r="H638" t="s">
        <v>446</v>
      </c>
    </row>
    <row r="639" spans="1:8" x14ac:dyDescent="0.2">
      <c r="A639" t="s">
        <v>443</v>
      </c>
      <c r="B639" t="s">
        <v>155</v>
      </c>
      <c r="C639" t="s">
        <v>36</v>
      </c>
      <c r="D639" t="s">
        <v>457</v>
      </c>
      <c r="E639" t="s">
        <v>85</v>
      </c>
      <c r="F639" t="s">
        <v>85</v>
      </c>
      <c r="G639" t="s">
        <v>459</v>
      </c>
      <c r="H639" t="s">
        <v>446</v>
      </c>
    </row>
    <row r="640" spans="1:8" x14ac:dyDescent="0.2">
      <c r="A640" t="s">
        <v>443</v>
      </c>
      <c r="B640" t="s">
        <v>155</v>
      </c>
      <c r="C640" t="s">
        <v>45</v>
      </c>
      <c r="D640" t="s">
        <v>457</v>
      </c>
      <c r="E640" t="s">
        <v>85</v>
      </c>
      <c r="F640" t="s">
        <v>85</v>
      </c>
      <c r="G640" t="s">
        <v>460</v>
      </c>
      <c r="H640" t="s">
        <v>446</v>
      </c>
    </row>
    <row r="641" spans="1:8" x14ac:dyDescent="0.2">
      <c r="A641" t="s">
        <v>443</v>
      </c>
      <c r="B641" t="s">
        <v>155</v>
      </c>
      <c r="C641" t="s">
        <v>41</v>
      </c>
      <c r="D641" t="s">
        <v>457</v>
      </c>
      <c r="E641" t="s">
        <v>85</v>
      </c>
      <c r="F641" t="s">
        <v>85</v>
      </c>
      <c r="G641" t="s">
        <v>461</v>
      </c>
      <c r="H641" t="s">
        <v>446</v>
      </c>
    </row>
    <row r="642" spans="1:8" x14ac:dyDescent="0.2">
      <c r="A642" t="s">
        <v>443</v>
      </c>
      <c r="B642" t="s">
        <v>155</v>
      </c>
      <c r="C642" t="s">
        <v>74</v>
      </c>
      <c r="D642" t="s">
        <v>457</v>
      </c>
      <c r="E642" t="s">
        <v>85</v>
      </c>
      <c r="F642" t="s">
        <v>85</v>
      </c>
      <c r="G642" t="s">
        <v>462</v>
      </c>
      <c r="H642" t="s">
        <v>446</v>
      </c>
    </row>
    <row r="643" spans="1:8" x14ac:dyDescent="0.2">
      <c r="A643" t="s">
        <v>15</v>
      </c>
      <c r="B643" t="s">
        <v>193</v>
      </c>
      <c r="C643" t="s">
        <v>103</v>
      </c>
      <c r="D643" t="s">
        <v>463</v>
      </c>
      <c r="E643" t="s">
        <v>85</v>
      </c>
      <c r="F643" t="s">
        <v>85</v>
      </c>
      <c r="G643" t="s">
        <v>464</v>
      </c>
      <c r="H643" t="s">
        <v>446</v>
      </c>
    </row>
    <row r="644" spans="1:8" x14ac:dyDescent="0.2">
      <c r="A644" t="s">
        <v>15</v>
      </c>
      <c r="B644" t="s">
        <v>155</v>
      </c>
      <c r="C644" t="s">
        <v>60</v>
      </c>
      <c r="D644" t="s">
        <v>229</v>
      </c>
      <c r="E644" t="s">
        <v>85</v>
      </c>
      <c r="F644" t="s">
        <v>85</v>
      </c>
      <c r="G644" t="s">
        <v>465</v>
      </c>
      <c r="H644" t="s">
        <v>446</v>
      </c>
    </row>
    <row r="645" spans="1:8" x14ac:dyDescent="0.2">
      <c r="A645" t="s">
        <v>466</v>
      </c>
      <c r="B645" t="s">
        <v>44</v>
      </c>
      <c r="C645" t="s">
        <v>292</v>
      </c>
      <c r="D645" t="s">
        <v>338</v>
      </c>
      <c r="E645" t="s">
        <v>85</v>
      </c>
      <c r="F645" t="s">
        <v>85</v>
      </c>
      <c r="G645" t="s">
        <v>467</v>
      </c>
      <c r="H645" t="s">
        <v>446</v>
      </c>
    </row>
    <row r="646" spans="1:8" x14ac:dyDescent="0.2">
      <c r="A646" t="s">
        <v>443</v>
      </c>
      <c r="B646" t="s">
        <v>193</v>
      </c>
      <c r="C646" t="s">
        <v>292</v>
      </c>
      <c r="D646" t="s">
        <v>468</v>
      </c>
      <c r="E646" t="s">
        <v>281</v>
      </c>
      <c r="F646" t="s">
        <v>281</v>
      </c>
      <c r="G646" t="s">
        <v>469</v>
      </c>
      <c r="H646" t="s">
        <v>446</v>
      </c>
    </row>
    <row r="647" spans="1:8" x14ac:dyDescent="0.2">
      <c r="A647" t="s">
        <v>15</v>
      </c>
      <c r="B647" t="s">
        <v>193</v>
      </c>
      <c r="C647" t="s">
        <v>224</v>
      </c>
      <c r="D647" t="s">
        <v>470</v>
      </c>
      <c r="E647" t="s">
        <v>281</v>
      </c>
      <c r="F647" t="s">
        <v>281</v>
      </c>
      <c r="G647" t="s">
        <v>471</v>
      </c>
      <c r="H647" t="s">
        <v>446</v>
      </c>
    </row>
    <row r="648" spans="1:8" x14ac:dyDescent="0.2">
      <c r="A648" t="s">
        <v>15</v>
      </c>
      <c r="B648" t="s">
        <v>193</v>
      </c>
      <c r="C648" t="s">
        <v>74</v>
      </c>
      <c r="D648" t="s">
        <v>472</v>
      </c>
      <c r="E648" t="s">
        <v>86</v>
      </c>
      <c r="F648" t="s">
        <v>86</v>
      </c>
      <c r="G648" t="s">
        <v>473</v>
      </c>
      <c r="H648" t="s">
        <v>446</v>
      </c>
    </row>
    <row r="649" spans="1:8" x14ac:dyDescent="0.2">
      <c r="A649" t="s">
        <v>443</v>
      </c>
      <c r="B649" t="s">
        <v>155</v>
      </c>
      <c r="C649" t="s">
        <v>65</v>
      </c>
      <c r="D649" t="s">
        <v>474</v>
      </c>
      <c r="E649" t="s">
        <v>282</v>
      </c>
      <c r="F649" t="s">
        <v>282</v>
      </c>
      <c r="G649" t="s">
        <v>475</v>
      </c>
      <c r="H649" t="s">
        <v>446</v>
      </c>
    </row>
    <row r="650" spans="1:8" x14ac:dyDescent="0.2">
      <c r="A650" t="s">
        <v>443</v>
      </c>
      <c r="B650" t="s">
        <v>155</v>
      </c>
      <c r="C650" t="s">
        <v>69</v>
      </c>
      <c r="D650" t="s">
        <v>251</v>
      </c>
      <c r="E650" t="s">
        <v>282</v>
      </c>
      <c r="F650" t="s">
        <v>282</v>
      </c>
      <c r="G650" t="s">
        <v>476</v>
      </c>
      <c r="H650" t="s">
        <v>446</v>
      </c>
    </row>
    <row r="651" spans="1:8" x14ac:dyDescent="0.2">
      <c r="A651" t="s">
        <v>443</v>
      </c>
      <c r="B651" t="s">
        <v>193</v>
      </c>
      <c r="C651" t="s">
        <v>45</v>
      </c>
      <c r="D651" t="s">
        <v>477</v>
      </c>
      <c r="E651" t="s">
        <v>283</v>
      </c>
      <c r="F651" t="s">
        <v>283</v>
      </c>
      <c r="G651" t="s">
        <v>478</v>
      </c>
      <c r="H651" t="s">
        <v>446</v>
      </c>
    </row>
    <row r="652" spans="1:8" x14ac:dyDescent="0.2">
      <c r="A652" t="s">
        <v>443</v>
      </c>
      <c r="B652" t="s">
        <v>155</v>
      </c>
      <c r="C652" t="s">
        <v>163</v>
      </c>
      <c r="D652" t="s">
        <v>479</v>
      </c>
      <c r="E652" t="s">
        <v>283</v>
      </c>
      <c r="F652" t="s">
        <v>283</v>
      </c>
      <c r="G652" t="s">
        <v>480</v>
      </c>
      <c r="H652" t="s">
        <v>446</v>
      </c>
    </row>
    <row r="653" spans="1:8" x14ac:dyDescent="0.2">
      <c r="A653" t="s">
        <v>443</v>
      </c>
      <c r="B653" t="s">
        <v>155</v>
      </c>
      <c r="C653" t="s">
        <v>292</v>
      </c>
      <c r="D653" t="s">
        <v>482</v>
      </c>
      <c r="E653" t="s">
        <v>284</v>
      </c>
      <c r="F653" t="s">
        <v>284</v>
      </c>
      <c r="G653" t="s">
        <v>484</v>
      </c>
      <c r="H653" t="s">
        <v>446</v>
      </c>
    </row>
    <row r="654" spans="1:8" x14ac:dyDescent="0.2">
      <c r="A654" t="s">
        <v>443</v>
      </c>
      <c r="B654" t="s">
        <v>155</v>
      </c>
      <c r="C654" t="s">
        <v>60</v>
      </c>
      <c r="D654" t="s">
        <v>262</v>
      </c>
      <c r="E654" t="s">
        <v>284</v>
      </c>
      <c r="F654" t="s">
        <v>284</v>
      </c>
      <c r="G654" t="s">
        <v>481</v>
      </c>
      <c r="H654" t="s">
        <v>446</v>
      </c>
    </row>
    <row r="655" spans="1:8" x14ac:dyDescent="0.2">
      <c r="A655" t="s">
        <v>443</v>
      </c>
      <c r="B655" t="s">
        <v>155</v>
      </c>
      <c r="C655" t="s">
        <v>123</v>
      </c>
      <c r="D655" t="s">
        <v>489</v>
      </c>
      <c r="E655" t="s">
        <v>89</v>
      </c>
      <c r="F655" t="s">
        <v>89</v>
      </c>
      <c r="G655" t="s">
        <v>490</v>
      </c>
      <c r="H655" t="s">
        <v>446</v>
      </c>
    </row>
    <row r="656" spans="1:8" x14ac:dyDescent="0.2">
      <c r="A656" t="s">
        <v>443</v>
      </c>
      <c r="B656" t="s">
        <v>155</v>
      </c>
      <c r="C656" t="s">
        <v>224</v>
      </c>
      <c r="D656" t="s">
        <v>504</v>
      </c>
      <c r="E656" t="s">
        <v>97</v>
      </c>
      <c r="F656" t="s">
        <v>97</v>
      </c>
      <c r="G656" t="s">
        <v>94</v>
      </c>
      <c r="H656" t="s">
        <v>446</v>
      </c>
    </row>
    <row r="657" spans="1:8" x14ac:dyDescent="0.2">
      <c r="A657" t="s">
        <v>443</v>
      </c>
      <c r="B657" t="s">
        <v>193</v>
      </c>
      <c r="C657" t="s">
        <v>17</v>
      </c>
      <c r="D657" t="s">
        <v>449</v>
      </c>
      <c r="E657" t="s">
        <v>105</v>
      </c>
      <c r="F657" t="s">
        <v>106</v>
      </c>
      <c r="G657" t="s">
        <v>450</v>
      </c>
      <c r="H657" t="s">
        <v>446</v>
      </c>
    </row>
    <row r="658" spans="1:8" x14ac:dyDescent="0.2">
      <c r="A658" t="s">
        <v>443</v>
      </c>
      <c r="B658" t="s">
        <v>193</v>
      </c>
      <c r="C658" t="s">
        <v>123</v>
      </c>
      <c r="D658" t="s">
        <v>451</v>
      </c>
      <c r="E658" t="s">
        <v>505</v>
      </c>
      <c r="F658" t="s">
        <v>506</v>
      </c>
      <c r="G658" t="s">
        <v>452</v>
      </c>
      <c r="H658" t="s">
        <v>446</v>
      </c>
    </row>
    <row r="659" spans="1:8" x14ac:dyDescent="0.2">
      <c r="A659" t="s">
        <v>443</v>
      </c>
      <c r="B659" t="s">
        <v>193</v>
      </c>
      <c r="C659" t="s">
        <v>172</v>
      </c>
      <c r="D659" t="s">
        <v>507</v>
      </c>
      <c r="E659" t="s">
        <v>111</v>
      </c>
      <c r="F659" t="s">
        <v>112</v>
      </c>
      <c r="G659" t="s">
        <v>139</v>
      </c>
      <c r="H659" t="s">
        <v>446</v>
      </c>
    </row>
    <row r="660" spans="1:8" x14ac:dyDescent="0.2">
      <c r="A660" t="s">
        <v>15</v>
      </c>
      <c r="B660" t="s">
        <v>193</v>
      </c>
      <c r="C660" t="s">
        <v>224</v>
      </c>
      <c r="D660" t="s">
        <v>470</v>
      </c>
      <c r="E660" t="s">
        <v>111</v>
      </c>
      <c r="F660" t="s">
        <v>112</v>
      </c>
      <c r="G660" t="s">
        <v>471</v>
      </c>
      <c r="H660" t="s">
        <v>446</v>
      </c>
    </row>
    <row r="661" spans="1:8" x14ac:dyDescent="0.2">
      <c r="A661" t="s">
        <v>443</v>
      </c>
      <c r="B661" t="s">
        <v>155</v>
      </c>
      <c r="C661" t="s">
        <v>27</v>
      </c>
      <c r="D661" t="s">
        <v>508</v>
      </c>
      <c r="E661" t="s">
        <v>117</v>
      </c>
      <c r="F661" t="s">
        <v>117</v>
      </c>
      <c r="G661" t="s">
        <v>304</v>
      </c>
      <c r="H661" t="s">
        <v>446</v>
      </c>
    </row>
    <row r="662" spans="1:8" x14ac:dyDescent="0.2">
      <c r="A662" t="s">
        <v>26</v>
      </c>
      <c r="B662" t="s">
        <v>95</v>
      </c>
      <c r="C662" t="s">
        <v>190</v>
      </c>
      <c r="D662" t="s">
        <v>363</v>
      </c>
      <c r="E662" t="s">
        <v>117</v>
      </c>
      <c r="F662" t="s">
        <v>117</v>
      </c>
      <c r="G662" t="s">
        <v>94</v>
      </c>
      <c r="H662" t="s">
        <v>446</v>
      </c>
    </row>
    <row r="663" spans="1:8" x14ac:dyDescent="0.2">
      <c r="A663" t="s">
        <v>443</v>
      </c>
      <c r="B663" t="s">
        <v>193</v>
      </c>
      <c r="C663" t="s">
        <v>118</v>
      </c>
      <c r="D663" t="s">
        <v>509</v>
      </c>
      <c r="E663" t="s">
        <v>121</v>
      </c>
      <c r="F663" t="s">
        <v>121</v>
      </c>
      <c r="G663" t="s">
        <v>490</v>
      </c>
      <c r="H663" t="s">
        <v>446</v>
      </c>
    </row>
    <row r="664" spans="1:8" x14ac:dyDescent="0.2">
      <c r="A664" t="s">
        <v>26</v>
      </c>
      <c r="B664" t="s">
        <v>95</v>
      </c>
      <c r="C664" t="s">
        <v>91</v>
      </c>
      <c r="D664" t="s">
        <v>510</v>
      </c>
      <c r="E664" t="s">
        <v>121</v>
      </c>
      <c r="F664" t="s">
        <v>121</v>
      </c>
      <c r="G664" t="s">
        <v>13</v>
      </c>
      <c r="H664" t="s">
        <v>446</v>
      </c>
    </row>
    <row r="665" spans="1:8" x14ac:dyDescent="0.2">
      <c r="A665" t="s">
        <v>443</v>
      </c>
      <c r="B665" t="s">
        <v>193</v>
      </c>
      <c r="C665" t="s">
        <v>103</v>
      </c>
      <c r="D665" t="s">
        <v>511</v>
      </c>
      <c r="E665" t="s">
        <v>129</v>
      </c>
      <c r="F665" t="s">
        <v>127</v>
      </c>
      <c r="G665" t="s">
        <v>94</v>
      </c>
      <c r="H665" t="s">
        <v>446</v>
      </c>
    </row>
    <row r="666" spans="1:8" x14ac:dyDescent="0.2">
      <c r="A666" t="s">
        <v>443</v>
      </c>
      <c r="B666" t="s">
        <v>193</v>
      </c>
      <c r="C666" t="s">
        <v>91</v>
      </c>
      <c r="D666" t="s">
        <v>128</v>
      </c>
      <c r="E666" t="s">
        <v>127</v>
      </c>
      <c r="F666" t="s">
        <v>127</v>
      </c>
      <c r="G666" t="s">
        <v>108</v>
      </c>
      <c r="H666" t="s">
        <v>446</v>
      </c>
    </row>
    <row r="667" spans="1:8" x14ac:dyDescent="0.2">
      <c r="A667" t="s">
        <v>443</v>
      </c>
      <c r="B667" t="s">
        <v>193</v>
      </c>
      <c r="C667" t="s">
        <v>134</v>
      </c>
      <c r="D667" t="s">
        <v>128</v>
      </c>
      <c r="E667" t="s">
        <v>127</v>
      </c>
      <c r="F667" t="s">
        <v>127</v>
      </c>
      <c r="G667" t="s">
        <v>108</v>
      </c>
      <c r="H667" t="s">
        <v>446</v>
      </c>
    </row>
    <row r="668" spans="1:8" x14ac:dyDescent="0.2">
      <c r="A668" t="s">
        <v>443</v>
      </c>
      <c r="B668" t="s">
        <v>193</v>
      </c>
      <c r="C668" t="s">
        <v>60</v>
      </c>
      <c r="D668" t="s">
        <v>455</v>
      </c>
      <c r="E668" t="s">
        <v>129</v>
      </c>
      <c r="F668" t="s">
        <v>127</v>
      </c>
      <c r="G668" t="s">
        <v>456</v>
      </c>
      <c r="H668" t="s">
        <v>446</v>
      </c>
    </row>
    <row r="669" spans="1:8" x14ac:dyDescent="0.2">
      <c r="A669" t="s">
        <v>443</v>
      </c>
      <c r="B669" t="s">
        <v>193</v>
      </c>
      <c r="C669" t="s">
        <v>118</v>
      </c>
      <c r="D669" t="s">
        <v>509</v>
      </c>
      <c r="E669" t="s">
        <v>129</v>
      </c>
      <c r="F669" t="s">
        <v>127</v>
      </c>
      <c r="G669" t="s">
        <v>490</v>
      </c>
      <c r="H669" t="s">
        <v>446</v>
      </c>
    </row>
    <row r="670" spans="1:8" x14ac:dyDescent="0.2">
      <c r="A670" t="s">
        <v>443</v>
      </c>
      <c r="B670" t="s">
        <v>155</v>
      </c>
      <c r="C670" t="s">
        <v>27</v>
      </c>
      <c r="D670" t="s">
        <v>508</v>
      </c>
      <c r="E670" t="s">
        <v>129</v>
      </c>
      <c r="F670" t="s">
        <v>127</v>
      </c>
      <c r="G670" t="s">
        <v>304</v>
      </c>
      <c r="H670" t="s">
        <v>446</v>
      </c>
    </row>
    <row r="671" spans="1:8" x14ac:dyDescent="0.2">
      <c r="A671" t="s">
        <v>443</v>
      </c>
      <c r="B671" t="s">
        <v>155</v>
      </c>
      <c r="C671" t="s">
        <v>140</v>
      </c>
      <c r="D671" t="s">
        <v>512</v>
      </c>
      <c r="E671" t="s">
        <v>129</v>
      </c>
      <c r="F671" t="s">
        <v>127</v>
      </c>
      <c r="G671" t="s">
        <v>490</v>
      </c>
      <c r="H671" t="s">
        <v>446</v>
      </c>
    </row>
    <row r="672" spans="1:8" x14ac:dyDescent="0.2">
      <c r="A672" t="s">
        <v>26</v>
      </c>
      <c r="B672" t="s">
        <v>95</v>
      </c>
      <c r="C672" t="s">
        <v>101</v>
      </c>
      <c r="D672" t="s">
        <v>513</v>
      </c>
      <c r="E672" t="s">
        <v>129</v>
      </c>
      <c r="F672" t="s">
        <v>127</v>
      </c>
      <c r="G672" t="s">
        <v>94</v>
      </c>
      <c r="H672" t="s">
        <v>446</v>
      </c>
    </row>
    <row r="673" spans="1:8" x14ac:dyDescent="0.2">
      <c r="A673" t="s">
        <v>443</v>
      </c>
      <c r="B673" t="s">
        <v>193</v>
      </c>
      <c r="C673" t="s">
        <v>65</v>
      </c>
      <c r="D673" t="s">
        <v>447</v>
      </c>
      <c r="E673" t="s">
        <v>130</v>
      </c>
      <c r="F673" t="s">
        <v>131</v>
      </c>
      <c r="G673" t="s">
        <v>448</v>
      </c>
      <c r="H673" t="s">
        <v>446</v>
      </c>
    </row>
    <row r="674" spans="1:8" x14ac:dyDescent="0.2">
      <c r="A674" t="s">
        <v>443</v>
      </c>
      <c r="B674" t="s">
        <v>193</v>
      </c>
      <c r="C674" t="s">
        <v>224</v>
      </c>
      <c r="D674" t="s">
        <v>514</v>
      </c>
      <c r="E674" t="s">
        <v>130</v>
      </c>
      <c r="F674" t="s">
        <v>131</v>
      </c>
      <c r="G674" t="s">
        <v>30</v>
      </c>
      <c r="H674" t="s">
        <v>446</v>
      </c>
    </row>
    <row r="675" spans="1:8" x14ac:dyDescent="0.2">
      <c r="A675" t="s">
        <v>443</v>
      </c>
      <c r="B675" t="s">
        <v>193</v>
      </c>
      <c r="C675" t="s">
        <v>166</v>
      </c>
      <c r="D675" t="s">
        <v>133</v>
      </c>
      <c r="E675" t="s">
        <v>132</v>
      </c>
      <c r="F675" t="s">
        <v>132</v>
      </c>
      <c r="G675" t="s">
        <v>94</v>
      </c>
      <c r="H675" t="s">
        <v>446</v>
      </c>
    </row>
    <row r="676" spans="1:8" x14ac:dyDescent="0.2">
      <c r="A676" t="s">
        <v>443</v>
      </c>
      <c r="B676" t="s">
        <v>155</v>
      </c>
      <c r="C676" t="s">
        <v>172</v>
      </c>
      <c r="D676" t="s">
        <v>515</v>
      </c>
      <c r="E676" t="s">
        <v>132</v>
      </c>
      <c r="F676" t="s">
        <v>132</v>
      </c>
      <c r="G676" t="s">
        <v>63</v>
      </c>
      <c r="H676" t="s">
        <v>446</v>
      </c>
    </row>
    <row r="677" spans="1:8" x14ac:dyDescent="0.2">
      <c r="A677" t="s">
        <v>26</v>
      </c>
      <c r="B677" t="s">
        <v>95</v>
      </c>
      <c r="C677" t="s">
        <v>185</v>
      </c>
      <c r="D677" t="s">
        <v>516</v>
      </c>
      <c r="E677" t="s">
        <v>132</v>
      </c>
      <c r="F677" t="s">
        <v>132</v>
      </c>
      <c r="G677" t="s">
        <v>94</v>
      </c>
      <c r="H677" t="s">
        <v>446</v>
      </c>
    </row>
    <row r="678" spans="1:8" x14ac:dyDescent="0.2">
      <c r="A678" t="s">
        <v>443</v>
      </c>
      <c r="B678" t="s">
        <v>193</v>
      </c>
      <c r="C678" t="s">
        <v>17</v>
      </c>
      <c r="D678" t="s">
        <v>449</v>
      </c>
      <c r="E678" t="s">
        <v>517</v>
      </c>
      <c r="F678" t="s">
        <v>208</v>
      </c>
      <c r="G678" t="s">
        <v>450</v>
      </c>
      <c r="H678" t="s">
        <v>446</v>
      </c>
    </row>
    <row r="679" spans="1:8" x14ac:dyDescent="0.2">
      <c r="A679" t="s">
        <v>443</v>
      </c>
      <c r="B679" t="s">
        <v>193</v>
      </c>
      <c r="C679" t="s">
        <v>103</v>
      </c>
      <c r="D679" t="s">
        <v>511</v>
      </c>
      <c r="E679" t="s">
        <v>208</v>
      </c>
      <c r="F679" t="s">
        <v>208</v>
      </c>
      <c r="G679" t="s">
        <v>94</v>
      </c>
      <c r="H679" t="s">
        <v>446</v>
      </c>
    </row>
    <row r="680" spans="1:8" x14ac:dyDescent="0.2">
      <c r="A680" t="s">
        <v>443</v>
      </c>
      <c r="B680" t="s">
        <v>193</v>
      </c>
      <c r="C680" t="s">
        <v>123</v>
      </c>
      <c r="D680" t="s">
        <v>451</v>
      </c>
      <c r="E680" t="s">
        <v>517</v>
      </c>
      <c r="F680" t="s">
        <v>208</v>
      </c>
      <c r="G680" t="s">
        <v>452</v>
      </c>
      <c r="H680" t="s">
        <v>446</v>
      </c>
    </row>
    <row r="681" spans="1:8" x14ac:dyDescent="0.2">
      <c r="A681" t="s">
        <v>443</v>
      </c>
      <c r="B681" t="s">
        <v>193</v>
      </c>
      <c r="C681" t="s">
        <v>224</v>
      </c>
      <c r="D681" t="s">
        <v>514</v>
      </c>
      <c r="E681" t="s">
        <v>208</v>
      </c>
      <c r="F681" t="s">
        <v>208</v>
      </c>
      <c r="G681" t="s">
        <v>30</v>
      </c>
      <c r="H681" t="s">
        <v>446</v>
      </c>
    </row>
    <row r="682" spans="1:8" x14ac:dyDescent="0.2">
      <c r="A682" t="s">
        <v>443</v>
      </c>
      <c r="B682" t="s">
        <v>155</v>
      </c>
      <c r="C682" t="s">
        <v>140</v>
      </c>
      <c r="D682" t="s">
        <v>512</v>
      </c>
      <c r="E682" t="s">
        <v>208</v>
      </c>
      <c r="F682" t="s">
        <v>208</v>
      </c>
      <c r="G682" t="s">
        <v>490</v>
      </c>
      <c r="H682" t="s">
        <v>446</v>
      </c>
    </row>
    <row r="683" spans="1:8" x14ac:dyDescent="0.2">
      <c r="A683" t="s">
        <v>443</v>
      </c>
      <c r="B683" t="s">
        <v>155</v>
      </c>
      <c r="C683" t="s">
        <v>224</v>
      </c>
      <c r="D683" t="s">
        <v>504</v>
      </c>
      <c r="E683" t="s">
        <v>135</v>
      </c>
      <c r="F683" t="s">
        <v>136</v>
      </c>
      <c r="G683" t="s">
        <v>94</v>
      </c>
      <c r="H683" t="s">
        <v>446</v>
      </c>
    </row>
    <row r="684" spans="1:8" x14ac:dyDescent="0.2">
      <c r="A684" t="s">
        <v>443</v>
      </c>
      <c r="B684" t="s">
        <v>155</v>
      </c>
      <c r="C684" t="s">
        <v>172</v>
      </c>
      <c r="D684" t="s">
        <v>515</v>
      </c>
      <c r="E684" t="s">
        <v>367</v>
      </c>
      <c r="F684" t="s">
        <v>12</v>
      </c>
      <c r="G684" t="s">
        <v>63</v>
      </c>
      <c r="H684" t="s">
        <v>446</v>
      </c>
    </row>
    <row r="685" spans="1:8" x14ac:dyDescent="0.2">
      <c r="A685" t="s">
        <v>443</v>
      </c>
      <c r="B685" t="s">
        <v>155</v>
      </c>
      <c r="C685" t="s">
        <v>103</v>
      </c>
      <c r="D685" t="s">
        <v>493</v>
      </c>
      <c r="E685" t="s">
        <v>141</v>
      </c>
      <c r="F685" t="s">
        <v>142</v>
      </c>
      <c r="G685" t="s">
        <v>90</v>
      </c>
      <c r="H685" t="s">
        <v>446</v>
      </c>
    </row>
    <row r="686" spans="1:8" x14ac:dyDescent="0.2">
      <c r="A686" t="s">
        <v>443</v>
      </c>
      <c r="B686" t="s">
        <v>155</v>
      </c>
      <c r="C686" t="s">
        <v>224</v>
      </c>
      <c r="D686" t="s">
        <v>504</v>
      </c>
      <c r="E686" t="s">
        <v>141</v>
      </c>
      <c r="F686" t="s">
        <v>142</v>
      </c>
      <c r="G686" t="s">
        <v>94</v>
      </c>
      <c r="H686" t="s">
        <v>446</v>
      </c>
    </row>
    <row r="687" spans="1:8" x14ac:dyDescent="0.2">
      <c r="A687" t="s">
        <v>15</v>
      </c>
      <c r="B687" t="s">
        <v>193</v>
      </c>
      <c r="C687" t="s">
        <v>103</v>
      </c>
      <c r="D687" t="s">
        <v>463</v>
      </c>
      <c r="E687" t="s">
        <v>141</v>
      </c>
      <c r="F687" t="s">
        <v>142</v>
      </c>
      <c r="G687" t="s">
        <v>464</v>
      </c>
      <c r="H687" t="s">
        <v>446</v>
      </c>
    </row>
    <row r="688" spans="1:8" x14ac:dyDescent="0.2">
      <c r="A688" t="s">
        <v>443</v>
      </c>
      <c r="B688" t="s">
        <v>193</v>
      </c>
      <c r="C688" t="s">
        <v>41</v>
      </c>
      <c r="D688" t="s">
        <v>444</v>
      </c>
      <c r="E688" t="s">
        <v>369</v>
      </c>
      <c r="F688" t="s">
        <v>29</v>
      </c>
      <c r="G688" t="s">
        <v>445</v>
      </c>
      <c r="H688" t="s">
        <v>446</v>
      </c>
    </row>
    <row r="689" spans="1:8" x14ac:dyDescent="0.2">
      <c r="A689" t="s">
        <v>443</v>
      </c>
      <c r="B689" t="s">
        <v>193</v>
      </c>
      <c r="C689" t="s">
        <v>118</v>
      </c>
      <c r="D689" t="s">
        <v>509</v>
      </c>
      <c r="E689" t="s">
        <v>369</v>
      </c>
      <c r="F689" t="s">
        <v>29</v>
      </c>
      <c r="G689" t="s">
        <v>490</v>
      </c>
      <c r="H689" t="s">
        <v>446</v>
      </c>
    </row>
    <row r="690" spans="1:8" x14ac:dyDescent="0.2">
      <c r="A690" t="s">
        <v>443</v>
      </c>
      <c r="B690" t="s">
        <v>155</v>
      </c>
      <c r="C690" t="s">
        <v>81</v>
      </c>
      <c r="D690" t="s">
        <v>457</v>
      </c>
      <c r="E690" t="s">
        <v>369</v>
      </c>
      <c r="F690" t="s">
        <v>29</v>
      </c>
      <c r="G690" t="s">
        <v>458</v>
      </c>
      <c r="H690" t="s">
        <v>446</v>
      </c>
    </row>
    <row r="691" spans="1:8" x14ac:dyDescent="0.2">
      <c r="A691" t="s">
        <v>443</v>
      </c>
      <c r="B691" t="s">
        <v>155</v>
      </c>
      <c r="C691" t="s">
        <v>36</v>
      </c>
      <c r="D691" t="s">
        <v>457</v>
      </c>
      <c r="E691" t="s">
        <v>369</v>
      </c>
      <c r="F691" t="s">
        <v>29</v>
      </c>
      <c r="G691" t="s">
        <v>459</v>
      </c>
      <c r="H691" t="s">
        <v>446</v>
      </c>
    </row>
    <row r="692" spans="1:8" x14ac:dyDescent="0.2">
      <c r="A692" t="s">
        <v>443</v>
      </c>
      <c r="B692" t="s">
        <v>155</v>
      </c>
      <c r="C692" t="s">
        <v>45</v>
      </c>
      <c r="D692" t="s">
        <v>457</v>
      </c>
      <c r="E692" t="s">
        <v>369</v>
      </c>
      <c r="F692" t="s">
        <v>29</v>
      </c>
      <c r="G692" t="s">
        <v>460</v>
      </c>
      <c r="H692" t="s">
        <v>446</v>
      </c>
    </row>
    <row r="693" spans="1:8" x14ac:dyDescent="0.2">
      <c r="A693" t="s">
        <v>443</v>
      </c>
      <c r="B693" t="s">
        <v>155</v>
      </c>
      <c r="C693" t="s">
        <v>41</v>
      </c>
      <c r="D693" t="s">
        <v>457</v>
      </c>
      <c r="E693" t="s">
        <v>369</v>
      </c>
      <c r="F693" t="s">
        <v>29</v>
      </c>
      <c r="G693" t="s">
        <v>461</v>
      </c>
      <c r="H693" t="s">
        <v>446</v>
      </c>
    </row>
    <row r="694" spans="1:8" x14ac:dyDescent="0.2">
      <c r="A694" t="s">
        <v>443</v>
      </c>
      <c r="B694" t="s">
        <v>155</v>
      </c>
      <c r="C694" t="s">
        <v>74</v>
      </c>
      <c r="D694" t="s">
        <v>457</v>
      </c>
      <c r="E694" t="s">
        <v>369</v>
      </c>
      <c r="F694" t="s">
        <v>29</v>
      </c>
      <c r="G694" t="s">
        <v>462</v>
      </c>
      <c r="H694" t="s">
        <v>446</v>
      </c>
    </row>
    <row r="695" spans="1:8" x14ac:dyDescent="0.2">
      <c r="A695" t="s">
        <v>443</v>
      </c>
      <c r="B695" t="s">
        <v>155</v>
      </c>
      <c r="C695" t="s">
        <v>140</v>
      </c>
      <c r="D695" t="s">
        <v>512</v>
      </c>
      <c r="E695" t="s">
        <v>369</v>
      </c>
      <c r="F695" t="s">
        <v>29</v>
      </c>
      <c r="G695" t="s">
        <v>490</v>
      </c>
      <c r="H695" t="s">
        <v>446</v>
      </c>
    </row>
    <row r="696" spans="1:8" x14ac:dyDescent="0.2">
      <c r="A696" t="s">
        <v>443</v>
      </c>
      <c r="B696" t="s">
        <v>193</v>
      </c>
      <c r="C696" t="s">
        <v>41</v>
      </c>
      <c r="D696" t="s">
        <v>444</v>
      </c>
      <c r="E696" t="s">
        <v>143</v>
      </c>
      <c r="F696" t="s">
        <v>144</v>
      </c>
      <c r="G696" t="s">
        <v>445</v>
      </c>
      <c r="H696" t="s">
        <v>446</v>
      </c>
    </row>
    <row r="697" spans="1:8" x14ac:dyDescent="0.2">
      <c r="A697" t="s">
        <v>443</v>
      </c>
      <c r="B697" t="s">
        <v>155</v>
      </c>
      <c r="C697" t="s">
        <v>81</v>
      </c>
      <c r="D697" t="s">
        <v>457</v>
      </c>
      <c r="E697" t="s">
        <v>143</v>
      </c>
      <c r="F697" t="s">
        <v>144</v>
      </c>
      <c r="G697" t="s">
        <v>458</v>
      </c>
      <c r="H697" t="s">
        <v>446</v>
      </c>
    </row>
    <row r="698" spans="1:8" x14ac:dyDescent="0.2">
      <c r="A698" t="s">
        <v>443</v>
      </c>
      <c r="B698" t="s">
        <v>155</v>
      </c>
      <c r="C698" t="s">
        <v>36</v>
      </c>
      <c r="D698" t="s">
        <v>457</v>
      </c>
      <c r="E698" t="s">
        <v>143</v>
      </c>
      <c r="F698" t="s">
        <v>144</v>
      </c>
      <c r="G698" t="s">
        <v>459</v>
      </c>
      <c r="H698" t="s">
        <v>446</v>
      </c>
    </row>
    <row r="699" spans="1:8" x14ac:dyDescent="0.2">
      <c r="A699" t="s">
        <v>443</v>
      </c>
      <c r="B699" t="s">
        <v>155</v>
      </c>
      <c r="C699" t="s">
        <v>45</v>
      </c>
      <c r="D699" t="s">
        <v>457</v>
      </c>
      <c r="E699" t="s">
        <v>143</v>
      </c>
      <c r="F699" t="s">
        <v>144</v>
      </c>
      <c r="G699" t="s">
        <v>460</v>
      </c>
      <c r="H699" t="s">
        <v>446</v>
      </c>
    </row>
    <row r="700" spans="1:8" x14ac:dyDescent="0.2">
      <c r="A700" t="s">
        <v>443</v>
      </c>
      <c r="B700" t="s">
        <v>155</v>
      </c>
      <c r="C700" t="s">
        <v>41</v>
      </c>
      <c r="D700" t="s">
        <v>457</v>
      </c>
      <c r="E700" t="s">
        <v>143</v>
      </c>
      <c r="F700" t="s">
        <v>144</v>
      </c>
      <c r="G700" t="s">
        <v>461</v>
      </c>
      <c r="H700" t="s">
        <v>446</v>
      </c>
    </row>
    <row r="701" spans="1:8" x14ac:dyDescent="0.2">
      <c r="A701" t="s">
        <v>443</v>
      </c>
      <c r="B701" t="s">
        <v>155</v>
      </c>
      <c r="C701" t="s">
        <v>74</v>
      </c>
      <c r="D701" t="s">
        <v>457</v>
      </c>
      <c r="E701" t="s">
        <v>143</v>
      </c>
      <c r="F701" t="s">
        <v>144</v>
      </c>
      <c r="G701" t="s">
        <v>462</v>
      </c>
      <c r="H701" t="s">
        <v>446</v>
      </c>
    </row>
    <row r="702" spans="1:8" x14ac:dyDescent="0.2">
      <c r="A702" t="s">
        <v>443</v>
      </c>
      <c r="B702" t="s">
        <v>193</v>
      </c>
      <c r="C702" t="s">
        <v>65</v>
      </c>
      <c r="D702" t="s">
        <v>447</v>
      </c>
      <c r="E702" t="s">
        <v>145</v>
      </c>
      <c r="F702" t="s">
        <v>146</v>
      </c>
      <c r="G702" t="s">
        <v>448</v>
      </c>
      <c r="H702" t="s">
        <v>446</v>
      </c>
    </row>
    <row r="703" spans="1:8" x14ac:dyDescent="0.2">
      <c r="A703" t="s">
        <v>443</v>
      </c>
      <c r="B703" t="s">
        <v>193</v>
      </c>
      <c r="C703" t="s">
        <v>17</v>
      </c>
      <c r="D703" t="s">
        <v>449</v>
      </c>
      <c r="E703" t="s">
        <v>145</v>
      </c>
      <c r="F703" t="s">
        <v>146</v>
      </c>
      <c r="G703" t="s">
        <v>450</v>
      </c>
      <c r="H703" t="s">
        <v>446</v>
      </c>
    </row>
    <row r="704" spans="1:8" x14ac:dyDescent="0.2">
      <c r="A704" t="s">
        <v>443</v>
      </c>
      <c r="B704" t="s">
        <v>193</v>
      </c>
      <c r="C704" t="s">
        <v>224</v>
      </c>
      <c r="D704" t="s">
        <v>514</v>
      </c>
      <c r="E704" t="s">
        <v>145</v>
      </c>
      <c r="F704" t="s">
        <v>146</v>
      </c>
      <c r="G704" t="s">
        <v>30</v>
      </c>
      <c r="H704" t="s">
        <v>446</v>
      </c>
    </row>
    <row r="705" spans="1:8" x14ac:dyDescent="0.2">
      <c r="A705" t="s">
        <v>443</v>
      </c>
      <c r="B705" t="s">
        <v>193</v>
      </c>
      <c r="C705" t="s">
        <v>118</v>
      </c>
      <c r="D705" t="s">
        <v>509</v>
      </c>
      <c r="E705" t="s">
        <v>145</v>
      </c>
      <c r="F705" t="s">
        <v>146</v>
      </c>
      <c r="G705" t="s">
        <v>490</v>
      </c>
      <c r="H705" t="s">
        <v>446</v>
      </c>
    </row>
    <row r="706" spans="1:8" x14ac:dyDescent="0.2">
      <c r="A706" t="s">
        <v>443</v>
      </c>
      <c r="B706" t="s">
        <v>155</v>
      </c>
      <c r="C706" t="s">
        <v>140</v>
      </c>
      <c r="D706" t="s">
        <v>512</v>
      </c>
      <c r="E706" t="s">
        <v>145</v>
      </c>
      <c r="F706" t="s">
        <v>146</v>
      </c>
      <c r="G706" t="s">
        <v>490</v>
      </c>
      <c r="H706" t="s">
        <v>446</v>
      </c>
    </row>
    <row r="707" spans="1:8" x14ac:dyDescent="0.2">
      <c r="A707" t="s">
        <v>443</v>
      </c>
      <c r="B707" t="s">
        <v>193</v>
      </c>
      <c r="C707" t="s">
        <v>45</v>
      </c>
      <c r="D707" t="s">
        <v>477</v>
      </c>
      <c r="E707" t="s">
        <v>147</v>
      </c>
      <c r="F707" t="s">
        <v>148</v>
      </c>
      <c r="G707" t="s">
        <v>478</v>
      </c>
      <c r="H707" t="s">
        <v>446</v>
      </c>
    </row>
    <row r="708" spans="1:8" x14ac:dyDescent="0.2">
      <c r="A708" t="s">
        <v>443</v>
      </c>
      <c r="B708" t="s">
        <v>193</v>
      </c>
      <c r="C708" t="s">
        <v>91</v>
      </c>
      <c r="D708" t="s">
        <v>128</v>
      </c>
      <c r="E708" t="s">
        <v>147</v>
      </c>
      <c r="F708" t="s">
        <v>148</v>
      </c>
      <c r="G708" t="s">
        <v>108</v>
      </c>
      <c r="H708" t="s">
        <v>446</v>
      </c>
    </row>
    <row r="709" spans="1:8" x14ac:dyDescent="0.2">
      <c r="A709" t="s">
        <v>443</v>
      </c>
      <c r="B709" t="s">
        <v>193</v>
      </c>
      <c r="C709" t="s">
        <v>134</v>
      </c>
      <c r="D709" t="s">
        <v>128</v>
      </c>
      <c r="E709" t="s">
        <v>147</v>
      </c>
      <c r="F709" t="s">
        <v>148</v>
      </c>
      <c r="G709" t="s">
        <v>108</v>
      </c>
      <c r="H709" t="s">
        <v>446</v>
      </c>
    </row>
    <row r="710" spans="1:8" x14ac:dyDescent="0.2">
      <c r="A710" t="s">
        <v>443</v>
      </c>
      <c r="B710" t="s">
        <v>193</v>
      </c>
      <c r="C710" t="s">
        <v>118</v>
      </c>
      <c r="D710" t="s">
        <v>509</v>
      </c>
      <c r="E710" t="s">
        <v>147</v>
      </c>
      <c r="F710" t="s">
        <v>148</v>
      </c>
      <c r="G710" t="s">
        <v>490</v>
      </c>
      <c r="H710" t="s">
        <v>446</v>
      </c>
    </row>
    <row r="711" spans="1:8" x14ac:dyDescent="0.2">
      <c r="A711" t="s">
        <v>443</v>
      </c>
      <c r="B711" t="s">
        <v>155</v>
      </c>
      <c r="C711" t="s">
        <v>140</v>
      </c>
      <c r="D711" t="s">
        <v>512</v>
      </c>
      <c r="E711" t="s">
        <v>147</v>
      </c>
      <c r="F711" t="s">
        <v>148</v>
      </c>
      <c r="G711" t="s">
        <v>490</v>
      </c>
      <c r="H711" t="s">
        <v>446</v>
      </c>
    </row>
    <row r="712" spans="1:8" x14ac:dyDescent="0.2">
      <c r="A712" t="s">
        <v>443</v>
      </c>
      <c r="B712" t="s">
        <v>193</v>
      </c>
      <c r="C712" t="s">
        <v>65</v>
      </c>
      <c r="D712" t="s">
        <v>447</v>
      </c>
      <c r="E712" t="s">
        <v>151</v>
      </c>
      <c r="F712" t="s">
        <v>152</v>
      </c>
      <c r="G712" t="s">
        <v>448</v>
      </c>
      <c r="H712" t="s">
        <v>446</v>
      </c>
    </row>
    <row r="713" spans="1:8" x14ac:dyDescent="0.2">
      <c r="A713" t="s">
        <v>443</v>
      </c>
      <c r="B713" t="s">
        <v>193</v>
      </c>
      <c r="C713" t="s">
        <v>224</v>
      </c>
      <c r="D713" t="s">
        <v>514</v>
      </c>
      <c r="E713" t="s">
        <v>153</v>
      </c>
      <c r="F713" t="s">
        <v>154</v>
      </c>
      <c r="G713" t="s">
        <v>30</v>
      </c>
      <c r="H713" t="s">
        <v>446</v>
      </c>
    </row>
    <row r="714" spans="1:8" x14ac:dyDescent="0.2">
      <c r="A714" t="s">
        <v>443</v>
      </c>
      <c r="B714" t="s">
        <v>193</v>
      </c>
      <c r="C714" t="s">
        <v>163</v>
      </c>
      <c r="D714" t="s">
        <v>453</v>
      </c>
      <c r="E714" t="s">
        <v>158</v>
      </c>
      <c r="F714" t="s">
        <v>159</v>
      </c>
      <c r="G714" t="s">
        <v>454</v>
      </c>
      <c r="H714" t="s">
        <v>446</v>
      </c>
    </row>
    <row r="715" spans="1:8" x14ac:dyDescent="0.2">
      <c r="A715" t="s">
        <v>443</v>
      </c>
      <c r="B715" t="s">
        <v>193</v>
      </c>
      <c r="C715" t="s">
        <v>60</v>
      </c>
      <c r="D715" t="s">
        <v>455</v>
      </c>
      <c r="E715" t="s">
        <v>158</v>
      </c>
      <c r="F715" t="s">
        <v>159</v>
      </c>
      <c r="G715" t="s">
        <v>456</v>
      </c>
      <c r="H715" t="s">
        <v>446</v>
      </c>
    </row>
    <row r="716" spans="1:8" x14ac:dyDescent="0.2">
      <c r="A716" t="s">
        <v>26</v>
      </c>
      <c r="B716" t="s">
        <v>95</v>
      </c>
      <c r="C716" t="s">
        <v>10</v>
      </c>
      <c r="D716" t="s">
        <v>492</v>
      </c>
      <c r="E716" t="s">
        <v>158</v>
      </c>
      <c r="F716" t="s">
        <v>159</v>
      </c>
      <c r="G716" t="s">
        <v>63</v>
      </c>
      <c r="H716" t="s">
        <v>446</v>
      </c>
    </row>
    <row r="717" spans="1:8" x14ac:dyDescent="0.2">
      <c r="A717" t="s">
        <v>466</v>
      </c>
      <c r="B717" t="s">
        <v>44</v>
      </c>
      <c r="C717" t="s">
        <v>17</v>
      </c>
      <c r="D717" t="s">
        <v>310</v>
      </c>
      <c r="E717" t="s">
        <v>159</v>
      </c>
      <c r="F717" t="s">
        <v>159</v>
      </c>
      <c r="G717" t="s">
        <v>94</v>
      </c>
      <c r="H717" t="s">
        <v>446</v>
      </c>
    </row>
    <row r="718" spans="1:8" x14ac:dyDescent="0.2">
      <c r="A718" t="s">
        <v>443</v>
      </c>
      <c r="B718" t="s">
        <v>193</v>
      </c>
      <c r="C718" t="s">
        <v>292</v>
      </c>
      <c r="D718" t="s">
        <v>468</v>
      </c>
      <c r="E718" t="s">
        <v>162</v>
      </c>
      <c r="F718" t="s">
        <v>161</v>
      </c>
      <c r="G718" t="s">
        <v>469</v>
      </c>
      <c r="H718" t="s">
        <v>446</v>
      </c>
    </row>
    <row r="719" spans="1:8" x14ac:dyDescent="0.2">
      <c r="A719" t="s">
        <v>26</v>
      </c>
      <c r="B719" t="s">
        <v>95</v>
      </c>
      <c r="C719" t="s">
        <v>101</v>
      </c>
      <c r="D719" t="s">
        <v>513</v>
      </c>
      <c r="E719" t="s">
        <v>161</v>
      </c>
      <c r="F719" t="s">
        <v>161</v>
      </c>
      <c r="G719" t="s">
        <v>94</v>
      </c>
      <c r="H719" t="s">
        <v>446</v>
      </c>
    </row>
    <row r="720" spans="1:8" x14ac:dyDescent="0.2">
      <c r="A720" t="s">
        <v>443</v>
      </c>
      <c r="B720" t="s">
        <v>193</v>
      </c>
      <c r="C720" t="s">
        <v>65</v>
      </c>
      <c r="D720" t="s">
        <v>447</v>
      </c>
      <c r="E720" t="s">
        <v>371</v>
      </c>
      <c r="F720" t="s">
        <v>372</v>
      </c>
      <c r="G720" t="s">
        <v>448</v>
      </c>
      <c r="H720" t="s">
        <v>446</v>
      </c>
    </row>
    <row r="721" spans="1:8" x14ac:dyDescent="0.2">
      <c r="A721" t="s">
        <v>443</v>
      </c>
      <c r="B721" t="s">
        <v>193</v>
      </c>
      <c r="C721" t="s">
        <v>292</v>
      </c>
      <c r="D721" t="s">
        <v>468</v>
      </c>
      <c r="E721" t="s">
        <v>518</v>
      </c>
      <c r="F721" t="s">
        <v>519</v>
      </c>
      <c r="G721" t="s">
        <v>469</v>
      </c>
      <c r="H721" t="s">
        <v>446</v>
      </c>
    </row>
    <row r="722" spans="1:8" x14ac:dyDescent="0.2">
      <c r="A722" t="s">
        <v>443</v>
      </c>
      <c r="B722" t="s">
        <v>193</v>
      </c>
      <c r="C722" t="s">
        <v>17</v>
      </c>
      <c r="D722" t="s">
        <v>449</v>
      </c>
      <c r="E722" t="s">
        <v>164</v>
      </c>
      <c r="F722" t="s">
        <v>165</v>
      </c>
      <c r="G722" t="s">
        <v>450</v>
      </c>
      <c r="H722" t="s">
        <v>446</v>
      </c>
    </row>
    <row r="723" spans="1:8" x14ac:dyDescent="0.2">
      <c r="A723" t="s">
        <v>443</v>
      </c>
      <c r="B723" t="s">
        <v>193</v>
      </c>
      <c r="C723" t="s">
        <v>140</v>
      </c>
      <c r="D723" t="s">
        <v>491</v>
      </c>
      <c r="E723" t="s">
        <v>164</v>
      </c>
      <c r="F723" t="s">
        <v>165</v>
      </c>
      <c r="G723" t="s">
        <v>108</v>
      </c>
      <c r="H723" t="s">
        <v>446</v>
      </c>
    </row>
    <row r="724" spans="1:8" x14ac:dyDescent="0.2">
      <c r="A724" t="s">
        <v>443</v>
      </c>
      <c r="B724" t="s">
        <v>193</v>
      </c>
      <c r="C724" t="s">
        <v>103</v>
      </c>
      <c r="D724" t="s">
        <v>511</v>
      </c>
      <c r="E724" t="s">
        <v>169</v>
      </c>
      <c r="F724" t="s">
        <v>170</v>
      </c>
      <c r="G724" t="s">
        <v>94</v>
      </c>
      <c r="H724" t="s">
        <v>446</v>
      </c>
    </row>
    <row r="725" spans="1:8" x14ac:dyDescent="0.2">
      <c r="A725" t="s">
        <v>443</v>
      </c>
      <c r="B725" t="s">
        <v>193</v>
      </c>
      <c r="C725" t="s">
        <v>163</v>
      </c>
      <c r="D725" t="s">
        <v>453</v>
      </c>
      <c r="E725" t="s">
        <v>169</v>
      </c>
      <c r="F725" t="s">
        <v>170</v>
      </c>
      <c r="G725" t="s">
        <v>454</v>
      </c>
      <c r="H725" t="s">
        <v>446</v>
      </c>
    </row>
    <row r="726" spans="1:8" x14ac:dyDescent="0.2">
      <c r="A726" t="s">
        <v>443</v>
      </c>
      <c r="B726" t="s">
        <v>193</v>
      </c>
      <c r="C726" t="s">
        <v>172</v>
      </c>
      <c r="D726" t="s">
        <v>507</v>
      </c>
      <c r="E726" t="s">
        <v>169</v>
      </c>
      <c r="F726" t="s">
        <v>170</v>
      </c>
      <c r="G726" t="s">
        <v>139</v>
      </c>
      <c r="H726" t="s">
        <v>446</v>
      </c>
    </row>
    <row r="727" spans="1:8" x14ac:dyDescent="0.2">
      <c r="A727" t="s">
        <v>443</v>
      </c>
      <c r="B727" t="s">
        <v>193</v>
      </c>
      <c r="C727" t="s">
        <v>69</v>
      </c>
      <c r="D727" t="s">
        <v>499</v>
      </c>
      <c r="E727" t="s">
        <v>169</v>
      </c>
      <c r="F727" t="s">
        <v>170</v>
      </c>
      <c r="G727" t="s">
        <v>500</v>
      </c>
      <c r="H727" t="s">
        <v>446</v>
      </c>
    </row>
    <row r="728" spans="1:8" x14ac:dyDescent="0.2">
      <c r="A728" t="s">
        <v>443</v>
      </c>
      <c r="B728" t="s">
        <v>155</v>
      </c>
      <c r="C728" t="s">
        <v>172</v>
      </c>
      <c r="D728" t="s">
        <v>515</v>
      </c>
      <c r="E728" t="s">
        <v>169</v>
      </c>
      <c r="F728" t="s">
        <v>170</v>
      </c>
      <c r="G728" t="s">
        <v>63</v>
      </c>
      <c r="H728" t="s">
        <v>446</v>
      </c>
    </row>
    <row r="729" spans="1:8" x14ac:dyDescent="0.2">
      <c r="A729" t="s">
        <v>443</v>
      </c>
      <c r="B729" t="s">
        <v>155</v>
      </c>
      <c r="C729" t="s">
        <v>123</v>
      </c>
      <c r="D729" t="s">
        <v>489</v>
      </c>
      <c r="E729" t="s">
        <v>175</v>
      </c>
      <c r="F729" t="s">
        <v>174</v>
      </c>
      <c r="G729" t="s">
        <v>490</v>
      </c>
      <c r="H729" t="s">
        <v>446</v>
      </c>
    </row>
    <row r="730" spans="1:8" x14ac:dyDescent="0.2">
      <c r="A730" t="s">
        <v>26</v>
      </c>
      <c r="B730" t="s">
        <v>95</v>
      </c>
      <c r="C730" t="s">
        <v>113</v>
      </c>
      <c r="D730" t="s">
        <v>173</v>
      </c>
      <c r="E730" t="s">
        <v>174</v>
      </c>
      <c r="F730" t="s">
        <v>174</v>
      </c>
      <c r="G730" t="s">
        <v>94</v>
      </c>
      <c r="H730" t="s">
        <v>446</v>
      </c>
    </row>
    <row r="731" spans="1:8" x14ac:dyDescent="0.2">
      <c r="A731" t="s">
        <v>443</v>
      </c>
      <c r="B731" t="s">
        <v>193</v>
      </c>
      <c r="C731" t="s">
        <v>103</v>
      </c>
      <c r="D731" t="s">
        <v>511</v>
      </c>
      <c r="E731" t="s">
        <v>176</v>
      </c>
      <c r="F731" t="s">
        <v>177</v>
      </c>
      <c r="G731" t="s">
        <v>94</v>
      </c>
      <c r="H731" t="s">
        <v>446</v>
      </c>
    </row>
    <row r="732" spans="1:8" x14ac:dyDescent="0.2">
      <c r="A732" t="s">
        <v>443</v>
      </c>
      <c r="B732" t="s">
        <v>155</v>
      </c>
      <c r="C732" t="s">
        <v>103</v>
      </c>
      <c r="D732" t="s">
        <v>493</v>
      </c>
      <c r="E732" t="s">
        <v>176</v>
      </c>
      <c r="F732" t="s">
        <v>177</v>
      </c>
      <c r="G732" t="s">
        <v>90</v>
      </c>
      <c r="H732" t="s">
        <v>446</v>
      </c>
    </row>
    <row r="733" spans="1:8" x14ac:dyDescent="0.2">
      <c r="A733" t="s">
        <v>443</v>
      </c>
      <c r="B733" t="s">
        <v>193</v>
      </c>
      <c r="C733" t="s">
        <v>69</v>
      </c>
      <c r="D733" t="s">
        <v>499</v>
      </c>
      <c r="E733" t="s">
        <v>178</v>
      </c>
      <c r="F733" t="s">
        <v>179</v>
      </c>
      <c r="G733" t="s">
        <v>500</v>
      </c>
      <c r="H733" t="s">
        <v>446</v>
      </c>
    </row>
    <row r="734" spans="1:8" x14ac:dyDescent="0.2">
      <c r="A734" t="s">
        <v>26</v>
      </c>
      <c r="B734" t="s">
        <v>95</v>
      </c>
      <c r="C734" t="s">
        <v>134</v>
      </c>
      <c r="D734" t="s">
        <v>486</v>
      </c>
      <c r="E734" t="s">
        <v>178</v>
      </c>
      <c r="F734" t="s">
        <v>179</v>
      </c>
      <c r="G734" t="s">
        <v>139</v>
      </c>
      <c r="H734" t="s">
        <v>446</v>
      </c>
    </row>
    <row r="735" spans="1:8" x14ac:dyDescent="0.2">
      <c r="A735" t="s">
        <v>443</v>
      </c>
      <c r="B735" t="s">
        <v>193</v>
      </c>
      <c r="C735" t="s">
        <v>45</v>
      </c>
      <c r="D735" t="s">
        <v>477</v>
      </c>
      <c r="E735" t="s">
        <v>316</v>
      </c>
      <c r="F735" t="s">
        <v>181</v>
      </c>
      <c r="G735" t="s">
        <v>478</v>
      </c>
      <c r="H735" t="s">
        <v>446</v>
      </c>
    </row>
    <row r="736" spans="1:8" x14ac:dyDescent="0.2">
      <c r="A736" t="s">
        <v>466</v>
      </c>
      <c r="B736" t="s">
        <v>44</v>
      </c>
      <c r="C736" t="s">
        <v>103</v>
      </c>
      <c r="D736" t="s">
        <v>32</v>
      </c>
      <c r="E736" t="s">
        <v>33</v>
      </c>
      <c r="F736" t="s">
        <v>33</v>
      </c>
      <c r="G736" t="s">
        <v>30</v>
      </c>
      <c r="H736" t="s">
        <v>446</v>
      </c>
    </row>
    <row r="737" spans="1:8" x14ac:dyDescent="0.2">
      <c r="A737" t="s">
        <v>443</v>
      </c>
      <c r="B737" t="s">
        <v>155</v>
      </c>
      <c r="C737" t="s">
        <v>103</v>
      </c>
      <c r="D737" t="s">
        <v>493</v>
      </c>
      <c r="E737" t="s">
        <v>520</v>
      </c>
      <c r="F737" t="s">
        <v>520</v>
      </c>
      <c r="G737" t="s">
        <v>90</v>
      </c>
      <c r="H737" t="s">
        <v>446</v>
      </c>
    </row>
    <row r="738" spans="1:8" x14ac:dyDescent="0.2">
      <c r="A738" t="s">
        <v>443</v>
      </c>
      <c r="B738" t="s">
        <v>193</v>
      </c>
      <c r="C738" t="s">
        <v>172</v>
      </c>
      <c r="D738" t="s">
        <v>507</v>
      </c>
      <c r="E738" t="s">
        <v>184</v>
      </c>
      <c r="F738" t="s">
        <v>184</v>
      </c>
      <c r="G738" t="s">
        <v>139</v>
      </c>
      <c r="H738" t="s">
        <v>446</v>
      </c>
    </row>
    <row r="739" spans="1:8" x14ac:dyDescent="0.2">
      <c r="A739" t="s">
        <v>443</v>
      </c>
      <c r="B739" t="s">
        <v>155</v>
      </c>
      <c r="C739" t="s">
        <v>27</v>
      </c>
      <c r="D739" t="s">
        <v>508</v>
      </c>
      <c r="E739" t="s">
        <v>319</v>
      </c>
      <c r="F739" t="s">
        <v>187</v>
      </c>
      <c r="G739" t="s">
        <v>304</v>
      </c>
      <c r="H739" t="s">
        <v>446</v>
      </c>
    </row>
    <row r="740" spans="1:8" x14ac:dyDescent="0.2">
      <c r="A740" t="s">
        <v>26</v>
      </c>
      <c r="B740" t="s">
        <v>95</v>
      </c>
      <c r="C740" t="s">
        <v>101</v>
      </c>
      <c r="D740" t="s">
        <v>513</v>
      </c>
      <c r="E740" t="s">
        <v>319</v>
      </c>
      <c r="F740" t="s">
        <v>187</v>
      </c>
      <c r="G740" t="s">
        <v>94</v>
      </c>
      <c r="H740" t="s">
        <v>446</v>
      </c>
    </row>
    <row r="741" spans="1:8" x14ac:dyDescent="0.2">
      <c r="A741" t="s">
        <v>443</v>
      </c>
      <c r="B741" t="s">
        <v>193</v>
      </c>
      <c r="C741" t="s">
        <v>224</v>
      </c>
      <c r="D741" t="s">
        <v>514</v>
      </c>
      <c r="E741" t="s">
        <v>188</v>
      </c>
      <c r="F741" t="s">
        <v>189</v>
      </c>
      <c r="G741" t="s">
        <v>30</v>
      </c>
      <c r="H741" t="s">
        <v>446</v>
      </c>
    </row>
    <row r="742" spans="1:8" x14ac:dyDescent="0.2">
      <c r="A742" t="s">
        <v>443</v>
      </c>
      <c r="B742" t="s">
        <v>193</v>
      </c>
      <c r="C742" t="s">
        <v>292</v>
      </c>
      <c r="D742" t="s">
        <v>468</v>
      </c>
      <c r="E742" t="s">
        <v>188</v>
      </c>
      <c r="F742" t="s">
        <v>189</v>
      </c>
      <c r="G742" t="s">
        <v>469</v>
      </c>
      <c r="H742" t="s">
        <v>446</v>
      </c>
    </row>
    <row r="743" spans="1:8" x14ac:dyDescent="0.2">
      <c r="A743" t="s">
        <v>26</v>
      </c>
      <c r="B743" t="s">
        <v>95</v>
      </c>
      <c r="C743" t="s">
        <v>98</v>
      </c>
      <c r="D743" t="s">
        <v>521</v>
      </c>
      <c r="E743" t="s">
        <v>323</v>
      </c>
      <c r="F743" t="s">
        <v>323</v>
      </c>
      <c r="G743" t="s">
        <v>94</v>
      </c>
      <c r="H743" t="s">
        <v>446</v>
      </c>
    </row>
    <row r="744" spans="1:8" x14ac:dyDescent="0.2">
      <c r="A744" t="s">
        <v>15</v>
      </c>
      <c r="B744" t="s">
        <v>407</v>
      </c>
      <c r="C744" t="s">
        <v>74</v>
      </c>
      <c r="D744" t="s">
        <v>42</v>
      </c>
      <c r="E744" t="s">
        <v>38</v>
      </c>
      <c r="F744" t="s">
        <v>38</v>
      </c>
      <c r="G744" t="s">
        <v>522</v>
      </c>
      <c r="H744" t="s">
        <v>523</v>
      </c>
    </row>
    <row r="745" spans="1:8" x14ac:dyDescent="0.2">
      <c r="A745" t="s">
        <v>15</v>
      </c>
      <c r="B745" t="s">
        <v>407</v>
      </c>
      <c r="C745" t="s">
        <v>65</v>
      </c>
      <c r="D745" t="s">
        <v>524</v>
      </c>
      <c r="E745" t="s">
        <v>38</v>
      </c>
      <c r="F745" t="s">
        <v>38</v>
      </c>
      <c r="G745" t="s">
        <v>525</v>
      </c>
      <c r="H745" t="s">
        <v>523</v>
      </c>
    </row>
    <row r="746" spans="1:8" x14ac:dyDescent="0.2">
      <c r="A746" t="s">
        <v>15</v>
      </c>
      <c r="B746" t="s">
        <v>407</v>
      </c>
      <c r="C746" t="s">
        <v>17</v>
      </c>
      <c r="D746" t="s">
        <v>526</v>
      </c>
      <c r="E746" t="s">
        <v>38</v>
      </c>
      <c r="F746" t="s">
        <v>38</v>
      </c>
      <c r="G746" t="s">
        <v>527</v>
      </c>
      <c r="H746" t="s">
        <v>523</v>
      </c>
    </row>
    <row r="747" spans="1:8" x14ac:dyDescent="0.2">
      <c r="A747" t="s">
        <v>15</v>
      </c>
      <c r="B747" t="s">
        <v>407</v>
      </c>
      <c r="C747" t="s">
        <v>163</v>
      </c>
      <c r="D747" t="s">
        <v>528</v>
      </c>
      <c r="E747" t="s">
        <v>38</v>
      </c>
      <c r="F747" t="s">
        <v>38</v>
      </c>
      <c r="G747" t="s">
        <v>529</v>
      </c>
      <c r="H747" t="s">
        <v>523</v>
      </c>
    </row>
    <row r="748" spans="1:8" x14ac:dyDescent="0.2">
      <c r="A748" t="s">
        <v>466</v>
      </c>
      <c r="B748" t="s">
        <v>407</v>
      </c>
      <c r="C748" t="s">
        <v>45</v>
      </c>
      <c r="D748" t="s">
        <v>328</v>
      </c>
      <c r="E748" t="s">
        <v>38</v>
      </c>
      <c r="F748" t="s">
        <v>38</v>
      </c>
      <c r="G748" t="s">
        <v>530</v>
      </c>
      <c r="H748" t="s">
        <v>523</v>
      </c>
    </row>
    <row r="749" spans="1:8" x14ac:dyDescent="0.2">
      <c r="A749" t="s">
        <v>466</v>
      </c>
      <c r="B749" t="s">
        <v>407</v>
      </c>
      <c r="C749" t="s">
        <v>41</v>
      </c>
      <c r="D749" t="s">
        <v>457</v>
      </c>
      <c r="E749" t="s">
        <v>38</v>
      </c>
      <c r="F749" t="s">
        <v>38</v>
      </c>
      <c r="G749" t="s">
        <v>531</v>
      </c>
      <c r="H749" t="s">
        <v>523</v>
      </c>
    </row>
    <row r="750" spans="1:8" x14ac:dyDescent="0.2">
      <c r="A750" t="s">
        <v>466</v>
      </c>
      <c r="B750" t="s">
        <v>407</v>
      </c>
      <c r="C750" t="s">
        <v>74</v>
      </c>
      <c r="D750" t="s">
        <v>457</v>
      </c>
      <c r="E750" t="s">
        <v>38</v>
      </c>
      <c r="F750" t="s">
        <v>38</v>
      </c>
      <c r="G750" t="s">
        <v>532</v>
      </c>
      <c r="H750" t="s">
        <v>523</v>
      </c>
    </row>
    <row r="751" spans="1:8" x14ac:dyDescent="0.2">
      <c r="A751" t="s">
        <v>466</v>
      </c>
      <c r="B751" t="s">
        <v>407</v>
      </c>
      <c r="C751" t="s">
        <v>65</v>
      </c>
      <c r="D751" t="s">
        <v>533</v>
      </c>
      <c r="E751" t="s">
        <v>38</v>
      </c>
      <c r="F751" t="s">
        <v>38</v>
      </c>
      <c r="G751" t="s">
        <v>534</v>
      </c>
      <c r="H751" t="s">
        <v>523</v>
      </c>
    </row>
    <row r="752" spans="1:8" x14ac:dyDescent="0.2">
      <c r="A752" t="s">
        <v>466</v>
      </c>
      <c r="B752" t="s">
        <v>407</v>
      </c>
      <c r="C752" t="s">
        <v>17</v>
      </c>
      <c r="D752" t="s">
        <v>535</v>
      </c>
      <c r="E752" t="s">
        <v>38</v>
      </c>
      <c r="F752" t="s">
        <v>38</v>
      </c>
      <c r="G752" t="s">
        <v>536</v>
      </c>
      <c r="H752" t="s">
        <v>523</v>
      </c>
    </row>
    <row r="753" spans="1:8" x14ac:dyDescent="0.2">
      <c r="A753" t="s">
        <v>466</v>
      </c>
      <c r="B753" t="s">
        <v>407</v>
      </c>
      <c r="C753" t="s">
        <v>163</v>
      </c>
      <c r="D753" t="s">
        <v>537</v>
      </c>
      <c r="E753" t="s">
        <v>38</v>
      </c>
      <c r="F753" t="s">
        <v>38</v>
      </c>
      <c r="G753" t="s">
        <v>538</v>
      </c>
      <c r="H753" t="s">
        <v>523</v>
      </c>
    </row>
    <row r="754" spans="1:8" x14ac:dyDescent="0.2">
      <c r="A754" t="s">
        <v>466</v>
      </c>
      <c r="B754" t="s">
        <v>407</v>
      </c>
      <c r="C754" t="s">
        <v>69</v>
      </c>
      <c r="D754" t="s">
        <v>539</v>
      </c>
      <c r="E754" t="s">
        <v>38</v>
      </c>
      <c r="F754" t="s">
        <v>38</v>
      </c>
      <c r="G754" t="s">
        <v>540</v>
      </c>
      <c r="H754" t="s">
        <v>523</v>
      </c>
    </row>
    <row r="755" spans="1:8" x14ac:dyDescent="0.2">
      <c r="A755" t="s">
        <v>466</v>
      </c>
      <c r="B755" t="s">
        <v>541</v>
      </c>
      <c r="C755" t="s">
        <v>81</v>
      </c>
      <c r="D755" t="s">
        <v>457</v>
      </c>
      <c r="E755" t="s">
        <v>38</v>
      </c>
      <c r="F755" t="s">
        <v>38</v>
      </c>
      <c r="G755" t="s">
        <v>542</v>
      </c>
      <c r="H755" t="s">
        <v>523</v>
      </c>
    </row>
    <row r="756" spans="1:8" x14ac:dyDescent="0.2">
      <c r="A756" t="s">
        <v>15</v>
      </c>
      <c r="B756" t="s">
        <v>407</v>
      </c>
      <c r="C756" t="s">
        <v>74</v>
      </c>
      <c r="D756" t="s">
        <v>42</v>
      </c>
      <c r="E756" t="s">
        <v>48</v>
      </c>
      <c r="F756" t="s">
        <v>48</v>
      </c>
      <c r="G756" t="s">
        <v>522</v>
      </c>
      <c r="H756" t="s">
        <v>523</v>
      </c>
    </row>
    <row r="757" spans="1:8" x14ac:dyDescent="0.2">
      <c r="A757" t="s">
        <v>15</v>
      </c>
      <c r="B757" t="s">
        <v>407</v>
      </c>
      <c r="C757" t="s">
        <v>65</v>
      </c>
      <c r="D757" t="s">
        <v>524</v>
      </c>
      <c r="E757" t="s">
        <v>48</v>
      </c>
      <c r="F757" t="s">
        <v>48</v>
      </c>
      <c r="G757" t="s">
        <v>525</v>
      </c>
      <c r="H757" t="s">
        <v>523</v>
      </c>
    </row>
    <row r="758" spans="1:8" x14ac:dyDescent="0.2">
      <c r="A758" t="s">
        <v>15</v>
      </c>
      <c r="B758" t="s">
        <v>407</v>
      </c>
      <c r="C758" t="s">
        <v>17</v>
      </c>
      <c r="D758" t="s">
        <v>526</v>
      </c>
      <c r="E758" t="s">
        <v>48</v>
      </c>
      <c r="F758" t="s">
        <v>48</v>
      </c>
      <c r="G758" t="s">
        <v>527</v>
      </c>
      <c r="H758" t="s">
        <v>523</v>
      </c>
    </row>
    <row r="759" spans="1:8" x14ac:dyDescent="0.2">
      <c r="A759" t="s">
        <v>15</v>
      </c>
      <c r="B759" t="s">
        <v>407</v>
      </c>
      <c r="C759" t="s">
        <v>163</v>
      </c>
      <c r="D759" t="s">
        <v>528</v>
      </c>
      <c r="E759" t="s">
        <v>48</v>
      </c>
      <c r="F759" t="s">
        <v>48</v>
      </c>
      <c r="G759" t="s">
        <v>529</v>
      </c>
      <c r="H759" t="s">
        <v>523</v>
      </c>
    </row>
    <row r="760" spans="1:8" x14ac:dyDescent="0.2">
      <c r="A760" t="s">
        <v>466</v>
      </c>
      <c r="B760" t="s">
        <v>407</v>
      </c>
      <c r="C760" t="s">
        <v>45</v>
      </c>
      <c r="D760" t="s">
        <v>328</v>
      </c>
      <c r="E760" t="s">
        <v>48</v>
      </c>
      <c r="F760" t="s">
        <v>48</v>
      </c>
      <c r="G760" t="s">
        <v>530</v>
      </c>
      <c r="H760" t="s">
        <v>523</v>
      </c>
    </row>
    <row r="761" spans="1:8" x14ac:dyDescent="0.2">
      <c r="A761" t="s">
        <v>466</v>
      </c>
      <c r="B761" t="s">
        <v>407</v>
      </c>
      <c r="C761" t="s">
        <v>41</v>
      </c>
      <c r="D761" t="s">
        <v>457</v>
      </c>
      <c r="E761" t="s">
        <v>48</v>
      </c>
      <c r="F761" t="s">
        <v>48</v>
      </c>
      <c r="G761" t="s">
        <v>531</v>
      </c>
      <c r="H761" t="s">
        <v>523</v>
      </c>
    </row>
    <row r="762" spans="1:8" x14ac:dyDescent="0.2">
      <c r="A762" t="s">
        <v>466</v>
      </c>
      <c r="B762" t="s">
        <v>407</v>
      </c>
      <c r="C762" t="s">
        <v>74</v>
      </c>
      <c r="D762" t="s">
        <v>457</v>
      </c>
      <c r="E762" t="s">
        <v>48</v>
      </c>
      <c r="F762" t="s">
        <v>48</v>
      </c>
      <c r="G762" t="s">
        <v>532</v>
      </c>
      <c r="H762" t="s">
        <v>523</v>
      </c>
    </row>
    <row r="763" spans="1:8" x14ac:dyDescent="0.2">
      <c r="A763" t="s">
        <v>466</v>
      </c>
      <c r="B763" t="s">
        <v>407</v>
      </c>
      <c r="C763" t="s">
        <v>65</v>
      </c>
      <c r="D763" t="s">
        <v>533</v>
      </c>
      <c r="E763" t="s">
        <v>48</v>
      </c>
      <c r="F763" t="s">
        <v>48</v>
      </c>
      <c r="G763" t="s">
        <v>534</v>
      </c>
      <c r="H763" t="s">
        <v>523</v>
      </c>
    </row>
    <row r="764" spans="1:8" x14ac:dyDescent="0.2">
      <c r="A764" t="s">
        <v>466</v>
      </c>
      <c r="B764" t="s">
        <v>407</v>
      </c>
      <c r="C764" t="s">
        <v>17</v>
      </c>
      <c r="D764" t="s">
        <v>535</v>
      </c>
      <c r="E764" t="s">
        <v>48</v>
      </c>
      <c r="F764" t="s">
        <v>48</v>
      </c>
      <c r="G764" t="s">
        <v>536</v>
      </c>
      <c r="H764" t="s">
        <v>523</v>
      </c>
    </row>
    <row r="765" spans="1:8" x14ac:dyDescent="0.2">
      <c r="A765" t="s">
        <v>466</v>
      </c>
      <c r="B765" t="s">
        <v>407</v>
      </c>
      <c r="C765" t="s">
        <v>163</v>
      </c>
      <c r="D765" t="s">
        <v>537</v>
      </c>
      <c r="E765" t="s">
        <v>48</v>
      </c>
      <c r="F765" t="s">
        <v>48</v>
      </c>
      <c r="G765" t="s">
        <v>538</v>
      </c>
      <c r="H765" t="s">
        <v>523</v>
      </c>
    </row>
    <row r="766" spans="1:8" x14ac:dyDescent="0.2">
      <c r="A766" t="s">
        <v>466</v>
      </c>
      <c r="B766" t="s">
        <v>407</v>
      </c>
      <c r="C766" t="s">
        <v>60</v>
      </c>
      <c r="D766" t="s">
        <v>543</v>
      </c>
      <c r="E766" t="s">
        <v>48</v>
      </c>
      <c r="F766" t="s">
        <v>48</v>
      </c>
      <c r="G766" t="s">
        <v>544</v>
      </c>
      <c r="H766" t="s">
        <v>523</v>
      </c>
    </row>
    <row r="767" spans="1:8" x14ac:dyDescent="0.2">
      <c r="A767" t="s">
        <v>466</v>
      </c>
      <c r="B767" t="s">
        <v>407</v>
      </c>
      <c r="C767" t="s">
        <v>69</v>
      </c>
      <c r="D767" t="s">
        <v>539</v>
      </c>
      <c r="E767" t="s">
        <v>48</v>
      </c>
      <c r="F767" t="s">
        <v>48</v>
      </c>
      <c r="G767" t="s">
        <v>540</v>
      </c>
      <c r="H767" t="s">
        <v>523</v>
      </c>
    </row>
    <row r="768" spans="1:8" x14ac:dyDescent="0.2">
      <c r="A768" t="s">
        <v>466</v>
      </c>
      <c r="B768" t="s">
        <v>541</v>
      </c>
      <c r="C768" t="s">
        <v>81</v>
      </c>
      <c r="D768" t="s">
        <v>457</v>
      </c>
      <c r="E768" t="s">
        <v>48</v>
      </c>
      <c r="F768" t="s">
        <v>48</v>
      </c>
      <c r="G768" t="s">
        <v>542</v>
      </c>
      <c r="H768" t="s">
        <v>523</v>
      </c>
    </row>
    <row r="769" spans="1:8" x14ac:dyDescent="0.2">
      <c r="A769" t="s">
        <v>443</v>
      </c>
      <c r="B769" t="s">
        <v>409</v>
      </c>
      <c r="C769" t="s">
        <v>45</v>
      </c>
      <c r="D769" t="s">
        <v>545</v>
      </c>
      <c r="E769" t="s">
        <v>49</v>
      </c>
      <c r="F769" t="s">
        <v>49</v>
      </c>
      <c r="G769" t="s">
        <v>546</v>
      </c>
      <c r="H769" t="s">
        <v>523</v>
      </c>
    </row>
    <row r="770" spans="1:8" x14ac:dyDescent="0.2">
      <c r="A770" t="s">
        <v>15</v>
      </c>
      <c r="B770" t="s">
        <v>407</v>
      </c>
      <c r="C770" t="s">
        <v>74</v>
      </c>
      <c r="D770" t="s">
        <v>42</v>
      </c>
      <c r="E770" t="s">
        <v>49</v>
      </c>
      <c r="F770" t="s">
        <v>49</v>
      </c>
      <c r="G770" t="s">
        <v>522</v>
      </c>
      <c r="H770" t="s">
        <v>523</v>
      </c>
    </row>
    <row r="771" spans="1:8" x14ac:dyDescent="0.2">
      <c r="A771" t="s">
        <v>15</v>
      </c>
      <c r="B771" t="s">
        <v>407</v>
      </c>
      <c r="C771" t="s">
        <v>65</v>
      </c>
      <c r="D771" t="s">
        <v>524</v>
      </c>
      <c r="E771" t="s">
        <v>49</v>
      </c>
      <c r="F771" t="s">
        <v>49</v>
      </c>
      <c r="G771" t="s">
        <v>525</v>
      </c>
      <c r="H771" t="s">
        <v>523</v>
      </c>
    </row>
    <row r="772" spans="1:8" x14ac:dyDescent="0.2">
      <c r="A772" t="s">
        <v>15</v>
      </c>
      <c r="B772" t="s">
        <v>407</v>
      </c>
      <c r="C772" t="s">
        <v>17</v>
      </c>
      <c r="D772" t="s">
        <v>526</v>
      </c>
      <c r="E772" t="s">
        <v>49</v>
      </c>
      <c r="F772" t="s">
        <v>49</v>
      </c>
      <c r="G772" t="s">
        <v>527</v>
      </c>
      <c r="H772" t="s">
        <v>523</v>
      </c>
    </row>
    <row r="773" spans="1:8" x14ac:dyDescent="0.2">
      <c r="A773" t="s">
        <v>15</v>
      </c>
      <c r="B773" t="s">
        <v>407</v>
      </c>
      <c r="C773" t="s">
        <v>163</v>
      </c>
      <c r="D773" t="s">
        <v>528</v>
      </c>
      <c r="E773" t="s">
        <v>49</v>
      </c>
      <c r="F773" t="s">
        <v>49</v>
      </c>
      <c r="G773" t="s">
        <v>529</v>
      </c>
      <c r="H773" t="s">
        <v>523</v>
      </c>
    </row>
    <row r="774" spans="1:8" x14ac:dyDescent="0.2">
      <c r="A774" t="s">
        <v>466</v>
      </c>
      <c r="B774" t="s">
        <v>407</v>
      </c>
      <c r="C774" t="s">
        <v>45</v>
      </c>
      <c r="D774" t="s">
        <v>328</v>
      </c>
      <c r="E774" t="s">
        <v>49</v>
      </c>
      <c r="F774" t="s">
        <v>49</v>
      </c>
      <c r="G774" t="s">
        <v>530</v>
      </c>
      <c r="H774" t="s">
        <v>523</v>
      </c>
    </row>
    <row r="775" spans="1:8" x14ac:dyDescent="0.2">
      <c r="A775" t="s">
        <v>466</v>
      </c>
      <c r="B775" t="s">
        <v>407</v>
      </c>
      <c r="C775" t="s">
        <v>41</v>
      </c>
      <c r="D775" t="s">
        <v>457</v>
      </c>
      <c r="E775" t="s">
        <v>49</v>
      </c>
      <c r="F775" t="s">
        <v>49</v>
      </c>
      <c r="G775" t="s">
        <v>531</v>
      </c>
      <c r="H775" t="s">
        <v>523</v>
      </c>
    </row>
    <row r="776" spans="1:8" x14ac:dyDescent="0.2">
      <c r="A776" t="s">
        <v>466</v>
      </c>
      <c r="B776" t="s">
        <v>407</v>
      </c>
      <c r="C776" t="s">
        <v>74</v>
      </c>
      <c r="D776" t="s">
        <v>457</v>
      </c>
      <c r="E776" t="s">
        <v>49</v>
      </c>
      <c r="F776" t="s">
        <v>49</v>
      </c>
      <c r="G776" t="s">
        <v>532</v>
      </c>
      <c r="H776" t="s">
        <v>523</v>
      </c>
    </row>
    <row r="777" spans="1:8" x14ac:dyDescent="0.2">
      <c r="A777" t="s">
        <v>466</v>
      </c>
      <c r="B777" t="s">
        <v>407</v>
      </c>
      <c r="C777" t="s">
        <v>65</v>
      </c>
      <c r="D777" t="s">
        <v>533</v>
      </c>
      <c r="E777" t="s">
        <v>49</v>
      </c>
      <c r="F777" t="s">
        <v>49</v>
      </c>
      <c r="G777" t="s">
        <v>534</v>
      </c>
      <c r="H777" t="s">
        <v>523</v>
      </c>
    </row>
    <row r="778" spans="1:8" x14ac:dyDescent="0.2">
      <c r="A778" t="s">
        <v>466</v>
      </c>
      <c r="B778" t="s">
        <v>407</v>
      </c>
      <c r="C778" t="s">
        <v>17</v>
      </c>
      <c r="D778" t="s">
        <v>535</v>
      </c>
      <c r="E778" t="s">
        <v>49</v>
      </c>
      <c r="F778" t="s">
        <v>49</v>
      </c>
      <c r="G778" t="s">
        <v>536</v>
      </c>
      <c r="H778" t="s">
        <v>523</v>
      </c>
    </row>
    <row r="779" spans="1:8" x14ac:dyDescent="0.2">
      <c r="A779" t="s">
        <v>466</v>
      </c>
      <c r="B779" t="s">
        <v>407</v>
      </c>
      <c r="C779" t="s">
        <v>163</v>
      </c>
      <c r="D779" t="s">
        <v>537</v>
      </c>
      <c r="E779" t="s">
        <v>49</v>
      </c>
      <c r="F779" t="s">
        <v>49</v>
      </c>
      <c r="G779" t="s">
        <v>538</v>
      </c>
      <c r="H779" t="s">
        <v>523</v>
      </c>
    </row>
    <row r="780" spans="1:8" x14ac:dyDescent="0.2">
      <c r="A780" t="s">
        <v>466</v>
      </c>
      <c r="B780" t="s">
        <v>407</v>
      </c>
      <c r="C780" t="s">
        <v>292</v>
      </c>
      <c r="D780" t="s">
        <v>547</v>
      </c>
      <c r="E780" t="s">
        <v>49</v>
      </c>
      <c r="F780" t="s">
        <v>49</v>
      </c>
      <c r="G780" t="s">
        <v>548</v>
      </c>
      <c r="H780" t="s">
        <v>523</v>
      </c>
    </row>
    <row r="781" spans="1:8" x14ac:dyDescent="0.2">
      <c r="A781" t="s">
        <v>466</v>
      </c>
      <c r="B781" t="s">
        <v>407</v>
      </c>
      <c r="C781" t="s">
        <v>60</v>
      </c>
      <c r="D781" t="s">
        <v>543</v>
      </c>
      <c r="E781" t="s">
        <v>49</v>
      </c>
      <c r="F781" t="s">
        <v>49</v>
      </c>
      <c r="G781" t="s">
        <v>544</v>
      </c>
      <c r="H781" t="s">
        <v>523</v>
      </c>
    </row>
    <row r="782" spans="1:8" x14ac:dyDescent="0.2">
      <c r="A782" t="s">
        <v>466</v>
      </c>
      <c r="B782" t="s">
        <v>407</v>
      </c>
      <c r="C782" t="s">
        <v>69</v>
      </c>
      <c r="D782" t="s">
        <v>539</v>
      </c>
      <c r="E782" t="s">
        <v>49</v>
      </c>
      <c r="F782" t="s">
        <v>49</v>
      </c>
      <c r="G782" t="s">
        <v>540</v>
      </c>
      <c r="H782" t="s">
        <v>523</v>
      </c>
    </row>
    <row r="783" spans="1:8" x14ac:dyDescent="0.2">
      <c r="A783" t="s">
        <v>466</v>
      </c>
      <c r="B783" t="s">
        <v>541</v>
      </c>
      <c r="C783" t="s">
        <v>81</v>
      </c>
      <c r="D783" t="s">
        <v>457</v>
      </c>
      <c r="E783" t="s">
        <v>49</v>
      </c>
      <c r="F783" t="s">
        <v>49</v>
      </c>
      <c r="G783" t="s">
        <v>542</v>
      </c>
      <c r="H783" t="s">
        <v>523</v>
      </c>
    </row>
    <row r="784" spans="1:8" x14ac:dyDescent="0.2">
      <c r="A784" t="s">
        <v>15</v>
      </c>
      <c r="B784" t="s">
        <v>407</v>
      </c>
      <c r="C784" t="s">
        <v>65</v>
      </c>
      <c r="D784" t="s">
        <v>524</v>
      </c>
      <c r="E784" t="s">
        <v>248</v>
      </c>
      <c r="F784" t="s">
        <v>248</v>
      </c>
      <c r="G784" t="s">
        <v>525</v>
      </c>
      <c r="H784" t="s">
        <v>523</v>
      </c>
    </row>
    <row r="785" spans="1:8" x14ac:dyDescent="0.2">
      <c r="A785" t="s">
        <v>15</v>
      </c>
      <c r="B785" t="s">
        <v>407</v>
      </c>
      <c r="C785" t="s">
        <v>17</v>
      </c>
      <c r="D785" t="s">
        <v>526</v>
      </c>
      <c r="E785" t="s">
        <v>248</v>
      </c>
      <c r="F785" t="s">
        <v>248</v>
      </c>
      <c r="G785" t="s">
        <v>527</v>
      </c>
      <c r="H785" t="s">
        <v>523</v>
      </c>
    </row>
    <row r="786" spans="1:8" x14ac:dyDescent="0.2">
      <c r="A786" t="s">
        <v>15</v>
      </c>
      <c r="B786" t="s">
        <v>407</v>
      </c>
      <c r="C786" t="s">
        <v>163</v>
      </c>
      <c r="D786" t="s">
        <v>528</v>
      </c>
      <c r="E786" t="s">
        <v>248</v>
      </c>
      <c r="F786" t="s">
        <v>248</v>
      </c>
      <c r="G786" t="s">
        <v>529</v>
      </c>
      <c r="H786" t="s">
        <v>523</v>
      </c>
    </row>
    <row r="787" spans="1:8" x14ac:dyDescent="0.2">
      <c r="A787" t="s">
        <v>466</v>
      </c>
      <c r="B787" t="s">
        <v>407</v>
      </c>
      <c r="C787" t="s">
        <v>65</v>
      </c>
      <c r="D787" t="s">
        <v>533</v>
      </c>
      <c r="E787" t="s">
        <v>248</v>
      </c>
      <c r="F787" t="s">
        <v>248</v>
      </c>
      <c r="G787" t="s">
        <v>534</v>
      </c>
      <c r="H787" t="s">
        <v>523</v>
      </c>
    </row>
    <row r="788" spans="1:8" x14ac:dyDescent="0.2">
      <c r="A788" t="s">
        <v>466</v>
      </c>
      <c r="B788" t="s">
        <v>407</v>
      </c>
      <c r="C788" t="s">
        <v>17</v>
      </c>
      <c r="D788" t="s">
        <v>535</v>
      </c>
      <c r="E788" t="s">
        <v>248</v>
      </c>
      <c r="F788" t="s">
        <v>248</v>
      </c>
      <c r="G788" t="s">
        <v>536</v>
      </c>
      <c r="H788" t="s">
        <v>523</v>
      </c>
    </row>
    <row r="789" spans="1:8" x14ac:dyDescent="0.2">
      <c r="A789" t="s">
        <v>466</v>
      </c>
      <c r="B789" t="s">
        <v>407</v>
      </c>
      <c r="C789" t="s">
        <v>163</v>
      </c>
      <c r="D789" t="s">
        <v>537</v>
      </c>
      <c r="E789" t="s">
        <v>248</v>
      </c>
      <c r="F789" t="s">
        <v>248</v>
      </c>
      <c r="G789" t="s">
        <v>538</v>
      </c>
      <c r="H789" t="s">
        <v>523</v>
      </c>
    </row>
    <row r="790" spans="1:8" x14ac:dyDescent="0.2">
      <c r="A790" t="s">
        <v>466</v>
      </c>
      <c r="B790" t="s">
        <v>407</v>
      </c>
      <c r="C790" t="s">
        <v>292</v>
      </c>
      <c r="D790" t="s">
        <v>547</v>
      </c>
      <c r="E790" t="s">
        <v>248</v>
      </c>
      <c r="F790" t="s">
        <v>248</v>
      </c>
      <c r="G790" t="s">
        <v>548</v>
      </c>
      <c r="H790" t="s">
        <v>523</v>
      </c>
    </row>
    <row r="791" spans="1:8" x14ac:dyDescent="0.2">
      <c r="A791" t="s">
        <v>466</v>
      </c>
      <c r="B791" t="s">
        <v>407</v>
      </c>
      <c r="C791" t="s">
        <v>60</v>
      </c>
      <c r="D791" t="s">
        <v>543</v>
      </c>
      <c r="E791" t="s">
        <v>248</v>
      </c>
      <c r="F791" t="s">
        <v>248</v>
      </c>
      <c r="G791" t="s">
        <v>544</v>
      </c>
      <c r="H791" t="s">
        <v>523</v>
      </c>
    </row>
    <row r="792" spans="1:8" x14ac:dyDescent="0.2">
      <c r="A792" t="s">
        <v>466</v>
      </c>
      <c r="B792" t="s">
        <v>407</v>
      </c>
      <c r="C792" t="s">
        <v>69</v>
      </c>
      <c r="D792" t="s">
        <v>539</v>
      </c>
      <c r="E792" t="s">
        <v>248</v>
      </c>
      <c r="F792" t="s">
        <v>248</v>
      </c>
      <c r="G792" t="s">
        <v>540</v>
      </c>
      <c r="H792" t="s">
        <v>523</v>
      </c>
    </row>
    <row r="793" spans="1:8" x14ac:dyDescent="0.2">
      <c r="A793" t="s">
        <v>15</v>
      </c>
      <c r="B793" t="s">
        <v>407</v>
      </c>
      <c r="C793" t="s">
        <v>65</v>
      </c>
      <c r="D793" t="s">
        <v>524</v>
      </c>
      <c r="E793" t="s">
        <v>249</v>
      </c>
      <c r="F793" t="s">
        <v>249</v>
      </c>
      <c r="G793" t="s">
        <v>525</v>
      </c>
      <c r="H793" t="s">
        <v>523</v>
      </c>
    </row>
    <row r="794" spans="1:8" x14ac:dyDescent="0.2">
      <c r="A794" t="s">
        <v>15</v>
      </c>
      <c r="B794" t="s">
        <v>407</v>
      </c>
      <c r="C794" t="s">
        <v>17</v>
      </c>
      <c r="D794" t="s">
        <v>526</v>
      </c>
      <c r="E794" t="s">
        <v>249</v>
      </c>
      <c r="F794" t="s">
        <v>249</v>
      </c>
      <c r="G794" t="s">
        <v>527</v>
      </c>
      <c r="H794" t="s">
        <v>523</v>
      </c>
    </row>
    <row r="795" spans="1:8" x14ac:dyDescent="0.2">
      <c r="A795" t="s">
        <v>15</v>
      </c>
      <c r="B795" t="s">
        <v>407</v>
      </c>
      <c r="C795" t="s">
        <v>163</v>
      </c>
      <c r="D795" t="s">
        <v>528</v>
      </c>
      <c r="E795" t="s">
        <v>249</v>
      </c>
      <c r="F795" t="s">
        <v>249</v>
      </c>
      <c r="G795" t="s">
        <v>529</v>
      </c>
      <c r="H795" t="s">
        <v>523</v>
      </c>
    </row>
    <row r="796" spans="1:8" x14ac:dyDescent="0.2">
      <c r="A796" t="s">
        <v>466</v>
      </c>
      <c r="B796" t="s">
        <v>407</v>
      </c>
      <c r="C796" t="s">
        <v>65</v>
      </c>
      <c r="D796" t="s">
        <v>533</v>
      </c>
      <c r="E796" t="s">
        <v>249</v>
      </c>
      <c r="F796" t="s">
        <v>249</v>
      </c>
      <c r="G796" t="s">
        <v>534</v>
      </c>
      <c r="H796" t="s">
        <v>523</v>
      </c>
    </row>
    <row r="797" spans="1:8" x14ac:dyDescent="0.2">
      <c r="A797" t="s">
        <v>466</v>
      </c>
      <c r="B797" t="s">
        <v>407</v>
      </c>
      <c r="C797" t="s">
        <v>17</v>
      </c>
      <c r="D797" t="s">
        <v>535</v>
      </c>
      <c r="E797" t="s">
        <v>249</v>
      </c>
      <c r="F797" t="s">
        <v>249</v>
      </c>
      <c r="G797" t="s">
        <v>536</v>
      </c>
      <c r="H797" t="s">
        <v>523</v>
      </c>
    </row>
    <row r="798" spans="1:8" x14ac:dyDescent="0.2">
      <c r="A798" t="s">
        <v>466</v>
      </c>
      <c r="B798" t="s">
        <v>407</v>
      </c>
      <c r="C798" t="s">
        <v>163</v>
      </c>
      <c r="D798" t="s">
        <v>537</v>
      </c>
      <c r="E798" t="s">
        <v>249</v>
      </c>
      <c r="F798" t="s">
        <v>249</v>
      </c>
      <c r="G798" t="s">
        <v>538</v>
      </c>
      <c r="H798" t="s">
        <v>523</v>
      </c>
    </row>
    <row r="799" spans="1:8" x14ac:dyDescent="0.2">
      <c r="A799" t="s">
        <v>466</v>
      </c>
      <c r="B799" t="s">
        <v>407</v>
      </c>
      <c r="C799" t="s">
        <v>292</v>
      </c>
      <c r="D799" t="s">
        <v>547</v>
      </c>
      <c r="E799" t="s">
        <v>249</v>
      </c>
      <c r="F799" t="s">
        <v>249</v>
      </c>
      <c r="G799" t="s">
        <v>548</v>
      </c>
      <c r="H799" t="s">
        <v>523</v>
      </c>
    </row>
    <row r="800" spans="1:8" x14ac:dyDescent="0.2">
      <c r="A800" t="s">
        <v>466</v>
      </c>
      <c r="B800" t="s">
        <v>407</v>
      </c>
      <c r="C800" t="s">
        <v>60</v>
      </c>
      <c r="D800" t="s">
        <v>543</v>
      </c>
      <c r="E800" t="s">
        <v>249</v>
      </c>
      <c r="F800" t="s">
        <v>249</v>
      </c>
      <c r="G800" t="s">
        <v>544</v>
      </c>
      <c r="H800" t="s">
        <v>523</v>
      </c>
    </row>
    <row r="801" spans="1:8" x14ac:dyDescent="0.2">
      <c r="A801" t="s">
        <v>466</v>
      </c>
      <c r="B801" t="s">
        <v>407</v>
      </c>
      <c r="C801" t="s">
        <v>69</v>
      </c>
      <c r="D801" t="s">
        <v>539</v>
      </c>
      <c r="E801" t="s">
        <v>249</v>
      </c>
      <c r="F801" t="s">
        <v>249</v>
      </c>
      <c r="G801" t="s">
        <v>540</v>
      </c>
      <c r="H801" t="s">
        <v>523</v>
      </c>
    </row>
    <row r="802" spans="1:8" x14ac:dyDescent="0.2">
      <c r="A802" t="s">
        <v>15</v>
      </c>
      <c r="B802" t="s">
        <v>407</v>
      </c>
      <c r="C802" t="s">
        <v>65</v>
      </c>
      <c r="D802" t="s">
        <v>524</v>
      </c>
      <c r="E802" t="s">
        <v>255</v>
      </c>
      <c r="F802" t="s">
        <v>255</v>
      </c>
      <c r="G802" t="s">
        <v>525</v>
      </c>
      <c r="H802" t="s">
        <v>523</v>
      </c>
    </row>
    <row r="803" spans="1:8" x14ac:dyDescent="0.2">
      <c r="A803" t="s">
        <v>15</v>
      </c>
      <c r="B803" t="s">
        <v>407</v>
      </c>
      <c r="C803" t="s">
        <v>17</v>
      </c>
      <c r="D803" t="s">
        <v>526</v>
      </c>
      <c r="E803" t="s">
        <v>255</v>
      </c>
      <c r="F803" t="s">
        <v>255</v>
      </c>
      <c r="G803" t="s">
        <v>527</v>
      </c>
      <c r="H803" t="s">
        <v>523</v>
      </c>
    </row>
    <row r="804" spans="1:8" x14ac:dyDescent="0.2">
      <c r="A804" t="s">
        <v>15</v>
      </c>
      <c r="B804" t="s">
        <v>407</v>
      </c>
      <c r="C804" t="s">
        <v>163</v>
      </c>
      <c r="D804" t="s">
        <v>528</v>
      </c>
      <c r="E804" t="s">
        <v>255</v>
      </c>
      <c r="F804" t="s">
        <v>255</v>
      </c>
      <c r="G804" t="s">
        <v>529</v>
      </c>
      <c r="H804" t="s">
        <v>523</v>
      </c>
    </row>
    <row r="805" spans="1:8" x14ac:dyDescent="0.2">
      <c r="A805" t="s">
        <v>466</v>
      </c>
      <c r="B805" t="s">
        <v>407</v>
      </c>
      <c r="C805" t="s">
        <v>65</v>
      </c>
      <c r="D805" t="s">
        <v>533</v>
      </c>
      <c r="E805" t="s">
        <v>255</v>
      </c>
      <c r="F805" t="s">
        <v>255</v>
      </c>
      <c r="G805" t="s">
        <v>534</v>
      </c>
      <c r="H805" t="s">
        <v>523</v>
      </c>
    </row>
    <row r="806" spans="1:8" x14ac:dyDescent="0.2">
      <c r="A806" t="s">
        <v>466</v>
      </c>
      <c r="B806" t="s">
        <v>407</v>
      </c>
      <c r="C806" t="s">
        <v>17</v>
      </c>
      <c r="D806" t="s">
        <v>535</v>
      </c>
      <c r="E806" t="s">
        <v>255</v>
      </c>
      <c r="F806" t="s">
        <v>255</v>
      </c>
      <c r="G806" t="s">
        <v>536</v>
      </c>
      <c r="H806" t="s">
        <v>523</v>
      </c>
    </row>
    <row r="807" spans="1:8" x14ac:dyDescent="0.2">
      <c r="A807" t="s">
        <v>466</v>
      </c>
      <c r="B807" t="s">
        <v>407</v>
      </c>
      <c r="C807" t="s">
        <v>163</v>
      </c>
      <c r="D807" t="s">
        <v>537</v>
      </c>
      <c r="E807" t="s">
        <v>255</v>
      </c>
      <c r="F807" t="s">
        <v>255</v>
      </c>
      <c r="G807" t="s">
        <v>538</v>
      </c>
      <c r="H807" t="s">
        <v>523</v>
      </c>
    </row>
    <row r="808" spans="1:8" x14ac:dyDescent="0.2">
      <c r="A808" t="s">
        <v>466</v>
      </c>
      <c r="B808" t="s">
        <v>407</v>
      </c>
      <c r="C808" t="s">
        <v>60</v>
      </c>
      <c r="D808" t="s">
        <v>543</v>
      </c>
      <c r="E808" t="s">
        <v>255</v>
      </c>
      <c r="F808" t="s">
        <v>255</v>
      </c>
      <c r="G808" t="s">
        <v>544</v>
      </c>
      <c r="H808" t="s">
        <v>523</v>
      </c>
    </row>
    <row r="809" spans="1:8" x14ac:dyDescent="0.2">
      <c r="A809" t="s">
        <v>466</v>
      </c>
      <c r="B809" t="s">
        <v>407</v>
      </c>
      <c r="C809" t="s">
        <v>69</v>
      </c>
      <c r="D809" t="s">
        <v>539</v>
      </c>
      <c r="E809" t="s">
        <v>255</v>
      </c>
      <c r="F809" t="s">
        <v>255</v>
      </c>
      <c r="G809" t="s">
        <v>540</v>
      </c>
      <c r="H809" t="s">
        <v>523</v>
      </c>
    </row>
    <row r="810" spans="1:8" x14ac:dyDescent="0.2">
      <c r="A810" t="s">
        <v>15</v>
      </c>
      <c r="B810" t="s">
        <v>407</v>
      </c>
      <c r="C810" t="s">
        <v>65</v>
      </c>
      <c r="D810" t="s">
        <v>524</v>
      </c>
      <c r="E810" t="s">
        <v>260</v>
      </c>
      <c r="F810" t="s">
        <v>260</v>
      </c>
      <c r="G810" t="s">
        <v>525</v>
      </c>
      <c r="H810" t="s">
        <v>523</v>
      </c>
    </row>
    <row r="811" spans="1:8" x14ac:dyDescent="0.2">
      <c r="A811" t="s">
        <v>15</v>
      </c>
      <c r="B811" t="s">
        <v>407</v>
      </c>
      <c r="C811" t="s">
        <v>17</v>
      </c>
      <c r="D811" t="s">
        <v>526</v>
      </c>
      <c r="E811" t="s">
        <v>260</v>
      </c>
      <c r="F811" t="s">
        <v>260</v>
      </c>
      <c r="G811" t="s">
        <v>527</v>
      </c>
      <c r="H811" t="s">
        <v>523</v>
      </c>
    </row>
    <row r="812" spans="1:8" x14ac:dyDescent="0.2">
      <c r="A812" t="s">
        <v>15</v>
      </c>
      <c r="B812" t="s">
        <v>407</v>
      </c>
      <c r="C812" t="s">
        <v>163</v>
      </c>
      <c r="D812" t="s">
        <v>528</v>
      </c>
      <c r="E812" t="s">
        <v>260</v>
      </c>
      <c r="F812" t="s">
        <v>260</v>
      </c>
      <c r="G812" t="s">
        <v>529</v>
      </c>
      <c r="H812" t="s">
        <v>523</v>
      </c>
    </row>
    <row r="813" spans="1:8" x14ac:dyDescent="0.2">
      <c r="A813" t="s">
        <v>466</v>
      </c>
      <c r="B813" t="s">
        <v>407</v>
      </c>
      <c r="C813" t="s">
        <v>65</v>
      </c>
      <c r="D813" t="s">
        <v>533</v>
      </c>
      <c r="E813" t="s">
        <v>260</v>
      </c>
      <c r="F813" t="s">
        <v>260</v>
      </c>
      <c r="G813" t="s">
        <v>534</v>
      </c>
      <c r="H813" t="s">
        <v>523</v>
      </c>
    </row>
    <row r="814" spans="1:8" x14ac:dyDescent="0.2">
      <c r="A814" t="s">
        <v>466</v>
      </c>
      <c r="B814" t="s">
        <v>407</v>
      </c>
      <c r="C814" t="s">
        <v>17</v>
      </c>
      <c r="D814" t="s">
        <v>535</v>
      </c>
      <c r="E814" t="s">
        <v>260</v>
      </c>
      <c r="F814" t="s">
        <v>260</v>
      </c>
      <c r="G814" t="s">
        <v>536</v>
      </c>
      <c r="H814" t="s">
        <v>523</v>
      </c>
    </row>
    <row r="815" spans="1:8" x14ac:dyDescent="0.2">
      <c r="A815" t="s">
        <v>466</v>
      </c>
      <c r="B815" t="s">
        <v>407</v>
      </c>
      <c r="C815" t="s">
        <v>163</v>
      </c>
      <c r="D815" t="s">
        <v>537</v>
      </c>
      <c r="E815" t="s">
        <v>260</v>
      </c>
      <c r="F815" t="s">
        <v>260</v>
      </c>
      <c r="G815" t="s">
        <v>538</v>
      </c>
      <c r="H815" t="s">
        <v>523</v>
      </c>
    </row>
    <row r="816" spans="1:8" x14ac:dyDescent="0.2">
      <c r="A816" t="s">
        <v>466</v>
      </c>
      <c r="B816" t="s">
        <v>407</v>
      </c>
      <c r="C816" t="s">
        <v>60</v>
      </c>
      <c r="D816" t="s">
        <v>543</v>
      </c>
      <c r="E816" t="s">
        <v>260</v>
      </c>
      <c r="F816" t="s">
        <v>260</v>
      </c>
      <c r="G816" t="s">
        <v>544</v>
      </c>
      <c r="H816" t="s">
        <v>523</v>
      </c>
    </row>
    <row r="817" spans="1:8" x14ac:dyDescent="0.2">
      <c r="A817" t="s">
        <v>466</v>
      </c>
      <c r="B817" t="s">
        <v>407</v>
      </c>
      <c r="C817" t="s">
        <v>69</v>
      </c>
      <c r="D817" t="s">
        <v>539</v>
      </c>
      <c r="E817" t="s">
        <v>260</v>
      </c>
      <c r="F817" t="s">
        <v>260</v>
      </c>
      <c r="G817" t="s">
        <v>540</v>
      </c>
      <c r="H817" t="s">
        <v>523</v>
      </c>
    </row>
    <row r="818" spans="1:8" x14ac:dyDescent="0.2">
      <c r="A818" t="s">
        <v>15</v>
      </c>
      <c r="B818" t="s">
        <v>407</v>
      </c>
      <c r="C818" t="s">
        <v>65</v>
      </c>
      <c r="D818" t="s">
        <v>524</v>
      </c>
      <c r="E818" t="s">
        <v>264</v>
      </c>
      <c r="F818" t="s">
        <v>264</v>
      </c>
      <c r="G818" t="s">
        <v>525</v>
      </c>
      <c r="H818" t="s">
        <v>523</v>
      </c>
    </row>
    <row r="819" spans="1:8" x14ac:dyDescent="0.2">
      <c r="A819" t="s">
        <v>15</v>
      </c>
      <c r="B819" t="s">
        <v>407</v>
      </c>
      <c r="C819" t="s">
        <v>17</v>
      </c>
      <c r="D819" t="s">
        <v>526</v>
      </c>
      <c r="E819" t="s">
        <v>264</v>
      </c>
      <c r="F819" t="s">
        <v>264</v>
      </c>
      <c r="G819" t="s">
        <v>527</v>
      </c>
      <c r="H819" t="s">
        <v>523</v>
      </c>
    </row>
    <row r="820" spans="1:8" x14ac:dyDescent="0.2">
      <c r="A820" t="s">
        <v>15</v>
      </c>
      <c r="B820" t="s">
        <v>407</v>
      </c>
      <c r="C820" t="s">
        <v>163</v>
      </c>
      <c r="D820" t="s">
        <v>528</v>
      </c>
      <c r="E820" t="s">
        <v>264</v>
      </c>
      <c r="F820" t="s">
        <v>264</v>
      </c>
      <c r="G820" t="s">
        <v>529</v>
      </c>
      <c r="H820" t="s">
        <v>523</v>
      </c>
    </row>
    <row r="821" spans="1:8" x14ac:dyDescent="0.2">
      <c r="A821" t="s">
        <v>466</v>
      </c>
      <c r="B821" t="s">
        <v>407</v>
      </c>
      <c r="C821" t="s">
        <v>65</v>
      </c>
      <c r="D821" t="s">
        <v>533</v>
      </c>
      <c r="E821" t="s">
        <v>264</v>
      </c>
      <c r="F821" t="s">
        <v>264</v>
      </c>
      <c r="G821" t="s">
        <v>534</v>
      </c>
      <c r="H821" t="s">
        <v>523</v>
      </c>
    </row>
    <row r="822" spans="1:8" x14ac:dyDescent="0.2">
      <c r="A822" t="s">
        <v>466</v>
      </c>
      <c r="B822" t="s">
        <v>407</v>
      </c>
      <c r="C822" t="s">
        <v>17</v>
      </c>
      <c r="D822" t="s">
        <v>535</v>
      </c>
      <c r="E822" t="s">
        <v>264</v>
      </c>
      <c r="F822" t="s">
        <v>264</v>
      </c>
      <c r="G822" t="s">
        <v>536</v>
      </c>
      <c r="H822" t="s">
        <v>523</v>
      </c>
    </row>
    <row r="823" spans="1:8" x14ac:dyDescent="0.2">
      <c r="A823" t="s">
        <v>466</v>
      </c>
      <c r="B823" t="s">
        <v>407</v>
      </c>
      <c r="C823" t="s">
        <v>163</v>
      </c>
      <c r="D823" t="s">
        <v>537</v>
      </c>
      <c r="E823" t="s">
        <v>264</v>
      </c>
      <c r="F823" t="s">
        <v>264</v>
      </c>
      <c r="G823" t="s">
        <v>538</v>
      </c>
      <c r="H823" t="s">
        <v>523</v>
      </c>
    </row>
    <row r="824" spans="1:8" x14ac:dyDescent="0.2">
      <c r="A824" t="s">
        <v>466</v>
      </c>
      <c r="B824" t="s">
        <v>407</v>
      </c>
      <c r="C824" t="s">
        <v>292</v>
      </c>
      <c r="D824" t="s">
        <v>547</v>
      </c>
      <c r="E824" t="s">
        <v>264</v>
      </c>
      <c r="F824" t="s">
        <v>264</v>
      </c>
      <c r="G824" t="s">
        <v>548</v>
      </c>
      <c r="H824" t="s">
        <v>523</v>
      </c>
    </row>
    <row r="825" spans="1:8" x14ac:dyDescent="0.2">
      <c r="A825" t="s">
        <v>466</v>
      </c>
      <c r="B825" t="s">
        <v>407</v>
      </c>
      <c r="C825" t="s">
        <v>60</v>
      </c>
      <c r="D825" t="s">
        <v>543</v>
      </c>
      <c r="E825" t="s">
        <v>264</v>
      </c>
      <c r="F825" t="s">
        <v>264</v>
      </c>
      <c r="G825" t="s">
        <v>544</v>
      </c>
      <c r="H825" t="s">
        <v>523</v>
      </c>
    </row>
    <row r="826" spans="1:8" x14ac:dyDescent="0.2">
      <c r="A826" t="s">
        <v>466</v>
      </c>
      <c r="B826" t="s">
        <v>407</v>
      </c>
      <c r="C826" t="s">
        <v>69</v>
      </c>
      <c r="D826" t="s">
        <v>539</v>
      </c>
      <c r="E826" t="s">
        <v>264</v>
      </c>
      <c r="F826" t="s">
        <v>264</v>
      </c>
      <c r="G826" t="s">
        <v>540</v>
      </c>
      <c r="H826" t="s">
        <v>523</v>
      </c>
    </row>
    <row r="827" spans="1:8" x14ac:dyDescent="0.2">
      <c r="A827" t="s">
        <v>15</v>
      </c>
      <c r="B827" t="s">
        <v>407</v>
      </c>
      <c r="C827" t="s">
        <v>65</v>
      </c>
      <c r="D827" t="s">
        <v>524</v>
      </c>
      <c r="E827" t="s">
        <v>137</v>
      </c>
      <c r="F827" t="s">
        <v>137</v>
      </c>
      <c r="G827" t="s">
        <v>525</v>
      </c>
      <c r="H827" t="s">
        <v>523</v>
      </c>
    </row>
    <row r="828" spans="1:8" x14ac:dyDescent="0.2">
      <c r="A828" t="s">
        <v>15</v>
      </c>
      <c r="B828" t="s">
        <v>407</v>
      </c>
      <c r="C828" t="s">
        <v>17</v>
      </c>
      <c r="D828" t="s">
        <v>526</v>
      </c>
      <c r="E828" t="s">
        <v>137</v>
      </c>
      <c r="F828" t="s">
        <v>137</v>
      </c>
      <c r="G828" t="s">
        <v>527</v>
      </c>
      <c r="H828" t="s">
        <v>523</v>
      </c>
    </row>
    <row r="829" spans="1:8" x14ac:dyDescent="0.2">
      <c r="A829" t="s">
        <v>15</v>
      </c>
      <c r="B829" t="s">
        <v>407</v>
      </c>
      <c r="C829" t="s">
        <v>163</v>
      </c>
      <c r="D829" t="s">
        <v>528</v>
      </c>
      <c r="E829" t="s">
        <v>137</v>
      </c>
      <c r="F829" t="s">
        <v>137</v>
      </c>
      <c r="G829" t="s">
        <v>529</v>
      </c>
      <c r="H829" t="s">
        <v>523</v>
      </c>
    </row>
    <row r="830" spans="1:8" x14ac:dyDescent="0.2">
      <c r="A830" t="s">
        <v>466</v>
      </c>
      <c r="B830" t="s">
        <v>407</v>
      </c>
      <c r="C830" t="s">
        <v>65</v>
      </c>
      <c r="D830" t="s">
        <v>533</v>
      </c>
      <c r="E830" t="s">
        <v>137</v>
      </c>
      <c r="F830" t="s">
        <v>137</v>
      </c>
      <c r="G830" t="s">
        <v>534</v>
      </c>
      <c r="H830" t="s">
        <v>523</v>
      </c>
    </row>
    <row r="831" spans="1:8" x14ac:dyDescent="0.2">
      <c r="A831" t="s">
        <v>466</v>
      </c>
      <c r="B831" t="s">
        <v>407</v>
      </c>
      <c r="C831" t="s">
        <v>17</v>
      </c>
      <c r="D831" t="s">
        <v>535</v>
      </c>
      <c r="E831" t="s">
        <v>137</v>
      </c>
      <c r="F831" t="s">
        <v>137</v>
      </c>
      <c r="G831" t="s">
        <v>536</v>
      </c>
      <c r="H831" t="s">
        <v>523</v>
      </c>
    </row>
    <row r="832" spans="1:8" x14ac:dyDescent="0.2">
      <c r="A832" t="s">
        <v>466</v>
      </c>
      <c r="B832" t="s">
        <v>407</v>
      </c>
      <c r="C832" t="s">
        <v>163</v>
      </c>
      <c r="D832" t="s">
        <v>537</v>
      </c>
      <c r="E832" t="s">
        <v>137</v>
      </c>
      <c r="F832" t="s">
        <v>137</v>
      </c>
      <c r="G832" t="s">
        <v>538</v>
      </c>
      <c r="H832" t="s">
        <v>523</v>
      </c>
    </row>
    <row r="833" spans="1:8" x14ac:dyDescent="0.2">
      <c r="A833" t="s">
        <v>466</v>
      </c>
      <c r="B833" t="s">
        <v>407</v>
      </c>
      <c r="C833" t="s">
        <v>292</v>
      </c>
      <c r="D833" t="s">
        <v>547</v>
      </c>
      <c r="E833" t="s">
        <v>137</v>
      </c>
      <c r="F833" t="s">
        <v>137</v>
      </c>
      <c r="G833" t="s">
        <v>548</v>
      </c>
      <c r="H833" t="s">
        <v>523</v>
      </c>
    </row>
    <row r="834" spans="1:8" x14ac:dyDescent="0.2">
      <c r="A834" t="s">
        <v>466</v>
      </c>
      <c r="B834" t="s">
        <v>407</v>
      </c>
      <c r="C834" t="s">
        <v>60</v>
      </c>
      <c r="D834" t="s">
        <v>543</v>
      </c>
      <c r="E834" t="s">
        <v>137</v>
      </c>
      <c r="F834" t="s">
        <v>137</v>
      </c>
      <c r="G834" t="s">
        <v>544</v>
      </c>
      <c r="H834" t="s">
        <v>523</v>
      </c>
    </row>
    <row r="835" spans="1:8" x14ac:dyDescent="0.2">
      <c r="A835" t="s">
        <v>466</v>
      </c>
      <c r="B835" t="s">
        <v>407</v>
      </c>
      <c r="C835" t="s">
        <v>69</v>
      </c>
      <c r="D835" t="s">
        <v>539</v>
      </c>
      <c r="E835" t="s">
        <v>137</v>
      </c>
      <c r="F835" t="s">
        <v>137</v>
      </c>
      <c r="G835" t="s">
        <v>540</v>
      </c>
      <c r="H835" t="s">
        <v>523</v>
      </c>
    </row>
    <row r="836" spans="1:8" x14ac:dyDescent="0.2">
      <c r="A836" t="s">
        <v>15</v>
      </c>
      <c r="B836" t="s">
        <v>407</v>
      </c>
      <c r="C836" t="s">
        <v>65</v>
      </c>
      <c r="D836" t="s">
        <v>524</v>
      </c>
      <c r="E836" t="s">
        <v>190</v>
      </c>
      <c r="F836" t="s">
        <v>190</v>
      </c>
      <c r="G836" t="s">
        <v>525</v>
      </c>
      <c r="H836" t="s">
        <v>523</v>
      </c>
    </row>
    <row r="837" spans="1:8" x14ac:dyDescent="0.2">
      <c r="A837" t="s">
        <v>15</v>
      </c>
      <c r="B837" t="s">
        <v>407</v>
      </c>
      <c r="C837" t="s">
        <v>17</v>
      </c>
      <c r="D837" t="s">
        <v>526</v>
      </c>
      <c r="E837" t="s">
        <v>190</v>
      </c>
      <c r="F837" t="s">
        <v>190</v>
      </c>
      <c r="G837" t="s">
        <v>527</v>
      </c>
      <c r="H837" t="s">
        <v>523</v>
      </c>
    </row>
    <row r="838" spans="1:8" x14ac:dyDescent="0.2">
      <c r="A838" t="s">
        <v>15</v>
      </c>
      <c r="B838" t="s">
        <v>407</v>
      </c>
      <c r="C838" t="s">
        <v>163</v>
      </c>
      <c r="D838" t="s">
        <v>528</v>
      </c>
      <c r="E838" t="s">
        <v>190</v>
      </c>
      <c r="F838" t="s">
        <v>190</v>
      </c>
      <c r="G838" t="s">
        <v>529</v>
      </c>
      <c r="H838" t="s">
        <v>523</v>
      </c>
    </row>
    <row r="839" spans="1:8" x14ac:dyDescent="0.2">
      <c r="A839" t="s">
        <v>466</v>
      </c>
      <c r="B839" t="s">
        <v>407</v>
      </c>
      <c r="C839" t="s">
        <v>65</v>
      </c>
      <c r="D839" t="s">
        <v>533</v>
      </c>
      <c r="E839" t="s">
        <v>190</v>
      </c>
      <c r="F839" t="s">
        <v>190</v>
      </c>
      <c r="G839" t="s">
        <v>534</v>
      </c>
      <c r="H839" t="s">
        <v>523</v>
      </c>
    </row>
    <row r="840" spans="1:8" x14ac:dyDescent="0.2">
      <c r="A840" t="s">
        <v>466</v>
      </c>
      <c r="B840" t="s">
        <v>407</v>
      </c>
      <c r="C840" t="s">
        <v>292</v>
      </c>
      <c r="D840" t="s">
        <v>547</v>
      </c>
      <c r="E840" t="s">
        <v>190</v>
      </c>
      <c r="F840" t="s">
        <v>190</v>
      </c>
      <c r="G840" t="s">
        <v>548</v>
      </c>
      <c r="H840" t="s">
        <v>523</v>
      </c>
    </row>
    <row r="841" spans="1:8" x14ac:dyDescent="0.2">
      <c r="A841" t="s">
        <v>466</v>
      </c>
      <c r="B841" t="s">
        <v>407</v>
      </c>
      <c r="C841" t="s">
        <v>60</v>
      </c>
      <c r="D841" t="s">
        <v>543</v>
      </c>
      <c r="E841" t="s">
        <v>190</v>
      </c>
      <c r="F841" t="s">
        <v>190</v>
      </c>
      <c r="G841" t="s">
        <v>544</v>
      </c>
      <c r="H841" t="s">
        <v>523</v>
      </c>
    </row>
    <row r="842" spans="1:8" x14ac:dyDescent="0.2">
      <c r="A842" t="s">
        <v>466</v>
      </c>
      <c r="B842" t="s">
        <v>407</v>
      </c>
      <c r="C842" t="s">
        <v>69</v>
      </c>
      <c r="D842" t="s">
        <v>539</v>
      </c>
      <c r="E842" t="s">
        <v>190</v>
      </c>
      <c r="F842" t="s">
        <v>190</v>
      </c>
      <c r="G842" t="s">
        <v>540</v>
      </c>
      <c r="H842" t="s">
        <v>523</v>
      </c>
    </row>
    <row r="843" spans="1:8" x14ac:dyDescent="0.2">
      <c r="A843" t="s">
        <v>15</v>
      </c>
      <c r="B843" t="s">
        <v>407</v>
      </c>
      <c r="C843" t="s">
        <v>17</v>
      </c>
      <c r="D843" t="s">
        <v>526</v>
      </c>
      <c r="E843" t="s">
        <v>113</v>
      </c>
      <c r="F843" t="s">
        <v>113</v>
      </c>
      <c r="G843" t="s">
        <v>527</v>
      </c>
      <c r="H843" t="s">
        <v>523</v>
      </c>
    </row>
    <row r="844" spans="1:8" x14ac:dyDescent="0.2">
      <c r="A844" t="s">
        <v>15</v>
      </c>
      <c r="B844" t="s">
        <v>407</v>
      </c>
      <c r="C844" t="s">
        <v>163</v>
      </c>
      <c r="D844" t="s">
        <v>528</v>
      </c>
      <c r="E844" t="s">
        <v>113</v>
      </c>
      <c r="F844" t="s">
        <v>113</v>
      </c>
      <c r="G844" t="s">
        <v>529</v>
      </c>
      <c r="H844" t="s">
        <v>523</v>
      </c>
    </row>
    <row r="845" spans="1:8" x14ac:dyDescent="0.2">
      <c r="A845" t="s">
        <v>466</v>
      </c>
      <c r="B845" t="s">
        <v>407</v>
      </c>
      <c r="C845" t="s">
        <v>65</v>
      </c>
      <c r="D845" t="s">
        <v>533</v>
      </c>
      <c r="E845" t="s">
        <v>113</v>
      </c>
      <c r="F845" t="s">
        <v>113</v>
      </c>
      <c r="G845" t="s">
        <v>534</v>
      </c>
      <c r="H845" t="s">
        <v>523</v>
      </c>
    </row>
    <row r="846" spans="1:8" x14ac:dyDescent="0.2">
      <c r="A846" t="s">
        <v>466</v>
      </c>
      <c r="B846" t="s">
        <v>407</v>
      </c>
      <c r="C846" t="s">
        <v>17</v>
      </c>
      <c r="D846" t="s">
        <v>535</v>
      </c>
      <c r="E846" t="s">
        <v>113</v>
      </c>
      <c r="F846" t="s">
        <v>113</v>
      </c>
      <c r="G846" t="s">
        <v>536</v>
      </c>
      <c r="H846" t="s">
        <v>523</v>
      </c>
    </row>
    <row r="847" spans="1:8" x14ac:dyDescent="0.2">
      <c r="A847" t="s">
        <v>466</v>
      </c>
      <c r="B847" t="s">
        <v>407</v>
      </c>
      <c r="C847" t="s">
        <v>292</v>
      </c>
      <c r="D847" t="s">
        <v>547</v>
      </c>
      <c r="E847" t="s">
        <v>113</v>
      </c>
      <c r="F847" t="s">
        <v>113</v>
      </c>
      <c r="G847" t="s">
        <v>548</v>
      </c>
      <c r="H847" t="s">
        <v>523</v>
      </c>
    </row>
    <row r="848" spans="1:8" x14ac:dyDescent="0.2">
      <c r="A848" t="s">
        <v>466</v>
      </c>
      <c r="B848" t="s">
        <v>407</v>
      </c>
      <c r="C848" t="s">
        <v>60</v>
      </c>
      <c r="D848" t="s">
        <v>543</v>
      </c>
      <c r="E848" t="s">
        <v>113</v>
      </c>
      <c r="F848" t="s">
        <v>113</v>
      </c>
      <c r="G848" t="s">
        <v>544</v>
      </c>
      <c r="H848" t="s">
        <v>523</v>
      </c>
    </row>
    <row r="849" spans="1:8" x14ac:dyDescent="0.2">
      <c r="A849" t="s">
        <v>466</v>
      </c>
      <c r="B849" t="s">
        <v>407</v>
      </c>
      <c r="C849" t="s">
        <v>69</v>
      </c>
      <c r="D849" t="s">
        <v>539</v>
      </c>
      <c r="E849" t="s">
        <v>113</v>
      </c>
      <c r="F849" t="s">
        <v>113</v>
      </c>
      <c r="G849" t="s">
        <v>540</v>
      </c>
      <c r="H849" t="s">
        <v>523</v>
      </c>
    </row>
    <row r="850" spans="1:8" x14ac:dyDescent="0.2">
      <c r="A850" t="s">
        <v>466</v>
      </c>
      <c r="B850" t="s">
        <v>407</v>
      </c>
      <c r="C850" t="s">
        <v>65</v>
      </c>
      <c r="D850" t="s">
        <v>533</v>
      </c>
      <c r="E850" t="s">
        <v>115</v>
      </c>
      <c r="F850" t="s">
        <v>115</v>
      </c>
      <c r="G850" t="s">
        <v>534</v>
      </c>
      <c r="H850" t="s">
        <v>523</v>
      </c>
    </row>
    <row r="851" spans="1:8" x14ac:dyDescent="0.2">
      <c r="A851" t="s">
        <v>15</v>
      </c>
      <c r="B851" t="s">
        <v>407</v>
      </c>
      <c r="C851" t="s">
        <v>65</v>
      </c>
      <c r="D851" t="s">
        <v>524</v>
      </c>
      <c r="E851" t="s">
        <v>10</v>
      </c>
      <c r="F851" t="s">
        <v>10</v>
      </c>
      <c r="G851" t="s">
        <v>525</v>
      </c>
      <c r="H851" t="s">
        <v>523</v>
      </c>
    </row>
    <row r="852" spans="1:8" x14ac:dyDescent="0.2">
      <c r="A852" t="s">
        <v>466</v>
      </c>
      <c r="B852" t="s">
        <v>407</v>
      </c>
      <c r="C852" t="s">
        <v>65</v>
      </c>
      <c r="D852" t="s">
        <v>533</v>
      </c>
      <c r="E852" t="s">
        <v>10</v>
      </c>
      <c r="F852" t="s">
        <v>10</v>
      </c>
      <c r="G852" t="s">
        <v>534</v>
      </c>
      <c r="H852" t="s">
        <v>523</v>
      </c>
    </row>
    <row r="853" spans="1:8" x14ac:dyDescent="0.2">
      <c r="A853" t="s">
        <v>443</v>
      </c>
      <c r="B853" t="s">
        <v>409</v>
      </c>
      <c r="C853" t="s">
        <v>231</v>
      </c>
      <c r="D853" t="s">
        <v>356</v>
      </c>
      <c r="E853" t="s">
        <v>357</v>
      </c>
      <c r="F853" t="s">
        <v>357</v>
      </c>
      <c r="G853" t="s">
        <v>358</v>
      </c>
      <c r="H853" t="s">
        <v>523</v>
      </c>
    </row>
    <row r="854" spans="1:8" x14ac:dyDescent="0.2">
      <c r="A854" t="s">
        <v>26</v>
      </c>
      <c r="B854" t="s">
        <v>362</v>
      </c>
      <c r="C854" t="s">
        <v>166</v>
      </c>
      <c r="D854" t="s">
        <v>356</v>
      </c>
      <c r="E854" t="s">
        <v>357</v>
      </c>
      <c r="F854" t="s">
        <v>357</v>
      </c>
      <c r="G854" t="s">
        <v>358</v>
      </c>
      <c r="H854" t="s">
        <v>523</v>
      </c>
    </row>
    <row r="855" spans="1:8" x14ac:dyDescent="0.2">
      <c r="A855" t="s">
        <v>15</v>
      </c>
      <c r="B855" t="s">
        <v>362</v>
      </c>
      <c r="C855" t="s">
        <v>101</v>
      </c>
      <c r="D855" t="s">
        <v>356</v>
      </c>
      <c r="E855" t="s">
        <v>357</v>
      </c>
      <c r="F855" t="s">
        <v>357</v>
      </c>
      <c r="G855" t="s">
        <v>358</v>
      </c>
      <c r="H855" t="s">
        <v>523</v>
      </c>
    </row>
    <row r="856" spans="1:8" x14ac:dyDescent="0.2">
      <c r="A856" t="s">
        <v>466</v>
      </c>
      <c r="B856" t="s">
        <v>407</v>
      </c>
      <c r="C856" t="s">
        <v>103</v>
      </c>
      <c r="D856" t="s">
        <v>356</v>
      </c>
      <c r="E856" t="s">
        <v>357</v>
      </c>
      <c r="F856" t="s">
        <v>357</v>
      </c>
      <c r="G856" t="s">
        <v>358</v>
      </c>
      <c r="H856" t="s">
        <v>523</v>
      </c>
    </row>
    <row r="857" spans="1:8" x14ac:dyDescent="0.2">
      <c r="A857" t="s">
        <v>466</v>
      </c>
      <c r="B857" t="s">
        <v>407</v>
      </c>
      <c r="C857" t="s">
        <v>123</v>
      </c>
      <c r="D857" t="s">
        <v>356</v>
      </c>
      <c r="E857" t="s">
        <v>357</v>
      </c>
      <c r="F857" t="s">
        <v>357</v>
      </c>
      <c r="G857" t="s">
        <v>358</v>
      </c>
      <c r="H857" t="s">
        <v>523</v>
      </c>
    </row>
    <row r="858" spans="1:8" x14ac:dyDescent="0.2">
      <c r="A858" t="s">
        <v>466</v>
      </c>
      <c r="B858" t="s">
        <v>407</v>
      </c>
      <c r="C858" t="s">
        <v>224</v>
      </c>
      <c r="D858" t="s">
        <v>356</v>
      </c>
      <c r="E858" t="s">
        <v>357</v>
      </c>
      <c r="F858" t="s">
        <v>357</v>
      </c>
      <c r="G858" t="s">
        <v>358</v>
      </c>
      <c r="H858" t="s">
        <v>523</v>
      </c>
    </row>
    <row r="859" spans="1:8" x14ac:dyDescent="0.2">
      <c r="A859" t="s">
        <v>466</v>
      </c>
      <c r="B859" t="s">
        <v>541</v>
      </c>
      <c r="C859" t="s">
        <v>190</v>
      </c>
      <c r="D859" t="s">
        <v>356</v>
      </c>
      <c r="E859" t="s">
        <v>357</v>
      </c>
      <c r="F859" t="s">
        <v>357</v>
      </c>
      <c r="G859" t="s">
        <v>358</v>
      </c>
      <c r="H859" t="s">
        <v>523</v>
      </c>
    </row>
    <row r="860" spans="1:8" x14ac:dyDescent="0.2">
      <c r="A860" t="s">
        <v>466</v>
      </c>
      <c r="B860" t="s">
        <v>541</v>
      </c>
      <c r="C860" t="s">
        <v>113</v>
      </c>
      <c r="D860" t="s">
        <v>356</v>
      </c>
      <c r="E860" t="s">
        <v>357</v>
      </c>
      <c r="F860" t="s">
        <v>357</v>
      </c>
      <c r="G860" t="s">
        <v>358</v>
      </c>
      <c r="H860" t="s">
        <v>523</v>
      </c>
    </row>
    <row r="861" spans="1:8" x14ac:dyDescent="0.2">
      <c r="A861" t="s">
        <v>466</v>
      </c>
      <c r="B861" t="s">
        <v>541</v>
      </c>
      <c r="C861" t="s">
        <v>115</v>
      </c>
      <c r="D861" t="s">
        <v>356</v>
      </c>
      <c r="E861" t="s">
        <v>357</v>
      </c>
      <c r="F861" t="s">
        <v>357</v>
      </c>
      <c r="G861" t="s">
        <v>358</v>
      </c>
      <c r="H861" t="s">
        <v>523</v>
      </c>
    </row>
    <row r="862" spans="1:8" x14ac:dyDescent="0.2">
      <c r="A862" t="s">
        <v>466</v>
      </c>
      <c r="B862" t="s">
        <v>541</v>
      </c>
      <c r="C862" t="s">
        <v>31</v>
      </c>
      <c r="D862" t="s">
        <v>356</v>
      </c>
      <c r="E862" t="s">
        <v>357</v>
      </c>
      <c r="F862" t="s">
        <v>357</v>
      </c>
      <c r="G862" t="s">
        <v>358</v>
      </c>
      <c r="H862" t="s">
        <v>523</v>
      </c>
    </row>
    <row r="863" spans="1:8" x14ac:dyDescent="0.2">
      <c r="A863" t="s">
        <v>466</v>
      </c>
      <c r="B863" t="s">
        <v>541</v>
      </c>
      <c r="C863" t="s">
        <v>101</v>
      </c>
      <c r="D863" t="s">
        <v>356</v>
      </c>
      <c r="E863" t="s">
        <v>357</v>
      </c>
      <c r="F863" t="s">
        <v>357</v>
      </c>
      <c r="G863" t="s">
        <v>358</v>
      </c>
      <c r="H863" t="s">
        <v>523</v>
      </c>
    </row>
    <row r="864" spans="1:8" x14ac:dyDescent="0.2">
      <c r="A864" t="s">
        <v>466</v>
      </c>
      <c r="B864" t="s">
        <v>541</v>
      </c>
      <c r="C864" t="s">
        <v>98</v>
      </c>
      <c r="D864" t="s">
        <v>356</v>
      </c>
      <c r="E864" t="s">
        <v>357</v>
      </c>
      <c r="F864" t="s">
        <v>357</v>
      </c>
      <c r="G864" t="s">
        <v>358</v>
      </c>
      <c r="H864" t="s">
        <v>523</v>
      </c>
    </row>
    <row r="865" spans="1:8" x14ac:dyDescent="0.2">
      <c r="A865" t="s">
        <v>466</v>
      </c>
      <c r="B865" t="s">
        <v>541</v>
      </c>
      <c r="C865" t="s">
        <v>134</v>
      </c>
      <c r="D865" t="s">
        <v>356</v>
      </c>
      <c r="E865" t="s">
        <v>357</v>
      </c>
      <c r="F865" t="s">
        <v>357</v>
      </c>
      <c r="G865" t="s">
        <v>358</v>
      </c>
      <c r="H865" t="s">
        <v>523</v>
      </c>
    </row>
    <row r="866" spans="1:8" x14ac:dyDescent="0.2">
      <c r="A866" t="s">
        <v>443</v>
      </c>
      <c r="B866" t="s">
        <v>409</v>
      </c>
      <c r="C866" t="s">
        <v>118</v>
      </c>
      <c r="D866" t="s">
        <v>549</v>
      </c>
      <c r="E866" t="s">
        <v>56</v>
      </c>
      <c r="F866" t="s">
        <v>56</v>
      </c>
      <c r="G866" t="s">
        <v>120</v>
      </c>
      <c r="H866" t="s">
        <v>523</v>
      </c>
    </row>
    <row r="867" spans="1:8" x14ac:dyDescent="0.2">
      <c r="A867" t="s">
        <v>26</v>
      </c>
      <c r="B867" t="s">
        <v>362</v>
      </c>
      <c r="C867" t="s">
        <v>31</v>
      </c>
      <c r="D867" t="s">
        <v>550</v>
      </c>
      <c r="E867" t="s">
        <v>56</v>
      </c>
      <c r="F867" t="s">
        <v>56</v>
      </c>
      <c r="G867" t="s">
        <v>90</v>
      </c>
      <c r="H867" t="s">
        <v>523</v>
      </c>
    </row>
    <row r="868" spans="1:8" x14ac:dyDescent="0.2">
      <c r="A868" t="s">
        <v>26</v>
      </c>
      <c r="B868" t="s">
        <v>362</v>
      </c>
      <c r="C868" t="s">
        <v>64</v>
      </c>
      <c r="D868" t="s">
        <v>551</v>
      </c>
      <c r="E868" t="s">
        <v>56</v>
      </c>
      <c r="F868" t="s">
        <v>56</v>
      </c>
      <c r="G868" t="s">
        <v>120</v>
      </c>
      <c r="H868" t="s">
        <v>523</v>
      </c>
    </row>
    <row r="869" spans="1:8" x14ac:dyDescent="0.2">
      <c r="A869" t="s">
        <v>15</v>
      </c>
      <c r="B869" t="s">
        <v>362</v>
      </c>
      <c r="C869" t="s">
        <v>10</v>
      </c>
      <c r="D869" t="s">
        <v>552</v>
      </c>
      <c r="E869" t="s">
        <v>56</v>
      </c>
      <c r="F869" t="s">
        <v>56</v>
      </c>
      <c r="G869" t="s">
        <v>120</v>
      </c>
      <c r="H869" t="s">
        <v>523</v>
      </c>
    </row>
    <row r="870" spans="1:8" x14ac:dyDescent="0.2">
      <c r="A870" t="s">
        <v>466</v>
      </c>
      <c r="B870" t="s">
        <v>407</v>
      </c>
      <c r="C870" t="s">
        <v>17</v>
      </c>
      <c r="D870" t="s">
        <v>535</v>
      </c>
      <c r="E870" t="s">
        <v>412</v>
      </c>
      <c r="F870" t="s">
        <v>56</v>
      </c>
      <c r="G870" t="s">
        <v>536</v>
      </c>
      <c r="H870" t="s">
        <v>523</v>
      </c>
    </row>
    <row r="871" spans="1:8" x14ac:dyDescent="0.2">
      <c r="A871" t="s">
        <v>466</v>
      </c>
      <c r="B871" t="s">
        <v>407</v>
      </c>
      <c r="C871" t="s">
        <v>292</v>
      </c>
      <c r="D871" t="s">
        <v>547</v>
      </c>
      <c r="E871" t="s">
        <v>412</v>
      </c>
      <c r="F871" t="s">
        <v>56</v>
      </c>
      <c r="G871" t="s">
        <v>548</v>
      </c>
      <c r="H871" t="s">
        <v>523</v>
      </c>
    </row>
    <row r="872" spans="1:8" x14ac:dyDescent="0.2">
      <c r="A872" t="s">
        <v>466</v>
      </c>
      <c r="B872" t="s">
        <v>407</v>
      </c>
      <c r="C872" t="s">
        <v>60</v>
      </c>
      <c r="D872" t="s">
        <v>543</v>
      </c>
      <c r="E872" t="s">
        <v>412</v>
      </c>
      <c r="F872" t="s">
        <v>56</v>
      </c>
      <c r="G872" t="s">
        <v>544</v>
      </c>
      <c r="H872" t="s">
        <v>523</v>
      </c>
    </row>
    <row r="873" spans="1:8" x14ac:dyDescent="0.2">
      <c r="A873" t="s">
        <v>466</v>
      </c>
      <c r="B873" t="s">
        <v>407</v>
      </c>
      <c r="C873" t="s">
        <v>69</v>
      </c>
      <c r="D873" t="s">
        <v>539</v>
      </c>
      <c r="E873" t="s">
        <v>412</v>
      </c>
      <c r="F873" t="s">
        <v>56</v>
      </c>
      <c r="G873" t="s">
        <v>540</v>
      </c>
      <c r="H873" t="s">
        <v>523</v>
      </c>
    </row>
    <row r="874" spans="1:8" x14ac:dyDescent="0.2">
      <c r="A874" t="s">
        <v>26</v>
      </c>
      <c r="B874" t="s">
        <v>362</v>
      </c>
      <c r="C874" t="s">
        <v>134</v>
      </c>
      <c r="D874" t="s">
        <v>553</v>
      </c>
      <c r="E874" t="s">
        <v>487</v>
      </c>
      <c r="F874" t="s">
        <v>487</v>
      </c>
      <c r="G874" t="s">
        <v>120</v>
      </c>
      <c r="H874" t="s">
        <v>523</v>
      </c>
    </row>
    <row r="875" spans="1:8" x14ac:dyDescent="0.2">
      <c r="A875" t="s">
        <v>443</v>
      </c>
      <c r="B875" t="s">
        <v>409</v>
      </c>
      <c r="C875" t="s">
        <v>64</v>
      </c>
      <c r="D875" t="s">
        <v>554</v>
      </c>
      <c r="E875" t="s">
        <v>205</v>
      </c>
      <c r="F875" t="s">
        <v>205</v>
      </c>
      <c r="G875" t="s">
        <v>90</v>
      </c>
      <c r="H875" t="s">
        <v>523</v>
      </c>
    </row>
    <row r="876" spans="1:8" x14ac:dyDescent="0.2">
      <c r="A876" t="s">
        <v>26</v>
      </c>
      <c r="B876" t="s">
        <v>362</v>
      </c>
      <c r="C876" t="s">
        <v>292</v>
      </c>
      <c r="D876" t="s">
        <v>555</v>
      </c>
      <c r="E876" t="s">
        <v>556</v>
      </c>
      <c r="F876" t="s">
        <v>205</v>
      </c>
      <c r="G876" t="s">
        <v>557</v>
      </c>
      <c r="H876" t="s">
        <v>523</v>
      </c>
    </row>
    <row r="877" spans="1:8" x14ac:dyDescent="0.2">
      <c r="A877" t="s">
        <v>466</v>
      </c>
      <c r="B877" t="s">
        <v>407</v>
      </c>
      <c r="C877" t="s">
        <v>163</v>
      </c>
      <c r="D877" t="s">
        <v>537</v>
      </c>
      <c r="E877" t="s">
        <v>556</v>
      </c>
      <c r="F877" t="s">
        <v>205</v>
      </c>
      <c r="G877" t="s">
        <v>538</v>
      </c>
      <c r="H877" t="s">
        <v>523</v>
      </c>
    </row>
    <row r="878" spans="1:8" x14ac:dyDescent="0.2">
      <c r="A878" t="s">
        <v>466</v>
      </c>
      <c r="B878" t="s">
        <v>541</v>
      </c>
      <c r="C878" t="s">
        <v>64</v>
      </c>
      <c r="D878" t="s">
        <v>558</v>
      </c>
      <c r="E878" t="s">
        <v>205</v>
      </c>
      <c r="F878" t="s">
        <v>205</v>
      </c>
      <c r="G878" t="s">
        <v>120</v>
      </c>
      <c r="H878" t="s">
        <v>523</v>
      </c>
    </row>
    <row r="879" spans="1:8" x14ac:dyDescent="0.2">
      <c r="A879" t="s">
        <v>443</v>
      </c>
      <c r="B879" t="s">
        <v>409</v>
      </c>
      <c r="C879" t="s">
        <v>123</v>
      </c>
      <c r="D879" t="s">
        <v>559</v>
      </c>
      <c r="E879" t="s">
        <v>58</v>
      </c>
      <c r="F879" t="s">
        <v>58</v>
      </c>
      <c r="G879" t="s">
        <v>108</v>
      </c>
      <c r="H879" t="s">
        <v>523</v>
      </c>
    </row>
    <row r="880" spans="1:8" x14ac:dyDescent="0.2">
      <c r="A880" t="s">
        <v>443</v>
      </c>
      <c r="B880" t="s">
        <v>409</v>
      </c>
      <c r="C880" t="s">
        <v>118</v>
      </c>
      <c r="D880" t="s">
        <v>549</v>
      </c>
      <c r="E880" t="s">
        <v>23</v>
      </c>
      <c r="F880" t="s">
        <v>24</v>
      </c>
      <c r="G880" t="s">
        <v>120</v>
      </c>
      <c r="H880" t="s">
        <v>523</v>
      </c>
    </row>
    <row r="881" spans="1:8" x14ac:dyDescent="0.2">
      <c r="A881" t="s">
        <v>15</v>
      </c>
      <c r="B881" t="s">
        <v>407</v>
      </c>
      <c r="C881" t="s">
        <v>103</v>
      </c>
      <c r="D881" t="s">
        <v>560</v>
      </c>
      <c r="E881" t="s">
        <v>23</v>
      </c>
      <c r="F881" t="s">
        <v>24</v>
      </c>
      <c r="G881" t="s">
        <v>304</v>
      </c>
      <c r="H881" t="s">
        <v>523</v>
      </c>
    </row>
    <row r="882" spans="1:8" x14ac:dyDescent="0.2">
      <c r="A882" t="s">
        <v>443</v>
      </c>
      <c r="B882" t="s">
        <v>409</v>
      </c>
      <c r="C882" t="s">
        <v>172</v>
      </c>
      <c r="D882" t="s">
        <v>561</v>
      </c>
      <c r="E882" t="s">
        <v>271</v>
      </c>
      <c r="F882" t="s">
        <v>271</v>
      </c>
      <c r="G882" t="s">
        <v>94</v>
      </c>
      <c r="H882" t="s">
        <v>523</v>
      </c>
    </row>
    <row r="883" spans="1:8" x14ac:dyDescent="0.2">
      <c r="A883" t="s">
        <v>26</v>
      </c>
      <c r="B883" t="s">
        <v>362</v>
      </c>
      <c r="C883" t="s">
        <v>115</v>
      </c>
      <c r="D883" t="s">
        <v>562</v>
      </c>
      <c r="E883" t="s">
        <v>359</v>
      </c>
      <c r="F883" t="s">
        <v>271</v>
      </c>
      <c r="G883" t="s">
        <v>30</v>
      </c>
      <c r="H883" t="s">
        <v>523</v>
      </c>
    </row>
    <row r="884" spans="1:8" x14ac:dyDescent="0.2">
      <c r="A884" t="s">
        <v>26</v>
      </c>
      <c r="B884" t="s">
        <v>362</v>
      </c>
      <c r="C884" t="s">
        <v>292</v>
      </c>
      <c r="D884" t="s">
        <v>555</v>
      </c>
      <c r="E884" t="s">
        <v>78</v>
      </c>
      <c r="F884" t="s">
        <v>78</v>
      </c>
      <c r="G884" t="s">
        <v>557</v>
      </c>
      <c r="H884" t="s">
        <v>523</v>
      </c>
    </row>
    <row r="885" spans="1:8" x14ac:dyDescent="0.2">
      <c r="A885" t="s">
        <v>443</v>
      </c>
      <c r="B885" t="s">
        <v>409</v>
      </c>
      <c r="C885" t="s">
        <v>65</v>
      </c>
      <c r="D885" t="s">
        <v>563</v>
      </c>
      <c r="E885" t="s">
        <v>564</v>
      </c>
      <c r="F885" t="s">
        <v>564</v>
      </c>
      <c r="G885" t="s">
        <v>565</v>
      </c>
      <c r="H885" t="s">
        <v>523</v>
      </c>
    </row>
    <row r="886" spans="1:8" x14ac:dyDescent="0.2">
      <c r="A886" t="s">
        <v>15</v>
      </c>
      <c r="B886" t="s">
        <v>407</v>
      </c>
      <c r="C886" t="s">
        <v>74</v>
      </c>
      <c r="D886" t="s">
        <v>42</v>
      </c>
      <c r="E886" t="s">
        <v>85</v>
      </c>
      <c r="F886" t="s">
        <v>85</v>
      </c>
      <c r="G886" t="s">
        <v>522</v>
      </c>
      <c r="H886" t="s">
        <v>523</v>
      </c>
    </row>
    <row r="887" spans="1:8" x14ac:dyDescent="0.2">
      <c r="A887" t="s">
        <v>15</v>
      </c>
      <c r="B887" t="s">
        <v>407</v>
      </c>
      <c r="C887" t="s">
        <v>65</v>
      </c>
      <c r="D887" t="s">
        <v>524</v>
      </c>
      <c r="E887" t="s">
        <v>85</v>
      </c>
      <c r="F887" t="s">
        <v>85</v>
      </c>
      <c r="G887" t="s">
        <v>525</v>
      </c>
      <c r="H887" t="s">
        <v>523</v>
      </c>
    </row>
    <row r="888" spans="1:8" x14ac:dyDescent="0.2">
      <c r="A888" t="s">
        <v>15</v>
      </c>
      <c r="B888" t="s">
        <v>407</v>
      </c>
      <c r="C888" t="s">
        <v>17</v>
      </c>
      <c r="D888" t="s">
        <v>526</v>
      </c>
      <c r="E888" t="s">
        <v>85</v>
      </c>
      <c r="F888" t="s">
        <v>85</v>
      </c>
      <c r="G888" t="s">
        <v>527</v>
      </c>
      <c r="H888" t="s">
        <v>523</v>
      </c>
    </row>
    <row r="889" spans="1:8" x14ac:dyDescent="0.2">
      <c r="A889" t="s">
        <v>15</v>
      </c>
      <c r="B889" t="s">
        <v>407</v>
      </c>
      <c r="C889" t="s">
        <v>163</v>
      </c>
      <c r="D889" t="s">
        <v>528</v>
      </c>
      <c r="E889" t="s">
        <v>85</v>
      </c>
      <c r="F889" t="s">
        <v>85</v>
      </c>
      <c r="G889" t="s">
        <v>529</v>
      </c>
      <c r="H889" t="s">
        <v>523</v>
      </c>
    </row>
    <row r="890" spans="1:8" x14ac:dyDescent="0.2">
      <c r="A890" t="s">
        <v>466</v>
      </c>
      <c r="B890" t="s">
        <v>407</v>
      </c>
      <c r="C890" t="s">
        <v>45</v>
      </c>
      <c r="D890" t="s">
        <v>328</v>
      </c>
      <c r="E890" t="s">
        <v>85</v>
      </c>
      <c r="F890" t="s">
        <v>85</v>
      </c>
      <c r="G890" t="s">
        <v>530</v>
      </c>
      <c r="H890" t="s">
        <v>523</v>
      </c>
    </row>
    <row r="891" spans="1:8" x14ac:dyDescent="0.2">
      <c r="A891" t="s">
        <v>466</v>
      </c>
      <c r="B891" t="s">
        <v>407</v>
      </c>
      <c r="C891" t="s">
        <v>41</v>
      </c>
      <c r="D891" t="s">
        <v>457</v>
      </c>
      <c r="E891" t="s">
        <v>85</v>
      </c>
      <c r="F891" t="s">
        <v>85</v>
      </c>
      <c r="G891" t="s">
        <v>531</v>
      </c>
      <c r="H891" t="s">
        <v>523</v>
      </c>
    </row>
    <row r="892" spans="1:8" x14ac:dyDescent="0.2">
      <c r="A892" t="s">
        <v>466</v>
      </c>
      <c r="B892" t="s">
        <v>407</v>
      </c>
      <c r="C892" t="s">
        <v>74</v>
      </c>
      <c r="D892" t="s">
        <v>457</v>
      </c>
      <c r="E892" t="s">
        <v>85</v>
      </c>
      <c r="F892" t="s">
        <v>85</v>
      </c>
      <c r="G892" t="s">
        <v>532</v>
      </c>
      <c r="H892" t="s">
        <v>523</v>
      </c>
    </row>
    <row r="893" spans="1:8" x14ac:dyDescent="0.2">
      <c r="A893" t="s">
        <v>466</v>
      </c>
      <c r="B893" t="s">
        <v>407</v>
      </c>
      <c r="C893" t="s">
        <v>65</v>
      </c>
      <c r="D893" t="s">
        <v>533</v>
      </c>
      <c r="E893" t="s">
        <v>85</v>
      </c>
      <c r="F893" t="s">
        <v>85</v>
      </c>
      <c r="G893" t="s">
        <v>534</v>
      </c>
      <c r="H893" t="s">
        <v>523</v>
      </c>
    </row>
    <row r="894" spans="1:8" x14ac:dyDescent="0.2">
      <c r="A894" t="s">
        <v>466</v>
      </c>
      <c r="B894" t="s">
        <v>407</v>
      </c>
      <c r="C894" t="s">
        <v>17</v>
      </c>
      <c r="D894" t="s">
        <v>535</v>
      </c>
      <c r="E894" t="s">
        <v>85</v>
      </c>
      <c r="F894" t="s">
        <v>85</v>
      </c>
      <c r="G894" t="s">
        <v>536</v>
      </c>
      <c r="H894" t="s">
        <v>523</v>
      </c>
    </row>
    <row r="895" spans="1:8" x14ac:dyDescent="0.2">
      <c r="A895" t="s">
        <v>466</v>
      </c>
      <c r="B895" t="s">
        <v>407</v>
      </c>
      <c r="C895" t="s">
        <v>163</v>
      </c>
      <c r="D895" t="s">
        <v>537</v>
      </c>
      <c r="E895" t="s">
        <v>85</v>
      </c>
      <c r="F895" t="s">
        <v>85</v>
      </c>
      <c r="G895" t="s">
        <v>538</v>
      </c>
      <c r="H895" t="s">
        <v>523</v>
      </c>
    </row>
    <row r="896" spans="1:8" x14ac:dyDescent="0.2">
      <c r="A896" t="s">
        <v>466</v>
      </c>
      <c r="B896" t="s">
        <v>407</v>
      </c>
      <c r="C896" t="s">
        <v>69</v>
      </c>
      <c r="D896" t="s">
        <v>539</v>
      </c>
      <c r="E896" t="s">
        <v>85</v>
      </c>
      <c r="F896" t="s">
        <v>85</v>
      </c>
      <c r="G896" t="s">
        <v>540</v>
      </c>
      <c r="H896" t="s">
        <v>523</v>
      </c>
    </row>
    <row r="897" spans="1:8" x14ac:dyDescent="0.2">
      <c r="A897" t="s">
        <v>466</v>
      </c>
      <c r="B897" t="s">
        <v>541</v>
      </c>
      <c r="C897" t="s">
        <v>81</v>
      </c>
      <c r="D897" t="s">
        <v>457</v>
      </c>
      <c r="E897" t="s">
        <v>85</v>
      </c>
      <c r="F897" t="s">
        <v>85</v>
      </c>
      <c r="G897" t="s">
        <v>542</v>
      </c>
      <c r="H897" t="s">
        <v>523</v>
      </c>
    </row>
    <row r="898" spans="1:8" x14ac:dyDescent="0.2">
      <c r="A898" t="s">
        <v>466</v>
      </c>
      <c r="B898" t="s">
        <v>407</v>
      </c>
      <c r="C898" t="s">
        <v>60</v>
      </c>
      <c r="D898" t="s">
        <v>543</v>
      </c>
      <c r="E898" t="s">
        <v>281</v>
      </c>
      <c r="F898" t="s">
        <v>281</v>
      </c>
      <c r="G898" t="s">
        <v>544</v>
      </c>
      <c r="H898" t="s">
        <v>523</v>
      </c>
    </row>
    <row r="899" spans="1:8" x14ac:dyDescent="0.2">
      <c r="A899" t="s">
        <v>443</v>
      </c>
      <c r="B899" t="s">
        <v>409</v>
      </c>
      <c r="C899" t="s">
        <v>45</v>
      </c>
      <c r="D899" t="s">
        <v>545</v>
      </c>
      <c r="E899" t="s">
        <v>86</v>
      </c>
      <c r="F899" t="s">
        <v>86</v>
      </c>
      <c r="G899" t="s">
        <v>546</v>
      </c>
      <c r="H899" t="s">
        <v>523</v>
      </c>
    </row>
    <row r="900" spans="1:8" x14ac:dyDescent="0.2">
      <c r="A900" t="s">
        <v>466</v>
      </c>
      <c r="B900" t="s">
        <v>407</v>
      </c>
      <c r="C900" t="s">
        <v>292</v>
      </c>
      <c r="D900" t="s">
        <v>547</v>
      </c>
      <c r="E900" t="s">
        <v>86</v>
      </c>
      <c r="F900" t="s">
        <v>86</v>
      </c>
      <c r="G900" t="s">
        <v>548</v>
      </c>
      <c r="H900" t="s">
        <v>523</v>
      </c>
    </row>
    <row r="901" spans="1:8" x14ac:dyDescent="0.2">
      <c r="A901" t="s">
        <v>15</v>
      </c>
      <c r="B901" t="s">
        <v>362</v>
      </c>
      <c r="C901" t="s">
        <v>185</v>
      </c>
      <c r="D901" t="s">
        <v>285</v>
      </c>
      <c r="E901" t="s">
        <v>89</v>
      </c>
      <c r="F901" t="s">
        <v>89</v>
      </c>
      <c r="G901" t="s">
        <v>120</v>
      </c>
      <c r="H901" t="s">
        <v>523</v>
      </c>
    </row>
    <row r="902" spans="1:8" x14ac:dyDescent="0.2">
      <c r="A902" t="s">
        <v>466</v>
      </c>
      <c r="B902" t="s">
        <v>407</v>
      </c>
      <c r="C902" t="s">
        <v>172</v>
      </c>
      <c r="D902" t="s">
        <v>566</v>
      </c>
      <c r="E902" t="s">
        <v>89</v>
      </c>
      <c r="F902" t="s">
        <v>89</v>
      </c>
      <c r="G902" t="s">
        <v>567</v>
      </c>
      <c r="H902" t="s">
        <v>523</v>
      </c>
    </row>
    <row r="903" spans="1:8" x14ac:dyDescent="0.2">
      <c r="A903" t="s">
        <v>466</v>
      </c>
      <c r="B903" t="s">
        <v>407</v>
      </c>
      <c r="C903" t="s">
        <v>140</v>
      </c>
      <c r="D903" t="s">
        <v>285</v>
      </c>
      <c r="E903" t="s">
        <v>89</v>
      </c>
      <c r="F903" t="s">
        <v>89</v>
      </c>
      <c r="G903" t="s">
        <v>120</v>
      </c>
      <c r="H903" t="s">
        <v>523</v>
      </c>
    </row>
    <row r="904" spans="1:8" x14ac:dyDescent="0.2">
      <c r="A904" t="s">
        <v>466</v>
      </c>
      <c r="B904" t="s">
        <v>407</v>
      </c>
      <c r="C904" t="s">
        <v>64</v>
      </c>
      <c r="D904" t="s">
        <v>568</v>
      </c>
      <c r="E904" t="s">
        <v>89</v>
      </c>
      <c r="F904" t="s">
        <v>89</v>
      </c>
      <c r="G904" t="s">
        <v>30</v>
      </c>
      <c r="H904" t="s">
        <v>523</v>
      </c>
    </row>
    <row r="905" spans="1:8" x14ac:dyDescent="0.2">
      <c r="A905" t="s">
        <v>466</v>
      </c>
      <c r="B905" t="s">
        <v>541</v>
      </c>
      <c r="C905" t="s">
        <v>137</v>
      </c>
      <c r="D905" t="s">
        <v>569</v>
      </c>
      <c r="E905" t="s">
        <v>89</v>
      </c>
      <c r="F905" t="s">
        <v>89</v>
      </c>
      <c r="G905" t="s">
        <v>90</v>
      </c>
      <c r="H905" t="s">
        <v>523</v>
      </c>
    </row>
    <row r="906" spans="1:8" x14ac:dyDescent="0.2">
      <c r="A906" t="s">
        <v>466</v>
      </c>
      <c r="B906" t="s">
        <v>541</v>
      </c>
      <c r="C906" t="s">
        <v>109</v>
      </c>
      <c r="D906" t="s">
        <v>570</v>
      </c>
      <c r="E906" t="s">
        <v>93</v>
      </c>
      <c r="F906" t="s">
        <v>93</v>
      </c>
      <c r="G906" t="s">
        <v>287</v>
      </c>
      <c r="H906" t="s">
        <v>523</v>
      </c>
    </row>
    <row r="907" spans="1:8" x14ac:dyDescent="0.2">
      <c r="A907" t="s">
        <v>443</v>
      </c>
      <c r="B907" t="s">
        <v>409</v>
      </c>
      <c r="C907" t="s">
        <v>224</v>
      </c>
      <c r="D907" t="s">
        <v>571</v>
      </c>
      <c r="E907" t="s">
        <v>290</v>
      </c>
      <c r="F907" t="s">
        <v>290</v>
      </c>
      <c r="G907" t="s">
        <v>94</v>
      </c>
      <c r="H907" t="s">
        <v>523</v>
      </c>
    </row>
    <row r="908" spans="1:8" x14ac:dyDescent="0.2">
      <c r="A908" t="s">
        <v>26</v>
      </c>
      <c r="B908" t="s">
        <v>362</v>
      </c>
      <c r="C908" t="s">
        <v>31</v>
      </c>
      <c r="D908" t="s">
        <v>550</v>
      </c>
      <c r="E908" t="s">
        <v>572</v>
      </c>
      <c r="F908" t="s">
        <v>290</v>
      </c>
      <c r="G908" t="s">
        <v>90</v>
      </c>
      <c r="H908" t="s">
        <v>523</v>
      </c>
    </row>
    <row r="909" spans="1:8" x14ac:dyDescent="0.2">
      <c r="A909" t="s">
        <v>26</v>
      </c>
      <c r="B909" t="s">
        <v>362</v>
      </c>
      <c r="C909" t="s">
        <v>134</v>
      </c>
      <c r="D909" t="s">
        <v>553</v>
      </c>
      <c r="E909" t="s">
        <v>572</v>
      </c>
      <c r="F909" t="s">
        <v>290</v>
      </c>
      <c r="G909" t="s">
        <v>120</v>
      </c>
      <c r="H909" t="s">
        <v>523</v>
      </c>
    </row>
    <row r="910" spans="1:8" x14ac:dyDescent="0.2">
      <c r="A910" t="s">
        <v>26</v>
      </c>
      <c r="B910" t="s">
        <v>362</v>
      </c>
      <c r="C910" t="s">
        <v>64</v>
      </c>
      <c r="D910" t="s">
        <v>551</v>
      </c>
      <c r="E910" t="s">
        <v>572</v>
      </c>
      <c r="F910" t="s">
        <v>290</v>
      </c>
      <c r="G910" t="s">
        <v>120</v>
      </c>
      <c r="H910" t="s">
        <v>523</v>
      </c>
    </row>
    <row r="911" spans="1:8" x14ac:dyDescent="0.2">
      <c r="A911" t="s">
        <v>26</v>
      </c>
      <c r="B911" t="s">
        <v>362</v>
      </c>
      <c r="C911" t="s">
        <v>115</v>
      </c>
      <c r="D911" t="s">
        <v>562</v>
      </c>
      <c r="E911" t="s">
        <v>117</v>
      </c>
      <c r="F911" t="s">
        <v>117</v>
      </c>
      <c r="G911" t="s">
        <v>30</v>
      </c>
      <c r="H911" t="s">
        <v>523</v>
      </c>
    </row>
    <row r="912" spans="1:8" x14ac:dyDescent="0.2">
      <c r="A912" t="s">
        <v>15</v>
      </c>
      <c r="B912" t="s">
        <v>407</v>
      </c>
      <c r="C912" t="s">
        <v>163</v>
      </c>
      <c r="D912" t="s">
        <v>528</v>
      </c>
      <c r="E912" t="s">
        <v>364</v>
      </c>
      <c r="F912" t="s">
        <v>117</v>
      </c>
      <c r="G912" t="s">
        <v>529</v>
      </c>
      <c r="H912" t="s">
        <v>523</v>
      </c>
    </row>
    <row r="913" spans="1:8" x14ac:dyDescent="0.2">
      <c r="A913" t="s">
        <v>466</v>
      </c>
      <c r="B913" t="s">
        <v>541</v>
      </c>
      <c r="C913" t="s">
        <v>118</v>
      </c>
      <c r="D913" t="s">
        <v>573</v>
      </c>
      <c r="E913" t="s">
        <v>117</v>
      </c>
      <c r="F913" t="s">
        <v>117</v>
      </c>
      <c r="G913" t="s">
        <v>168</v>
      </c>
      <c r="H913" t="s">
        <v>523</v>
      </c>
    </row>
    <row r="914" spans="1:8" x14ac:dyDescent="0.2">
      <c r="A914" t="s">
        <v>466</v>
      </c>
      <c r="B914" t="s">
        <v>541</v>
      </c>
      <c r="C914" t="s">
        <v>166</v>
      </c>
      <c r="D914" t="s">
        <v>365</v>
      </c>
      <c r="E914" t="s">
        <v>117</v>
      </c>
      <c r="F914" t="s">
        <v>117</v>
      </c>
      <c r="G914" t="s">
        <v>120</v>
      </c>
      <c r="H914" t="s">
        <v>523</v>
      </c>
    </row>
    <row r="915" spans="1:8" x14ac:dyDescent="0.2">
      <c r="A915" t="s">
        <v>15</v>
      </c>
      <c r="B915" t="s">
        <v>362</v>
      </c>
      <c r="C915" t="s">
        <v>98</v>
      </c>
      <c r="D915" t="s">
        <v>574</v>
      </c>
      <c r="E915" t="s">
        <v>121</v>
      </c>
      <c r="F915" t="s">
        <v>121</v>
      </c>
      <c r="G915" t="s">
        <v>63</v>
      </c>
      <c r="H915" t="s">
        <v>523</v>
      </c>
    </row>
    <row r="916" spans="1:8" x14ac:dyDescent="0.2">
      <c r="A916" t="s">
        <v>466</v>
      </c>
      <c r="B916" t="s">
        <v>541</v>
      </c>
      <c r="C916" t="s">
        <v>87</v>
      </c>
      <c r="D916" t="s">
        <v>575</v>
      </c>
      <c r="E916" t="s">
        <v>121</v>
      </c>
      <c r="F916" t="s">
        <v>121</v>
      </c>
      <c r="G916" t="s">
        <v>168</v>
      </c>
      <c r="H916" t="s">
        <v>523</v>
      </c>
    </row>
    <row r="917" spans="1:8" x14ac:dyDescent="0.2">
      <c r="A917" t="s">
        <v>15</v>
      </c>
      <c r="B917" t="s">
        <v>407</v>
      </c>
      <c r="C917" t="s">
        <v>103</v>
      </c>
      <c r="D917" t="s">
        <v>560</v>
      </c>
      <c r="E917" t="s">
        <v>127</v>
      </c>
      <c r="F917" t="s">
        <v>127</v>
      </c>
      <c r="G917" t="s">
        <v>304</v>
      </c>
      <c r="H917" t="s">
        <v>523</v>
      </c>
    </row>
    <row r="918" spans="1:8" x14ac:dyDescent="0.2">
      <c r="A918" t="s">
        <v>443</v>
      </c>
      <c r="B918" t="s">
        <v>409</v>
      </c>
      <c r="C918" t="s">
        <v>115</v>
      </c>
      <c r="D918" t="s">
        <v>576</v>
      </c>
      <c r="E918" t="s">
        <v>299</v>
      </c>
      <c r="F918" t="s">
        <v>300</v>
      </c>
      <c r="G918" t="s">
        <v>59</v>
      </c>
      <c r="H918" t="s">
        <v>523</v>
      </c>
    </row>
    <row r="919" spans="1:8" x14ac:dyDescent="0.2">
      <c r="A919" t="s">
        <v>443</v>
      </c>
      <c r="B919" t="s">
        <v>409</v>
      </c>
      <c r="C919" t="s">
        <v>91</v>
      </c>
      <c r="D919" t="s">
        <v>133</v>
      </c>
      <c r="E919" t="s">
        <v>132</v>
      </c>
      <c r="F919" t="s">
        <v>132</v>
      </c>
      <c r="G919" t="s">
        <v>94</v>
      </c>
      <c r="H919" t="s">
        <v>523</v>
      </c>
    </row>
    <row r="920" spans="1:8" x14ac:dyDescent="0.2">
      <c r="A920" t="s">
        <v>15</v>
      </c>
      <c r="B920" t="s">
        <v>362</v>
      </c>
      <c r="C920" t="s">
        <v>98</v>
      </c>
      <c r="D920" t="s">
        <v>574</v>
      </c>
      <c r="E920" t="s">
        <v>302</v>
      </c>
      <c r="F920" t="s">
        <v>132</v>
      </c>
      <c r="G920" t="s">
        <v>63</v>
      </c>
      <c r="H920" t="s">
        <v>523</v>
      </c>
    </row>
    <row r="921" spans="1:8" x14ac:dyDescent="0.2">
      <c r="A921" t="s">
        <v>26</v>
      </c>
      <c r="B921" t="s">
        <v>362</v>
      </c>
      <c r="C921" t="s">
        <v>134</v>
      </c>
      <c r="D921" t="s">
        <v>553</v>
      </c>
      <c r="E921" t="s">
        <v>517</v>
      </c>
      <c r="F921" t="s">
        <v>208</v>
      </c>
      <c r="G921" t="s">
        <v>120</v>
      </c>
      <c r="H921" t="s">
        <v>523</v>
      </c>
    </row>
    <row r="922" spans="1:8" x14ac:dyDescent="0.2">
      <c r="A922" t="s">
        <v>26</v>
      </c>
      <c r="B922" t="s">
        <v>362</v>
      </c>
      <c r="C922" t="s">
        <v>91</v>
      </c>
      <c r="D922" t="s">
        <v>577</v>
      </c>
      <c r="E922" t="s">
        <v>135</v>
      </c>
      <c r="F922" t="s">
        <v>136</v>
      </c>
      <c r="G922" t="s">
        <v>63</v>
      </c>
      <c r="H922" t="s">
        <v>523</v>
      </c>
    </row>
    <row r="923" spans="1:8" x14ac:dyDescent="0.2">
      <c r="A923" t="s">
        <v>26</v>
      </c>
      <c r="B923" t="s">
        <v>362</v>
      </c>
      <c r="C923" t="s">
        <v>27</v>
      </c>
      <c r="D923" t="s">
        <v>578</v>
      </c>
      <c r="E923" t="s">
        <v>136</v>
      </c>
      <c r="F923" t="s">
        <v>136</v>
      </c>
      <c r="G923" t="s">
        <v>13</v>
      </c>
      <c r="H923" t="s">
        <v>523</v>
      </c>
    </row>
    <row r="924" spans="1:8" x14ac:dyDescent="0.2">
      <c r="A924" t="s">
        <v>443</v>
      </c>
      <c r="B924" t="s">
        <v>409</v>
      </c>
      <c r="C924" t="s">
        <v>65</v>
      </c>
      <c r="D924" t="s">
        <v>563</v>
      </c>
      <c r="E924" t="s">
        <v>367</v>
      </c>
      <c r="F924" t="s">
        <v>12</v>
      </c>
      <c r="G924" t="s">
        <v>565</v>
      </c>
      <c r="H924" t="s">
        <v>523</v>
      </c>
    </row>
    <row r="925" spans="1:8" x14ac:dyDescent="0.2">
      <c r="A925" t="s">
        <v>466</v>
      </c>
      <c r="B925" t="s">
        <v>407</v>
      </c>
      <c r="C925" t="s">
        <v>172</v>
      </c>
      <c r="D925" t="s">
        <v>566</v>
      </c>
      <c r="E925" t="s">
        <v>367</v>
      </c>
      <c r="F925" t="s">
        <v>12</v>
      </c>
      <c r="G925" t="s">
        <v>567</v>
      </c>
      <c r="H925" t="s">
        <v>523</v>
      </c>
    </row>
    <row r="926" spans="1:8" x14ac:dyDescent="0.2">
      <c r="A926" t="s">
        <v>26</v>
      </c>
      <c r="B926" t="s">
        <v>362</v>
      </c>
      <c r="C926" t="s">
        <v>64</v>
      </c>
      <c r="D926" t="s">
        <v>551</v>
      </c>
      <c r="E926" t="s">
        <v>141</v>
      </c>
      <c r="F926" t="s">
        <v>142</v>
      </c>
      <c r="G926" t="s">
        <v>120</v>
      </c>
      <c r="H926" t="s">
        <v>523</v>
      </c>
    </row>
    <row r="927" spans="1:8" x14ac:dyDescent="0.2">
      <c r="A927" t="s">
        <v>443</v>
      </c>
      <c r="B927" t="s">
        <v>409</v>
      </c>
      <c r="C927" t="s">
        <v>140</v>
      </c>
      <c r="D927" t="s">
        <v>579</v>
      </c>
      <c r="E927" t="s">
        <v>29</v>
      </c>
      <c r="F927" t="s">
        <v>29</v>
      </c>
      <c r="G927" t="s">
        <v>30</v>
      </c>
      <c r="H927" t="s">
        <v>523</v>
      </c>
    </row>
    <row r="928" spans="1:8" x14ac:dyDescent="0.2">
      <c r="A928" t="s">
        <v>26</v>
      </c>
      <c r="B928" t="s">
        <v>362</v>
      </c>
      <c r="C928" t="s">
        <v>118</v>
      </c>
      <c r="D928" t="s">
        <v>580</v>
      </c>
      <c r="E928" t="s">
        <v>369</v>
      </c>
      <c r="F928" t="s">
        <v>29</v>
      </c>
      <c r="G928" t="s">
        <v>287</v>
      </c>
      <c r="H928" t="s">
        <v>523</v>
      </c>
    </row>
    <row r="929" spans="1:8" x14ac:dyDescent="0.2">
      <c r="A929" t="s">
        <v>466</v>
      </c>
      <c r="B929" t="s">
        <v>407</v>
      </c>
      <c r="C929" t="s">
        <v>41</v>
      </c>
      <c r="D929" t="s">
        <v>457</v>
      </c>
      <c r="E929" t="s">
        <v>369</v>
      </c>
      <c r="F929" t="s">
        <v>29</v>
      </c>
      <c r="G929" t="s">
        <v>531</v>
      </c>
      <c r="H929" t="s">
        <v>523</v>
      </c>
    </row>
    <row r="930" spans="1:8" x14ac:dyDescent="0.2">
      <c r="A930" t="s">
        <v>466</v>
      </c>
      <c r="B930" t="s">
        <v>407</v>
      </c>
      <c r="C930" t="s">
        <v>74</v>
      </c>
      <c r="D930" t="s">
        <v>457</v>
      </c>
      <c r="E930" t="s">
        <v>369</v>
      </c>
      <c r="F930" t="s">
        <v>29</v>
      </c>
      <c r="G930" t="s">
        <v>532</v>
      </c>
      <c r="H930" t="s">
        <v>523</v>
      </c>
    </row>
    <row r="931" spans="1:8" x14ac:dyDescent="0.2">
      <c r="A931" t="s">
        <v>466</v>
      </c>
      <c r="B931" t="s">
        <v>541</v>
      </c>
      <c r="C931" t="s">
        <v>81</v>
      </c>
      <c r="D931" t="s">
        <v>457</v>
      </c>
      <c r="E931" t="s">
        <v>369</v>
      </c>
      <c r="F931" t="s">
        <v>29</v>
      </c>
      <c r="G931" t="s">
        <v>542</v>
      </c>
      <c r="H931" t="s">
        <v>523</v>
      </c>
    </row>
    <row r="932" spans="1:8" x14ac:dyDescent="0.2">
      <c r="A932" t="s">
        <v>466</v>
      </c>
      <c r="B932" t="s">
        <v>541</v>
      </c>
      <c r="C932" t="s">
        <v>64</v>
      </c>
      <c r="D932" t="s">
        <v>558</v>
      </c>
      <c r="E932" t="s">
        <v>369</v>
      </c>
      <c r="F932" t="s">
        <v>29</v>
      </c>
      <c r="G932" t="s">
        <v>120</v>
      </c>
      <c r="H932" t="s">
        <v>523</v>
      </c>
    </row>
    <row r="933" spans="1:8" x14ac:dyDescent="0.2">
      <c r="A933" t="s">
        <v>466</v>
      </c>
      <c r="B933" t="s">
        <v>541</v>
      </c>
      <c r="C933" t="s">
        <v>166</v>
      </c>
      <c r="D933" t="s">
        <v>365</v>
      </c>
      <c r="E933" t="s">
        <v>369</v>
      </c>
      <c r="F933" t="s">
        <v>29</v>
      </c>
      <c r="G933" t="s">
        <v>120</v>
      </c>
      <c r="H933" t="s">
        <v>523</v>
      </c>
    </row>
    <row r="934" spans="1:8" x14ac:dyDescent="0.2">
      <c r="A934" t="s">
        <v>466</v>
      </c>
      <c r="B934" t="s">
        <v>541</v>
      </c>
      <c r="C934" t="s">
        <v>87</v>
      </c>
      <c r="D934" t="s">
        <v>575</v>
      </c>
      <c r="E934" t="s">
        <v>369</v>
      </c>
      <c r="F934" t="s">
        <v>29</v>
      </c>
      <c r="G934" t="s">
        <v>168</v>
      </c>
      <c r="H934" t="s">
        <v>523</v>
      </c>
    </row>
    <row r="935" spans="1:8" x14ac:dyDescent="0.2">
      <c r="A935" t="s">
        <v>15</v>
      </c>
      <c r="B935" t="s">
        <v>407</v>
      </c>
      <c r="C935" t="s">
        <v>74</v>
      </c>
      <c r="D935" t="s">
        <v>42</v>
      </c>
      <c r="E935" t="s">
        <v>143</v>
      </c>
      <c r="F935" t="s">
        <v>144</v>
      </c>
      <c r="G935" t="s">
        <v>522</v>
      </c>
      <c r="H935" t="s">
        <v>523</v>
      </c>
    </row>
    <row r="936" spans="1:8" x14ac:dyDescent="0.2">
      <c r="A936" t="s">
        <v>466</v>
      </c>
      <c r="B936" t="s">
        <v>407</v>
      </c>
      <c r="C936" t="s">
        <v>45</v>
      </c>
      <c r="D936" t="s">
        <v>328</v>
      </c>
      <c r="E936" t="s">
        <v>143</v>
      </c>
      <c r="F936" t="s">
        <v>144</v>
      </c>
      <c r="G936" t="s">
        <v>530</v>
      </c>
      <c r="H936" t="s">
        <v>523</v>
      </c>
    </row>
    <row r="937" spans="1:8" x14ac:dyDescent="0.2">
      <c r="A937" t="s">
        <v>466</v>
      </c>
      <c r="B937" t="s">
        <v>407</v>
      </c>
      <c r="C937" t="s">
        <v>41</v>
      </c>
      <c r="D937" t="s">
        <v>457</v>
      </c>
      <c r="E937" t="s">
        <v>143</v>
      </c>
      <c r="F937" t="s">
        <v>144</v>
      </c>
      <c r="G937" t="s">
        <v>531</v>
      </c>
      <c r="H937" t="s">
        <v>523</v>
      </c>
    </row>
    <row r="938" spans="1:8" x14ac:dyDescent="0.2">
      <c r="A938" t="s">
        <v>466</v>
      </c>
      <c r="B938" t="s">
        <v>407</v>
      </c>
      <c r="C938" t="s">
        <v>74</v>
      </c>
      <c r="D938" t="s">
        <v>457</v>
      </c>
      <c r="E938" t="s">
        <v>143</v>
      </c>
      <c r="F938" t="s">
        <v>144</v>
      </c>
      <c r="G938" t="s">
        <v>532</v>
      </c>
      <c r="H938" t="s">
        <v>523</v>
      </c>
    </row>
    <row r="939" spans="1:8" x14ac:dyDescent="0.2">
      <c r="A939" t="s">
        <v>466</v>
      </c>
      <c r="B939" t="s">
        <v>541</v>
      </c>
      <c r="C939" t="s">
        <v>81</v>
      </c>
      <c r="D939" t="s">
        <v>457</v>
      </c>
      <c r="E939" t="s">
        <v>143</v>
      </c>
      <c r="F939" t="s">
        <v>144</v>
      </c>
      <c r="G939" t="s">
        <v>542</v>
      </c>
      <c r="H939" t="s">
        <v>523</v>
      </c>
    </row>
    <row r="940" spans="1:8" x14ac:dyDescent="0.2">
      <c r="A940" t="s">
        <v>26</v>
      </c>
      <c r="B940" t="s">
        <v>362</v>
      </c>
      <c r="C940" t="s">
        <v>91</v>
      </c>
      <c r="D940" t="s">
        <v>577</v>
      </c>
      <c r="E940" t="s">
        <v>146</v>
      </c>
      <c r="F940" t="s">
        <v>146</v>
      </c>
      <c r="G940" t="s">
        <v>63</v>
      </c>
      <c r="H940" t="s">
        <v>523</v>
      </c>
    </row>
    <row r="941" spans="1:8" x14ac:dyDescent="0.2">
      <c r="A941" t="s">
        <v>15</v>
      </c>
      <c r="B941" t="s">
        <v>407</v>
      </c>
      <c r="C941" t="s">
        <v>65</v>
      </c>
      <c r="D941" t="s">
        <v>524</v>
      </c>
      <c r="E941" t="s">
        <v>145</v>
      </c>
      <c r="F941" t="s">
        <v>146</v>
      </c>
      <c r="G941" t="s">
        <v>525</v>
      </c>
      <c r="H941" t="s">
        <v>523</v>
      </c>
    </row>
    <row r="942" spans="1:8" x14ac:dyDescent="0.2">
      <c r="A942" t="s">
        <v>466</v>
      </c>
      <c r="B942" t="s">
        <v>407</v>
      </c>
      <c r="C942" t="s">
        <v>65</v>
      </c>
      <c r="D942" t="s">
        <v>533</v>
      </c>
      <c r="E942" t="s">
        <v>145</v>
      </c>
      <c r="F942" t="s">
        <v>146</v>
      </c>
      <c r="G942" t="s">
        <v>534</v>
      </c>
      <c r="H942" t="s">
        <v>523</v>
      </c>
    </row>
    <row r="943" spans="1:8" x14ac:dyDescent="0.2">
      <c r="A943" t="s">
        <v>443</v>
      </c>
      <c r="B943" t="s">
        <v>409</v>
      </c>
      <c r="C943" t="s">
        <v>118</v>
      </c>
      <c r="D943" t="s">
        <v>549</v>
      </c>
      <c r="E943" t="s">
        <v>147</v>
      </c>
      <c r="F943" t="s">
        <v>148</v>
      </c>
      <c r="G943" t="s">
        <v>120</v>
      </c>
      <c r="H943" t="s">
        <v>523</v>
      </c>
    </row>
    <row r="944" spans="1:8" x14ac:dyDescent="0.2">
      <c r="A944" t="s">
        <v>466</v>
      </c>
      <c r="B944" t="s">
        <v>541</v>
      </c>
      <c r="C944" t="s">
        <v>109</v>
      </c>
      <c r="D944" t="s">
        <v>570</v>
      </c>
      <c r="E944" t="s">
        <v>147</v>
      </c>
      <c r="F944" t="s">
        <v>148</v>
      </c>
      <c r="G944" t="s">
        <v>287</v>
      </c>
      <c r="H944" t="s">
        <v>523</v>
      </c>
    </row>
    <row r="945" spans="1:8" x14ac:dyDescent="0.2">
      <c r="A945" t="s">
        <v>443</v>
      </c>
      <c r="B945" t="s">
        <v>409</v>
      </c>
      <c r="C945" t="s">
        <v>166</v>
      </c>
      <c r="D945" t="s">
        <v>581</v>
      </c>
      <c r="E945" t="s">
        <v>151</v>
      </c>
      <c r="F945" t="s">
        <v>152</v>
      </c>
      <c r="G945" t="s">
        <v>90</v>
      </c>
      <c r="H945" t="s">
        <v>523</v>
      </c>
    </row>
    <row r="946" spans="1:8" x14ac:dyDescent="0.2">
      <c r="A946" t="s">
        <v>26</v>
      </c>
      <c r="B946" t="s">
        <v>362</v>
      </c>
      <c r="C946" t="s">
        <v>224</v>
      </c>
      <c r="D946" t="s">
        <v>439</v>
      </c>
      <c r="E946" t="s">
        <v>152</v>
      </c>
      <c r="F946" t="s">
        <v>152</v>
      </c>
      <c r="G946" t="s">
        <v>59</v>
      </c>
      <c r="H946" t="s">
        <v>523</v>
      </c>
    </row>
    <row r="947" spans="1:8" x14ac:dyDescent="0.2">
      <c r="A947" t="s">
        <v>443</v>
      </c>
      <c r="B947" t="s">
        <v>409</v>
      </c>
      <c r="C947" t="s">
        <v>224</v>
      </c>
      <c r="D947" t="s">
        <v>571</v>
      </c>
      <c r="E947" t="s">
        <v>153</v>
      </c>
      <c r="F947" t="s">
        <v>154</v>
      </c>
      <c r="G947" t="s">
        <v>94</v>
      </c>
      <c r="H947" t="s">
        <v>523</v>
      </c>
    </row>
    <row r="948" spans="1:8" x14ac:dyDescent="0.2">
      <c r="A948" t="s">
        <v>26</v>
      </c>
      <c r="B948" t="s">
        <v>362</v>
      </c>
      <c r="C948" t="s">
        <v>91</v>
      </c>
      <c r="D948" t="s">
        <v>577</v>
      </c>
      <c r="E948" t="s">
        <v>153</v>
      </c>
      <c r="F948" t="s">
        <v>154</v>
      </c>
      <c r="G948" t="s">
        <v>63</v>
      </c>
      <c r="H948" t="s">
        <v>523</v>
      </c>
    </row>
    <row r="949" spans="1:8" x14ac:dyDescent="0.2">
      <c r="A949" t="s">
        <v>443</v>
      </c>
      <c r="B949" t="s">
        <v>409</v>
      </c>
      <c r="C949" t="s">
        <v>60</v>
      </c>
      <c r="D949" t="s">
        <v>310</v>
      </c>
      <c r="E949" t="s">
        <v>159</v>
      </c>
      <c r="F949" t="s">
        <v>159</v>
      </c>
      <c r="G949" t="s">
        <v>94</v>
      </c>
      <c r="H949" t="s">
        <v>523</v>
      </c>
    </row>
    <row r="950" spans="1:8" x14ac:dyDescent="0.2">
      <c r="A950" t="s">
        <v>26</v>
      </c>
      <c r="B950" t="s">
        <v>362</v>
      </c>
      <c r="C950" t="s">
        <v>231</v>
      </c>
      <c r="D950" t="s">
        <v>310</v>
      </c>
      <c r="E950" t="s">
        <v>159</v>
      </c>
      <c r="F950" t="s">
        <v>159</v>
      </c>
      <c r="G950" t="s">
        <v>94</v>
      </c>
      <c r="H950" t="s">
        <v>523</v>
      </c>
    </row>
    <row r="951" spans="1:8" x14ac:dyDescent="0.2">
      <c r="A951" t="s">
        <v>466</v>
      </c>
      <c r="B951" t="s">
        <v>407</v>
      </c>
      <c r="C951" t="s">
        <v>65</v>
      </c>
      <c r="D951" t="s">
        <v>533</v>
      </c>
      <c r="E951" t="s">
        <v>158</v>
      </c>
      <c r="F951" t="s">
        <v>159</v>
      </c>
      <c r="G951" t="s">
        <v>534</v>
      </c>
      <c r="H951" t="s">
        <v>523</v>
      </c>
    </row>
    <row r="952" spans="1:8" x14ac:dyDescent="0.2">
      <c r="A952" t="s">
        <v>466</v>
      </c>
      <c r="B952" t="s">
        <v>407</v>
      </c>
      <c r="C952" t="s">
        <v>163</v>
      </c>
      <c r="D952" t="s">
        <v>537</v>
      </c>
      <c r="E952" t="s">
        <v>158</v>
      </c>
      <c r="F952" t="s">
        <v>159</v>
      </c>
      <c r="G952" t="s">
        <v>538</v>
      </c>
      <c r="H952" t="s">
        <v>523</v>
      </c>
    </row>
    <row r="953" spans="1:8" x14ac:dyDescent="0.2">
      <c r="A953" t="s">
        <v>466</v>
      </c>
      <c r="B953" t="s">
        <v>541</v>
      </c>
      <c r="C953" t="s">
        <v>123</v>
      </c>
      <c r="D953" t="s">
        <v>310</v>
      </c>
      <c r="E953" t="s">
        <v>159</v>
      </c>
      <c r="F953" t="s">
        <v>159</v>
      </c>
      <c r="G953" t="s">
        <v>94</v>
      </c>
      <c r="H953" t="s">
        <v>523</v>
      </c>
    </row>
    <row r="954" spans="1:8" x14ac:dyDescent="0.2">
      <c r="A954" t="s">
        <v>466</v>
      </c>
      <c r="B954" t="s">
        <v>541</v>
      </c>
      <c r="C954" t="s">
        <v>137</v>
      </c>
      <c r="D954" t="s">
        <v>310</v>
      </c>
      <c r="E954" t="s">
        <v>159</v>
      </c>
      <c r="F954" t="s">
        <v>159</v>
      </c>
      <c r="G954" t="s">
        <v>94</v>
      </c>
      <c r="H954" t="s">
        <v>523</v>
      </c>
    </row>
    <row r="955" spans="1:8" x14ac:dyDescent="0.2">
      <c r="A955" t="s">
        <v>466</v>
      </c>
      <c r="B955" t="s">
        <v>541</v>
      </c>
      <c r="C955" t="s">
        <v>27</v>
      </c>
      <c r="D955" t="s">
        <v>310</v>
      </c>
      <c r="E955" t="s">
        <v>159</v>
      </c>
      <c r="F955" t="s">
        <v>159</v>
      </c>
      <c r="G955" t="s">
        <v>94</v>
      </c>
      <c r="H955" t="s">
        <v>523</v>
      </c>
    </row>
    <row r="956" spans="1:8" x14ac:dyDescent="0.2">
      <c r="A956" t="s">
        <v>466</v>
      </c>
      <c r="B956" t="s">
        <v>541</v>
      </c>
      <c r="C956" t="s">
        <v>185</v>
      </c>
      <c r="D956" t="s">
        <v>370</v>
      </c>
      <c r="E956" t="s">
        <v>158</v>
      </c>
      <c r="F956" t="s">
        <v>159</v>
      </c>
      <c r="G956" t="s">
        <v>120</v>
      </c>
      <c r="H956" t="s">
        <v>523</v>
      </c>
    </row>
    <row r="957" spans="1:8" x14ac:dyDescent="0.2">
      <c r="A957" t="s">
        <v>466</v>
      </c>
      <c r="B957" t="s">
        <v>541</v>
      </c>
      <c r="C957" t="s">
        <v>231</v>
      </c>
      <c r="D957" t="s">
        <v>370</v>
      </c>
      <c r="E957" t="s">
        <v>158</v>
      </c>
      <c r="F957" t="s">
        <v>159</v>
      </c>
      <c r="G957" t="s">
        <v>567</v>
      </c>
      <c r="H957" t="s">
        <v>523</v>
      </c>
    </row>
    <row r="958" spans="1:8" x14ac:dyDescent="0.2">
      <c r="A958" t="s">
        <v>443</v>
      </c>
      <c r="B958" t="s">
        <v>409</v>
      </c>
      <c r="C958" t="s">
        <v>115</v>
      </c>
      <c r="D958" t="s">
        <v>576</v>
      </c>
      <c r="E958" t="s">
        <v>161</v>
      </c>
      <c r="F958" t="s">
        <v>161</v>
      </c>
      <c r="G958" t="s">
        <v>59</v>
      </c>
      <c r="H958" t="s">
        <v>523</v>
      </c>
    </row>
    <row r="959" spans="1:8" x14ac:dyDescent="0.2">
      <c r="A959" t="s">
        <v>26</v>
      </c>
      <c r="B959" t="s">
        <v>362</v>
      </c>
      <c r="C959" t="s">
        <v>163</v>
      </c>
      <c r="D959" t="s">
        <v>160</v>
      </c>
      <c r="E959" t="s">
        <v>161</v>
      </c>
      <c r="F959" t="s">
        <v>161</v>
      </c>
      <c r="G959" t="s">
        <v>13</v>
      </c>
      <c r="H959" t="s">
        <v>523</v>
      </c>
    </row>
    <row r="960" spans="1:8" x14ac:dyDescent="0.2">
      <c r="A960" t="s">
        <v>26</v>
      </c>
      <c r="B960" t="s">
        <v>362</v>
      </c>
      <c r="C960" t="s">
        <v>118</v>
      </c>
      <c r="D960" t="s">
        <v>580</v>
      </c>
      <c r="E960" t="s">
        <v>372</v>
      </c>
      <c r="F960" t="s">
        <v>372</v>
      </c>
      <c r="G960" t="s">
        <v>287</v>
      </c>
      <c r="H960" t="s">
        <v>523</v>
      </c>
    </row>
    <row r="961" spans="1:8" x14ac:dyDescent="0.2">
      <c r="A961" t="s">
        <v>466</v>
      </c>
      <c r="B961" t="s">
        <v>541</v>
      </c>
      <c r="C961" t="s">
        <v>64</v>
      </c>
      <c r="D961" t="s">
        <v>558</v>
      </c>
      <c r="E961" t="s">
        <v>371</v>
      </c>
      <c r="F961" t="s">
        <v>372</v>
      </c>
      <c r="G961" t="s">
        <v>120</v>
      </c>
      <c r="H961" t="s">
        <v>523</v>
      </c>
    </row>
    <row r="962" spans="1:8" x14ac:dyDescent="0.2">
      <c r="A962" t="s">
        <v>466</v>
      </c>
      <c r="B962" t="s">
        <v>541</v>
      </c>
      <c r="C962" t="s">
        <v>118</v>
      </c>
      <c r="D962" t="s">
        <v>573</v>
      </c>
      <c r="E962" t="s">
        <v>371</v>
      </c>
      <c r="F962" t="s">
        <v>372</v>
      </c>
      <c r="G962" t="s">
        <v>168</v>
      </c>
      <c r="H962" t="s">
        <v>523</v>
      </c>
    </row>
    <row r="963" spans="1:8" x14ac:dyDescent="0.2">
      <c r="A963" t="s">
        <v>26</v>
      </c>
      <c r="B963" t="s">
        <v>362</v>
      </c>
      <c r="C963" t="s">
        <v>91</v>
      </c>
      <c r="D963" t="s">
        <v>577</v>
      </c>
      <c r="E963" t="s">
        <v>164</v>
      </c>
      <c r="F963" t="s">
        <v>165</v>
      </c>
      <c r="G963" t="s">
        <v>63</v>
      </c>
      <c r="H963" t="s">
        <v>523</v>
      </c>
    </row>
    <row r="964" spans="1:8" x14ac:dyDescent="0.2">
      <c r="A964" t="s">
        <v>15</v>
      </c>
      <c r="B964" t="s">
        <v>362</v>
      </c>
      <c r="C964" t="s">
        <v>109</v>
      </c>
      <c r="D964" t="s">
        <v>167</v>
      </c>
      <c r="E964" t="s">
        <v>164</v>
      </c>
      <c r="F964" t="s">
        <v>165</v>
      </c>
      <c r="G964" t="s">
        <v>168</v>
      </c>
      <c r="H964" t="s">
        <v>523</v>
      </c>
    </row>
    <row r="965" spans="1:8" x14ac:dyDescent="0.2">
      <c r="A965" t="s">
        <v>443</v>
      </c>
      <c r="B965" t="s">
        <v>409</v>
      </c>
      <c r="C965" t="s">
        <v>101</v>
      </c>
      <c r="D965" t="s">
        <v>582</v>
      </c>
      <c r="E965" t="s">
        <v>169</v>
      </c>
      <c r="F965" t="s">
        <v>170</v>
      </c>
      <c r="G965" t="s">
        <v>108</v>
      </c>
      <c r="H965" t="s">
        <v>523</v>
      </c>
    </row>
    <row r="966" spans="1:8" x14ac:dyDescent="0.2">
      <c r="A966" t="s">
        <v>443</v>
      </c>
      <c r="B966" t="s">
        <v>409</v>
      </c>
      <c r="C966" t="s">
        <v>64</v>
      </c>
      <c r="D966" t="s">
        <v>554</v>
      </c>
      <c r="E966" t="s">
        <v>175</v>
      </c>
      <c r="F966" t="s">
        <v>174</v>
      </c>
      <c r="G966" t="s">
        <v>90</v>
      </c>
      <c r="H966" t="s">
        <v>523</v>
      </c>
    </row>
    <row r="967" spans="1:8" x14ac:dyDescent="0.2">
      <c r="A967" t="s">
        <v>26</v>
      </c>
      <c r="B967" t="s">
        <v>362</v>
      </c>
      <c r="C967" t="s">
        <v>134</v>
      </c>
      <c r="D967" t="s">
        <v>553</v>
      </c>
      <c r="E967" t="s">
        <v>175</v>
      </c>
      <c r="F967" t="s">
        <v>174</v>
      </c>
      <c r="G967" t="s">
        <v>120</v>
      </c>
      <c r="H967" t="s">
        <v>523</v>
      </c>
    </row>
    <row r="968" spans="1:8" x14ac:dyDescent="0.2">
      <c r="A968" t="s">
        <v>15</v>
      </c>
      <c r="B968" t="s">
        <v>362</v>
      </c>
      <c r="C968" t="s">
        <v>10</v>
      </c>
      <c r="D968" t="s">
        <v>552</v>
      </c>
      <c r="E968" t="s">
        <v>175</v>
      </c>
      <c r="F968" t="s">
        <v>174</v>
      </c>
      <c r="G968" t="s">
        <v>120</v>
      </c>
      <c r="H968" t="s">
        <v>523</v>
      </c>
    </row>
    <row r="969" spans="1:8" x14ac:dyDescent="0.2">
      <c r="A969" t="s">
        <v>15</v>
      </c>
      <c r="B969" t="s">
        <v>362</v>
      </c>
      <c r="C969" t="s">
        <v>185</v>
      </c>
      <c r="D969" t="s">
        <v>285</v>
      </c>
      <c r="E969" t="s">
        <v>175</v>
      </c>
      <c r="F969" t="s">
        <v>174</v>
      </c>
      <c r="G969" t="s">
        <v>120</v>
      </c>
      <c r="H969" t="s">
        <v>523</v>
      </c>
    </row>
    <row r="970" spans="1:8" x14ac:dyDescent="0.2">
      <c r="A970" t="s">
        <v>466</v>
      </c>
      <c r="B970" t="s">
        <v>407</v>
      </c>
      <c r="C970" t="s">
        <v>45</v>
      </c>
      <c r="D970" t="s">
        <v>328</v>
      </c>
      <c r="E970" t="s">
        <v>175</v>
      </c>
      <c r="F970" t="s">
        <v>174</v>
      </c>
      <c r="G970" t="s">
        <v>530</v>
      </c>
      <c r="H970" t="s">
        <v>523</v>
      </c>
    </row>
    <row r="971" spans="1:8" x14ac:dyDescent="0.2">
      <c r="A971" t="s">
        <v>466</v>
      </c>
      <c r="B971" t="s">
        <v>407</v>
      </c>
      <c r="C971" t="s">
        <v>172</v>
      </c>
      <c r="D971" t="s">
        <v>566</v>
      </c>
      <c r="E971" t="s">
        <v>175</v>
      </c>
      <c r="F971" t="s">
        <v>174</v>
      </c>
      <c r="G971" t="s">
        <v>567</v>
      </c>
      <c r="H971" t="s">
        <v>523</v>
      </c>
    </row>
    <row r="972" spans="1:8" x14ac:dyDescent="0.2">
      <c r="A972" t="s">
        <v>466</v>
      </c>
      <c r="B972" t="s">
        <v>407</v>
      </c>
      <c r="C972" t="s">
        <v>140</v>
      </c>
      <c r="D972" t="s">
        <v>285</v>
      </c>
      <c r="E972" t="s">
        <v>175</v>
      </c>
      <c r="F972" t="s">
        <v>174</v>
      </c>
      <c r="G972" t="s">
        <v>120</v>
      </c>
      <c r="H972" t="s">
        <v>523</v>
      </c>
    </row>
    <row r="973" spans="1:8" x14ac:dyDescent="0.2">
      <c r="A973" t="s">
        <v>466</v>
      </c>
      <c r="B973" t="s">
        <v>541</v>
      </c>
      <c r="C973" t="s">
        <v>118</v>
      </c>
      <c r="D973" t="s">
        <v>573</v>
      </c>
      <c r="E973" t="s">
        <v>175</v>
      </c>
      <c r="F973" t="s">
        <v>174</v>
      </c>
      <c r="G973" t="s">
        <v>168</v>
      </c>
      <c r="H973" t="s">
        <v>523</v>
      </c>
    </row>
    <row r="974" spans="1:8" x14ac:dyDescent="0.2">
      <c r="A974" t="s">
        <v>15</v>
      </c>
      <c r="B974" t="s">
        <v>362</v>
      </c>
      <c r="C974" t="s">
        <v>98</v>
      </c>
      <c r="D974" t="s">
        <v>574</v>
      </c>
      <c r="E974" t="s">
        <v>315</v>
      </c>
      <c r="F974" t="s">
        <v>314</v>
      </c>
      <c r="G974" t="s">
        <v>63</v>
      </c>
      <c r="H974" t="s">
        <v>523</v>
      </c>
    </row>
    <row r="975" spans="1:8" x14ac:dyDescent="0.2">
      <c r="A975" t="s">
        <v>466</v>
      </c>
      <c r="B975" t="s">
        <v>541</v>
      </c>
      <c r="C975" t="s">
        <v>109</v>
      </c>
      <c r="D975" t="s">
        <v>570</v>
      </c>
      <c r="E975" t="s">
        <v>315</v>
      </c>
      <c r="F975" t="s">
        <v>314</v>
      </c>
      <c r="G975" t="s">
        <v>287</v>
      </c>
      <c r="H975" t="s">
        <v>523</v>
      </c>
    </row>
    <row r="976" spans="1:8" x14ac:dyDescent="0.2">
      <c r="A976" t="s">
        <v>466</v>
      </c>
      <c r="B976" t="s">
        <v>541</v>
      </c>
      <c r="C976" t="s">
        <v>64</v>
      </c>
      <c r="D976" t="s">
        <v>558</v>
      </c>
      <c r="E976" t="s">
        <v>315</v>
      </c>
      <c r="F976" t="s">
        <v>314</v>
      </c>
      <c r="G976" t="s">
        <v>120</v>
      </c>
      <c r="H976" t="s">
        <v>523</v>
      </c>
    </row>
    <row r="977" spans="1:8" x14ac:dyDescent="0.2">
      <c r="A977" t="s">
        <v>443</v>
      </c>
      <c r="B977" t="s">
        <v>409</v>
      </c>
      <c r="C977" t="s">
        <v>45</v>
      </c>
      <c r="D977" t="s">
        <v>545</v>
      </c>
      <c r="E977" t="s">
        <v>176</v>
      </c>
      <c r="F977" t="s">
        <v>177</v>
      </c>
      <c r="G977" t="s">
        <v>546</v>
      </c>
      <c r="H977" t="s">
        <v>523</v>
      </c>
    </row>
    <row r="978" spans="1:8" x14ac:dyDescent="0.2">
      <c r="A978" t="s">
        <v>26</v>
      </c>
      <c r="B978" t="s">
        <v>362</v>
      </c>
      <c r="C978" t="s">
        <v>64</v>
      </c>
      <c r="D978" t="s">
        <v>551</v>
      </c>
      <c r="E978" t="s">
        <v>176</v>
      </c>
      <c r="F978" t="s">
        <v>177</v>
      </c>
      <c r="G978" t="s">
        <v>120</v>
      </c>
      <c r="H978" t="s">
        <v>523</v>
      </c>
    </row>
    <row r="979" spans="1:8" x14ac:dyDescent="0.2">
      <c r="A979" t="s">
        <v>443</v>
      </c>
      <c r="B979" t="s">
        <v>409</v>
      </c>
      <c r="C979" t="s">
        <v>123</v>
      </c>
      <c r="D979" t="s">
        <v>559</v>
      </c>
      <c r="E979" t="s">
        <v>178</v>
      </c>
      <c r="F979" t="s">
        <v>179</v>
      </c>
      <c r="G979" t="s">
        <v>108</v>
      </c>
      <c r="H979" t="s">
        <v>523</v>
      </c>
    </row>
    <row r="980" spans="1:8" x14ac:dyDescent="0.2">
      <c r="A980" t="s">
        <v>26</v>
      </c>
      <c r="B980" t="s">
        <v>362</v>
      </c>
      <c r="C980" t="s">
        <v>134</v>
      </c>
      <c r="D980" t="s">
        <v>553</v>
      </c>
      <c r="E980" t="s">
        <v>178</v>
      </c>
      <c r="F980" t="s">
        <v>179</v>
      </c>
      <c r="G980" t="s">
        <v>120</v>
      </c>
      <c r="H980" t="s">
        <v>523</v>
      </c>
    </row>
    <row r="981" spans="1:8" x14ac:dyDescent="0.2">
      <c r="A981" t="s">
        <v>443</v>
      </c>
      <c r="B981" t="s">
        <v>409</v>
      </c>
      <c r="C981" t="s">
        <v>134</v>
      </c>
      <c r="D981" t="s">
        <v>32</v>
      </c>
      <c r="E981" t="s">
        <v>33</v>
      </c>
      <c r="F981" t="s">
        <v>33</v>
      </c>
      <c r="G981" t="s">
        <v>30</v>
      </c>
      <c r="H981" t="s">
        <v>523</v>
      </c>
    </row>
    <row r="982" spans="1:8" x14ac:dyDescent="0.2">
      <c r="A982" t="s">
        <v>443</v>
      </c>
      <c r="B982" t="s">
        <v>409</v>
      </c>
      <c r="C982" t="s">
        <v>166</v>
      </c>
      <c r="D982" t="s">
        <v>581</v>
      </c>
      <c r="E982" t="s">
        <v>33</v>
      </c>
      <c r="F982" t="s">
        <v>33</v>
      </c>
      <c r="G982" t="s">
        <v>90</v>
      </c>
      <c r="H982" t="s">
        <v>523</v>
      </c>
    </row>
    <row r="983" spans="1:8" x14ac:dyDescent="0.2">
      <c r="A983" t="s">
        <v>26</v>
      </c>
      <c r="B983" t="s">
        <v>407</v>
      </c>
      <c r="C983" t="s">
        <v>583</v>
      </c>
      <c r="D983" t="s">
        <v>32</v>
      </c>
      <c r="E983" t="s">
        <v>33</v>
      </c>
      <c r="F983" t="s">
        <v>33</v>
      </c>
      <c r="G983" t="s">
        <v>30</v>
      </c>
      <c r="H983" t="s">
        <v>523</v>
      </c>
    </row>
    <row r="984" spans="1:8" x14ac:dyDescent="0.2">
      <c r="A984" t="s">
        <v>15</v>
      </c>
      <c r="B984" t="s">
        <v>362</v>
      </c>
      <c r="C984" t="s">
        <v>115</v>
      </c>
      <c r="D984" t="s">
        <v>32</v>
      </c>
      <c r="E984" t="s">
        <v>33</v>
      </c>
      <c r="F984" t="s">
        <v>33</v>
      </c>
      <c r="G984" t="s">
        <v>30</v>
      </c>
      <c r="H984" t="s">
        <v>523</v>
      </c>
    </row>
    <row r="985" spans="1:8" x14ac:dyDescent="0.2">
      <c r="A985" t="s">
        <v>15</v>
      </c>
      <c r="B985" t="s">
        <v>362</v>
      </c>
      <c r="C985" t="s">
        <v>109</v>
      </c>
      <c r="D985" t="s">
        <v>167</v>
      </c>
      <c r="E985" t="s">
        <v>33</v>
      </c>
      <c r="F985" t="s">
        <v>33</v>
      </c>
      <c r="G985" t="s">
        <v>168</v>
      </c>
      <c r="H985" t="s">
        <v>523</v>
      </c>
    </row>
    <row r="986" spans="1:8" x14ac:dyDescent="0.2">
      <c r="A986" t="s">
        <v>15</v>
      </c>
      <c r="B986" t="s">
        <v>362</v>
      </c>
      <c r="C986" t="s">
        <v>87</v>
      </c>
      <c r="D986" t="s">
        <v>32</v>
      </c>
      <c r="E986" t="s">
        <v>33</v>
      </c>
      <c r="F986" t="s">
        <v>33</v>
      </c>
      <c r="G986" t="s">
        <v>30</v>
      </c>
      <c r="H986" t="s">
        <v>523</v>
      </c>
    </row>
    <row r="987" spans="1:8" x14ac:dyDescent="0.2">
      <c r="A987" t="s">
        <v>466</v>
      </c>
      <c r="B987" t="s">
        <v>407</v>
      </c>
      <c r="C987" t="s">
        <v>137</v>
      </c>
      <c r="D987" t="s">
        <v>32</v>
      </c>
      <c r="E987" t="s">
        <v>33</v>
      </c>
      <c r="F987" t="s">
        <v>33</v>
      </c>
      <c r="G987" t="s">
        <v>30</v>
      </c>
      <c r="H987" t="s">
        <v>523</v>
      </c>
    </row>
    <row r="988" spans="1:8" x14ac:dyDescent="0.2">
      <c r="A988" t="s">
        <v>466</v>
      </c>
      <c r="B988" t="s">
        <v>541</v>
      </c>
      <c r="C988" t="s">
        <v>185</v>
      </c>
      <c r="D988" t="s">
        <v>370</v>
      </c>
      <c r="E988" t="s">
        <v>33</v>
      </c>
      <c r="F988" t="s">
        <v>33</v>
      </c>
      <c r="G988" t="s">
        <v>120</v>
      </c>
      <c r="H988" t="s">
        <v>523</v>
      </c>
    </row>
    <row r="989" spans="1:8" x14ac:dyDescent="0.2">
      <c r="A989" t="s">
        <v>466</v>
      </c>
      <c r="B989" t="s">
        <v>541</v>
      </c>
      <c r="C989" t="s">
        <v>231</v>
      </c>
      <c r="D989" t="s">
        <v>370</v>
      </c>
      <c r="E989" t="s">
        <v>33</v>
      </c>
      <c r="F989" t="s">
        <v>33</v>
      </c>
      <c r="G989" t="s">
        <v>567</v>
      </c>
      <c r="H989" t="s">
        <v>523</v>
      </c>
    </row>
    <row r="990" spans="1:8" x14ac:dyDescent="0.2">
      <c r="A990" t="s">
        <v>443</v>
      </c>
      <c r="B990" t="s">
        <v>409</v>
      </c>
      <c r="C990" t="s">
        <v>64</v>
      </c>
      <c r="D990" t="s">
        <v>554</v>
      </c>
      <c r="E990" t="s">
        <v>584</v>
      </c>
      <c r="F990" t="s">
        <v>520</v>
      </c>
      <c r="G990" t="s">
        <v>90</v>
      </c>
      <c r="H990" t="s">
        <v>523</v>
      </c>
    </row>
    <row r="991" spans="1:8" x14ac:dyDescent="0.2">
      <c r="A991" t="s">
        <v>443</v>
      </c>
      <c r="B991" t="s">
        <v>409</v>
      </c>
      <c r="C991" t="s">
        <v>137</v>
      </c>
      <c r="D991" t="s">
        <v>186</v>
      </c>
      <c r="E991" t="s">
        <v>187</v>
      </c>
      <c r="F991" t="s">
        <v>187</v>
      </c>
      <c r="G991" t="s">
        <v>59</v>
      </c>
      <c r="H991" t="s">
        <v>523</v>
      </c>
    </row>
    <row r="992" spans="1:8" x14ac:dyDescent="0.2">
      <c r="A992" t="s">
        <v>466</v>
      </c>
      <c r="B992" t="s">
        <v>541</v>
      </c>
      <c r="C992" t="s">
        <v>118</v>
      </c>
      <c r="D992" t="s">
        <v>573</v>
      </c>
      <c r="E992" t="s">
        <v>319</v>
      </c>
      <c r="F992" t="s">
        <v>187</v>
      </c>
      <c r="G992" t="s">
        <v>168</v>
      </c>
      <c r="H992" t="s">
        <v>523</v>
      </c>
    </row>
    <row r="993" spans="1:8" x14ac:dyDescent="0.2">
      <c r="A993" t="s">
        <v>466</v>
      </c>
      <c r="B993" t="s">
        <v>541</v>
      </c>
      <c r="C993" t="s">
        <v>87</v>
      </c>
      <c r="D993" t="s">
        <v>575</v>
      </c>
      <c r="E993" t="s">
        <v>319</v>
      </c>
      <c r="F993" t="s">
        <v>187</v>
      </c>
      <c r="G993" t="s">
        <v>168</v>
      </c>
      <c r="H993" t="s">
        <v>523</v>
      </c>
    </row>
    <row r="994" spans="1:8" x14ac:dyDescent="0.2">
      <c r="A994" t="s">
        <v>15</v>
      </c>
      <c r="B994" t="s">
        <v>362</v>
      </c>
      <c r="C994" t="s">
        <v>109</v>
      </c>
      <c r="D994" t="s">
        <v>167</v>
      </c>
      <c r="E994" t="s">
        <v>188</v>
      </c>
      <c r="F994" t="s">
        <v>189</v>
      </c>
      <c r="G994" t="s">
        <v>168</v>
      </c>
      <c r="H994" t="s">
        <v>523</v>
      </c>
    </row>
    <row r="995" spans="1:8" x14ac:dyDescent="0.2">
      <c r="A995" t="s">
        <v>443</v>
      </c>
      <c r="B995" t="s">
        <v>409</v>
      </c>
      <c r="C995" t="s">
        <v>45</v>
      </c>
      <c r="D995" t="s">
        <v>545</v>
      </c>
      <c r="E995" t="s">
        <v>320</v>
      </c>
      <c r="F995" t="s">
        <v>192</v>
      </c>
      <c r="G995" t="s">
        <v>546</v>
      </c>
      <c r="H995" t="s">
        <v>523</v>
      </c>
    </row>
    <row r="996" spans="1:8" x14ac:dyDescent="0.2">
      <c r="A996" t="s">
        <v>443</v>
      </c>
      <c r="B996" t="s">
        <v>409</v>
      </c>
      <c r="C996" t="s">
        <v>101</v>
      </c>
      <c r="D996" t="s">
        <v>582</v>
      </c>
      <c r="E996" t="s">
        <v>192</v>
      </c>
      <c r="F996" t="s">
        <v>192</v>
      </c>
      <c r="G996" t="s">
        <v>108</v>
      </c>
      <c r="H996" t="s">
        <v>523</v>
      </c>
    </row>
    <row r="997" spans="1:8" x14ac:dyDescent="0.2">
      <c r="A997" t="s">
        <v>26</v>
      </c>
      <c r="B997" t="s">
        <v>362</v>
      </c>
      <c r="C997" t="s">
        <v>101</v>
      </c>
      <c r="D997" t="s">
        <v>321</v>
      </c>
      <c r="E997" t="s">
        <v>192</v>
      </c>
      <c r="F997" t="s">
        <v>192</v>
      </c>
      <c r="G997" t="s">
        <v>59</v>
      </c>
      <c r="H997" t="s">
        <v>523</v>
      </c>
    </row>
    <row r="998" spans="1:8" x14ac:dyDescent="0.2">
      <c r="A998" t="s">
        <v>466</v>
      </c>
      <c r="B998" t="s">
        <v>541</v>
      </c>
      <c r="C998" t="s">
        <v>137</v>
      </c>
      <c r="D998" t="s">
        <v>569</v>
      </c>
      <c r="E998" t="s">
        <v>320</v>
      </c>
      <c r="F998" t="s">
        <v>192</v>
      </c>
      <c r="G998" t="s">
        <v>90</v>
      </c>
      <c r="H998" t="s">
        <v>523</v>
      </c>
    </row>
    <row r="999" spans="1:8" x14ac:dyDescent="0.2">
      <c r="A999" t="s">
        <v>466</v>
      </c>
      <c r="B999" t="s">
        <v>541</v>
      </c>
      <c r="C999" t="s">
        <v>109</v>
      </c>
      <c r="D999" t="s">
        <v>570</v>
      </c>
      <c r="E999" t="s">
        <v>320</v>
      </c>
      <c r="F999" t="s">
        <v>192</v>
      </c>
      <c r="G999" t="s">
        <v>287</v>
      </c>
      <c r="H999" t="s">
        <v>523</v>
      </c>
    </row>
    <row r="1000" spans="1:8" x14ac:dyDescent="0.2">
      <c r="A1000" t="s">
        <v>15</v>
      </c>
      <c r="B1000" t="s">
        <v>407</v>
      </c>
      <c r="C1000" t="s">
        <v>103</v>
      </c>
      <c r="D1000" t="s">
        <v>560</v>
      </c>
      <c r="E1000" t="s">
        <v>322</v>
      </c>
      <c r="F1000" t="s">
        <v>323</v>
      </c>
      <c r="G1000" t="s">
        <v>304</v>
      </c>
      <c r="H1000" t="s">
        <v>523</v>
      </c>
    </row>
    <row r="1001" spans="1:8" x14ac:dyDescent="0.2">
      <c r="A1001" t="s">
        <v>585</v>
      </c>
      <c r="B1001" t="s">
        <v>586</v>
      </c>
      <c r="C1001" t="s">
        <v>380</v>
      </c>
      <c r="D1001" t="s">
        <v>363</v>
      </c>
      <c r="E1001" t="s">
        <v>117</v>
      </c>
      <c r="F1001" t="s">
        <v>117</v>
      </c>
      <c r="G1001" t="s">
        <v>94</v>
      </c>
      <c r="H1001" t="s">
        <v>587</v>
      </c>
    </row>
    <row r="1002" spans="1:8" x14ac:dyDescent="0.2">
      <c r="A1002" t="s">
        <v>585</v>
      </c>
      <c r="B1002" t="s">
        <v>586</v>
      </c>
      <c r="C1002" t="s">
        <v>378</v>
      </c>
      <c r="D1002" t="s">
        <v>133</v>
      </c>
      <c r="E1002" t="s">
        <v>132</v>
      </c>
      <c r="F1002" t="s">
        <v>132</v>
      </c>
      <c r="G1002" t="s">
        <v>94</v>
      </c>
      <c r="H1002" t="s">
        <v>587</v>
      </c>
    </row>
    <row r="1003" spans="1:8" x14ac:dyDescent="0.2">
      <c r="A1003" t="s">
        <v>588</v>
      </c>
      <c r="B1003" t="s">
        <v>589</v>
      </c>
      <c r="C1003" t="s">
        <v>118</v>
      </c>
      <c r="D1003" t="s">
        <v>510</v>
      </c>
      <c r="E1003" t="s">
        <v>121</v>
      </c>
      <c r="F1003" t="s">
        <v>121</v>
      </c>
      <c r="G1003" t="s">
        <v>13</v>
      </c>
      <c r="H1003" t="s">
        <v>590</v>
      </c>
    </row>
    <row r="1004" spans="1:8" x14ac:dyDescent="0.2">
      <c r="A1004" t="s">
        <v>588</v>
      </c>
      <c r="B1004" t="s">
        <v>589</v>
      </c>
      <c r="C1004" t="s">
        <v>118</v>
      </c>
      <c r="D1004" t="s">
        <v>510</v>
      </c>
      <c r="E1004" t="s">
        <v>121</v>
      </c>
      <c r="F1004" t="s">
        <v>121</v>
      </c>
      <c r="G1004" t="s">
        <v>591</v>
      </c>
      <c r="H1004" t="s">
        <v>590</v>
      </c>
    </row>
    <row r="1005" spans="1:8" x14ac:dyDescent="0.2">
      <c r="A1005" t="s">
        <v>125</v>
      </c>
      <c r="B1005" t="s">
        <v>345</v>
      </c>
      <c r="C1005" t="s">
        <v>45</v>
      </c>
      <c r="D1005" t="s">
        <v>328</v>
      </c>
      <c r="E1005" t="s">
        <v>38</v>
      </c>
      <c r="F1005" t="s">
        <v>38</v>
      </c>
      <c r="G1005" t="s">
        <v>592</v>
      </c>
      <c r="H1005" t="s">
        <v>593</v>
      </c>
    </row>
    <row r="1006" spans="1:8" x14ac:dyDescent="0.2">
      <c r="A1006" t="s">
        <v>125</v>
      </c>
      <c r="B1006" t="s">
        <v>345</v>
      </c>
      <c r="C1006" t="s">
        <v>41</v>
      </c>
      <c r="D1006" t="s">
        <v>331</v>
      </c>
      <c r="E1006" t="s">
        <v>38</v>
      </c>
      <c r="F1006" t="s">
        <v>38</v>
      </c>
      <c r="G1006" t="s">
        <v>594</v>
      </c>
      <c r="H1006" t="s">
        <v>593</v>
      </c>
    </row>
    <row r="1007" spans="1:8" x14ac:dyDescent="0.2">
      <c r="A1007" t="s">
        <v>125</v>
      </c>
      <c r="B1007" t="s">
        <v>345</v>
      </c>
      <c r="C1007" t="s">
        <v>74</v>
      </c>
      <c r="D1007" t="s">
        <v>42</v>
      </c>
      <c r="E1007" t="s">
        <v>38</v>
      </c>
      <c r="F1007" t="s">
        <v>38</v>
      </c>
      <c r="G1007" t="s">
        <v>595</v>
      </c>
      <c r="H1007" t="s">
        <v>593</v>
      </c>
    </row>
    <row r="1008" spans="1:8" x14ac:dyDescent="0.2">
      <c r="A1008" t="s">
        <v>125</v>
      </c>
      <c r="B1008" t="s">
        <v>345</v>
      </c>
      <c r="C1008" t="s">
        <v>65</v>
      </c>
      <c r="D1008" t="s">
        <v>46</v>
      </c>
      <c r="E1008" t="s">
        <v>38</v>
      </c>
      <c r="F1008" t="s">
        <v>38</v>
      </c>
      <c r="G1008" t="s">
        <v>596</v>
      </c>
      <c r="H1008" t="s">
        <v>593</v>
      </c>
    </row>
    <row r="1009" spans="1:8" x14ac:dyDescent="0.2">
      <c r="A1009" t="s">
        <v>125</v>
      </c>
      <c r="B1009" t="s">
        <v>345</v>
      </c>
      <c r="C1009" t="s">
        <v>292</v>
      </c>
      <c r="D1009" t="s">
        <v>597</v>
      </c>
      <c r="E1009" t="s">
        <v>38</v>
      </c>
      <c r="F1009" t="s">
        <v>38</v>
      </c>
      <c r="G1009" t="s">
        <v>598</v>
      </c>
      <c r="H1009" t="s">
        <v>593</v>
      </c>
    </row>
    <row r="1010" spans="1:8" x14ac:dyDescent="0.2">
      <c r="A1010" t="s">
        <v>125</v>
      </c>
      <c r="B1010" t="s">
        <v>345</v>
      </c>
      <c r="C1010" t="s">
        <v>60</v>
      </c>
      <c r="D1010" t="s">
        <v>597</v>
      </c>
      <c r="E1010" t="s">
        <v>38</v>
      </c>
      <c r="F1010" t="s">
        <v>38</v>
      </c>
      <c r="G1010" t="s">
        <v>599</v>
      </c>
      <c r="H1010" t="s">
        <v>593</v>
      </c>
    </row>
    <row r="1011" spans="1:8" x14ac:dyDescent="0.2">
      <c r="A1011" t="s">
        <v>125</v>
      </c>
      <c r="B1011" t="s">
        <v>345</v>
      </c>
      <c r="C1011" t="s">
        <v>69</v>
      </c>
      <c r="D1011" t="s">
        <v>382</v>
      </c>
      <c r="E1011" t="s">
        <v>38</v>
      </c>
      <c r="F1011" t="s">
        <v>38</v>
      </c>
      <c r="G1011" t="s">
        <v>600</v>
      </c>
      <c r="H1011" t="s">
        <v>593</v>
      </c>
    </row>
    <row r="1012" spans="1:8" x14ac:dyDescent="0.2">
      <c r="A1012" t="s">
        <v>34</v>
      </c>
      <c r="B1012" t="s">
        <v>345</v>
      </c>
      <c r="C1012" t="s">
        <v>17</v>
      </c>
      <c r="D1012" t="s">
        <v>601</v>
      </c>
      <c r="E1012" t="s">
        <v>38</v>
      </c>
      <c r="F1012" t="s">
        <v>38</v>
      </c>
      <c r="G1012" t="s">
        <v>602</v>
      </c>
      <c r="H1012" t="s">
        <v>593</v>
      </c>
    </row>
    <row r="1013" spans="1:8" x14ac:dyDescent="0.2">
      <c r="A1013" t="s">
        <v>34</v>
      </c>
      <c r="B1013" t="s">
        <v>345</v>
      </c>
      <c r="C1013" t="s">
        <v>292</v>
      </c>
      <c r="D1013" t="s">
        <v>601</v>
      </c>
      <c r="E1013" t="s">
        <v>38</v>
      </c>
      <c r="F1013" t="s">
        <v>38</v>
      </c>
      <c r="G1013" t="s">
        <v>603</v>
      </c>
      <c r="H1013" t="s">
        <v>593</v>
      </c>
    </row>
    <row r="1014" spans="1:8" x14ac:dyDescent="0.2">
      <c r="A1014" t="s">
        <v>34</v>
      </c>
      <c r="B1014" t="s">
        <v>345</v>
      </c>
      <c r="C1014" t="s">
        <v>60</v>
      </c>
      <c r="D1014" t="s">
        <v>604</v>
      </c>
      <c r="E1014" t="s">
        <v>38</v>
      </c>
      <c r="F1014" t="s">
        <v>38</v>
      </c>
      <c r="G1014" t="s">
        <v>605</v>
      </c>
      <c r="H1014" t="s">
        <v>593</v>
      </c>
    </row>
    <row r="1015" spans="1:8" x14ac:dyDescent="0.2">
      <c r="A1015" t="s">
        <v>34</v>
      </c>
      <c r="B1015" t="s">
        <v>606</v>
      </c>
      <c r="C1015" t="s">
        <v>36</v>
      </c>
      <c r="D1015" t="s">
        <v>46</v>
      </c>
      <c r="E1015" t="s">
        <v>38</v>
      </c>
      <c r="F1015" t="s">
        <v>38</v>
      </c>
      <c r="G1015" t="s">
        <v>607</v>
      </c>
      <c r="H1015" t="s">
        <v>593</v>
      </c>
    </row>
    <row r="1016" spans="1:8" x14ac:dyDescent="0.2">
      <c r="A1016" t="s">
        <v>52</v>
      </c>
      <c r="B1016" t="s">
        <v>608</v>
      </c>
      <c r="C1016" t="s">
        <v>74</v>
      </c>
      <c r="D1016" t="s">
        <v>46</v>
      </c>
      <c r="E1016" t="s">
        <v>38</v>
      </c>
      <c r="F1016" t="s">
        <v>38</v>
      </c>
      <c r="G1016" t="s">
        <v>609</v>
      </c>
      <c r="H1016" t="s">
        <v>593</v>
      </c>
    </row>
    <row r="1017" spans="1:8" x14ac:dyDescent="0.2">
      <c r="A1017" t="s">
        <v>125</v>
      </c>
      <c r="B1017" t="s">
        <v>345</v>
      </c>
      <c r="C1017" t="s">
        <v>45</v>
      </c>
      <c r="D1017" t="s">
        <v>328</v>
      </c>
      <c r="E1017" t="s">
        <v>48</v>
      </c>
      <c r="F1017" t="s">
        <v>48</v>
      </c>
      <c r="G1017" t="s">
        <v>592</v>
      </c>
      <c r="H1017" t="s">
        <v>593</v>
      </c>
    </row>
    <row r="1018" spans="1:8" x14ac:dyDescent="0.2">
      <c r="A1018" t="s">
        <v>125</v>
      </c>
      <c r="B1018" t="s">
        <v>345</v>
      </c>
      <c r="C1018" t="s">
        <v>41</v>
      </c>
      <c r="D1018" t="s">
        <v>331</v>
      </c>
      <c r="E1018" t="s">
        <v>48</v>
      </c>
      <c r="F1018" t="s">
        <v>48</v>
      </c>
      <c r="G1018" t="s">
        <v>594</v>
      </c>
      <c r="H1018" t="s">
        <v>593</v>
      </c>
    </row>
    <row r="1019" spans="1:8" x14ac:dyDescent="0.2">
      <c r="A1019" t="s">
        <v>125</v>
      </c>
      <c r="B1019" t="s">
        <v>345</v>
      </c>
      <c r="C1019" t="s">
        <v>74</v>
      </c>
      <c r="D1019" t="s">
        <v>42</v>
      </c>
      <c r="E1019" t="s">
        <v>48</v>
      </c>
      <c r="F1019" t="s">
        <v>48</v>
      </c>
      <c r="G1019" t="s">
        <v>595</v>
      </c>
      <c r="H1019" t="s">
        <v>593</v>
      </c>
    </row>
    <row r="1020" spans="1:8" x14ac:dyDescent="0.2">
      <c r="A1020" t="s">
        <v>34</v>
      </c>
      <c r="B1020" t="s">
        <v>345</v>
      </c>
      <c r="C1020" t="s">
        <v>60</v>
      </c>
      <c r="D1020" t="s">
        <v>604</v>
      </c>
      <c r="E1020" t="s">
        <v>48</v>
      </c>
      <c r="F1020" t="s">
        <v>48</v>
      </c>
      <c r="G1020" t="s">
        <v>605</v>
      </c>
      <c r="H1020" t="s">
        <v>593</v>
      </c>
    </row>
    <row r="1021" spans="1:8" x14ac:dyDescent="0.2">
      <c r="A1021" t="s">
        <v>52</v>
      </c>
      <c r="B1021" t="s">
        <v>345</v>
      </c>
      <c r="C1021" t="s">
        <v>45</v>
      </c>
      <c r="D1021" t="s">
        <v>610</v>
      </c>
      <c r="E1021" t="s">
        <v>48</v>
      </c>
      <c r="F1021" t="s">
        <v>48</v>
      </c>
      <c r="G1021" t="s">
        <v>611</v>
      </c>
      <c r="H1021" t="s">
        <v>593</v>
      </c>
    </row>
    <row r="1022" spans="1:8" x14ac:dyDescent="0.2">
      <c r="A1022" t="s">
        <v>125</v>
      </c>
      <c r="B1022" t="s">
        <v>345</v>
      </c>
      <c r="C1022" t="s">
        <v>45</v>
      </c>
      <c r="D1022" t="s">
        <v>328</v>
      </c>
      <c r="E1022" t="s">
        <v>49</v>
      </c>
      <c r="F1022" t="s">
        <v>49</v>
      </c>
      <c r="G1022" t="s">
        <v>592</v>
      </c>
      <c r="H1022" t="s">
        <v>593</v>
      </c>
    </row>
    <row r="1023" spans="1:8" x14ac:dyDescent="0.2">
      <c r="A1023" t="s">
        <v>125</v>
      </c>
      <c r="B1023" t="s">
        <v>345</v>
      </c>
      <c r="C1023" t="s">
        <v>41</v>
      </c>
      <c r="D1023" t="s">
        <v>331</v>
      </c>
      <c r="E1023" t="s">
        <v>49</v>
      </c>
      <c r="F1023" t="s">
        <v>49</v>
      </c>
      <c r="G1023" t="s">
        <v>594</v>
      </c>
      <c r="H1023" t="s">
        <v>593</v>
      </c>
    </row>
    <row r="1024" spans="1:8" x14ac:dyDescent="0.2">
      <c r="A1024" t="s">
        <v>125</v>
      </c>
      <c r="B1024" t="s">
        <v>345</v>
      </c>
      <c r="C1024" t="s">
        <v>74</v>
      </c>
      <c r="D1024" t="s">
        <v>42</v>
      </c>
      <c r="E1024" t="s">
        <v>49</v>
      </c>
      <c r="F1024" t="s">
        <v>49</v>
      </c>
      <c r="G1024" t="s">
        <v>595</v>
      </c>
      <c r="H1024" t="s">
        <v>593</v>
      </c>
    </row>
    <row r="1025" spans="1:8" x14ac:dyDescent="0.2">
      <c r="A1025" t="s">
        <v>125</v>
      </c>
      <c r="B1025" t="s">
        <v>345</v>
      </c>
      <c r="C1025" t="s">
        <v>163</v>
      </c>
      <c r="D1025" t="s">
        <v>612</v>
      </c>
      <c r="E1025" t="s">
        <v>49</v>
      </c>
      <c r="F1025" t="s">
        <v>49</v>
      </c>
      <c r="G1025" t="s">
        <v>613</v>
      </c>
      <c r="H1025" t="s">
        <v>593</v>
      </c>
    </row>
    <row r="1026" spans="1:8" x14ac:dyDescent="0.2">
      <c r="A1026" t="s">
        <v>34</v>
      </c>
      <c r="B1026" t="s">
        <v>345</v>
      </c>
      <c r="C1026" t="s">
        <v>65</v>
      </c>
      <c r="D1026" t="s">
        <v>614</v>
      </c>
      <c r="E1026" t="s">
        <v>49</v>
      </c>
      <c r="F1026" t="s">
        <v>49</v>
      </c>
      <c r="G1026" t="s">
        <v>615</v>
      </c>
      <c r="H1026" t="s">
        <v>593</v>
      </c>
    </row>
    <row r="1027" spans="1:8" x14ac:dyDescent="0.2">
      <c r="A1027" t="s">
        <v>34</v>
      </c>
      <c r="B1027" t="s">
        <v>345</v>
      </c>
      <c r="C1027" t="s">
        <v>163</v>
      </c>
      <c r="D1027" t="s">
        <v>612</v>
      </c>
      <c r="E1027" t="s">
        <v>49</v>
      </c>
      <c r="F1027" t="s">
        <v>49</v>
      </c>
      <c r="G1027" t="s">
        <v>616</v>
      </c>
      <c r="H1027" t="s">
        <v>593</v>
      </c>
    </row>
    <row r="1028" spans="1:8" x14ac:dyDescent="0.2">
      <c r="A1028" t="s">
        <v>34</v>
      </c>
      <c r="B1028" t="s">
        <v>345</v>
      </c>
      <c r="C1028" t="s">
        <v>60</v>
      </c>
      <c r="D1028" t="s">
        <v>604</v>
      </c>
      <c r="E1028" t="s">
        <v>49</v>
      </c>
      <c r="F1028" t="s">
        <v>49</v>
      </c>
      <c r="G1028" t="s">
        <v>605</v>
      </c>
      <c r="H1028" t="s">
        <v>593</v>
      </c>
    </row>
    <row r="1029" spans="1:8" x14ac:dyDescent="0.2">
      <c r="A1029" t="s">
        <v>34</v>
      </c>
      <c r="B1029" t="s">
        <v>606</v>
      </c>
      <c r="C1029" t="s">
        <v>81</v>
      </c>
      <c r="D1029" t="s">
        <v>352</v>
      </c>
      <c r="E1029" t="s">
        <v>49</v>
      </c>
      <c r="F1029" t="s">
        <v>49</v>
      </c>
      <c r="G1029" t="s">
        <v>617</v>
      </c>
      <c r="H1029" t="s">
        <v>593</v>
      </c>
    </row>
    <row r="1030" spans="1:8" x14ac:dyDescent="0.2">
      <c r="A1030" t="s">
        <v>216</v>
      </c>
      <c r="B1030" t="s">
        <v>606</v>
      </c>
      <c r="C1030" t="s">
        <v>81</v>
      </c>
      <c r="D1030" t="s">
        <v>404</v>
      </c>
      <c r="E1030" t="s">
        <v>49</v>
      </c>
      <c r="F1030" t="s">
        <v>49</v>
      </c>
      <c r="G1030" t="s">
        <v>618</v>
      </c>
      <c r="H1030" t="s">
        <v>593</v>
      </c>
    </row>
    <row r="1031" spans="1:8" x14ac:dyDescent="0.2">
      <c r="A1031" t="s">
        <v>34</v>
      </c>
      <c r="B1031" t="s">
        <v>345</v>
      </c>
      <c r="C1031" t="s">
        <v>65</v>
      </c>
      <c r="D1031" t="s">
        <v>614</v>
      </c>
      <c r="E1031" t="s">
        <v>248</v>
      </c>
      <c r="F1031" t="s">
        <v>248</v>
      </c>
      <c r="G1031" t="s">
        <v>615</v>
      </c>
      <c r="H1031" t="s">
        <v>593</v>
      </c>
    </row>
    <row r="1032" spans="1:8" x14ac:dyDescent="0.2">
      <c r="A1032" t="s">
        <v>34</v>
      </c>
      <c r="B1032" t="s">
        <v>345</v>
      </c>
      <c r="C1032" t="s">
        <v>65</v>
      </c>
      <c r="D1032" t="s">
        <v>614</v>
      </c>
      <c r="E1032" t="s">
        <v>249</v>
      </c>
      <c r="F1032" t="s">
        <v>249</v>
      </c>
      <c r="G1032" t="s">
        <v>615</v>
      </c>
      <c r="H1032" t="s">
        <v>593</v>
      </c>
    </row>
    <row r="1033" spans="1:8" x14ac:dyDescent="0.2">
      <c r="A1033" t="s">
        <v>34</v>
      </c>
      <c r="B1033" t="s">
        <v>345</v>
      </c>
      <c r="C1033" t="s">
        <v>65</v>
      </c>
      <c r="D1033" t="s">
        <v>614</v>
      </c>
      <c r="E1033" t="s">
        <v>255</v>
      </c>
      <c r="F1033" t="s">
        <v>255</v>
      </c>
      <c r="G1033" t="s">
        <v>615</v>
      </c>
      <c r="H1033" t="s">
        <v>593</v>
      </c>
    </row>
    <row r="1034" spans="1:8" x14ac:dyDescent="0.2">
      <c r="A1034" t="s">
        <v>125</v>
      </c>
      <c r="B1034" t="s">
        <v>345</v>
      </c>
      <c r="C1034" t="s">
        <v>166</v>
      </c>
      <c r="D1034" t="s">
        <v>356</v>
      </c>
      <c r="E1034" t="s">
        <v>357</v>
      </c>
      <c r="F1034" t="s">
        <v>357</v>
      </c>
      <c r="G1034" t="s">
        <v>358</v>
      </c>
      <c r="H1034" t="s">
        <v>593</v>
      </c>
    </row>
    <row r="1035" spans="1:8" x14ac:dyDescent="0.2">
      <c r="A1035" t="s">
        <v>34</v>
      </c>
      <c r="B1035" t="s">
        <v>345</v>
      </c>
      <c r="C1035" t="s">
        <v>166</v>
      </c>
      <c r="D1035" t="s">
        <v>356</v>
      </c>
      <c r="E1035" t="s">
        <v>357</v>
      </c>
      <c r="F1035" t="s">
        <v>357</v>
      </c>
      <c r="G1035" t="s">
        <v>358</v>
      </c>
      <c r="H1035" t="s">
        <v>593</v>
      </c>
    </row>
    <row r="1036" spans="1:8" x14ac:dyDescent="0.2">
      <c r="A1036" t="s">
        <v>125</v>
      </c>
      <c r="B1036" t="s">
        <v>345</v>
      </c>
      <c r="C1036" t="s">
        <v>103</v>
      </c>
      <c r="D1036" t="s">
        <v>619</v>
      </c>
      <c r="E1036" t="s">
        <v>56</v>
      </c>
      <c r="F1036" t="s">
        <v>56</v>
      </c>
      <c r="G1036" t="s">
        <v>120</v>
      </c>
      <c r="H1036" t="s">
        <v>593</v>
      </c>
    </row>
    <row r="1037" spans="1:8" x14ac:dyDescent="0.2">
      <c r="A1037" t="s">
        <v>125</v>
      </c>
      <c r="B1037" t="s">
        <v>345</v>
      </c>
      <c r="C1037" t="s">
        <v>163</v>
      </c>
      <c r="D1037" t="s">
        <v>612</v>
      </c>
      <c r="E1037" t="s">
        <v>412</v>
      </c>
      <c r="F1037" t="s">
        <v>56</v>
      </c>
      <c r="G1037" t="s">
        <v>613</v>
      </c>
      <c r="H1037" t="s">
        <v>593</v>
      </c>
    </row>
    <row r="1038" spans="1:8" x14ac:dyDescent="0.2">
      <c r="A1038" t="s">
        <v>125</v>
      </c>
      <c r="B1038" t="s">
        <v>345</v>
      </c>
      <c r="C1038" t="s">
        <v>172</v>
      </c>
      <c r="D1038" t="s">
        <v>619</v>
      </c>
      <c r="E1038" t="s">
        <v>56</v>
      </c>
      <c r="F1038" t="s">
        <v>56</v>
      </c>
      <c r="G1038" t="s">
        <v>120</v>
      </c>
      <c r="H1038" t="s">
        <v>593</v>
      </c>
    </row>
    <row r="1039" spans="1:8" x14ac:dyDescent="0.2">
      <c r="A1039" t="s">
        <v>125</v>
      </c>
      <c r="B1039" t="s">
        <v>345</v>
      </c>
      <c r="C1039" t="s">
        <v>27</v>
      </c>
      <c r="D1039" t="s">
        <v>619</v>
      </c>
      <c r="E1039" t="s">
        <v>56</v>
      </c>
      <c r="F1039" t="s">
        <v>56</v>
      </c>
      <c r="G1039" t="s">
        <v>120</v>
      </c>
      <c r="H1039" t="s">
        <v>593</v>
      </c>
    </row>
    <row r="1040" spans="1:8" x14ac:dyDescent="0.2">
      <c r="A1040" t="s">
        <v>125</v>
      </c>
      <c r="B1040" t="s">
        <v>345</v>
      </c>
      <c r="C1040" t="s">
        <v>140</v>
      </c>
      <c r="D1040" t="s">
        <v>619</v>
      </c>
      <c r="E1040" t="s">
        <v>56</v>
      </c>
      <c r="F1040" t="s">
        <v>56</v>
      </c>
      <c r="G1040" t="s">
        <v>120</v>
      </c>
      <c r="H1040" t="s">
        <v>593</v>
      </c>
    </row>
    <row r="1041" spans="1:8" x14ac:dyDescent="0.2">
      <c r="A1041" t="s">
        <v>34</v>
      </c>
      <c r="B1041" t="s">
        <v>345</v>
      </c>
      <c r="C1041" t="s">
        <v>17</v>
      </c>
      <c r="D1041" t="s">
        <v>601</v>
      </c>
      <c r="E1041" t="s">
        <v>412</v>
      </c>
      <c r="F1041" t="s">
        <v>56</v>
      </c>
      <c r="G1041" t="s">
        <v>602</v>
      </c>
      <c r="H1041" t="s">
        <v>593</v>
      </c>
    </row>
    <row r="1042" spans="1:8" x14ac:dyDescent="0.2">
      <c r="A1042" t="s">
        <v>34</v>
      </c>
      <c r="B1042" t="s">
        <v>345</v>
      </c>
      <c r="C1042" t="s">
        <v>163</v>
      </c>
      <c r="D1042" t="s">
        <v>612</v>
      </c>
      <c r="E1042" t="s">
        <v>412</v>
      </c>
      <c r="F1042" t="s">
        <v>56</v>
      </c>
      <c r="G1042" t="s">
        <v>616</v>
      </c>
      <c r="H1042" t="s">
        <v>593</v>
      </c>
    </row>
    <row r="1043" spans="1:8" x14ac:dyDescent="0.2">
      <c r="A1043" t="s">
        <v>34</v>
      </c>
      <c r="B1043" t="s">
        <v>345</v>
      </c>
      <c r="C1043" t="s">
        <v>292</v>
      </c>
      <c r="D1043" t="s">
        <v>601</v>
      </c>
      <c r="E1043" t="s">
        <v>412</v>
      </c>
      <c r="F1043" t="s">
        <v>56</v>
      </c>
      <c r="G1043" t="s">
        <v>603</v>
      </c>
      <c r="H1043" t="s">
        <v>593</v>
      </c>
    </row>
    <row r="1044" spans="1:8" x14ac:dyDescent="0.2">
      <c r="A1044" t="s">
        <v>34</v>
      </c>
      <c r="B1044" t="s">
        <v>345</v>
      </c>
      <c r="C1044" t="s">
        <v>27</v>
      </c>
      <c r="D1044" t="s">
        <v>619</v>
      </c>
      <c r="E1044" t="s">
        <v>56</v>
      </c>
      <c r="F1044" t="s">
        <v>56</v>
      </c>
      <c r="G1044" t="s">
        <v>120</v>
      </c>
      <c r="H1044" t="s">
        <v>593</v>
      </c>
    </row>
    <row r="1045" spans="1:8" x14ac:dyDescent="0.2">
      <c r="A1045" t="s">
        <v>34</v>
      </c>
      <c r="B1045" t="s">
        <v>345</v>
      </c>
      <c r="C1045" t="s">
        <v>134</v>
      </c>
      <c r="D1045" t="s">
        <v>619</v>
      </c>
      <c r="E1045" t="s">
        <v>56</v>
      </c>
      <c r="F1045" t="s">
        <v>56</v>
      </c>
      <c r="G1045" t="s">
        <v>120</v>
      </c>
      <c r="H1045" t="s">
        <v>593</v>
      </c>
    </row>
    <row r="1046" spans="1:8" x14ac:dyDescent="0.2">
      <c r="A1046" t="s">
        <v>34</v>
      </c>
      <c r="B1046" t="s">
        <v>345</v>
      </c>
      <c r="C1046" t="s">
        <v>140</v>
      </c>
      <c r="D1046" t="s">
        <v>619</v>
      </c>
      <c r="E1046" t="s">
        <v>56</v>
      </c>
      <c r="F1046" t="s">
        <v>56</v>
      </c>
      <c r="G1046" t="s">
        <v>120</v>
      </c>
      <c r="H1046" t="s">
        <v>593</v>
      </c>
    </row>
    <row r="1047" spans="1:8" x14ac:dyDescent="0.2">
      <c r="A1047" t="s">
        <v>34</v>
      </c>
      <c r="B1047" t="s">
        <v>345</v>
      </c>
      <c r="C1047" t="s">
        <v>118</v>
      </c>
      <c r="D1047" t="s">
        <v>619</v>
      </c>
      <c r="E1047" t="s">
        <v>56</v>
      </c>
      <c r="F1047" t="s">
        <v>56</v>
      </c>
      <c r="G1047" t="s">
        <v>120</v>
      </c>
      <c r="H1047" t="s">
        <v>593</v>
      </c>
    </row>
    <row r="1048" spans="1:8" x14ac:dyDescent="0.2">
      <c r="A1048" t="s">
        <v>34</v>
      </c>
      <c r="B1048" t="s">
        <v>606</v>
      </c>
      <c r="C1048" t="s">
        <v>31</v>
      </c>
      <c r="D1048" t="s">
        <v>55</v>
      </c>
      <c r="E1048" t="s">
        <v>56</v>
      </c>
      <c r="F1048" t="s">
        <v>56</v>
      </c>
      <c r="G1048" t="s">
        <v>30</v>
      </c>
      <c r="H1048" t="s">
        <v>593</v>
      </c>
    </row>
    <row r="1049" spans="1:8" x14ac:dyDescent="0.2">
      <c r="A1049" t="s">
        <v>52</v>
      </c>
      <c r="B1049" t="s">
        <v>606</v>
      </c>
      <c r="C1049" t="s">
        <v>31</v>
      </c>
      <c r="D1049" t="s">
        <v>55</v>
      </c>
      <c r="E1049" t="s">
        <v>56</v>
      </c>
      <c r="F1049" t="s">
        <v>56</v>
      </c>
      <c r="G1049" t="s">
        <v>30</v>
      </c>
      <c r="H1049" t="s">
        <v>593</v>
      </c>
    </row>
    <row r="1050" spans="1:8" x14ac:dyDescent="0.2">
      <c r="A1050" t="s">
        <v>52</v>
      </c>
      <c r="B1050" t="s">
        <v>606</v>
      </c>
      <c r="C1050" t="s">
        <v>87</v>
      </c>
      <c r="D1050" t="s">
        <v>619</v>
      </c>
      <c r="E1050" t="s">
        <v>56</v>
      </c>
      <c r="F1050" t="s">
        <v>56</v>
      </c>
      <c r="G1050" t="s">
        <v>120</v>
      </c>
      <c r="H1050" t="s">
        <v>593</v>
      </c>
    </row>
    <row r="1051" spans="1:8" x14ac:dyDescent="0.2">
      <c r="A1051" t="s">
        <v>125</v>
      </c>
      <c r="B1051" t="s">
        <v>345</v>
      </c>
      <c r="C1051" t="s">
        <v>292</v>
      </c>
      <c r="D1051" t="s">
        <v>597</v>
      </c>
      <c r="E1051" t="s">
        <v>19</v>
      </c>
      <c r="F1051" t="s">
        <v>20</v>
      </c>
      <c r="G1051" t="s">
        <v>598</v>
      </c>
      <c r="H1051" t="s">
        <v>593</v>
      </c>
    </row>
    <row r="1052" spans="1:8" x14ac:dyDescent="0.2">
      <c r="A1052" t="s">
        <v>125</v>
      </c>
      <c r="B1052" t="s">
        <v>345</v>
      </c>
      <c r="C1052" t="s">
        <v>60</v>
      </c>
      <c r="D1052" t="s">
        <v>597</v>
      </c>
      <c r="E1052" t="s">
        <v>19</v>
      </c>
      <c r="F1052" t="s">
        <v>20</v>
      </c>
      <c r="G1052" t="s">
        <v>599</v>
      </c>
      <c r="H1052" t="s">
        <v>593</v>
      </c>
    </row>
    <row r="1053" spans="1:8" x14ac:dyDescent="0.2">
      <c r="A1053" t="s">
        <v>125</v>
      </c>
      <c r="B1053" t="s">
        <v>345</v>
      </c>
      <c r="C1053" t="s">
        <v>69</v>
      </c>
      <c r="D1053" t="s">
        <v>382</v>
      </c>
      <c r="E1053" t="s">
        <v>19</v>
      </c>
      <c r="F1053" t="s">
        <v>20</v>
      </c>
      <c r="G1053" t="s">
        <v>600</v>
      </c>
      <c r="H1053" t="s">
        <v>593</v>
      </c>
    </row>
    <row r="1054" spans="1:8" x14ac:dyDescent="0.2">
      <c r="A1054" t="s">
        <v>34</v>
      </c>
      <c r="B1054" t="s">
        <v>345</v>
      </c>
      <c r="C1054" t="s">
        <v>17</v>
      </c>
      <c r="D1054" t="s">
        <v>601</v>
      </c>
      <c r="E1054" t="s">
        <v>19</v>
      </c>
      <c r="F1054" t="s">
        <v>20</v>
      </c>
      <c r="G1054" t="s">
        <v>602</v>
      </c>
      <c r="H1054" t="s">
        <v>593</v>
      </c>
    </row>
    <row r="1055" spans="1:8" x14ac:dyDescent="0.2">
      <c r="A1055" t="s">
        <v>34</v>
      </c>
      <c r="B1055" t="s">
        <v>345</v>
      </c>
      <c r="C1055" t="s">
        <v>292</v>
      </c>
      <c r="D1055" t="s">
        <v>601</v>
      </c>
      <c r="E1055" t="s">
        <v>19</v>
      </c>
      <c r="F1055" t="s">
        <v>20</v>
      </c>
      <c r="G1055" t="s">
        <v>603</v>
      </c>
      <c r="H1055" t="s">
        <v>593</v>
      </c>
    </row>
    <row r="1056" spans="1:8" x14ac:dyDescent="0.2">
      <c r="A1056" t="s">
        <v>125</v>
      </c>
      <c r="B1056" t="s">
        <v>345</v>
      </c>
      <c r="C1056" t="s">
        <v>163</v>
      </c>
      <c r="D1056" t="s">
        <v>612</v>
      </c>
      <c r="E1056" t="s">
        <v>23</v>
      </c>
      <c r="F1056" t="s">
        <v>24</v>
      </c>
      <c r="G1056" t="s">
        <v>613</v>
      </c>
      <c r="H1056" t="s">
        <v>593</v>
      </c>
    </row>
    <row r="1057" spans="1:8" x14ac:dyDescent="0.2">
      <c r="A1057" t="s">
        <v>34</v>
      </c>
      <c r="B1057" t="s">
        <v>345</v>
      </c>
      <c r="C1057" t="s">
        <v>65</v>
      </c>
      <c r="D1057" t="s">
        <v>614</v>
      </c>
      <c r="E1057" t="s">
        <v>23</v>
      </c>
      <c r="F1057" t="s">
        <v>24</v>
      </c>
      <c r="G1057" t="s">
        <v>615</v>
      </c>
      <c r="H1057" t="s">
        <v>593</v>
      </c>
    </row>
    <row r="1058" spans="1:8" x14ac:dyDescent="0.2">
      <c r="A1058" t="s">
        <v>34</v>
      </c>
      <c r="B1058" t="s">
        <v>345</v>
      </c>
      <c r="C1058" t="s">
        <v>163</v>
      </c>
      <c r="D1058" t="s">
        <v>612</v>
      </c>
      <c r="E1058" t="s">
        <v>23</v>
      </c>
      <c r="F1058" t="s">
        <v>24</v>
      </c>
      <c r="G1058" t="s">
        <v>616</v>
      </c>
      <c r="H1058" t="s">
        <v>593</v>
      </c>
    </row>
    <row r="1059" spans="1:8" x14ac:dyDescent="0.2">
      <c r="A1059" t="s">
        <v>34</v>
      </c>
      <c r="B1059" t="s">
        <v>345</v>
      </c>
      <c r="C1059" t="s">
        <v>60</v>
      </c>
      <c r="D1059" t="s">
        <v>604</v>
      </c>
      <c r="E1059" t="s">
        <v>359</v>
      </c>
      <c r="F1059" t="s">
        <v>271</v>
      </c>
      <c r="G1059" t="s">
        <v>605</v>
      </c>
      <c r="H1059" t="s">
        <v>593</v>
      </c>
    </row>
    <row r="1060" spans="1:8" x14ac:dyDescent="0.2">
      <c r="A1060" t="s">
        <v>125</v>
      </c>
      <c r="B1060" t="s">
        <v>345</v>
      </c>
      <c r="C1060" t="s">
        <v>45</v>
      </c>
      <c r="D1060" t="s">
        <v>328</v>
      </c>
      <c r="E1060" t="s">
        <v>85</v>
      </c>
      <c r="F1060" t="s">
        <v>85</v>
      </c>
      <c r="G1060" t="s">
        <v>592</v>
      </c>
      <c r="H1060" t="s">
        <v>593</v>
      </c>
    </row>
    <row r="1061" spans="1:8" x14ac:dyDescent="0.2">
      <c r="A1061" t="s">
        <v>125</v>
      </c>
      <c r="B1061" t="s">
        <v>345</v>
      </c>
      <c r="C1061" t="s">
        <v>41</v>
      </c>
      <c r="D1061" t="s">
        <v>331</v>
      </c>
      <c r="E1061" t="s">
        <v>85</v>
      </c>
      <c r="F1061" t="s">
        <v>85</v>
      </c>
      <c r="G1061" t="s">
        <v>594</v>
      </c>
      <c r="H1061" t="s">
        <v>593</v>
      </c>
    </row>
    <row r="1062" spans="1:8" x14ac:dyDescent="0.2">
      <c r="A1062" t="s">
        <v>125</v>
      </c>
      <c r="B1062" t="s">
        <v>345</v>
      </c>
      <c r="C1062" t="s">
        <v>74</v>
      </c>
      <c r="D1062" t="s">
        <v>42</v>
      </c>
      <c r="E1062" t="s">
        <v>85</v>
      </c>
      <c r="F1062" t="s">
        <v>85</v>
      </c>
      <c r="G1062" t="s">
        <v>595</v>
      </c>
      <c r="H1062" t="s">
        <v>593</v>
      </c>
    </row>
    <row r="1063" spans="1:8" x14ac:dyDescent="0.2">
      <c r="A1063" t="s">
        <v>125</v>
      </c>
      <c r="B1063" t="s">
        <v>345</v>
      </c>
      <c r="C1063" t="s">
        <v>65</v>
      </c>
      <c r="D1063" t="s">
        <v>46</v>
      </c>
      <c r="E1063" t="s">
        <v>85</v>
      </c>
      <c r="F1063" t="s">
        <v>85</v>
      </c>
      <c r="G1063" t="s">
        <v>596</v>
      </c>
      <c r="H1063" t="s">
        <v>593</v>
      </c>
    </row>
    <row r="1064" spans="1:8" x14ac:dyDescent="0.2">
      <c r="A1064" t="s">
        <v>125</v>
      </c>
      <c r="B1064" t="s">
        <v>345</v>
      </c>
      <c r="C1064" t="s">
        <v>292</v>
      </c>
      <c r="D1064" t="s">
        <v>597</v>
      </c>
      <c r="E1064" t="s">
        <v>85</v>
      </c>
      <c r="F1064" t="s">
        <v>85</v>
      </c>
      <c r="G1064" t="s">
        <v>598</v>
      </c>
      <c r="H1064" t="s">
        <v>593</v>
      </c>
    </row>
    <row r="1065" spans="1:8" x14ac:dyDescent="0.2">
      <c r="A1065" t="s">
        <v>125</v>
      </c>
      <c r="B1065" t="s">
        <v>345</v>
      </c>
      <c r="C1065" t="s">
        <v>60</v>
      </c>
      <c r="D1065" t="s">
        <v>597</v>
      </c>
      <c r="E1065" t="s">
        <v>85</v>
      </c>
      <c r="F1065" t="s">
        <v>85</v>
      </c>
      <c r="G1065" t="s">
        <v>599</v>
      </c>
      <c r="H1065" t="s">
        <v>593</v>
      </c>
    </row>
    <row r="1066" spans="1:8" x14ac:dyDescent="0.2">
      <c r="A1066" t="s">
        <v>125</v>
      </c>
      <c r="B1066" t="s">
        <v>345</v>
      </c>
      <c r="C1066" t="s">
        <v>69</v>
      </c>
      <c r="D1066" t="s">
        <v>382</v>
      </c>
      <c r="E1066" t="s">
        <v>85</v>
      </c>
      <c r="F1066" t="s">
        <v>85</v>
      </c>
      <c r="G1066" t="s">
        <v>600</v>
      </c>
      <c r="H1066" t="s">
        <v>593</v>
      </c>
    </row>
    <row r="1067" spans="1:8" x14ac:dyDescent="0.2">
      <c r="A1067" t="s">
        <v>34</v>
      </c>
      <c r="B1067" t="s">
        <v>345</v>
      </c>
      <c r="C1067" t="s">
        <v>17</v>
      </c>
      <c r="D1067" t="s">
        <v>601</v>
      </c>
      <c r="E1067" t="s">
        <v>85</v>
      </c>
      <c r="F1067" t="s">
        <v>85</v>
      </c>
      <c r="G1067" t="s">
        <v>602</v>
      </c>
      <c r="H1067" t="s">
        <v>593</v>
      </c>
    </row>
    <row r="1068" spans="1:8" x14ac:dyDescent="0.2">
      <c r="A1068" t="s">
        <v>34</v>
      </c>
      <c r="B1068" t="s">
        <v>345</v>
      </c>
      <c r="C1068" t="s">
        <v>292</v>
      </c>
      <c r="D1068" t="s">
        <v>601</v>
      </c>
      <c r="E1068" t="s">
        <v>85</v>
      </c>
      <c r="F1068" t="s">
        <v>85</v>
      </c>
      <c r="G1068" t="s">
        <v>603</v>
      </c>
      <c r="H1068" t="s">
        <v>593</v>
      </c>
    </row>
    <row r="1069" spans="1:8" x14ac:dyDescent="0.2">
      <c r="A1069" t="s">
        <v>34</v>
      </c>
      <c r="B1069" t="s">
        <v>345</v>
      </c>
      <c r="C1069" t="s">
        <v>60</v>
      </c>
      <c r="D1069" t="s">
        <v>604</v>
      </c>
      <c r="E1069" t="s">
        <v>85</v>
      </c>
      <c r="F1069" t="s">
        <v>85</v>
      </c>
      <c r="G1069" t="s">
        <v>605</v>
      </c>
      <c r="H1069" t="s">
        <v>593</v>
      </c>
    </row>
    <row r="1070" spans="1:8" x14ac:dyDescent="0.2">
      <c r="A1070" t="s">
        <v>34</v>
      </c>
      <c r="B1070" t="s">
        <v>606</v>
      </c>
      <c r="C1070" t="s">
        <v>36</v>
      </c>
      <c r="D1070" t="s">
        <v>46</v>
      </c>
      <c r="E1070" t="s">
        <v>85</v>
      </c>
      <c r="F1070" t="s">
        <v>85</v>
      </c>
      <c r="G1070" t="s">
        <v>607</v>
      </c>
      <c r="H1070" t="s">
        <v>593</v>
      </c>
    </row>
    <row r="1071" spans="1:8" x14ac:dyDescent="0.2">
      <c r="A1071" t="s">
        <v>52</v>
      </c>
      <c r="B1071" t="s">
        <v>608</v>
      </c>
      <c r="C1071" t="s">
        <v>74</v>
      </c>
      <c r="D1071" t="s">
        <v>46</v>
      </c>
      <c r="E1071" t="s">
        <v>85</v>
      </c>
      <c r="F1071" t="s">
        <v>85</v>
      </c>
      <c r="G1071" t="s">
        <v>609</v>
      </c>
      <c r="H1071" t="s">
        <v>593</v>
      </c>
    </row>
    <row r="1072" spans="1:8" x14ac:dyDescent="0.2">
      <c r="A1072" t="s">
        <v>52</v>
      </c>
      <c r="B1072" t="s">
        <v>345</v>
      </c>
      <c r="C1072" t="s">
        <v>45</v>
      </c>
      <c r="D1072" t="s">
        <v>610</v>
      </c>
      <c r="E1072" t="s">
        <v>281</v>
      </c>
      <c r="F1072" t="s">
        <v>281</v>
      </c>
      <c r="G1072" t="s">
        <v>611</v>
      </c>
      <c r="H1072" t="s">
        <v>593</v>
      </c>
    </row>
    <row r="1073" spans="1:8" x14ac:dyDescent="0.2">
      <c r="A1073" t="s">
        <v>125</v>
      </c>
      <c r="B1073" t="s">
        <v>345</v>
      </c>
      <c r="C1073" t="s">
        <v>163</v>
      </c>
      <c r="D1073" t="s">
        <v>612</v>
      </c>
      <c r="E1073" t="s">
        <v>86</v>
      </c>
      <c r="F1073" t="s">
        <v>86</v>
      </c>
      <c r="G1073" t="s">
        <v>613</v>
      </c>
      <c r="H1073" t="s">
        <v>593</v>
      </c>
    </row>
    <row r="1074" spans="1:8" x14ac:dyDescent="0.2">
      <c r="A1074" t="s">
        <v>34</v>
      </c>
      <c r="B1074" t="s">
        <v>345</v>
      </c>
      <c r="C1074" t="s">
        <v>65</v>
      </c>
      <c r="D1074" t="s">
        <v>614</v>
      </c>
      <c r="E1074" t="s">
        <v>86</v>
      </c>
      <c r="F1074" t="s">
        <v>86</v>
      </c>
      <c r="G1074" t="s">
        <v>615</v>
      </c>
      <c r="H1074" t="s">
        <v>593</v>
      </c>
    </row>
    <row r="1075" spans="1:8" x14ac:dyDescent="0.2">
      <c r="A1075" t="s">
        <v>34</v>
      </c>
      <c r="B1075" t="s">
        <v>345</v>
      </c>
      <c r="C1075" t="s">
        <v>163</v>
      </c>
      <c r="D1075" t="s">
        <v>612</v>
      </c>
      <c r="E1075" t="s">
        <v>86</v>
      </c>
      <c r="F1075" t="s">
        <v>86</v>
      </c>
      <c r="G1075" t="s">
        <v>616</v>
      </c>
      <c r="H1075" t="s">
        <v>593</v>
      </c>
    </row>
    <row r="1076" spans="1:8" x14ac:dyDescent="0.2">
      <c r="A1076" t="s">
        <v>34</v>
      </c>
      <c r="B1076" t="s">
        <v>606</v>
      </c>
      <c r="C1076" t="s">
        <v>81</v>
      </c>
      <c r="D1076" t="s">
        <v>352</v>
      </c>
      <c r="E1076" t="s">
        <v>86</v>
      </c>
      <c r="F1076" t="s">
        <v>86</v>
      </c>
      <c r="G1076" t="s">
        <v>617</v>
      </c>
      <c r="H1076" t="s">
        <v>593</v>
      </c>
    </row>
    <row r="1077" spans="1:8" x14ac:dyDescent="0.2">
      <c r="A1077" t="s">
        <v>216</v>
      </c>
      <c r="B1077" t="s">
        <v>606</v>
      </c>
      <c r="C1077" t="s">
        <v>81</v>
      </c>
      <c r="D1077" t="s">
        <v>404</v>
      </c>
      <c r="E1077" t="s">
        <v>86</v>
      </c>
      <c r="F1077" t="s">
        <v>86</v>
      </c>
      <c r="G1077" t="s">
        <v>618</v>
      </c>
      <c r="H1077" t="s">
        <v>593</v>
      </c>
    </row>
    <row r="1078" spans="1:8" x14ac:dyDescent="0.2">
      <c r="A1078" t="s">
        <v>125</v>
      </c>
      <c r="B1078" t="s">
        <v>345</v>
      </c>
      <c r="C1078" t="s">
        <v>123</v>
      </c>
      <c r="D1078" t="s">
        <v>119</v>
      </c>
      <c r="E1078" t="s">
        <v>117</v>
      </c>
      <c r="F1078" t="s">
        <v>117</v>
      </c>
      <c r="G1078" t="s">
        <v>120</v>
      </c>
      <c r="H1078" t="s">
        <v>593</v>
      </c>
    </row>
    <row r="1079" spans="1:8" x14ac:dyDescent="0.2">
      <c r="A1079" t="s">
        <v>125</v>
      </c>
      <c r="B1079" t="s">
        <v>345</v>
      </c>
      <c r="C1079" t="s">
        <v>137</v>
      </c>
      <c r="D1079" t="s">
        <v>365</v>
      </c>
      <c r="E1079" t="s">
        <v>117</v>
      </c>
      <c r="F1079" t="s">
        <v>117</v>
      </c>
      <c r="G1079" t="s">
        <v>120</v>
      </c>
      <c r="H1079" t="s">
        <v>593</v>
      </c>
    </row>
    <row r="1080" spans="1:8" x14ac:dyDescent="0.2">
      <c r="A1080" t="s">
        <v>125</v>
      </c>
      <c r="B1080" t="s">
        <v>345</v>
      </c>
      <c r="C1080" t="s">
        <v>91</v>
      </c>
      <c r="D1080" t="s">
        <v>119</v>
      </c>
      <c r="E1080" t="s">
        <v>117</v>
      </c>
      <c r="F1080" t="s">
        <v>117</v>
      </c>
      <c r="G1080" t="s">
        <v>120</v>
      </c>
      <c r="H1080" t="s">
        <v>593</v>
      </c>
    </row>
    <row r="1081" spans="1:8" x14ac:dyDescent="0.2">
      <c r="A1081" t="s">
        <v>125</v>
      </c>
      <c r="B1081" t="s">
        <v>345</v>
      </c>
      <c r="C1081" t="s">
        <v>224</v>
      </c>
      <c r="D1081" t="s">
        <v>119</v>
      </c>
      <c r="E1081" t="s">
        <v>117</v>
      </c>
      <c r="F1081" t="s">
        <v>117</v>
      </c>
      <c r="G1081" t="s">
        <v>120</v>
      </c>
      <c r="H1081" t="s">
        <v>593</v>
      </c>
    </row>
    <row r="1082" spans="1:8" x14ac:dyDescent="0.2">
      <c r="A1082" t="s">
        <v>125</v>
      </c>
      <c r="B1082" t="s">
        <v>345</v>
      </c>
      <c r="C1082" t="s">
        <v>31</v>
      </c>
      <c r="D1082" t="s">
        <v>379</v>
      </c>
      <c r="E1082" t="s">
        <v>117</v>
      </c>
      <c r="F1082" t="s">
        <v>117</v>
      </c>
      <c r="G1082" t="s">
        <v>30</v>
      </c>
      <c r="H1082" t="s">
        <v>593</v>
      </c>
    </row>
    <row r="1083" spans="1:8" x14ac:dyDescent="0.2">
      <c r="A1083" t="s">
        <v>125</v>
      </c>
      <c r="B1083" t="s">
        <v>345</v>
      </c>
      <c r="C1083" t="s">
        <v>231</v>
      </c>
      <c r="D1083" t="s">
        <v>379</v>
      </c>
      <c r="E1083" t="s">
        <v>117</v>
      </c>
      <c r="F1083" t="s">
        <v>117</v>
      </c>
      <c r="G1083" t="s">
        <v>30</v>
      </c>
      <c r="H1083" t="s">
        <v>593</v>
      </c>
    </row>
    <row r="1084" spans="1:8" x14ac:dyDescent="0.2">
      <c r="A1084" t="s">
        <v>125</v>
      </c>
      <c r="B1084" t="s">
        <v>345</v>
      </c>
      <c r="C1084" t="s">
        <v>118</v>
      </c>
      <c r="D1084" t="s">
        <v>365</v>
      </c>
      <c r="E1084" t="s">
        <v>117</v>
      </c>
      <c r="F1084" t="s">
        <v>117</v>
      </c>
      <c r="G1084" t="s">
        <v>120</v>
      </c>
      <c r="H1084" t="s">
        <v>593</v>
      </c>
    </row>
    <row r="1085" spans="1:8" x14ac:dyDescent="0.2">
      <c r="A1085" t="s">
        <v>34</v>
      </c>
      <c r="B1085" t="s">
        <v>345</v>
      </c>
      <c r="C1085" t="s">
        <v>224</v>
      </c>
      <c r="D1085" t="s">
        <v>119</v>
      </c>
      <c r="E1085" t="s">
        <v>117</v>
      </c>
      <c r="F1085" t="s">
        <v>117</v>
      </c>
      <c r="G1085" t="s">
        <v>120</v>
      </c>
      <c r="H1085" t="s">
        <v>593</v>
      </c>
    </row>
    <row r="1086" spans="1:8" x14ac:dyDescent="0.2">
      <c r="A1086" t="s">
        <v>34</v>
      </c>
      <c r="B1086" t="s">
        <v>345</v>
      </c>
      <c r="C1086" t="s">
        <v>31</v>
      </c>
      <c r="D1086" t="s">
        <v>363</v>
      </c>
      <c r="E1086" t="s">
        <v>117</v>
      </c>
      <c r="F1086" t="s">
        <v>117</v>
      </c>
      <c r="G1086" t="s">
        <v>94</v>
      </c>
      <c r="H1086" t="s">
        <v>593</v>
      </c>
    </row>
    <row r="1087" spans="1:8" x14ac:dyDescent="0.2">
      <c r="A1087" t="s">
        <v>34</v>
      </c>
      <c r="B1087" t="s">
        <v>345</v>
      </c>
      <c r="C1087" t="s">
        <v>101</v>
      </c>
      <c r="D1087" t="s">
        <v>119</v>
      </c>
      <c r="E1087" t="s">
        <v>117</v>
      </c>
      <c r="F1087" t="s">
        <v>117</v>
      </c>
      <c r="G1087" t="s">
        <v>120</v>
      </c>
      <c r="H1087" t="s">
        <v>593</v>
      </c>
    </row>
    <row r="1088" spans="1:8" x14ac:dyDescent="0.2">
      <c r="A1088" t="s">
        <v>34</v>
      </c>
      <c r="B1088" t="s">
        <v>345</v>
      </c>
      <c r="C1088" t="s">
        <v>231</v>
      </c>
      <c r="D1088" t="s">
        <v>119</v>
      </c>
      <c r="E1088" t="s">
        <v>117</v>
      </c>
      <c r="F1088" t="s">
        <v>117</v>
      </c>
      <c r="G1088" t="s">
        <v>120</v>
      </c>
      <c r="H1088" t="s">
        <v>593</v>
      </c>
    </row>
    <row r="1089" spans="1:8" x14ac:dyDescent="0.2">
      <c r="A1089" t="s">
        <v>34</v>
      </c>
      <c r="B1089" t="s">
        <v>345</v>
      </c>
      <c r="C1089" t="s">
        <v>69</v>
      </c>
      <c r="D1089" t="s">
        <v>363</v>
      </c>
      <c r="E1089" t="s">
        <v>117</v>
      </c>
      <c r="F1089" t="s">
        <v>117</v>
      </c>
      <c r="G1089" t="s">
        <v>94</v>
      </c>
      <c r="H1089" t="s">
        <v>593</v>
      </c>
    </row>
    <row r="1090" spans="1:8" x14ac:dyDescent="0.2">
      <c r="A1090" t="s">
        <v>34</v>
      </c>
      <c r="B1090" t="s">
        <v>345</v>
      </c>
      <c r="C1090" t="s">
        <v>64</v>
      </c>
      <c r="D1090" t="s">
        <v>119</v>
      </c>
      <c r="E1090" t="s">
        <v>117</v>
      </c>
      <c r="F1090" t="s">
        <v>117</v>
      </c>
      <c r="G1090" t="s">
        <v>120</v>
      </c>
      <c r="H1090" t="s">
        <v>593</v>
      </c>
    </row>
    <row r="1091" spans="1:8" x14ac:dyDescent="0.2">
      <c r="A1091" t="s">
        <v>52</v>
      </c>
      <c r="B1091" t="s">
        <v>606</v>
      </c>
      <c r="C1091" t="s">
        <v>91</v>
      </c>
      <c r="D1091" t="s">
        <v>365</v>
      </c>
      <c r="E1091" t="s">
        <v>117</v>
      </c>
      <c r="F1091" t="s">
        <v>117</v>
      </c>
      <c r="G1091" t="s">
        <v>120</v>
      </c>
      <c r="H1091" t="s">
        <v>593</v>
      </c>
    </row>
    <row r="1092" spans="1:8" x14ac:dyDescent="0.2">
      <c r="A1092" t="s">
        <v>52</v>
      </c>
      <c r="B1092" t="s">
        <v>606</v>
      </c>
      <c r="C1092" t="s">
        <v>101</v>
      </c>
      <c r="D1092" t="s">
        <v>119</v>
      </c>
      <c r="E1092" t="s">
        <v>117</v>
      </c>
      <c r="F1092" t="s">
        <v>117</v>
      </c>
      <c r="G1092" t="s">
        <v>120</v>
      </c>
      <c r="H1092" t="s">
        <v>593</v>
      </c>
    </row>
    <row r="1093" spans="1:8" x14ac:dyDescent="0.2">
      <c r="A1093" t="s">
        <v>52</v>
      </c>
      <c r="B1093" t="s">
        <v>606</v>
      </c>
      <c r="C1093" t="s">
        <v>185</v>
      </c>
      <c r="D1093" t="s">
        <v>365</v>
      </c>
      <c r="E1093" t="s">
        <v>117</v>
      </c>
      <c r="F1093" t="s">
        <v>117</v>
      </c>
      <c r="G1093" t="s">
        <v>120</v>
      </c>
      <c r="H1093" t="s">
        <v>593</v>
      </c>
    </row>
    <row r="1094" spans="1:8" x14ac:dyDescent="0.2">
      <c r="A1094" t="s">
        <v>125</v>
      </c>
      <c r="B1094" t="s">
        <v>345</v>
      </c>
      <c r="C1094" t="s">
        <v>103</v>
      </c>
      <c r="D1094" t="s">
        <v>619</v>
      </c>
      <c r="E1094" t="s">
        <v>302</v>
      </c>
      <c r="F1094" t="s">
        <v>132</v>
      </c>
      <c r="G1094" t="s">
        <v>120</v>
      </c>
      <c r="H1094" t="s">
        <v>593</v>
      </c>
    </row>
    <row r="1095" spans="1:8" x14ac:dyDescent="0.2">
      <c r="A1095" t="s">
        <v>125</v>
      </c>
      <c r="B1095" t="s">
        <v>345</v>
      </c>
      <c r="C1095" t="s">
        <v>172</v>
      </c>
      <c r="D1095" t="s">
        <v>619</v>
      </c>
      <c r="E1095" t="s">
        <v>302</v>
      </c>
      <c r="F1095" t="s">
        <v>132</v>
      </c>
      <c r="G1095" t="s">
        <v>120</v>
      </c>
      <c r="H1095" t="s">
        <v>593</v>
      </c>
    </row>
    <row r="1096" spans="1:8" x14ac:dyDescent="0.2">
      <c r="A1096" t="s">
        <v>125</v>
      </c>
      <c r="B1096" t="s">
        <v>345</v>
      </c>
      <c r="C1096" t="s">
        <v>27</v>
      </c>
      <c r="D1096" t="s">
        <v>619</v>
      </c>
      <c r="E1096" t="s">
        <v>302</v>
      </c>
      <c r="F1096" t="s">
        <v>132</v>
      </c>
      <c r="G1096" t="s">
        <v>120</v>
      </c>
      <c r="H1096" t="s">
        <v>593</v>
      </c>
    </row>
    <row r="1097" spans="1:8" x14ac:dyDescent="0.2">
      <c r="A1097" t="s">
        <v>125</v>
      </c>
      <c r="B1097" t="s">
        <v>345</v>
      </c>
      <c r="C1097" t="s">
        <v>101</v>
      </c>
      <c r="D1097" t="s">
        <v>516</v>
      </c>
      <c r="E1097" t="s">
        <v>132</v>
      </c>
      <c r="F1097" t="s">
        <v>132</v>
      </c>
      <c r="G1097" t="s">
        <v>94</v>
      </c>
      <c r="H1097" t="s">
        <v>593</v>
      </c>
    </row>
    <row r="1098" spans="1:8" x14ac:dyDescent="0.2">
      <c r="A1098" t="s">
        <v>125</v>
      </c>
      <c r="B1098" t="s">
        <v>345</v>
      </c>
      <c r="C1098" t="s">
        <v>134</v>
      </c>
      <c r="D1098" t="s">
        <v>516</v>
      </c>
      <c r="E1098" t="s">
        <v>132</v>
      </c>
      <c r="F1098" t="s">
        <v>132</v>
      </c>
      <c r="G1098" t="s">
        <v>94</v>
      </c>
      <c r="H1098" t="s">
        <v>593</v>
      </c>
    </row>
    <row r="1099" spans="1:8" x14ac:dyDescent="0.2">
      <c r="A1099" t="s">
        <v>125</v>
      </c>
      <c r="B1099" t="s">
        <v>345</v>
      </c>
      <c r="C1099" t="s">
        <v>140</v>
      </c>
      <c r="D1099" t="s">
        <v>619</v>
      </c>
      <c r="E1099" t="s">
        <v>302</v>
      </c>
      <c r="F1099" t="s">
        <v>132</v>
      </c>
      <c r="G1099" t="s">
        <v>120</v>
      </c>
      <c r="H1099" t="s">
        <v>593</v>
      </c>
    </row>
    <row r="1100" spans="1:8" x14ac:dyDescent="0.2">
      <c r="A1100" t="s">
        <v>34</v>
      </c>
      <c r="B1100" t="s">
        <v>345</v>
      </c>
      <c r="C1100" t="s">
        <v>103</v>
      </c>
      <c r="D1100" t="s">
        <v>620</v>
      </c>
      <c r="E1100" t="s">
        <v>132</v>
      </c>
      <c r="F1100" t="s">
        <v>132</v>
      </c>
      <c r="G1100" t="s">
        <v>120</v>
      </c>
      <c r="H1100" t="s">
        <v>593</v>
      </c>
    </row>
    <row r="1101" spans="1:8" x14ac:dyDescent="0.2">
      <c r="A1101" t="s">
        <v>34</v>
      </c>
      <c r="B1101" t="s">
        <v>345</v>
      </c>
      <c r="C1101" t="s">
        <v>91</v>
      </c>
      <c r="D1101" t="s">
        <v>621</v>
      </c>
      <c r="E1101" t="s">
        <v>132</v>
      </c>
      <c r="F1101" t="s">
        <v>132</v>
      </c>
      <c r="G1101" t="s">
        <v>30</v>
      </c>
      <c r="H1101" t="s">
        <v>593</v>
      </c>
    </row>
    <row r="1102" spans="1:8" x14ac:dyDescent="0.2">
      <c r="A1102" t="s">
        <v>34</v>
      </c>
      <c r="B1102" t="s">
        <v>345</v>
      </c>
      <c r="C1102" t="s">
        <v>172</v>
      </c>
      <c r="D1102" t="s">
        <v>620</v>
      </c>
      <c r="E1102" t="s">
        <v>132</v>
      </c>
      <c r="F1102" t="s">
        <v>132</v>
      </c>
      <c r="G1102" t="s">
        <v>120</v>
      </c>
      <c r="H1102" t="s">
        <v>593</v>
      </c>
    </row>
    <row r="1103" spans="1:8" x14ac:dyDescent="0.2">
      <c r="A1103" t="s">
        <v>34</v>
      </c>
      <c r="B1103" t="s">
        <v>345</v>
      </c>
      <c r="C1103" t="s">
        <v>27</v>
      </c>
      <c r="D1103" t="s">
        <v>619</v>
      </c>
      <c r="E1103" t="s">
        <v>302</v>
      </c>
      <c r="F1103" t="s">
        <v>132</v>
      </c>
      <c r="G1103" t="s">
        <v>120</v>
      </c>
      <c r="H1103" t="s">
        <v>593</v>
      </c>
    </row>
    <row r="1104" spans="1:8" x14ac:dyDescent="0.2">
      <c r="A1104" t="s">
        <v>34</v>
      </c>
      <c r="B1104" t="s">
        <v>345</v>
      </c>
      <c r="C1104" t="s">
        <v>134</v>
      </c>
      <c r="D1104" t="s">
        <v>619</v>
      </c>
      <c r="E1104" t="s">
        <v>302</v>
      </c>
      <c r="F1104" t="s">
        <v>132</v>
      </c>
      <c r="G1104" t="s">
        <v>120</v>
      </c>
      <c r="H1104" t="s">
        <v>593</v>
      </c>
    </row>
    <row r="1105" spans="1:8" x14ac:dyDescent="0.2">
      <c r="A1105" t="s">
        <v>34</v>
      </c>
      <c r="B1105" t="s">
        <v>345</v>
      </c>
      <c r="C1105" t="s">
        <v>140</v>
      </c>
      <c r="D1105" t="s">
        <v>619</v>
      </c>
      <c r="E1105" t="s">
        <v>302</v>
      </c>
      <c r="F1105" t="s">
        <v>132</v>
      </c>
      <c r="G1105" t="s">
        <v>120</v>
      </c>
      <c r="H1105" t="s">
        <v>593</v>
      </c>
    </row>
    <row r="1106" spans="1:8" x14ac:dyDescent="0.2">
      <c r="A1106" t="s">
        <v>34</v>
      </c>
      <c r="B1106" t="s">
        <v>345</v>
      </c>
      <c r="C1106" t="s">
        <v>118</v>
      </c>
      <c r="D1106" t="s">
        <v>619</v>
      </c>
      <c r="E1106" t="s">
        <v>302</v>
      </c>
      <c r="F1106" t="s">
        <v>132</v>
      </c>
      <c r="G1106" t="s">
        <v>120</v>
      </c>
      <c r="H1106" t="s">
        <v>593</v>
      </c>
    </row>
    <row r="1107" spans="1:8" x14ac:dyDescent="0.2">
      <c r="A1107" t="s">
        <v>34</v>
      </c>
      <c r="B1107" t="s">
        <v>606</v>
      </c>
      <c r="C1107" t="s">
        <v>101</v>
      </c>
      <c r="D1107" t="s">
        <v>621</v>
      </c>
      <c r="E1107" t="s">
        <v>132</v>
      </c>
      <c r="F1107" t="s">
        <v>132</v>
      </c>
      <c r="G1107" t="s">
        <v>30</v>
      </c>
      <c r="H1107" t="s">
        <v>593</v>
      </c>
    </row>
    <row r="1108" spans="1:8" x14ac:dyDescent="0.2">
      <c r="A1108" t="s">
        <v>52</v>
      </c>
      <c r="B1108" t="s">
        <v>606</v>
      </c>
      <c r="C1108" t="s">
        <v>109</v>
      </c>
      <c r="D1108" t="s">
        <v>621</v>
      </c>
      <c r="E1108" t="s">
        <v>132</v>
      </c>
      <c r="F1108" t="s">
        <v>132</v>
      </c>
      <c r="G1108" t="s">
        <v>30</v>
      </c>
      <c r="H1108" t="s">
        <v>593</v>
      </c>
    </row>
    <row r="1109" spans="1:8" x14ac:dyDescent="0.2">
      <c r="A1109" t="s">
        <v>52</v>
      </c>
      <c r="B1109" t="s">
        <v>606</v>
      </c>
      <c r="C1109" t="s">
        <v>98</v>
      </c>
      <c r="D1109" t="s">
        <v>621</v>
      </c>
      <c r="E1109" t="s">
        <v>132</v>
      </c>
      <c r="F1109" t="s">
        <v>132</v>
      </c>
      <c r="G1109" t="s">
        <v>30</v>
      </c>
      <c r="H1109" t="s">
        <v>593</v>
      </c>
    </row>
    <row r="1110" spans="1:8" x14ac:dyDescent="0.2">
      <c r="A1110" t="s">
        <v>52</v>
      </c>
      <c r="B1110" t="s">
        <v>606</v>
      </c>
      <c r="C1110" t="s">
        <v>87</v>
      </c>
      <c r="D1110" t="s">
        <v>619</v>
      </c>
      <c r="E1110" t="s">
        <v>302</v>
      </c>
      <c r="F1110" t="s">
        <v>132</v>
      </c>
      <c r="G1110" t="s">
        <v>120</v>
      </c>
      <c r="H1110" t="s">
        <v>593</v>
      </c>
    </row>
    <row r="1111" spans="1:8" x14ac:dyDescent="0.2">
      <c r="A1111" t="s">
        <v>52</v>
      </c>
      <c r="B1111" t="s">
        <v>608</v>
      </c>
      <c r="C1111" t="s">
        <v>115</v>
      </c>
      <c r="D1111" t="s">
        <v>133</v>
      </c>
      <c r="E1111" t="s">
        <v>132</v>
      </c>
      <c r="F1111" t="s">
        <v>132</v>
      </c>
      <c r="G1111" t="s">
        <v>94</v>
      </c>
      <c r="H1111" t="s">
        <v>593</v>
      </c>
    </row>
    <row r="1112" spans="1:8" x14ac:dyDescent="0.2">
      <c r="A1112" t="s">
        <v>125</v>
      </c>
      <c r="B1112" t="s">
        <v>345</v>
      </c>
      <c r="C1112" t="s">
        <v>137</v>
      </c>
      <c r="D1112" t="s">
        <v>365</v>
      </c>
      <c r="E1112" t="s">
        <v>369</v>
      </c>
      <c r="F1112" t="s">
        <v>29</v>
      </c>
      <c r="G1112" t="s">
        <v>120</v>
      </c>
      <c r="H1112" t="s">
        <v>593</v>
      </c>
    </row>
    <row r="1113" spans="1:8" x14ac:dyDescent="0.2">
      <c r="A1113" t="s">
        <v>125</v>
      </c>
      <c r="B1113" t="s">
        <v>345</v>
      </c>
      <c r="C1113" t="s">
        <v>118</v>
      </c>
      <c r="D1113" t="s">
        <v>365</v>
      </c>
      <c r="E1113" t="s">
        <v>369</v>
      </c>
      <c r="F1113" t="s">
        <v>29</v>
      </c>
      <c r="G1113" t="s">
        <v>120</v>
      </c>
      <c r="H1113" t="s">
        <v>593</v>
      </c>
    </row>
    <row r="1114" spans="1:8" x14ac:dyDescent="0.2">
      <c r="A1114" t="s">
        <v>125</v>
      </c>
      <c r="B1114" t="s">
        <v>345</v>
      </c>
      <c r="C1114" t="s">
        <v>87</v>
      </c>
      <c r="D1114" t="s">
        <v>368</v>
      </c>
      <c r="E1114" t="s">
        <v>29</v>
      </c>
      <c r="F1114" t="s">
        <v>29</v>
      </c>
      <c r="G1114" t="s">
        <v>30</v>
      </c>
      <c r="H1114" t="s">
        <v>593</v>
      </c>
    </row>
    <row r="1115" spans="1:8" x14ac:dyDescent="0.2">
      <c r="A1115" t="s">
        <v>34</v>
      </c>
      <c r="B1115" t="s">
        <v>345</v>
      </c>
      <c r="C1115" t="s">
        <v>74</v>
      </c>
      <c r="D1115" t="s">
        <v>368</v>
      </c>
      <c r="E1115" t="s">
        <v>29</v>
      </c>
      <c r="F1115" t="s">
        <v>29</v>
      </c>
      <c r="G1115" t="s">
        <v>30</v>
      </c>
      <c r="H1115" t="s">
        <v>593</v>
      </c>
    </row>
    <row r="1116" spans="1:8" x14ac:dyDescent="0.2">
      <c r="A1116" t="s">
        <v>34</v>
      </c>
      <c r="B1116" t="s">
        <v>345</v>
      </c>
      <c r="C1116" t="s">
        <v>103</v>
      </c>
      <c r="D1116" t="s">
        <v>620</v>
      </c>
      <c r="E1116" t="s">
        <v>369</v>
      </c>
      <c r="F1116" t="s">
        <v>29</v>
      </c>
      <c r="G1116" t="s">
        <v>120</v>
      </c>
      <c r="H1116" t="s">
        <v>593</v>
      </c>
    </row>
    <row r="1117" spans="1:8" x14ac:dyDescent="0.2">
      <c r="A1117" t="s">
        <v>34</v>
      </c>
      <c r="B1117" t="s">
        <v>345</v>
      </c>
      <c r="C1117" t="s">
        <v>172</v>
      </c>
      <c r="D1117" t="s">
        <v>620</v>
      </c>
      <c r="E1117" t="s">
        <v>369</v>
      </c>
      <c r="F1117" t="s">
        <v>29</v>
      </c>
      <c r="G1117" t="s">
        <v>120</v>
      </c>
      <c r="H1117" t="s">
        <v>593</v>
      </c>
    </row>
    <row r="1118" spans="1:8" x14ac:dyDescent="0.2">
      <c r="A1118" t="s">
        <v>52</v>
      </c>
      <c r="B1118" t="s">
        <v>606</v>
      </c>
      <c r="C1118" t="s">
        <v>91</v>
      </c>
      <c r="D1118" t="s">
        <v>365</v>
      </c>
      <c r="E1118" t="s">
        <v>369</v>
      </c>
      <c r="F1118" t="s">
        <v>29</v>
      </c>
      <c r="G1118" t="s">
        <v>120</v>
      </c>
      <c r="H1118" t="s">
        <v>593</v>
      </c>
    </row>
    <row r="1119" spans="1:8" x14ac:dyDescent="0.2">
      <c r="A1119" t="s">
        <v>52</v>
      </c>
      <c r="B1119" t="s">
        <v>606</v>
      </c>
      <c r="C1119" t="s">
        <v>185</v>
      </c>
      <c r="D1119" t="s">
        <v>365</v>
      </c>
      <c r="E1119" t="s">
        <v>369</v>
      </c>
      <c r="F1119" t="s">
        <v>29</v>
      </c>
      <c r="G1119" t="s">
        <v>120</v>
      </c>
      <c r="H1119" t="s">
        <v>593</v>
      </c>
    </row>
    <row r="1120" spans="1:8" x14ac:dyDescent="0.2">
      <c r="A1120" t="s">
        <v>125</v>
      </c>
      <c r="B1120" t="s">
        <v>345</v>
      </c>
      <c r="C1120" t="s">
        <v>45</v>
      </c>
      <c r="D1120" t="s">
        <v>328</v>
      </c>
      <c r="E1120" t="s">
        <v>143</v>
      </c>
      <c r="F1120" t="s">
        <v>144</v>
      </c>
      <c r="G1120" t="s">
        <v>592</v>
      </c>
      <c r="H1120" t="s">
        <v>593</v>
      </c>
    </row>
    <row r="1121" spans="1:8" x14ac:dyDescent="0.2">
      <c r="A1121" t="s">
        <v>125</v>
      </c>
      <c r="B1121" t="s">
        <v>345</v>
      </c>
      <c r="C1121" t="s">
        <v>41</v>
      </c>
      <c r="D1121" t="s">
        <v>331</v>
      </c>
      <c r="E1121" t="s">
        <v>143</v>
      </c>
      <c r="F1121" t="s">
        <v>144</v>
      </c>
      <c r="G1121" t="s">
        <v>594</v>
      </c>
      <c r="H1121" t="s">
        <v>593</v>
      </c>
    </row>
    <row r="1122" spans="1:8" x14ac:dyDescent="0.2">
      <c r="A1122" t="s">
        <v>125</v>
      </c>
      <c r="B1122" t="s">
        <v>345</v>
      </c>
      <c r="C1122" t="s">
        <v>74</v>
      </c>
      <c r="D1122" t="s">
        <v>42</v>
      </c>
      <c r="E1122" t="s">
        <v>143</v>
      </c>
      <c r="F1122" t="s">
        <v>144</v>
      </c>
      <c r="G1122" t="s">
        <v>595</v>
      </c>
      <c r="H1122" t="s">
        <v>593</v>
      </c>
    </row>
    <row r="1123" spans="1:8" x14ac:dyDescent="0.2">
      <c r="A1123" t="s">
        <v>125</v>
      </c>
      <c r="B1123" t="s">
        <v>345</v>
      </c>
      <c r="C1123" t="s">
        <v>65</v>
      </c>
      <c r="D1123" t="s">
        <v>46</v>
      </c>
      <c r="E1123" t="s">
        <v>145</v>
      </c>
      <c r="F1123" t="s">
        <v>146</v>
      </c>
      <c r="G1123" t="s">
        <v>596</v>
      </c>
      <c r="H1123" t="s">
        <v>593</v>
      </c>
    </row>
    <row r="1124" spans="1:8" x14ac:dyDescent="0.2">
      <c r="A1124" t="s">
        <v>34</v>
      </c>
      <c r="B1124" t="s">
        <v>606</v>
      </c>
      <c r="C1124" t="s">
        <v>36</v>
      </c>
      <c r="D1124" t="s">
        <v>46</v>
      </c>
      <c r="E1124" t="s">
        <v>145</v>
      </c>
      <c r="F1124" t="s">
        <v>146</v>
      </c>
      <c r="G1124" t="s">
        <v>607</v>
      </c>
      <c r="H1124" t="s">
        <v>593</v>
      </c>
    </row>
    <row r="1125" spans="1:8" x14ac:dyDescent="0.2">
      <c r="A1125" t="s">
        <v>52</v>
      </c>
      <c r="B1125" t="s">
        <v>608</v>
      </c>
      <c r="C1125" t="s">
        <v>74</v>
      </c>
      <c r="D1125" t="s">
        <v>46</v>
      </c>
      <c r="E1125" t="s">
        <v>145</v>
      </c>
      <c r="F1125" t="s">
        <v>146</v>
      </c>
      <c r="G1125" t="s">
        <v>609</v>
      </c>
      <c r="H1125" t="s">
        <v>593</v>
      </c>
    </row>
    <row r="1126" spans="1:8" x14ac:dyDescent="0.2">
      <c r="A1126" t="s">
        <v>34</v>
      </c>
      <c r="B1126" t="s">
        <v>606</v>
      </c>
      <c r="C1126" t="s">
        <v>81</v>
      </c>
      <c r="D1126" t="s">
        <v>352</v>
      </c>
      <c r="E1126" t="s">
        <v>147</v>
      </c>
      <c r="F1126" t="s">
        <v>148</v>
      </c>
      <c r="G1126" t="s">
        <v>617</v>
      </c>
      <c r="H1126" t="s">
        <v>593</v>
      </c>
    </row>
    <row r="1127" spans="1:8" x14ac:dyDescent="0.2">
      <c r="A1127" t="s">
        <v>216</v>
      </c>
      <c r="B1127" t="s">
        <v>606</v>
      </c>
      <c r="C1127" t="s">
        <v>81</v>
      </c>
      <c r="D1127" t="s">
        <v>404</v>
      </c>
      <c r="E1127" t="s">
        <v>147</v>
      </c>
      <c r="F1127" t="s">
        <v>148</v>
      </c>
      <c r="G1127" t="s">
        <v>618</v>
      </c>
      <c r="H1127" t="s">
        <v>593</v>
      </c>
    </row>
    <row r="1128" spans="1:8" x14ac:dyDescent="0.2">
      <c r="A1128" t="s">
        <v>125</v>
      </c>
      <c r="B1128" t="s">
        <v>345</v>
      </c>
      <c r="C1128" t="s">
        <v>36</v>
      </c>
      <c r="D1128" t="s">
        <v>310</v>
      </c>
      <c r="E1128" t="s">
        <v>159</v>
      </c>
      <c r="F1128" t="s">
        <v>159</v>
      </c>
      <c r="G1128" t="s">
        <v>94</v>
      </c>
      <c r="H1128" t="s">
        <v>593</v>
      </c>
    </row>
    <row r="1129" spans="1:8" x14ac:dyDescent="0.2">
      <c r="A1129" t="s">
        <v>125</v>
      </c>
      <c r="B1129" t="s">
        <v>345</v>
      </c>
      <c r="C1129" t="s">
        <v>41</v>
      </c>
      <c r="D1129" t="s">
        <v>331</v>
      </c>
      <c r="E1129" t="s">
        <v>158</v>
      </c>
      <c r="F1129" t="s">
        <v>159</v>
      </c>
      <c r="G1129" t="s">
        <v>594</v>
      </c>
      <c r="H1129" t="s">
        <v>593</v>
      </c>
    </row>
    <row r="1130" spans="1:8" x14ac:dyDescent="0.2">
      <c r="A1130" t="s">
        <v>125</v>
      </c>
      <c r="B1130" t="s">
        <v>345</v>
      </c>
      <c r="C1130" t="s">
        <v>292</v>
      </c>
      <c r="D1130" t="s">
        <v>597</v>
      </c>
      <c r="E1130" t="s">
        <v>158</v>
      </c>
      <c r="F1130" t="s">
        <v>159</v>
      </c>
      <c r="G1130" t="s">
        <v>598</v>
      </c>
      <c r="H1130" t="s">
        <v>593</v>
      </c>
    </row>
    <row r="1131" spans="1:8" x14ac:dyDescent="0.2">
      <c r="A1131" t="s">
        <v>125</v>
      </c>
      <c r="B1131" t="s">
        <v>345</v>
      </c>
      <c r="C1131" t="s">
        <v>60</v>
      </c>
      <c r="D1131" t="s">
        <v>597</v>
      </c>
      <c r="E1131" t="s">
        <v>158</v>
      </c>
      <c r="F1131" t="s">
        <v>159</v>
      </c>
      <c r="G1131" t="s">
        <v>599</v>
      </c>
      <c r="H1131" t="s">
        <v>593</v>
      </c>
    </row>
    <row r="1132" spans="1:8" x14ac:dyDescent="0.2">
      <c r="A1132" t="s">
        <v>34</v>
      </c>
      <c r="B1132" t="s">
        <v>345</v>
      </c>
      <c r="C1132" t="s">
        <v>65</v>
      </c>
      <c r="D1132" t="s">
        <v>614</v>
      </c>
      <c r="E1132" t="s">
        <v>158</v>
      </c>
      <c r="F1132" t="s">
        <v>159</v>
      </c>
      <c r="G1132" t="s">
        <v>615</v>
      </c>
      <c r="H1132" t="s">
        <v>593</v>
      </c>
    </row>
    <row r="1133" spans="1:8" x14ac:dyDescent="0.2">
      <c r="A1133" t="s">
        <v>34</v>
      </c>
      <c r="B1133" t="s">
        <v>345</v>
      </c>
      <c r="C1133" t="s">
        <v>91</v>
      </c>
      <c r="D1133" t="s">
        <v>621</v>
      </c>
      <c r="E1133" t="s">
        <v>158</v>
      </c>
      <c r="F1133" t="s">
        <v>159</v>
      </c>
      <c r="G1133" t="s">
        <v>30</v>
      </c>
      <c r="H1133" t="s">
        <v>593</v>
      </c>
    </row>
    <row r="1134" spans="1:8" x14ac:dyDescent="0.2">
      <c r="A1134" t="s">
        <v>34</v>
      </c>
      <c r="B1134" t="s">
        <v>345</v>
      </c>
      <c r="C1134" t="s">
        <v>60</v>
      </c>
      <c r="D1134" t="s">
        <v>604</v>
      </c>
      <c r="E1134" t="s">
        <v>158</v>
      </c>
      <c r="F1134" t="s">
        <v>159</v>
      </c>
      <c r="G1134" t="s">
        <v>605</v>
      </c>
      <c r="H1134" t="s">
        <v>593</v>
      </c>
    </row>
    <row r="1135" spans="1:8" x14ac:dyDescent="0.2">
      <c r="A1135" t="s">
        <v>34</v>
      </c>
      <c r="B1135" t="s">
        <v>606</v>
      </c>
      <c r="C1135" t="s">
        <v>101</v>
      </c>
      <c r="D1135" t="s">
        <v>621</v>
      </c>
      <c r="E1135" t="s">
        <v>158</v>
      </c>
      <c r="F1135" t="s">
        <v>159</v>
      </c>
      <c r="G1135" t="s">
        <v>30</v>
      </c>
      <c r="H1135" t="s">
        <v>593</v>
      </c>
    </row>
    <row r="1136" spans="1:8" x14ac:dyDescent="0.2">
      <c r="A1136" t="s">
        <v>52</v>
      </c>
      <c r="B1136" t="s">
        <v>606</v>
      </c>
      <c r="C1136" t="s">
        <v>109</v>
      </c>
      <c r="D1136" t="s">
        <v>621</v>
      </c>
      <c r="E1136" t="s">
        <v>158</v>
      </c>
      <c r="F1136" t="s">
        <v>159</v>
      </c>
      <c r="G1136" t="s">
        <v>30</v>
      </c>
      <c r="H1136" t="s">
        <v>593</v>
      </c>
    </row>
    <row r="1137" spans="1:8" x14ac:dyDescent="0.2">
      <c r="A1137" t="s">
        <v>52</v>
      </c>
      <c r="B1137" t="s">
        <v>606</v>
      </c>
      <c r="C1137" t="s">
        <v>98</v>
      </c>
      <c r="D1137" t="s">
        <v>621</v>
      </c>
      <c r="E1137" t="s">
        <v>158</v>
      </c>
      <c r="F1137" t="s">
        <v>159</v>
      </c>
      <c r="G1137" t="s">
        <v>30</v>
      </c>
      <c r="H1137" t="s">
        <v>593</v>
      </c>
    </row>
    <row r="1138" spans="1:8" x14ac:dyDescent="0.2">
      <c r="A1138" t="s">
        <v>52</v>
      </c>
      <c r="B1138" t="s">
        <v>608</v>
      </c>
      <c r="C1138" t="s">
        <v>17</v>
      </c>
      <c r="D1138" t="s">
        <v>310</v>
      </c>
      <c r="E1138" t="s">
        <v>159</v>
      </c>
      <c r="F1138" t="s">
        <v>159</v>
      </c>
      <c r="G1138" t="s">
        <v>94</v>
      </c>
      <c r="H1138" t="s">
        <v>593</v>
      </c>
    </row>
    <row r="1139" spans="1:8" x14ac:dyDescent="0.2">
      <c r="A1139" t="s">
        <v>52</v>
      </c>
      <c r="B1139" t="s">
        <v>608</v>
      </c>
      <c r="C1139" t="s">
        <v>103</v>
      </c>
      <c r="D1139" t="s">
        <v>310</v>
      </c>
      <c r="E1139" t="s">
        <v>159</v>
      </c>
      <c r="F1139" t="s">
        <v>159</v>
      </c>
      <c r="G1139" t="s">
        <v>94</v>
      </c>
      <c r="H1139" t="s">
        <v>593</v>
      </c>
    </row>
    <row r="1140" spans="1:8" x14ac:dyDescent="0.2">
      <c r="A1140" t="s">
        <v>34</v>
      </c>
      <c r="B1140" t="s">
        <v>345</v>
      </c>
      <c r="C1140" t="s">
        <v>65</v>
      </c>
      <c r="D1140" t="s">
        <v>614</v>
      </c>
      <c r="E1140" t="s">
        <v>371</v>
      </c>
      <c r="F1140" t="s">
        <v>372</v>
      </c>
      <c r="G1140" t="s">
        <v>615</v>
      </c>
      <c r="H1140" t="s">
        <v>593</v>
      </c>
    </row>
    <row r="1141" spans="1:8" x14ac:dyDescent="0.2">
      <c r="A1141" t="s">
        <v>52</v>
      </c>
      <c r="B1141" t="s">
        <v>345</v>
      </c>
      <c r="C1141" t="s">
        <v>45</v>
      </c>
      <c r="D1141" t="s">
        <v>610</v>
      </c>
      <c r="E1141" t="s">
        <v>371</v>
      </c>
      <c r="F1141" t="s">
        <v>372</v>
      </c>
      <c r="G1141" t="s">
        <v>611</v>
      </c>
      <c r="H1141" t="s">
        <v>593</v>
      </c>
    </row>
    <row r="1142" spans="1:8" x14ac:dyDescent="0.2">
      <c r="A1142" t="s">
        <v>125</v>
      </c>
      <c r="B1142" t="s">
        <v>345</v>
      </c>
      <c r="C1142" t="s">
        <v>81</v>
      </c>
      <c r="D1142" t="s">
        <v>173</v>
      </c>
      <c r="E1142" t="s">
        <v>174</v>
      </c>
      <c r="F1142" t="s">
        <v>174</v>
      </c>
      <c r="G1142" t="s">
        <v>94</v>
      </c>
      <c r="H1142" t="s">
        <v>593</v>
      </c>
    </row>
    <row r="1143" spans="1:8" x14ac:dyDescent="0.2">
      <c r="A1143" t="s">
        <v>125</v>
      </c>
      <c r="B1143" t="s">
        <v>345</v>
      </c>
      <c r="C1143" t="s">
        <v>45</v>
      </c>
      <c r="D1143" t="s">
        <v>328</v>
      </c>
      <c r="E1143" t="s">
        <v>175</v>
      </c>
      <c r="F1143" t="s">
        <v>174</v>
      </c>
      <c r="G1143" t="s">
        <v>592</v>
      </c>
      <c r="H1143" t="s">
        <v>593</v>
      </c>
    </row>
    <row r="1144" spans="1:8" x14ac:dyDescent="0.2">
      <c r="A1144" t="s">
        <v>125</v>
      </c>
      <c r="B1144" t="s">
        <v>345</v>
      </c>
      <c r="C1144" t="s">
        <v>190</v>
      </c>
      <c r="D1144" t="s">
        <v>173</v>
      </c>
      <c r="E1144" t="s">
        <v>174</v>
      </c>
      <c r="F1144" t="s">
        <v>174</v>
      </c>
      <c r="G1144" t="s">
        <v>94</v>
      </c>
      <c r="H1144" t="s">
        <v>593</v>
      </c>
    </row>
    <row r="1145" spans="1:8" x14ac:dyDescent="0.2">
      <c r="A1145" t="s">
        <v>125</v>
      </c>
      <c r="B1145" t="s">
        <v>345</v>
      </c>
      <c r="C1145" t="s">
        <v>10</v>
      </c>
      <c r="D1145" t="s">
        <v>173</v>
      </c>
      <c r="E1145" t="s">
        <v>174</v>
      </c>
      <c r="F1145" t="s">
        <v>174</v>
      </c>
      <c r="G1145" t="s">
        <v>94</v>
      </c>
      <c r="H1145" t="s">
        <v>593</v>
      </c>
    </row>
    <row r="1146" spans="1:8" x14ac:dyDescent="0.2">
      <c r="A1146" t="s">
        <v>125</v>
      </c>
      <c r="B1146" t="s">
        <v>345</v>
      </c>
      <c r="C1146" t="s">
        <v>31</v>
      </c>
      <c r="D1146" t="s">
        <v>379</v>
      </c>
      <c r="E1146" t="s">
        <v>175</v>
      </c>
      <c r="F1146" t="s">
        <v>174</v>
      </c>
      <c r="G1146" t="s">
        <v>30</v>
      </c>
      <c r="H1146" t="s">
        <v>593</v>
      </c>
    </row>
    <row r="1147" spans="1:8" x14ac:dyDescent="0.2">
      <c r="A1147" t="s">
        <v>125</v>
      </c>
      <c r="B1147" t="s">
        <v>345</v>
      </c>
      <c r="C1147" t="s">
        <v>231</v>
      </c>
      <c r="D1147" t="s">
        <v>379</v>
      </c>
      <c r="E1147" t="s">
        <v>175</v>
      </c>
      <c r="F1147" t="s">
        <v>174</v>
      </c>
      <c r="G1147" t="s">
        <v>30</v>
      </c>
      <c r="H1147" t="s">
        <v>593</v>
      </c>
    </row>
    <row r="1148" spans="1:8" x14ac:dyDescent="0.2">
      <c r="A1148" t="s">
        <v>34</v>
      </c>
      <c r="B1148" t="s">
        <v>345</v>
      </c>
      <c r="C1148" t="s">
        <v>115</v>
      </c>
      <c r="D1148" t="s">
        <v>173</v>
      </c>
      <c r="E1148" t="s">
        <v>174</v>
      </c>
      <c r="F1148" t="s">
        <v>174</v>
      </c>
      <c r="G1148" t="s">
        <v>94</v>
      </c>
      <c r="H1148" t="s">
        <v>593</v>
      </c>
    </row>
    <row r="1149" spans="1:8" x14ac:dyDescent="0.2">
      <c r="A1149" t="s">
        <v>34</v>
      </c>
      <c r="B1149" t="s">
        <v>345</v>
      </c>
      <c r="C1149" t="s">
        <v>10</v>
      </c>
      <c r="D1149" t="s">
        <v>173</v>
      </c>
      <c r="E1149" t="s">
        <v>174</v>
      </c>
      <c r="F1149" t="s">
        <v>174</v>
      </c>
      <c r="G1149" t="s">
        <v>94</v>
      </c>
      <c r="H1149" t="s">
        <v>593</v>
      </c>
    </row>
    <row r="1150" spans="1:8" x14ac:dyDescent="0.2">
      <c r="A1150" t="s">
        <v>34</v>
      </c>
      <c r="B1150" t="s">
        <v>606</v>
      </c>
      <c r="C1150" t="s">
        <v>81</v>
      </c>
      <c r="D1150" t="s">
        <v>352</v>
      </c>
      <c r="E1150" t="s">
        <v>175</v>
      </c>
      <c r="F1150" t="s">
        <v>174</v>
      </c>
      <c r="G1150" t="s">
        <v>617</v>
      </c>
      <c r="H1150" t="s">
        <v>593</v>
      </c>
    </row>
    <row r="1151" spans="1:8" x14ac:dyDescent="0.2">
      <c r="A1151" t="s">
        <v>125</v>
      </c>
      <c r="B1151" t="s">
        <v>345</v>
      </c>
      <c r="C1151" t="s">
        <v>123</v>
      </c>
      <c r="D1151" t="s">
        <v>119</v>
      </c>
      <c r="E1151" t="s">
        <v>182</v>
      </c>
      <c r="F1151" t="s">
        <v>33</v>
      </c>
      <c r="G1151" t="s">
        <v>120</v>
      </c>
      <c r="H1151" t="s">
        <v>593</v>
      </c>
    </row>
    <row r="1152" spans="1:8" x14ac:dyDescent="0.2">
      <c r="A1152" t="s">
        <v>125</v>
      </c>
      <c r="B1152" t="s">
        <v>345</v>
      </c>
      <c r="C1152" t="s">
        <v>91</v>
      </c>
      <c r="D1152" t="s">
        <v>119</v>
      </c>
      <c r="E1152" t="s">
        <v>182</v>
      </c>
      <c r="F1152" t="s">
        <v>33</v>
      </c>
      <c r="G1152" t="s">
        <v>120</v>
      </c>
      <c r="H1152" t="s">
        <v>593</v>
      </c>
    </row>
    <row r="1153" spans="1:8" x14ac:dyDescent="0.2">
      <c r="A1153" t="s">
        <v>125</v>
      </c>
      <c r="B1153" t="s">
        <v>345</v>
      </c>
      <c r="C1153" t="s">
        <v>224</v>
      </c>
      <c r="D1153" t="s">
        <v>119</v>
      </c>
      <c r="E1153" t="s">
        <v>182</v>
      </c>
      <c r="F1153" t="s">
        <v>33</v>
      </c>
      <c r="G1153" t="s">
        <v>120</v>
      </c>
      <c r="H1153" t="s">
        <v>593</v>
      </c>
    </row>
    <row r="1154" spans="1:8" x14ac:dyDescent="0.2">
      <c r="A1154" t="s">
        <v>34</v>
      </c>
      <c r="B1154" t="s">
        <v>345</v>
      </c>
      <c r="C1154" t="s">
        <v>123</v>
      </c>
      <c r="D1154" t="s">
        <v>32</v>
      </c>
      <c r="E1154" t="s">
        <v>33</v>
      </c>
      <c r="F1154" t="s">
        <v>33</v>
      </c>
      <c r="G1154" t="s">
        <v>30</v>
      </c>
      <c r="H1154" t="s">
        <v>593</v>
      </c>
    </row>
    <row r="1155" spans="1:8" x14ac:dyDescent="0.2">
      <c r="A1155" t="s">
        <v>34</v>
      </c>
      <c r="B1155" t="s">
        <v>345</v>
      </c>
      <c r="C1155" t="s">
        <v>224</v>
      </c>
      <c r="D1155" t="s">
        <v>119</v>
      </c>
      <c r="E1155" t="s">
        <v>182</v>
      </c>
      <c r="F1155" t="s">
        <v>33</v>
      </c>
      <c r="G1155" t="s">
        <v>120</v>
      </c>
      <c r="H1155" t="s">
        <v>593</v>
      </c>
    </row>
    <row r="1156" spans="1:8" x14ac:dyDescent="0.2">
      <c r="A1156" t="s">
        <v>34</v>
      </c>
      <c r="B1156" t="s">
        <v>345</v>
      </c>
      <c r="C1156" t="s">
        <v>101</v>
      </c>
      <c r="D1156" t="s">
        <v>119</v>
      </c>
      <c r="E1156" t="s">
        <v>182</v>
      </c>
      <c r="F1156" t="s">
        <v>33</v>
      </c>
      <c r="G1156" t="s">
        <v>120</v>
      </c>
      <c r="H1156" t="s">
        <v>593</v>
      </c>
    </row>
    <row r="1157" spans="1:8" x14ac:dyDescent="0.2">
      <c r="A1157" t="s">
        <v>34</v>
      </c>
      <c r="B1157" t="s">
        <v>345</v>
      </c>
      <c r="C1157" t="s">
        <v>231</v>
      </c>
      <c r="D1157" t="s">
        <v>119</v>
      </c>
      <c r="E1157" t="s">
        <v>182</v>
      </c>
      <c r="F1157" t="s">
        <v>33</v>
      </c>
      <c r="G1157" t="s">
        <v>120</v>
      </c>
      <c r="H1157" t="s">
        <v>593</v>
      </c>
    </row>
    <row r="1158" spans="1:8" x14ac:dyDescent="0.2">
      <c r="A1158" t="s">
        <v>34</v>
      </c>
      <c r="B1158" t="s">
        <v>345</v>
      </c>
      <c r="C1158" t="s">
        <v>64</v>
      </c>
      <c r="D1158" t="s">
        <v>119</v>
      </c>
      <c r="E1158" t="s">
        <v>182</v>
      </c>
      <c r="F1158" t="s">
        <v>33</v>
      </c>
      <c r="G1158" t="s">
        <v>120</v>
      </c>
      <c r="H1158" t="s">
        <v>593</v>
      </c>
    </row>
    <row r="1159" spans="1:8" x14ac:dyDescent="0.2">
      <c r="A1159" t="s">
        <v>52</v>
      </c>
      <c r="B1159" t="s">
        <v>606</v>
      </c>
      <c r="C1159" t="s">
        <v>101</v>
      </c>
      <c r="D1159" t="s">
        <v>119</v>
      </c>
      <c r="E1159" t="s">
        <v>182</v>
      </c>
      <c r="F1159" t="s">
        <v>33</v>
      </c>
      <c r="G1159" t="s">
        <v>120</v>
      </c>
      <c r="H1159" t="s">
        <v>593</v>
      </c>
    </row>
    <row r="1160" spans="1:8" x14ac:dyDescent="0.2">
      <c r="A1160" t="s">
        <v>216</v>
      </c>
      <c r="B1160" t="s">
        <v>606</v>
      </c>
      <c r="C1160" t="s">
        <v>109</v>
      </c>
      <c r="D1160" t="s">
        <v>32</v>
      </c>
      <c r="E1160" t="s">
        <v>33</v>
      </c>
      <c r="F1160" t="s">
        <v>33</v>
      </c>
      <c r="G1160" t="s">
        <v>30</v>
      </c>
      <c r="H1160" t="s">
        <v>593</v>
      </c>
    </row>
    <row r="1161" spans="1:8" x14ac:dyDescent="0.2">
      <c r="A1161" t="s">
        <v>34</v>
      </c>
      <c r="B1161" t="s">
        <v>345</v>
      </c>
      <c r="C1161" t="s">
        <v>109</v>
      </c>
      <c r="D1161" t="s">
        <v>186</v>
      </c>
      <c r="E1161" t="s">
        <v>187</v>
      </c>
      <c r="F1161" t="s">
        <v>187</v>
      </c>
      <c r="G1161" t="s">
        <v>59</v>
      </c>
      <c r="H1161" t="s">
        <v>593</v>
      </c>
    </row>
    <row r="1162" spans="1:8" x14ac:dyDescent="0.2">
      <c r="A1162" t="s">
        <v>414</v>
      </c>
      <c r="B1162" t="s">
        <v>622</v>
      </c>
      <c r="C1162" t="s">
        <v>134</v>
      </c>
      <c r="D1162" t="s">
        <v>623</v>
      </c>
      <c r="E1162" t="s">
        <v>38</v>
      </c>
      <c r="F1162" t="s">
        <v>38</v>
      </c>
      <c r="G1162" t="s">
        <v>624</v>
      </c>
      <c r="H1162" t="s">
        <v>625</v>
      </c>
    </row>
    <row r="1163" spans="1:8" x14ac:dyDescent="0.2">
      <c r="A1163" t="s">
        <v>414</v>
      </c>
      <c r="B1163" t="s">
        <v>622</v>
      </c>
      <c r="C1163" t="s">
        <v>87</v>
      </c>
      <c r="D1163" t="s">
        <v>626</v>
      </c>
      <c r="E1163" t="s">
        <v>38</v>
      </c>
      <c r="F1163" t="s">
        <v>38</v>
      </c>
      <c r="G1163" t="s">
        <v>627</v>
      </c>
      <c r="H1163" t="s">
        <v>625</v>
      </c>
    </row>
    <row r="1164" spans="1:8" x14ac:dyDescent="0.2">
      <c r="A1164" t="s">
        <v>414</v>
      </c>
      <c r="B1164" t="s">
        <v>420</v>
      </c>
      <c r="C1164" t="s">
        <v>64</v>
      </c>
      <c r="D1164" t="s">
        <v>628</v>
      </c>
      <c r="E1164" t="s">
        <v>48</v>
      </c>
      <c r="F1164" t="s">
        <v>48</v>
      </c>
      <c r="G1164" t="s">
        <v>629</v>
      </c>
      <c r="H1164" t="s">
        <v>625</v>
      </c>
    </row>
    <row r="1165" spans="1:8" x14ac:dyDescent="0.2">
      <c r="A1165" t="s">
        <v>414</v>
      </c>
      <c r="B1165" t="s">
        <v>622</v>
      </c>
      <c r="C1165" t="s">
        <v>87</v>
      </c>
      <c r="D1165" t="s">
        <v>626</v>
      </c>
      <c r="E1165" t="s">
        <v>48</v>
      </c>
      <c r="F1165" t="s">
        <v>48</v>
      </c>
      <c r="G1165" t="s">
        <v>627</v>
      </c>
      <c r="H1165" t="s">
        <v>625</v>
      </c>
    </row>
    <row r="1166" spans="1:8" x14ac:dyDescent="0.2">
      <c r="A1166" t="s">
        <v>414</v>
      </c>
      <c r="B1166" t="s">
        <v>420</v>
      </c>
      <c r="C1166" t="s">
        <v>64</v>
      </c>
      <c r="D1166" t="s">
        <v>628</v>
      </c>
      <c r="E1166" t="s">
        <v>49</v>
      </c>
      <c r="F1166" t="s">
        <v>49</v>
      </c>
      <c r="G1166" t="s">
        <v>629</v>
      </c>
      <c r="H1166" t="s">
        <v>625</v>
      </c>
    </row>
    <row r="1167" spans="1:8" x14ac:dyDescent="0.2">
      <c r="A1167" t="s">
        <v>414</v>
      </c>
      <c r="B1167" t="s">
        <v>622</v>
      </c>
      <c r="C1167" t="s">
        <v>134</v>
      </c>
      <c r="D1167" t="s">
        <v>623</v>
      </c>
      <c r="E1167" t="s">
        <v>49</v>
      </c>
      <c r="F1167" t="s">
        <v>49</v>
      </c>
      <c r="G1167" t="s">
        <v>624</v>
      </c>
      <c r="H1167" t="s">
        <v>625</v>
      </c>
    </row>
    <row r="1168" spans="1:8" x14ac:dyDescent="0.2">
      <c r="A1168" t="s">
        <v>414</v>
      </c>
      <c r="B1168" t="s">
        <v>622</v>
      </c>
      <c r="C1168" t="s">
        <v>87</v>
      </c>
      <c r="D1168" t="s">
        <v>626</v>
      </c>
      <c r="E1168" t="s">
        <v>49</v>
      </c>
      <c r="F1168" t="s">
        <v>49</v>
      </c>
      <c r="G1168" t="s">
        <v>627</v>
      </c>
      <c r="H1168" t="s">
        <v>625</v>
      </c>
    </row>
    <row r="1169" spans="1:8" x14ac:dyDescent="0.2">
      <c r="A1169" t="s">
        <v>414</v>
      </c>
      <c r="B1169" t="s">
        <v>420</v>
      </c>
      <c r="C1169" t="s">
        <v>64</v>
      </c>
      <c r="D1169" t="s">
        <v>628</v>
      </c>
      <c r="E1169" t="s">
        <v>248</v>
      </c>
      <c r="F1169" t="s">
        <v>248</v>
      </c>
      <c r="G1169" t="s">
        <v>629</v>
      </c>
      <c r="H1169" t="s">
        <v>625</v>
      </c>
    </row>
    <row r="1170" spans="1:8" x14ac:dyDescent="0.2">
      <c r="A1170" t="s">
        <v>414</v>
      </c>
      <c r="B1170" t="s">
        <v>420</v>
      </c>
      <c r="C1170" t="s">
        <v>64</v>
      </c>
      <c r="D1170" t="s">
        <v>628</v>
      </c>
      <c r="E1170" t="s">
        <v>249</v>
      </c>
      <c r="F1170" t="s">
        <v>249</v>
      </c>
      <c r="G1170" t="s">
        <v>629</v>
      </c>
      <c r="H1170" t="s">
        <v>625</v>
      </c>
    </row>
    <row r="1171" spans="1:8" x14ac:dyDescent="0.2">
      <c r="A1171" t="s">
        <v>414</v>
      </c>
      <c r="B1171" t="s">
        <v>420</v>
      </c>
      <c r="C1171" t="s">
        <v>69</v>
      </c>
      <c r="D1171" t="s">
        <v>630</v>
      </c>
      <c r="E1171" t="s">
        <v>255</v>
      </c>
      <c r="F1171" t="s">
        <v>255</v>
      </c>
      <c r="G1171" t="s">
        <v>631</v>
      </c>
      <c r="H1171" t="s">
        <v>625</v>
      </c>
    </row>
    <row r="1172" spans="1:8" x14ac:dyDescent="0.2">
      <c r="A1172" t="s">
        <v>414</v>
      </c>
      <c r="B1172" t="s">
        <v>420</v>
      </c>
      <c r="C1172" t="s">
        <v>118</v>
      </c>
      <c r="D1172" t="s">
        <v>632</v>
      </c>
      <c r="E1172" t="s">
        <v>255</v>
      </c>
      <c r="F1172" t="s">
        <v>255</v>
      </c>
      <c r="G1172" t="s">
        <v>633</v>
      </c>
      <c r="H1172" t="s">
        <v>625</v>
      </c>
    </row>
    <row r="1173" spans="1:8" x14ac:dyDescent="0.2">
      <c r="A1173" t="s">
        <v>414</v>
      </c>
      <c r="B1173" t="s">
        <v>420</v>
      </c>
      <c r="C1173" t="s">
        <v>69</v>
      </c>
      <c r="D1173" t="s">
        <v>630</v>
      </c>
      <c r="E1173" t="s">
        <v>260</v>
      </c>
      <c r="F1173" t="s">
        <v>260</v>
      </c>
      <c r="G1173" t="s">
        <v>631</v>
      </c>
      <c r="H1173" t="s">
        <v>625</v>
      </c>
    </row>
    <row r="1174" spans="1:8" x14ac:dyDescent="0.2">
      <c r="A1174" t="s">
        <v>414</v>
      </c>
      <c r="B1174" t="s">
        <v>420</v>
      </c>
      <c r="C1174" t="s">
        <v>118</v>
      </c>
      <c r="D1174" t="s">
        <v>632</v>
      </c>
      <c r="E1174" t="s">
        <v>260</v>
      </c>
      <c r="F1174" t="s">
        <v>260</v>
      </c>
      <c r="G1174" t="s">
        <v>633</v>
      </c>
      <c r="H1174" t="s">
        <v>625</v>
      </c>
    </row>
    <row r="1175" spans="1:8" x14ac:dyDescent="0.2">
      <c r="A1175" t="s">
        <v>414</v>
      </c>
      <c r="B1175" t="s">
        <v>420</v>
      </c>
      <c r="C1175" t="s">
        <v>118</v>
      </c>
      <c r="D1175" t="s">
        <v>632</v>
      </c>
      <c r="E1175" t="s">
        <v>264</v>
      </c>
      <c r="F1175" t="s">
        <v>264</v>
      </c>
      <c r="G1175" t="s">
        <v>633</v>
      </c>
      <c r="H1175" t="s">
        <v>625</v>
      </c>
    </row>
    <row r="1176" spans="1:8" x14ac:dyDescent="0.2">
      <c r="A1176" t="s">
        <v>414</v>
      </c>
      <c r="B1176" t="s">
        <v>420</v>
      </c>
      <c r="C1176" t="s">
        <v>118</v>
      </c>
      <c r="D1176" t="s">
        <v>632</v>
      </c>
      <c r="E1176" t="s">
        <v>137</v>
      </c>
      <c r="F1176" t="s">
        <v>137</v>
      </c>
      <c r="G1176" t="s">
        <v>633</v>
      </c>
      <c r="H1176" t="s">
        <v>625</v>
      </c>
    </row>
    <row r="1177" spans="1:8" x14ac:dyDescent="0.2">
      <c r="A1177" t="s">
        <v>414</v>
      </c>
      <c r="B1177" t="s">
        <v>420</v>
      </c>
      <c r="C1177" t="s">
        <v>118</v>
      </c>
      <c r="D1177" t="s">
        <v>632</v>
      </c>
      <c r="E1177" t="s">
        <v>190</v>
      </c>
      <c r="F1177" t="s">
        <v>190</v>
      </c>
      <c r="G1177" t="s">
        <v>633</v>
      </c>
      <c r="H1177" t="s">
        <v>625</v>
      </c>
    </row>
    <row r="1178" spans="1:8" x14ac:dyDescent="0.2">
      <c r="A1178" t="s">
        <v>408</v>
      </c>
      <c r="B1178" t="s">
        <v>622</v>
      </c>
      <c r="C1178" t="s">
        <v>87</v>
      </c>
      <c r="D1178" t="s">
        <v>494</v>
      </c>
      <c r="E1178" t="s">
        <v>71</v>
      </c>
      <c r="F1178" t="s">
        <v>71</v>
      </c>
      <c r="G1178" t="s">
        <v>634</v>
      </c>
      <c r="H1178" t="s">
        <v>625</v>
      </c>
    </row>
    <row r="1179" spans="1:8" x14ac:dyDescent="0.2">
      <c r="A1179" t="s">
        <v>414</v>
      </c>
      <c r="B1179" t="s">
        <v>622</v>
      </c>
      <c r="C1179" t="s">
        <v>134</v>
      </c>
      <c r="D1179" t="s">
        <v>623</v>
      </c>
      <c r="E1179" t="s">
        <v>85</v>
      </c>
      <c r="F1179" t="s">
        <v>85</v>
      </c>
      <c r="G1179" t="s">
        <v>624</v>
      </c>
      <c r="H1179" t="s">
        <v>625</v>
      </c>
    </row>
    <row r="1180" spans="1:8" x14ac:dyDescent="0.2">
      <c r="A1180" t="s">
        <v>414</v>
      </c>
      <c r="B1180" t="s">
        <v>622</v>
      </c>
      <c r="C1180" t="s">
        <v>87</v>
      </c>
      <c r="D1180" t="s">
        <v>626</v>
      </c>
      <c r="E1180" t="s">
        <v>85</v>
      </c>
      <c r="F1180" t="s">
        <v>85</v>
      </c>
      <c r="G1180" t="s">
        <v>627</v>
      </c>
      <c r="H1180" t="s">
        <v>625</v>
      </c>
    </row>
    <row r="1181" spans="1:8" x14ac:dyDescent="0.2">
      <c r="A1181" t="s">
        <v>414</v>
      </c>
      <c r="B1181" t="s">
        <v>420</v>
      </c>
      <c r="C1181" t="s">
        <v>64</v>
      </c>
      <c r="D1181" t="s">
        <v>628</v>
      </c>
      <c r="E1181" t="s">
        <v>281</v>
      </c>
      <c r="F1181" t="s">
        <v>281</v>
      </c>
      <c r="G1181" t="s">
        <v>629</v>
      </c>
      <c r="H1181" t="s">
        <v>625</v>
      </c>
    </row>
    <row r="1182" spans="1:8" x14ac:dyDescent="0.2">
      <c r="A1182" t="s">
        <v>414</v>
      </c>
      <c r="B1182" t="s">
        <v>420</v>
      </c>
      <c r="C1182" t="s">
        <v>69</v>
      </c>
      <c r="D1182" t="s">
        <v>630</v>
      </c>
      <c r="E1182" t="s">
        <v>282</v>
      </c>
      <c r="F1182" t="s">
        <v>282</v>
      </c>
      <c r="G1182" t="s">
        <v>631</v>
      </c>
      <c r="H1182" t="s">
        <v>625</v>
      </c>
    </row>
    <row r="1183" spans="1:8" x14ac:dyDescent="0.2">
      <c r="A1183" t="s">
        <v>414</v>
      </c>
      <c r="B1183" t="s">
        <v>420</v>
      </c>
      <c r="C1183" t="s">
        <v>118</v>
      </c>
      <c r="D1183" t="s">
        <v>632</v>
      </c>
      <c r="E1183" t="s">
        <v>283</v>
      </c>
      <c r="F1183" t="s">
        <v>283</v>
      </c>
      <c r="G1183" t="s">
        <v>633</v>
      </c>
      <c r="H1183" t="s">
        <v>625</v>
      </c>
    </row>
    <row r="1184" spans="1:8" x14ac:dyDescent="0.2">
      <c r="A1184" t="s">
        <v>414</v>
      </c>
      <c r="B1184" t="s">
        <v>420</v>
      </c>
      <c r="C1184" t="s">
        <v>64</v>
      </c>
      <c r="D1184" t="s">
        <v>628</v>
      </c>
      <c r="E1184" t="s">
        <v>635</v>
      </c>
      <c r="F1184" t="s">
        <v>89</v>
      </c>
      <c r="G1184" t="s">
        <v>629</v>
      </c>
      <c r="H1184" t="s">
        <v>625</v>
      </c>
    </row>
    <row r="1185" spans="1:8" x14ac:dyDescent="0.2">
      <c r="A1185" t="s">
        <v>414</v>
      </c>
      <c r="B1185" t="s">
        <v>420</v>
      </c>
      <c r="C1185" t="s">
        <v>69</v>
      </c>
      <c r="D1185" t="s">
        <v>630</v>
      </c>
      <c r="E1185" t="s">
        <v>572</v>
      </c>
      <c r="F1185" t="s">
        <v>290</v>
      </c>
      <c r="G1185" t="s">
        <v>631</v>
      </c>
      <c r="H1185" t="s">
        <v>625</v>
      </c>
    </row>
    <row r="1186" spans="1:8" x14ac:dyDescent="0.2">
      <c r="A1186" t="s">
        <v>414</v>
      </c>
      <c r="B1186" t="s">
        <v>420</v>
      </c>
      <c r="C1186" t="s">
        <v>64</v>
      </c>
      <c r="D1186" t="s">
        <v>628</v>
      </c>
      <c r="E1186" t="s">
        <v>105</v>
      </c>
      <c r="F1186" t="s">
        <v>106</v>
      </c>
      <c r="G1186" t="s">
        <v>629</v>
      </c>
      <c r="H1186" t="s">
        <v>625</v>
      </c>
    </row>
    <row r="1187" spans="1:8" x14ac:dyDescent="0.2">
      <c r="A1187" t="s">
        <v>414</v>
      </c>
      <c r="B1187" t="s">
        <v>622</v>
      </c>
      <c r="C1187" t="s">
        <v>134</v>
      </c>
      <c r="D1187" t="s">
        <v>623</v>
      </c>
      <c r="E1187" t="s">
        <v>105</v>
      </c>
      <c r="F1187" t="s">
        <v>106</v>
      </c>
      <c r="G1187" t="s">
        <v>624</v>
      </c>
      <c r="H1187" t="s">
        <v>625</v>
      </c>
    </row>
    <row r="1188" spans="1:8" x14ac:dyDescent="0.2">
      <c r="A1188" t="s">
        <v>414</v>
      </c>
      <c r="B1188" t="s">
        <v>420</v>
      </c>
      <c r="C1188" t="s">
        <v>118</v>
      </c>
      <c r="D1188" t="s">
        <v>632</v>
      </c>
      <c r="E1188" t="s">
        <v>111</v>
      </c>
      <c r="F1188" t="s">
        <v>112</v>
      </c>
      <c r="G1188" t="s">
        <v>633</v>
      </c>
      <c r="H1188" t="s">
        <v>625</v>
      </c>
    </row>
    <row r="1189" spans="1:8" x14ac:dyDescent="0.2">
      <c r="A1189" t="s">
        <v>414</v>
      </c>
      <c r="B1189" t="s">
        <v>622</v>
      </c>
      <c r="C1189" t="s">
        <v>87</v>
      </c>
      <c r="D1189" t="s">
        <v>626</v>
      </c>
      <c r="E1189" t="s">
        <v>298</v>
      </c>
      <c r="F1189" t="s">
        <v>121</v>
      </c>
      <c r="G1189" t="s">
        <v>627</v>
      </c>
      <c r="H1189" t="s">
        <v>625</v>
      </c>
    </row>
    <row r="1190" spans="1:8" x14ac:dyDescent="0.2">
      <c r="A1190" t="s">
        <v>414</v>
      </c>
      <c r="B1190" t="s">
        <v>420</v>
      </c>
      <c r="C1190" t="s">
        <v>118</v>
      </c>
      <c r="D1190" t="s">
        <v>632</v>
      </c>
      <c r="E1190" t="s">
        <v>135</v>
      </c>
      <c r="F1190" t="s">
        <v>136</v>
      </c>
      <c r="G1190" t="s">
        <v>633</v>
      </c>
      <c r="H1190" t="s">
        <v>625</v>
      </c>
    </row>
    <row r="1191" spans="1:8" x14ac:dyDescent="0.2">
      <c r="A1191" t="s">
        <v>414</v>
      </c>
      <c r="B1191" t="s">
        <v>622</v>
      </c>
      <c r="C1191" t="s">
        <v>185</v>
      </c>
      <c r="D1191" t="s">
        <v>368</v>
      </c>
      <c r="E1191" t="s">
        <v>29</v>
      </c>
      <c r="F1191" t="s">
        <v>29</v>
      </c>
      <c r="G1191" t="s">
        <v>30</v>
      </c>
      <c r="H1191" t="s">
        <v>625</v>
      </c>
    </row>
    <row r="1192" spans="1:8" x14ac:dyDescent="0.2">
      <c r="A1192" t="s">
        <v>414</v>
      </c>
      <c r="B1192" t="s">
        <v>622</v>
      </c>
      <c r="C1192" t="s">
        <v>98</v>
      </c>
      <c r="D1192" t="s">
        <v>368</v>
      </c>
      <c r="E1192" t="s">
        <v>29</v>
      </c>
      <c r="F1192" t="s">
        <v>29</v>
      </c>
      <c r="G1192" t="s">
        <v>30</v>
      </c>
      <c r="H1192" t="s">
        <v>625</v>
      </c>
    </row>
    <row r="1193" spans="1:8" x14ac:dyDescent="0.2">
      <c r="A1193" t="s">
        <v>414</v>
      </c>
      <c r="B1193" t="s">
        <v>420</v>
      </c>
      <c r="C1193" t="s">
        <v>118</v>
      </c>
      <c r="D1193" t="s">
        <v>632</v>
      </c>
      <c r="E1193" t="s">
        <v>147</v>
      </c>
      <c r="F1193" t="s">
        <v>148</v>
      </c>
      <c r="G1193" t="s">
        <v>633</v>
      </c>
      <c r="H1193" t="s">
        <v>625</v>
      </c>
    </row>
    <row r="1194" spans="1:8" x14ac:dyDescent="0.2">
      <c r="A1194" t="s">
        <v>414</v>
      </c>
      <c r="B1194" t="s">
        <v>420</v>
      </c>
      <c r="C1194" t="s">
        <v>140</v>
      </c>
      <c r="D1194" t="s">
        <v>439</v>
      </c>
      <c r="E1194" t="s">
        <v>152</v>
      </c>
      <c r="F1194" t="s">
        <v>152</v>
      </c>
      <c r="G1194" t="s">
        <v>59</v>
      </c>
      <c r="H1194" t="s">
        <v>625</v>
      </c>
    </row>
    <row r="1195" spans="1:8" x14ac:dyDescent="0.2">
      <c r="A1195" t="s">
        <v>413</v>
      </c>
      <c r="B1195" t="s">
        <v>606</v>
      </c>
      <c r="C1195" t="s">
        <v>166</v>
      </c>
      <c r="D1195" t="s">
        <v>173</v>
      </c>
      <c r="E1195" t="s">
        <v>174</v>
      </c>
      <c r="F1195" t="s">
        <v>174</v>
      </c>
      <c r="G1195" t="s">
        <v>94</v>
      </c>
      <c r="H1195" t="s">
        <v>625</v>
      </c>
    </row>
    <row r="1196" spans="1:8" x14ac:dyDescent="0.2">
      <c r="A1196" t="s">
        <v>414</v>
      </c>
      <c r="B1196" t="s">
        <v>420</v>
      </c>
      <c r="C1196" t="s">
        <v>69</v>
      </c>
      <c r="D1196" t="s">
        <v>630</v>
      </c>
      <c r="E1196" t="s">
        <v>176</v>
      </c>
      <c r="F1196" t="s">
        <v>177</v>
      </c>
      <c r="G1196" t="s">
        <v>631</v>
      </c>
      <c r="H1196" t="s">
        <v>625</v>
      </c>
    </row>
    <row r="1197" spans="1:8" x14ac:dyDescent="0.2">
      <c r="A1197" t="s">
        <v>414</v>
      </c>
      <c r="B1197" t="s">
        <v>420</v>
      </c>
      <c r="C1197" t="s">
        <v>231</v>
      </c>
      <c r="D1197" t="s">
        <v>180</v>
      </c>
      <c r="E1197" t="s">
        <v>181</v>
      </c>
      <c r="F1197" t="s">
        <v>181</v>
      </c>
      <c r="G1197" t="s">
        <v>13</v>
      </c>
      <c r="H1197" t="s">
        <v>625</v>
      </c>
    </row>
    <row r="1198" spans="1:8" x14ac:dyDescent="0.2">
      <c r="A1198" t="s">
        <v>337</v>
      </c>
      <c r="B1198" t="s">
        <v>606</v>
      </c>
      <c r="C1198" t="s">
        <v>17</v>
      </c>
      <c r="D1198" t="s">
        <v>375</v>
      </c>
      <c r="E1198" t="s">
        <v>38</v>
      </c>
      <c r="F1198" t="s">
        <v>38</v>
      </c>
      <c r="G1198" t="s">
        <v>636</v>
      </c>
      <c r="H1198" t="s">
        <v>637</v>
      </c>
    </row>
    <row r="1199" spans="1:8" x14ac:dyDescent="0.2">
      <c r="A1199" t="s">
        <v>337</v>
      </c>
      <c r="B1199" t="s">
        <v>606</v>
      </c>
      <c r="C1199" t="s">
        <v>74</v>
      </c>
      <c r="D1199" t="s">
        <v>352</v>
      </c>
      <c r="E1199" t="s">
        <v>49</v>
      </c>
      <c r="F1199" t="s">
        <v>49</v>
      </c>
      <c r="G1199" t="s">
        <v>638</v>
      </c>
      <c r="H1199" t="s">
        <v>637</v>
      </c>
    </row>
    <row r="1200" spans="1:8" x14ac:dyDescent="0.2">
      <c r="A1200" t="s">
        <v>337</v>
      </c>
      <c r="B1200" t="s">
        <v>606</v>
      </c>
      <c r="C1200" t="s">
        <v>65</v>
      </c>
      <c r="D1200" t="s">
        <v>354</v>
      </c>
      <c r="E1200" t="s">
        <v>255</v>
      </c>
      <c r="F1200" t="s">
        <v>255</v>
      </c>
      <c r="G1200" t="s">
        <v>639</v>
      </c>
      <c r="H1200" t="s">
        <v>637</v>
      </c>
    </row>
    <row r="1201" spans="1:8" x14ac:dyDescent="0.2">
      <c r="A1201" t="s">
        <v>326</v>
      </c>
      <c r="B1201" t="s">
        <v>608</v>
      </c>
      <c r="C1201" t="s">
        <v>98</v>
      </c>
      <c r="D1201" t="s">
        <v>356</v>
      </c>
      <c r="E1201" t="s">
        <v>357</v>
      </c>
      <c r="F1201" t="s">
        <v>357</v>
      </c>
      <c r="G1201" t="s">
        <v>358</v>
      </c>
      <c r="H1201" t="s">
        <v>637</v>
      </c>
    </row>
    <row r="1202" spans="1:8" x14ac:dyDescent="0.2">
      <c r="A1202" t="s">
        <v>337</v>
      </c>
      <c r="B1202" t="s">
        <v>606</v>
      </c>
      <c r="C1202" t="s">
        <v>17</v>
      </c>
      <c r="D1202" t="s">
        <v>375</v>
      </c>
      <c r="E1202" t="s">
        <v>19</v>
      </c>
      <c r="F1202" t="s">
        <v>20</v>
      </c>
      <c r="G1202" t="s">
        <v>636</v>
      </c>
      <c r="H1202" t="s">
        <v>637</v>
      </c>
    </row>
    <row r="1203" spans="1:8" x14ac:dyDescent="0.2">
      <c r="A1203" t="s">
        <v>337</v>
      </c>
      <c r="B1203" t="s">
        <v>606</v>
      </c>
      <c r="C1203" t="s">
        <v>65</v>
      </c>
      <c r="D1203" t="s">
        <v>354</v>
      </c>
      <c r="E1203" t="s">
        <v>23</v>
      </c>
      <c r="F1203" t="s">
        <v>24</v>
      </c>
      <c r="G1203" t="s">
        <v>639</v>
      </c>
      <c r="H1203" t="s">
        <v>637</v>
      </c>
    </row>
    <row r="1204" spans="1:8" x14ac:dyDescent="0.2">
      <c r="A1204" t="s">
        <v>250</v>
      </c>
      <c r="B1204" t="s">
        <v>640</v>
      </c>
      <c r="C1204" t="s">
        <v>17</v>
      </c>
      <c r="D1204" t="s">
        <v>274</v>
      </c>
      <c r="E1204" t="s">
        <v>78</v>
      </c>
      <c r="F1204" t="s">
        <v>78</v>
      </c>
      <c r="G1204" t="s">
        <v>641</v>
      </c>
      <c r="H1204" t="s">
        <v>637</v>
      </c>
    </row>
    <row r="1205" spans="1:8" x14ac:dyDescent="0.2">
      <c r="A1205" t="s">
        <v>337</v>
      </c>
      <c r="B1205" t="s">
        <v>606</v>
      </c>
      <c r="C1205" t="s">
        <v>17</v>
      </c>
      <c r="D1205" t="s">
        <v>375</v>
      </c>
      <c r="E1205" t="s">
        <v>85</v>
      </c>
      <c r="F1205" t="s">
        <v>85</v>
      </c>
      <c r="G1205" t="s">
        <v>636</v>
      </c>
      <c r="H1205" t="s">
        <v>637</v>
      </c>
    </row>
    <row r="1206" spans="1:8" x14ac:dyDescent="0.2">
      <c r="A1206" t="s">
        <v>337</v>
      </c>
      <c r="B1206" t="s">
        <v>606</v>
      </c>
      <c r="C1206" t="s">
        <v>74</v>
      </c>
      <c r="D1206" t="s">
        <v>352</v>
      </c>
      <c r="E1206" t="s">
        <v>86</v>
      </c>
      <c r="F1206" t="s">
        <v>86</v>
      </c>
      <c r="G1206" t="s">
        <v>638</v>
      </c>
      <c r="H1206" t="s">
        <v>637</v>
      </c>
    </row>
    <row r="1207" spans="1:8" x14ac:dyDescent="0.2">
      <c r="A1207" t="s">
        <v>337</v>
      </c>
      <c r="B1207" t="s">
        <v>606</v>
      </c>
      <c r="C1207" t="s">
        <v>65</v>
      </c>
      <c r="D1207" t="s">
        <v>354</v>
      </c>
      <c r="E1207" t="s">
        <v>283</v>
      </c>
      <c r="F1207" t="s">
        <v>283</v>
      </c>
      <c r="G1207" t="s">
        <v>639</v>
      </c>
      <c r="H1207" t="s">
        <v>637</v>
      </c>
    </row>
    <row r="1208" spans="1:8" x14ac:dyDescent="0.2">
      <c r="A1208" t="s">
        <v>222</v>
      </c>
      <c r="B1208" t="s">
        <v>608</v>
      </c>
      <c r="C1208" t="s">
        <v>27</v>
      </c>
      <c r="D1208" t="s">
        <v>642</v>
      </c>
      <c r="E1208" t="s">
        <v>89</v>
      </c>
      <c r="F1208" t="s">
        <v>89</v>
      </c>
      <c r="G1208" t="s">
        <v>120</v>
      </c>
      <c r="H1208" t="s">
        <v>637</v>
      </c>
    </row>
    <row r="1209" spans="1:8" x14ac:dyDescent="0.2">
      <c r="A1209" t="s">
        <v>222</v>
      </c>
      <c r="B1209" t="s">
        <v>608</v>
      </c>
      <c r="C1209" t="s">
        <v>31</v>
      </c>
      <c r="D1209" t="s">
        <v>568</v>
      </c>
      <c r="E1209" t="s">
        <v>89</v>
      </c>
      <c r="F1209" t="s">
        <v>89</v>
      </c>
      <c r="G1209" t="s">
        <v>30</v>
      </c>
      <c r="H1209" t="s">
        <v>637</v>
      </c>
    </row>
    <row r="1210" spans="1:8" x14ac:dyDescent="0.2">
      <c r="A1210" t="s">
        <v>250</v>
      </c>
      <c r="B1210" t="s">
        <v>606</v>
      </c>
      <c r="C1210" t="s">
        <v>231</v>
      </c>
      <c r="D1210" t="s">
        <v>568</v>
      </c>
      <c r="E1210" t="s">
        <v>89</v>
      </c>
      <c r="F1210" t="s">
        <v>89</v>
      </c>
      <c r="G1210" t="s">
        <v>30</v>
      </c>
      <c r="H1210" t="s">
        <v>637</v>
      </c>
    </row>
    <row r="1211" spans="1:8" x14ac:dyDescent="0.2">
      <c r="A1211" t="s">
        <v>250</v>
      </c>
      <c r="B1211" t="s">
        <v>606</v>
      </c>
      <c r="C1211" t="s">
        <v>87</v>
      </c>
      <c r="D1211" t="s">
        <v>568</v>
      </c>
      <c r="E1211" t="s">
        <v>89</v>
      </c>
      <c r="F1211" t="s">
        <v>89</v>
      </c>
      <c r="G1211" t="s">
        <v>30</v>
      </c>
      <c r="H1211" t="s">
        <v>637</v>
      </c>
    </row>
    <row r="1212" spans="1:8" x14ac:dyDescent="0.2">
      <c r="A1212" t="s">
        <v>337</v>
      </c>
      <c r="B1212" t="s">
        <v>606</v>
      </c>
      <c r="C1212" t="s">
        <v>17</v>
      </c>
      <c r="D1212" t="s">
        <v>375</v>
      </c>
      <c r="E1212" t="s">
        <v>364</v>
      </c>
      <c r="F1212" t="s">
        <v>117</v>
      </c>
      <c r="G1212" t="s">
        <v>636</v>
      </c>
      <c r="H1212" t="s">
        <v>637</v>
      </c>
    </row>
    <row r="1213" spans="1:8" x14ac:dyDescent="0.2">
      <c r="A1213" t="s">
        <v>250</v>
      </c>
      <c r="B1213" t="s">
        <v>606</v>
      </c>
      <c r="C1213" t="s">
        <v>140</v>
      </c>
      <c r="D1213" t="s">
        <v>365</v>
      </c>
      <c r="E1213" t="s">
        <v>117</v>
      </c>
      <c r="F1213" t="s">
        <v>117</v>
      </c>
      <c r="G1213" t="s">
        <v>120</v>
      </c>
      <c r="H1213" t="s">
        <v>637</v>
      </c>
    </row>
    <row r="1214" spans="1:8" x14ac:dyDescent="0.2">
      <c r="A1214" t="s">
        <v>250</v>
      </c>
      <c r="B1214" t="s">
        <v>606</v>
      </c>
      <c r="C1214" t="s">
        <v>69</v>
      </c>
      <c r="D1214" t="s">
        <v>363</v>
      </c>
      <c r="E1214" t="s">
        <v>117</v>
      </c>
      <c r="F1214" t="s">
        <v>117</v>
      </c>
      <c r="G1214" t="s">
        <v>94</v>
      </c>
      <c r="H1214" t="s">
        <v>637</v>
      </c>
    </row>
    <row r="1215" spans="1:8" x14ac:dyDescent="0.2">
      <c r="A1215" t="s">
        <v>250</v>
      </c>
      <c r="B1215" t="s">
        <v>606</v>
      </c>
      <c r="C1215" t="s">
        <v>118</v>
      </c>
      <c r="D1215" t="s">
        <v>363</v>
      </c>
      <c r="E1215" t="s">
        <v>117</v>
      </c>
      <c r="F1215" t="s">
        <v>117</v>
      </c>
      <c r="G1215" t="s">
        <v>94</v>
      </c>
      <c r="H1215" t="s">
        <v>637</v>
      </c>
    </row>
    <row r="1216" spans="1:8" x14ac:dyDescent="0.2">
      <c r="A1216" t="s">
        <v>326</v>
      </c>
      <c r="B1216" t="s">
        <v>608</v>
      </c>
      <c r="C1216" t="s">
        <v>87</v>
      </c>
      <c r="D1216" t="s">
        <v>643</v>
      </c>
      <c r="E1216" t="s">
        <v>121</v>
      </c>
      <c r="F1216" t="s">
        <v>121</v>
      </c>
      <c r="G1216" t="s">
        <v>30</v>
      </c>
      <c r="H1216" t="s">
        <v>637</v>
      </c>
    </row>
    <row r="1217" spans="1:8" x14ac:dyDescent="0.2">
      <c r="A1217" t="s">
        <v>222</v>
      </c>
      <c r="B1217" t="s">
        <v>608</v>
      </c>
      <c r="C1217" t="s">
        <v>101</v>
      </c>
      <c r="D1217" t="s">
        <v>644</v>
      </c>
      <c r="E1217" t="s">
        <v>299</v>
      </c>
      <c r="F1217" t="s">
        <v>300</v>
      </c>
      <c r="G1217" t="s">
        <v>30</v>
      </c>
      <c r="H1217" t="s">
        <v>637</v>
      </c>
    </row>
    <row r="1218" spans="1:8" x14ac:dyDescent="0.2">
      <c r="A1218" t="s">
        <v>222</v>
      </c>
      <c r="B1218" t="s">
        <v>608</v>
      </c>
      <c r="C1218" t="s">
        <v>101</v>
      </c>
      <c r="D1218" t="s">
        <v>644</v>
      </c>
      <c r="E1218" t="s">
        <v>132</v>
      </c>
      <c r="F1218" t="s">
        <v>132</v>
      </c>
      <c r="G1218" t="s">
        <v>30</v>
      </c>
      <c r="H1218" t="s">
        <v>637</v>
      </c>
    </row>
    <row r="1219" spans="1:8" x14ac:dyDescent="0.2">
      <c r="A1219" t="s">
        <v>250</v>
      </c>
      <c r="B1219" t="s">
        <v>606</v>
      </c>
      <c r="C1219" t="s">
        <v>140</v>
      </c>
      <c r="D1219" t="s">
        <v>365</v>
      </c>
      <c r="E1219" t="s">
        <v>369</v>
      </c>
      <c r="F1219" t="s">
        <v>29</v>
      </c>
      <c r="G1219" t="s">
        <v>120</v>
      </c>
      <c r="H1219" t="s">
        <v>637</v>
      </c>
    </row>
    <row r="1220" spans="1:8" x14ac:dyDescent="0.2">
      <c r="A1220" t="s">
        <v>337</v>
      </c>
      <c r="B1220" t="s">
        <v>606</v>
      </c>
      <c r="C1220" t="s">
        <v>74</v>
      </c>
      <c r="D1220" t="s">
        <v>352</v>
      </c>
      <c r="E1220" t="s">
        <v>147</v>
      </c>
      <c r="F1220" t="s">
        <v>148</v>
      </c>
      <c r="G1220" t="s">
        <v>638</v>
      </c>
      <c r="H1220" t="s">
        <v>637</v>
      </c>
    </row>
    <row r="1221" spans="1:8" x14ac:dyDescent="0.2">
      <c r="A1221" t="s">
        <v>222</v>
      </c>
      <c r="B1221" t="s">
        <v>608</v>
      </c>
      <c r="C1221" t="s">
        <v>27</v>
      </c>
      <c r="D1221" t="s">
        <v>642</v>
      </c>
      <c r="E1221" t="s">
        <v>645</v>
      </c>
      <c r="F1221" t="s">
        <v>150</v>
      </c>
      <c r="G1221" t="s">
        <v>120</v>
      </c>
      <c r="H1221" t="s">
        <v>637</v>
      </c>
    </row>
    <row r="1222" spans="1:8" x14ac:dyDescent="0.2">
      <c r="A1222" t="s">
        <v>222</v>
      </c>
      <c r="B1222" t="s">
        <v>608</v>
      </c>
      <c r="C1222" t="s">
        <v>101</v>
      </c>
      <c r="D1222" t="s">
        <v>644</v>
      </c>
      <c r="E1222" t="s">
        <v>151</v>
      </c>
      <c r="F1222" t="s">
        <v>152</v>
      </c>
      <c r="G1222" t="s">
        <v>30</v>
      </c>
      <c r="H1222" t="s">
        <v>637</v>
      </c>
    </row>
    <row r="1223" spans="1:8" x14ac:dyDescent="0.2">
      <c r="A1223" t="s">
        <v>326</v>
      </c>
      <c r="B1223" t="s">
        <v>608</v>
      </c>
      <c r="C1223" t="s">
        <v>134</v>
      </c>
      <c r="D1223" t="s">
        <v>310</v>
      </c>
      <c r="E1223" t="s">
        <v>159</v>
      </c>
      <c r="F1223" t="s">
        <v>159</v>
      </c>
      <c r="G1223" t="s">
        <v>94</v>
      </c>
      <c r="H1223" t="s">
        <v>637</v>
      </c>
    </row>
    <row r="1224" spans="1:8" x14ac:dyDescent="0.2">
      <c r="A1224" t="s">
        <v>326</v>
      </c>
      <c r="B1224" t="s">
        <v>608</v>
      </c>
      <c r="C1224" t="s">
        <v>87</v>
      </c>
      <c r="D1224" t="s">
        <v>643</v>
      </c>
      <c r="E1224" t="s">
        <v>158</v>
      </c>
      <c r="F1224" t="s">
        <v>159</v>
      </c>
      <c r="G1224" t="s">
        <v>30</v>
      </c>
      <c r="H1224" t="s">
        <v>637</v>
      </c>
    </row>
    <row r="1225" spans="1:8" x14ac:dyDescent="0.2">
      <c r="A1225" t="s">
        <v>326</v>
      </c>
      <c r="B1225" t="s">
        <v>608</v>
      </c>
      <c r="C1225" t="s">
        <v>87</v>
      </c>
      <c r="D1225" t="s">
        <v>643</v>
      </c>
      <c r="E1225" t="s">
        <v>371</v>
      </c>
      <c r="F1225" t="s">
        <v>372</v>
      </c>
      <c r="G1225" t="s">
        <v>30</v>
      </c>
      <c r="H1225" t="s">
        <v>637</v>
      </c>
    </row>
    <row r="1226" spans="1:8" x14ac:dyDescent="0.2">
      <c r="A1226" t="s">
        <v>222</v>
      </c>
      <c r="B1226" t="s">
        <v>608</v>
      </c>
      <c r="C1226" t="s">
        <v>101</v>
      </c>
      <c r="D1226" t="s">
        <v>644</v>
      </c>
      <c r="E1226" t="s">
        <v>169</v>
      </c>
      <c r="F1226" t="s">
        <v>170</v>
      </c>
      <c r="G1226" t="s">
        <v>30</v>
      </c>
      <c r="H1226" t="s">
        <v>637</v>
      </c>
    </row>
    <row r="1227" spans="1:8" x14ac:dyDescent="0.2">
      <c r="A1227" t="s">
        <v>337</v>
      </c>
      <c r="B1227" t="s">
        <v>606</v>
      </c>
      <c r="C1227" t="s">
        <v>74</v>
      </c>
      <c r="D1227" t="s">
        <v>352</v>
      </c>
      <c r="E1227" t="s">
        <v>175</v>
      </c>
      <c r="F1227" t="s">
        <v>174</v>
      </c>
      <c r="G1227" t="s">
        <v>638</v>
      </c>
      <c r="H1227" t="s">
        <v>637</v>
      </c>
    </row>
    <row r="1228" spans="1:8" x14ac:dyDescent="0.2">
      <c r="A1228" t="s">
        <v>337</v>
      </c>
      <c r="B1228" t="s">
        <v>606</v>
      </c>
      <c r="C1228" t="s">
        <v>103</v>
      </c>
      <c r="D1228" t="s">
        <v>173</v>
      </c>
      <c r="E1228" t="s">
        <v>174</v>
      </c>
      <c r="F1228" t="s">
        <v>174</v>
      </c>
      <c r="G1228" t="s">
        <v>94</v>
      </c>
      <c r="H1228" t="s">
        <v>637</v>
      </c>
    </row>
    <row r="1229" spans="1:8" x14ac:dyDescent="0.2">
      <c r="A1229" t="s">
        <v>337</v>
      </c>
      <c r="B1229" t="s">
        <v>606</v>
      </c>
      <c r="C1229" t="s">
        <v>224</v>
      </c>
      <c r="D1229" t="s">
        <v>173</v>
      </c>
      <c r="E1229" t="s">
        <v>174</v>
      </c>
      <c r="F1229" t="s">
        <v>174</v>
      </c>
      <c r="G1229" t="s">
        <v>94</v>
      </c>
      <c r="H1229" t="s">
        <v>637</v>
      </c>
    </row>
    <row r="1230" spans="1:8" x14ac:dyDescent="0.2">
      <c r="A1230" t="s">
        <v>250</v>
      </c>
      <c r="B1230" t="s">
        <v>606</v>
      </c>
      <c r="C1230" t="s">
        <v>172</v>
      </c>
      <c r="D1230" t="s">
        <v>173</v>
      </c>
      <c r="E1230" t="s">
        <v>174</v>
      </c>
      <c r="F1230" t="s">
        <v>174</v>
      </c>
      <c r="G1230" t="s">
        <v>94</v>
      </c>
      <c r="H1230" t="s">
        <v>637</v>
      </c>
    </row>
    <row r="1231" spans="1:8" x14ac:dyDescent="0.2">
      <c r="A1231" t="s">
        <v>250</v>
      </c>
      <c r="B1231" t="s">
        <v>606</v>
      </c>
      <c r="C1231" t="s">
        <v>64</v>
      </c>
      <c r="D1231" t="s">
        <v>32</v>
      </c>
      <c r="E1231" t="s">
        <v>33</v>
      </c>
      <c r="F1231" t="s">
        <v>33</v>
      </c>
      <c r="G1231" t="s">
        <v>30</v>
      </c>
      <c r="H1231" t="s">
        <v>637</v>
      </c>
    </row>
    <row r="1232" spans="1:8" x14ac:dyDescent="0.2">
      <c r="A1232" t="s">
        <v>326</v>
      </c>
      <c r="B1232" t="s">
        <v>608</v>
      </c>
      <c r="C1232" t="s">
        <v>87</v>
      </c>
      <c r="D1232" t="s">
        <v>643</v>
      </c>
      <c r="E1232" t="s">
        <v>319</v>
      </c>
      <c r="F1232" t="s">
        <v>187</v>
      </c>
      <c r="G1232" t="s">
        <v>30</v>
      </c>
      <c r="H1232" t="s">
        <v>637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B22F-1AAE-C444-A845-A613E2B1B214}">
  <dimension ref="A1:N1232"/>
  <sheetViews>
    <sheetView tabSelected="1" topLeftCell="K1" zoomScale="75" workbookViewId="0">
      <selection activeCell="L1" sqref="L1:L1048576"/>
    </sheetView>
  </sheetViews>
  <sheetFormatPr baseColWidth="10" defaultRowHeight="16" x14ac:dyDescent="0.2"/>
  <cols>
    <col min="1" max="1" width="0" hidden="1" customWidth="1"/>
    <col min="2" max="2" width="16" hidden="1" customWidth="1"/>
    <col min="3" max="4" width="0" hidden="1" customWidth="1"/>
    <col min="5" max="5" width="18" hidden="1" customWidth="1"/>
    <col min="6" max="6" width="0" hidden="1" customWidth="1"/>
    <col min="7" max="7" width="20.33203125" hidden="1" customWidth="1"/>
    <col min="8" max="8" width="13.1640625" hidden="1" customWidth="1"/>
    <col min="9" max="10" width="33.5" hidden="1" customWidth="1"/>
    <col min="11" max="11" width="33.5" customWidth="1"/>
    <col min="12" max="12" width="21.1640625" hidden="1" customWidth="1"/>
    <col min="13" max="13" width="21.6640625" customWidth="1"/>
  </cols>
  <sheetData>
    <row r="1" spans="1:14" x14ac:dyDescent="0.2">
      <c r="A1" t="s">
        <v>646</v>
      </c>
      <c r="B1" t="s">
        <v>647</v>
      </c>
      <c r="C1" t="s">
        <v>648</v>
      </c>
      <c r="D1" t="s">
        <v>649</v>
      </c>
      <c r="E1" t="s">
        <v>650</v>
      </c>
      <c r="F1" t="s">
        <v>3</v>
      </c>
      <c r="G1" t="s">
        <v>4</v>
      </c>
      <c r="H1" t="s">
        <v>5</v>
      </c>
      <c r="I1" t="s">
        <v>651</v>
      </c>
      <c r="J1" t="s">
        <v>652</v>
      </c>
      <c r="K1" t="s">
        <v>653</v>
      </c>
      <c r="L1" t="s">
        <v>654</v>
      </c>
      <c r="M1" t="s">
        <v>6</v>
      </c>
      <c r="N1" t="s">
        <v>7</v>
      </c>
    </row>
    <row r="2" spans="1:14" x14ac:dyDescent="0.2">
      <c r="A2" t="s">
        <v>8</v>
      </c>
      <c r="B2" t="s">
        <v>655</v>
      </c>
      <c r="C2" t="s">
        <v>9</v>
      </c>
      <c r="D2" t="s">
        <v>10</v>
      </c>
      <c r="E2" t="s">
        <v>656</v>
      </c>
      <c r="F2" t="s">
        <v>11</v>
      </c>
      <c r="G2" t="s">
        <v>12</v>
      </c>
      <c r="H2" t="s">
        <v>657</v>
      </c>
      <c r="I2" t="str">
        <f>_xlfn.CONCAT("A",Table_Table__245[[#This Row],[Column6]])</f>
        <v>ANWSE</v>
      </c>
      <c r="J2" t="str">
        <f t="shared" ref="J2:J65" si="0">_xlfn.CONCAT(A2,B2,E2,I2)</f>
        <v>112048SN14ANWSE</v>
      </c>
      <c r="K2" t="s">
        <v>658</v>
      </c>
      <c r="L2" t="e">
        <f>VLOOKUP(Table_Table__245[[#This Row],[PLSS Number]],#REF!,1,FALSE)</f>
        <v>#REF!</v>
      </c>
      <c r="M2" t="s">
        <v>13</v>
      </c>
      <c r="N2" t="s">
        <v>14</v>
      </c>
    </row>
    <row r="3" spans="1:14" x14ac:dyDescent="0.2">
      <c r="A3" t="s">
        <v>15</v>
      </c>
      <c r="B3" t="s">
        <v>659</v>
      </c>
      <c r="C3" t="s">
        <v>16</v>
      </c>
      <c r="D3" t="s">
        <v>17</v>
      </c>
      <c r="E3" t="s">
        <v>660</v>
      </c>
      <c r="F3" t="s">
        <v>18</v>
      </c>
      <c r="G3" t="s">
        <v>19</v>
      </c>
      <c r="H3" t="s">
        <v>661</v>
      </c>
      <c r="I3" t="str">
        <f>_xlfn.CONCAT("A",Table_Table__245[[#This Row],[Column6]])</f>
        <v>AE½NW</v>
      </c>
      <c r="J3" t="str">
        <f t="shared" si="0"/>
        <v>127078SN07AE½NW</v>
      </c>
      <c r="K3" t="s">
        <v>662</v>
      </c>
      <c r="L3" t="e">
        <f>VLOOKUP(Table_Table__245[[#This Row],[PLSS Number]],#REF!,1,FALSE)</f>
        <v>#REF!</v>
      </c>
      <c r="M3" t="s">
        <v>21</v>
      </c>
      <c r="N3" t="s">
        <v>22</v>
      </c>
    </row>
    <row r="4" spans="1:14" x14ac:dyDescent="0.2">
      <c r="A4" t="s">
        <v>15</v>
      </c>
      <c r="B4" t="s">
        <v>659</v>
      </c>
      <c r="C4" t="s">
        <v>16</v>
      </c>
      <c r="D4" t="s">
        <v>17</v>
      </c>
      <c r="E4" t="s">
        <v>660</v>
      </c>
      <c r="F4" t="s">
        <v>18</v>
      </c>
      <c r="G4" t="s">
        <v>23</v>
      </c>
      <c r="H4" t="s">
        <v>663</v>
      </c>
      <c r="I4" t="str">
        <f>_xlfn.CONCAT("A",Table_Table__245[[#This Row],[Column6]])</f>
        <v>AE½SW</v>
      </c>
      <c r="J4" t="str">
        <f t="shared" si="0"/>
        <v>127078SN07AE½SW</v>
      </c>
      <c r="K4" t="s">
        <v>664</v>
      </c>
      <c r="L4" t="e">
        <f>VLOOKUP(Table_Table__245[[#This Row],[PLSS Number]],#REF!,1,FALSE)</f>
        <v>#REF!</v>
      </c>
      <c r="M4" t="s">
        <v>21</v>
      </c>
      <c r="N4" t="s">
        <v>22</v>
      </c>
    </row>
    <row r="5" spans="1:14" x14ac:dyDescent="0.2">
      <c r="A5" t="s">
        <v>15</v>
      </c>
      <c r="B5" t="s">
        <v>659</v>
      </c>
      <c r="C5" t="s">
        <v>16</v>
      </c>
      <c r="D5" t="s">
        <v>17</v>
      </c>
      <c r="E5" t="s">
        <v>660</v>
      </c>
      <c r="F5" t="s">
        <v>18</v>
      </c>
      <c r="G5" t="s">
        <v>25</v>
      </c>
      <c r="H5" t="s">
        <v>665</v>
      </c>
      <c r="I5" t="s">
        <v>665</v>
      </c>
      <c r="J5" t="str">
        <f t="shared" si="0"/>
        <v>127078SN07L4</v>
      </c>
      <c r="K5" t="s">
        <v>666</v>
      </c>
      <c r="L5" t="e">
        <f>VLOOKUP(Table_Table__245[[#This Row],[PLSS Number]],#REF!,1,FALSE)</f>
        <v>#REF!</v>
      </c>
      <c r="M5" t="s">
        <v>21</v>
      </c>
      <c r="N5" t="s">
        <v>22</v>
      </c>
    </row>
    <row r="6" spans="1:14" x14ac:dyDescent="0.2">
      <c r="A6" t="s">
        <v>26</v>
      </c>
      <c r="B6" t="s">
        <v>659</v>
      </c>
      <c r="C6" t="s">
        <v>16</v>
      </c>
      <c r="D6" t="s">
        <v>27</v>
      </c>
      <c r="E6" t="s">
        <v>667</v>
      </c>
      <c r="F6" t="s">
        <v>28</v>
      </c>
      <c r="G6" t="s">
        <v>29</v>
      </c>
      <c r="H6" t="s">
        <v>668</v>
      </c>
      <c r="I6" t="str">
        <f>_xlfn.CONCAT("A",Table_Table__245[[#This Row],[Column6]])</f>
        <v>AS½</v>
      </c>
      <c r="J6" t="str">
        <f t="shared" si="0"/>
        <v>126078SN21AS½</v>
      </c>
      <c r="K6" t="s">
        <v>669</v>
      </c>
      <c r="L6" t="e">
        <f>VLOOKUP(Table_Table__245[[#This Row],[PLSS Number]],#REF!,1,FALSE)</f>
        <v>#REF!</v>
      </c>
      <c r="M6" t="s">
        <v>30</v>
      </c>
      <c r="N6" t="s">
        <v>22</v>
      </c>
    </row>
    <row r="7" spans="1:14" x14ac:dyDescent="0.2">
      <c r="A7" t="s">
        <v>26</v>
      </c>
      <c r="B7" t="s">
        <v>659</v>
      </c>
      <c r="C7" t="s">
        <v>16</v>
      </c>
      <c r="D7" t="s">
        <v>31</v>
      </c>
      <c r="E7" t="s">
        <v>670</v>
      </c>
      <c r="F7" t="s">
        <v>32</v>
      </c>
      <c r="G7" t="s">
        <v>33</v>
      </c>
      <c r="H7" t="s">
        <v>671</v>
      </c>
      <c r="I7" t="str">
        <f>_xlfn.CONCAT("A",Table_Table__245[[#This Row],[Column6]])</f>
        <v>AW½</v>
      </c>
      <c r="J7" t="str">
        <f t="shared" si="0"/>
        <v>126078SN22AW½</v>
      </c>
      <c r="K7" t="s">
        <v>672</v>
      </c>
      <c r="L7" t="e">
        <f>VLOOKUP(Table_Table__245[[#This Row],[PLSS Number]],#REF!,1,FALSE)</f>
        <v>#REF!</v>
      </c>
      <c r="M7" t="s">
        <v>30</v>
      </c>
      <c r="N7" t="s">
        <v>22</v>
      </c>
    </row>
    <row r="8" spans="1:14" x14ac:dyDescent="0.2">
      <c r="A8" t="s">
        <v>52</v>
      </c>
      <c r="B8" t="s">
        <v>673</v>
      </c>
      <c r="C8" t="s">
        <v>44</v>
      </c>
      <c r="D8" t="s">
        <v>10</v>
      </c>
      <c r="E8" t="s">
        <v>656</v>
      </c>
      <c r="F8" t="s">
        <v>55</v>
      </c>
      <c r="G8" t="s">
        <v>56</v>
      </c>
      <c r="H8" t="s">
        <v>674</v>
      </c>
      <c r="I8" t="str">
        <f>_xlfn.CONCAT("A",Table_Table__245[[#This Row],[Column6]])</f>
        <v>AE½</v>
      </c>
      <c r="J8" t="str">
        <f t="shared" si="0"/>
        <v>119059SN14AE½</v>
      </c>
      <c r="K8" t="s">
        <v>675</v>
      </c>
      <c r="L8" t="e">
        <f>VLOOKUP(Table_Table__245[[#This Row],[PLSS Number]],#REF!,1,FALSE)</f>
        <v>#REF!</v>
      </c>
      <c r="M8" t="s">
        <v>30</v>
      </c>
      <c r="N8" t="s">
        <v>40</v>
      </c>
    </row>
    <row r="9" spans="1:14" x14ac:dyDescent="0.2">
      <c r="A9" t="s">
        <v>52</v>
      </c>
      <c r="B9" t="s">
        <v>676</v>
      </c>
      <c r="C9" t="s">
        <v>35</v>
      </c>
      <c r="D9" t="s">
        <v>36</v>
      </c>
      <c r="E9" t="s">
        <v>677</v>
      </c>
      <c r="F9" t="s">
        <v>57</v>
      </c>
      <c r="G9" t="s">
        <v>58</v>
      </c>
      <c r="H9" t="s">
        <v>678</v>
      </c>
      <c r="I9" t="str">
        <f>_xlfn.CONCAT("A",Table_Table__245[[#This Row],[Column6]])</f>
        <v>AE½SE</v>
      </c>
      <c r="J9" t="str">
        <f t="shared" si="0"/>
        <v>119058SN02AE½SE</v>
      </c>
      <c r="K9" t="s">
        <v>679</v>
      </c>
      <c r="L9" t="e">
        <f>VLOOKUP(Table_Table__245[[#This Row],[PLSS Number]],#REF!,1,FALSE)</f>
        <v>#REF!</v>
      </c>
      <c r="M9" t="s">
        <v>59</v>
      </c>
      <c r="N9" t="s">
        <v>40</v>
      </c>
    </row>
    <row r="10" spans="1:14" x14ac:dyDescent="0.2">
      <c r="A10" t="s">
        <v>52</v>
      </c>
      <c r="B10" t="s">
        <v>676</v>
      </c>
      <c r="C10" t="s">
        <v>35</v>
      </c>
      <c r="D10" t="s">
        <v>60</v>
      </c>
      <c r="E10" t="s">
        <v>680</v>
      </c>
      <c r="F10" t="s">
        <v>61</v>
      </c>
      <c r="G10" t="s">
        <v>62</v>
      </c>
      <c r="H10" t="s">
        <v>678</v>
      </c>
      <c r="I10" t="str">
        <f>_xlfn.CONCAT("A",Table_Table__245[[#This Row],[Column6]])</f>
        <v>AE½SE</v>
      </c>
      <c r="J10" t="str">
        <f t="shared" si="0"/>
        <v>119058SN30AE½SE</v>
      </c>
      <c r="K10" t="s">
        <v>681</v>
      </c>
      <c r="L10" t="e">
        <f>VLOOKUP(Table_Table__245[[#This Row],[PLSS Number]],#REF!,1,FALSE)</f>
        <v>#REF!</v>
      </c>
      <c r="M10" t="s">
        <v>63</v>
      </c>
      <c r="N10" t="s">
        <v>40</v>
      </c>
    </row>
    <row r="11" spans="1:14" x14ac:dyDescent="0.2">
      <c r="A11" t="s">
        <v>52</v>
      </c>
      <c r="B11" t="s">
        <v>676</v>
      </c>
      <c r="C11" t="s">
        <v>35</v>
      </c>
      <c r="D11" t="s">
        <v>64</v>
      </c>
      <c r="E11" t="s">
        <v>682</v>
      </c>
      <c r="F11" t="s">
        <v>57</v>
      </c>
      <c r="G11" t="s">
        <v>58</v>
      </c>
      <c r="H11" t="s">
        <v>678</v>
      </c>
      <c r="I11" t="str">
        <f>_xlfn.CONCAT("A",Table_Table__245[[#This Row],[Column6]])</f>
        <v>AE½SE</v>
      </c>
      <c r="J11" t="str">
        <f t="shared" si="0"/>
        <v>119058SN32AE½SE</v>
      </c>
      <c r="K11" t="s">
        <v>683</v>
      </c>
      <c r="L11" t="e">
        <f>VLOOKUP(Table_Table__245[[#This Row],[PLSS Number]],#REF!,1,FALSE)</f>
        <v>#REF!</v>
      </c>
      <c r="M11" t="s">
        <v>59</v>
      </c>
      <c r="N11" t="s">
        <v>40</v>
      </c>
    </row>
    <row r="12" spans="1:14" x14ac:dyDescent="0.2">
      <c r="A12" t="s">
        <v>34</v>
      </c>
      <c r="B12" t="s">
        <v>676</v>
      </c>
      <c r="C12" t="s">
        <v>35</v>
      </c>
      <c r="D12" t="s">
        <v>65</v>
      </c>
      <c r="E12" t="s">
        <v>684</v>
      </c>
      <c r="F12" t="s">
        <v>66</v>
      </c>
      <c r="G12" t="s">
        <v>23</v>
      </c>
      <c r="H12" t="s">
        <v>663</v>
      </c>
      <c r="I12" t="str">
        <f>_xlfn.CONCAT("A",Table_Table__245[[#This Row],[Column6]])</f>
        <v>AE½SW</v>
      </c>
      <c r="J12" t="str">
        <f t="shared" si="0"/>
        <v>118058SN06AE½SW</v>
      </c>
      <c r="K12" t="s">
        <v>685</v>
      </c>
      <c r="L12" t="e">
        <f>VLOOKUP(Table_Table__245[[#This Row],[PLSS Number]],#REF!,1,FALSE)</f>
        <v>#REF!</v>
      </c>
      <c r="M12" t="s">
        <v>67</v>
      </c>
      <c r="N12" t="s">
        <v>40</v>
      </c>
    </row>
    <row r="13" spans="1:14" x14ac:dyDescent="0.2">
      <c r="A13" t="s">
        <v>52</v>
      </c>
      <c r="B13" t="s">
        <v>673</v>
      </c>
      <c r="C13" t="s">
        <v>44</v>
      </c>
      <c r="D13" t="s">
        <v>41</v>
      </c>
      <c r="E13" t="s">
        <v>686</v>
      </c>
      <c r="F13" t="s">
        <v>68</v>
      </c>
      <c r="G13" t="s">
        <v>24</v>
      </c>
      <c r="H13" t="s">
        <v>663</v>
      </c>
      <c r="I13" t="str">
        <f>_xlfn.CONCAT("A",Table_Table__245[[#This Row],[Column6]])</f>
        <v>AE½SW</v>
      </c>
      <c r="J13" t="str">
        <f t="shared" si="0"/>
        <v>119059SN04AE½SW</v>
      </c>
      <c r="K13" t="s">
        <v>687</v>
      </c>
      <c r="L13" t="e">
        <f>VLOOKUP(Table_Table__245[[#This Row],[PLSS Number]],#REF!,1,FALSE)</f>
        <v>#REF!</v>
      </c>
      <c r="M13" t="s">
        <v>59</v>
      </c>
      <c r="N13" t="s">
        <v>40</v>
      </c>
    </row>
    <row r="14" spans="1:14" x14ac:dyDescent="0.2">
      <c r="A14" t="s">
        <v>52</v>
      </c>
      <c r="B14" t="s">
        <v>676</v>
      </c>
      <c r="C14" t="s">
        <v>35</v>
      </c>
      <c r="D14" t="s">
        <v>69</v>
      </c>
      <c r="E14" t="s">
        <v>688</v>
      </c>
      <c r="F14" t="s">
        <v>70</v>
      </c>
      <c r="G14" t="s">
        <v>71</v>
      </c>
      <c r="H14" t="s">
        <v>689</v>
      </c>
      <c r="I14" t="s">
        <v>689</v>
      </c>
      <c r="J14" t="str">
        <f t="shared" si="0"/>
        <v>119058SN31L1</v>
      </c>
      <c r="K14" t="s">
        <v>690</v>
      </c>
      <c r="L14" t="e">
        <f>VLOOKUP(Table_Table__245[[#This Row],[PLSS Number]],#REF!,1,FALSE)</f>
        <v>#REF!</v>
      </c>
      <c r="M14" t="s">
        <v>72</v>
      </c>
      <c r="N14" t="s">
        <v>40</v>
      </c>
    </row>
    <row r="15" spans="1:14" x14ac:dyDescent="0.2">
      <c r="A15" t="s">
        <v>34</v>
      </c>
      <c r="B15" t="s">
        <v>676</v>
      </c>
      <c r="C15" t="s">
        <v>35</v>
      </c>
      <c r="D15" t="s">
        <v>36</v>
      </c>
      <c r="E15" t="s">
        <v>677</v>
      </c>
      <c r="F15" t="s">
        <v>37</v>
      </c>
      <c r="G15" t="s">
        <v>85</v>
      </c>
      <c r="H15" t="s">
        <v>689</v>
      </c>
      <c r="I15" t="s">
        <v>689</v>
      </c>
      <c r="J15" t="str">
        <f t="shared" si="0"/>
        <v>118058SN02L1</v>
      </c>
      <c r="K15" t="s">
        <v>691</v>
      </c>
      <c r="L15" t="e">
        <f>VLOOKUP(Table_Table__245[[#This Row],[PLSS Number]],#REF!,1,FALSE)</f>
        <v>#REF!</v>
      </c>
      <c r="M15" t="s">
        <v>39</v>
      </c>
      <c r="N15" t="s">
        <v>40</v>
      </c>
    </row>
    <row r="16" spans="1:14" x14ac:dyDescent="0.2">
      <c r="A16" t="s">
        <v>34</v>
      </c>
      <c r="B16" t="s">
        <v>676</v>
      </c>
      <c r="C16" t="s">
        <v>35</v>
      </c>
      <c r="D16" t="s">
        <v>45</v>
      </c>
      <c r="E16" t="s">
        <v>692</v>
      </c>
      <c r="F16" t="s">
        <v>50</v>
      </c>
      <c r="G16" t="s">
        <v>85</v>
      </c>
      <c r="H16" t="s">
        <v>689</v>
      </c>
      <c r="I16" t="s">
        <v>689</v>
      </c>
      <c r="J16" t="str">
        <f t="shared" si="0"/>
        <v>118058SN03L1</v>
      </c>
      <c r="K16" t="s">
        <v>693</v>
      </c>
      <c r="L16" t="e">
        <f>VLOOKUP(Table_Table__245[[#This Row],[PLSS Number]],#REF!,1,FALSE)</f>
        <v>#REF!</v>
      </c>
      <c r="M16" t="s">
        <v>51</v>
      </c>
      <c r="N16" t="s">
        <v>40</v>
      </c>
    </row>
    <row r="17" spans="1:14" x14ac:dyDescent="0.2">
      <c r="A17" t="s">
        <v>34</v>
      </c>
      <c r="B17" t="s">
        <v>676</v>
      </c>
      <c r="C17" t="s">
        <v>35</v>
      </c>
      <c r="D17" t="s">
        <v>41</v>
      </c>
      <c r="E17" t="s">
        <v>686</v>
      </c>
      <c r="F17" t="s">
        <v>42</v>
      </c>
      <c r="G17" t="s">
        <v>85</v>
      </c>
      <c r="H17" t="s">
        <v>689</v>
      </c>
      <c r="I17" t="s">
        <v>689</v>
      </c>
      <c r="J17" t="str">
        <f t="shared" si="0"/>
        <v>118058SN04L1</v>
      </c>
      <c r="K17" t="s">
        <v>694</v>
      </c>
      <c r="L17" t="e">
        <f>VLOOKUP(Table_Table__245[[#This Row],[PLSS Number]],#REF!,1,FALSE)</f>
        <v>#REF!</v>
      </c>
      <c r="M17" t="s">
        <v>43</v>
      </c>
      <c r="N17" t="s">
        <v>40</v>
      </c>
    </row>
    <row r="18" spans="1:14" x14ac:dyDescent="0.2">
      <c r="A18" t="s">
        <v>34</v>
      </c>
      <c r="B18" t="s">
        <v>673</v>
      </c>
      <c r="C18" t="s">
        <v>44</v>
      </c>
      <c r="D18" t="s">
        <v>45</v>
      </c>
      <c r="E18" t="s">
        <v>692</v>
      </c>
      <c r="F18" t="s">
        <v>46</v>
      </c>
      <c r="G18" t="s">
        <v>85</v>
      </c>
      <c r="H18" t="s">
        <v>689</v>
      </c>
      <c r="I18" t="s">
        <v>689</v>
      </c>
      <c r="J18" t="str">
        <f t="shared" si="0"/>
        <v>118059SN03L1</v>
      </c>
      <c r="K18" t="s">
        <v>695</v>
      </c>
      <c r="L18" t="e">
        <f>VLOOKUP(Table_Table__245[[#This Row],[PLSS Number]],#REF!,1,FALSE)</f>
        <v>#REF!</v>
      </c>
      <c r="M18" t="s">
        <v>47</v>
      </c>
      <c r="N18" t="s">
        <v>40</v>
      </c>
    </row>
    <row r="19" spans="1:14" x14ac:dyDescent="0.2">
      <c r="A19" t="s">
        <v>34</v>
      </c>
      <c r="B19" t="s">
        <v>676</v>
      </c>
      <c r="C19" t="s">
        <v>35</v>
      </c>
      <c r="D19" t="s">
        <v>36</v>
      </c>
      <c r="E19" t="s">
        <v>677</v>
      </c>
      <c r="F19" t="s">
        <v>37</v>
      </c>
      <c r="G19" t="s">
        <v>38</v>
      </c>
      <c r="H19" t="s">
        <v>696</v>
      </c>
      <c r="I19" t="s">
        <v>696</v>
      </c>
      <c r="J19" t="str">
        <f t="shared" si="0"/>
        <v>118058SN02L2</v>
      </c>
      <c r="K19" t="s">
        <v>697</v>
      </c>
      <c r="L19" t="e">
        <f>VLOOKUP(Table_Table__245[[#This Row],[PLSS Number]],#REF!,1,FALSE)</f>
        <v>#REF!</v>
      </c>
      <c r="M19" t="s">
        <v>39</v>
      </c>
      <c r="N19" t="s">
        <v>40</v>
      </c>
    </row>
    <row r="20" spans="1:14" x14ac:dyDescent="0.2">
      <c r="A20" t="s">
        <v>34</v>
      </c>
      <c r="B20" t="s">
        <v>676</v>
      </c>
      <c r="C20" t="s">
        <v>35</v>
      </c>
      <c r="D20" t="s">
        <v>41</v>
      </c>
      <c r="E20" t="s">
        <v>686</v>
      </c>
      <c r="F20" t="s">
        <v>42</v>
      </c>
      <c r="G20" t="s">
        <v>38</v>
      </c>
      <c r="H20" t="s">
        <v>696</v>
      </c>
      <c r="I20" t="s">
        <v>696</v>
      </c>
      <c r="J20" t="str">
        <f t="shared" si="0"/>
        <v>118058SN04L2</v>
      </c>
      <c r="K20" t="s">
        <v>698</v>
      </c>
      <c r="L20" t="e">
        <f>VLOOKUP(Table_Table__245[[#This Row],[PLSS Number]],#REF!,1,FALSE)</f>
        <v>#REF!</v>
      </c>
      <c r="M20" t="s">
        <v>43</v>
      </c>
      <c r="N20" t="s">
        <v>40</v>
      </c>
    </row>
    <row r="21" spans="1:14" x14ac:dyDescent="0.2">
      <c r="A21" t="s">
        <v>34</v>
      </c>
      <c r="B21" t="s">
        <v>673</v>
      </c>
      <c r="C21" t="s">
        <v>44</v>
      </c>
      <c r="D21" t="s">
        <v>45</v>
      </c>
      <c r="E21" t="s">
        <v>692</v>
      </c>
      <c r="F21" t="s">
        <v>46</v>
      </c>
      <c r="G21" t="s">
        <v>38</v>
      </c>
      <c r="H21" t="s">
        <v>696</v>
      </c>
      <c r="I21" t="s">
        <v>696</v>
      </c>
      <c r="J21" t="str">
        <f t="shared" si="0"/>
        <v>118059SN03L2</v>
      </c>
      <c r="K21" t="s">
        <v>699</v>
      </c>
      <c r="L21" t="e">
        <f>VLOOKUP(Table_Table__245[[#This Row],[PLSS Number]],#REF!,1,FALSE)</f>
        <v>#REF!</v>
      </c>
      <c r="M21" t="s">
        <v>47</v>
      </c>
      <c r="N21" t="s">
        <v>40</v>
      </c>
    </row>
    <row r="22" spans="1:14" x14ac:dyDescent="0.2">
      <c r="A22" t="s">
        <v>73</v>
      </c>
      <c r="B22" t="s">
        <v>676</v>
      </c>
      <c r="C22" t="s">
        <v>35</v>
      </c>
      <c r="D22" t="s">
        <v>74</v>
      </c>
      <c r="E22" t="s">
        <v>700</v>
      </c>
      <c r="F22" t="s">
        <v>75</v>
      </c>
      <c r="G22" t="s">
        <v>76</v>
      </c>
      <c r="H22" t="s">
        <v>696</v>
      </c>
      <c r="I22" t="s">
        <v>696</v>
      </c>
      <c r="J22" t="str">
        <f t="shared" si="0"/>
        <v>115058SN05L2</v>
      </c>
      <c r="K22" t="s">
        <v>701</v>
      </c>
      <c r="L22" t="e">
        <f>VLOOKUP(Table_Table__245[[#This Row],[PLSS Number]],#REF!,1,FALSE)</f>
        <v>#REF!</v>
      </c>
      <c r="M22" t="s">
        <v>77</v>
      </c>
      <c r="N22" t="s">
        <v>40</v>
      </c>
    </row>
    <row r="23" spans="1:14" x14ac:dyDescent="0.2">
      <c r="A23" t="s">
        <v>34</v>
      </c>
      <c r="B23" t="s">
        <v>676</v>
      </c>
      <c r="C23" t="s">
        <v>35</v>
      </c>
      <c r="D23" t="s">
        <v>36</v>
      </c>
      <c r="E23" t="s">
        <v>677</v>
      </c>
      <c r="F23" t="s">
        <v>37</v>
      </c>
      <c r="G23" t="s">
        <v>48</v>
      </c>
      <c r="H23" t="s">
        <v>702</v>
      </c>
      <c r="I23" t="s">
        <v>702</v>
      </c>
      <c r="J23" t="str">
        <f t="shared" si="0"/>
        <v>118058SN02L3</v>
      </c>
      <c r="K23" t="s">
        <v>703</v>
      </c>
      <c r="L23" t="e">
        <f>VLOOKUP(Table_Table__245[[#This Row],[PLSS Number]],#REF!,1,FALSE)</f>
        <v>#REF!</v>
      </c>
      <c r="M23" t="s">
        <v>39</v>
      </c>
      <c r="N23" t="s">
        <v>40</v>
      </c>
    </row>
    <row r="24" spans="1:14" x14ac:dyDescent="0.2">
      <c r="A24" t="s">
        <v>34</v>
      </c>
      <c r="B24" t="s">
        <v>676</v>
      </c>
      <c r="C24" t="s">
        <v>35</v>
      </c>
      <c r="D24" t="s">
        <v>41</v>
      </c>
      <c r="E24" t="s">
        <v>686</v>
      </c>
      <c r="F24" t="s">
        <v>42</v>
      </c>
      <c r="G24" t="s">
        <v>48</v>
      </c>
      <c r="H24" t="s">
        <v>702</v>
      </c>
      <c r="I24" t="s">
        <v>702</v>
      </c>
      <c r="J24" t="str">
        <f t="shared" si="0"/>
        <v>118058SN04L3</v>
      </c>
      <c r="K24" t="s">
        <v>704</v>
      </c>
      <c r="L24" t="e">
        <f>VLOOKUP(Table_Table__245[[#This Row],[PLSS Number]],#REF!,1,FALSE)</f>
        <v>#REF!</v>
      </c>
      <c r="M24" t="s">
        <v>43</v>
      </c>
      <c r="N24" t="s">
        <v>40</v>
      </c>
    </row>
    <row r="25" spans="1:14" x14ac:dyDescent="0.2">
      <c r="A25" t="s">
        <v>34</v>
      </c>
      <c r="B25" t="s">
        <v>676</v>
      </c>
      <c r="C25" t="s">
        <v>35</v>
      </c>
      <c r="D25" t="s">
        <v>65</v>
      </c>
      <c r="E25" t="s">
        <v>684</v>
      </c>
      <c r="F25" t="s">
        <v>66</v>
      </c>
      <c r="G25" t="s">
        <v>78</v>
      </c>
      <c r="H25" t="s">
        <v>702</v>
      </c>
      <c r="I25" t="s">
        <v>702</v>
      </c>
      <c r="J25" t="str">
        <f t="shared" si="0"/>
        <v>118058SN06L3</v>
      </c>
      <c r="K25" t="s">
        <v>705</v>
      </c>
      <c r="L25" t="e">
        <f>VLOOKUP(Table_Table__245[[#This Row],[PLSS Number]],#REF!,1,FALSE)</f>
        <v>#REF!</v>
      </c>
      <c r="M25" t="s">
        <v>67</v>
      </c>
      <c r="N25" t="s">
        <v>40</v>
      </c>
    </row>
    <row r="26" spans="1:14" x14ac:dyDescent="0.2">
      <c r="A26" t="s">
        <v>52</v>
      </c>
      <c r="B26" t="s">
        <v>673</v>
      </c>
      <c r="C26" t="s">
        <v>44</v>
      </c>
      <c r="D26" t="s">
        <v>36</v>
      </c>
      <c r="E26" t="s">
        <v>677</v>
      </c>
      <c r="F26" t="s">
        <v>53</v>
      </c>
      <c r="G26" t="s">
        <v>86</v>
      </c>
      <c r="H26" t="s">
        <v>702</v>
      </c>
      <c r="I26" t="s">
        <v>702</v>
      </c>
      <c r="J26" t="str">
        <f t="shared" si="0"/>
        <v>119059SN02L3</v>
      </c>
      <c r="K26" t="s">
        <v>706</v>
      </c>
      <c r="L26" t="e">
        <f>VLOOKUP(Table_Table__245[[#This Row],[PLSS Number]],#REF!,1,FALSE)</f>
        <v>#REF!</v>
      </c>
      <c r="M26" t="s">
        <v>54</v>
      </c>
      <c r="N26" t="s">
        <v>40</v>
      </c>
    </row>
    <row r="27" spans="1:14" x14ac:dyDescent="0.2">
      <c r="A27" t="s">
        <v>34</v>
      </c>
      <c r="B27" t="s">
        <v>676</v>
      </c>
      <c r="C27" t="s">
        <v>35</v>
      </c>
      <c r="D27" t="s">
        <v>36</v>
      </c>
      <c r="E27" t="s">
        <v>677</v>
      </c>
      <c r="F27" t="s">
        <v>37</v>
      </c>
      <c r="G27" t="s">
        <v>49</v>
      </c>
      <c r="H27" t="s">
        <v>665</v>
      </c>
      <c r="I27" t="s">
        <v>665</v>
      </c>
      <c r="J27" t="str">
        <f t="shared" si="0"/>
        <v>118058SN02L4</v>
      </c>
      <c r="K27" t="s">
        <v>707</v>
      </c>
      <c r="L27" t="e">
        <f>VLOOKUP(Table_Table__245[[#This Row],[PLSS Number]],#REF!,1,FALSE)</f>
        <v>#REF!</v>
      </c>
      <c r="M27" t="s">
        <v>39</v>
      </c>
      <c r="N27" t="s">
        <v>40</v>
      </c>
    </row>
    <row r="28" spans="1:14" x14ac:dyDescent="0.2">
      <c r="A28" t="s">
        <v>34</v>
      </c>
      <c r="B28" t="s">
        <v>676</v>
      </c>
      <c r="C28" t="s">
        <v>35</v>
      </c>
      <c r="D28" t="s">
        <v>45</v>
      </c>
      <c r="E28" t="s">
        <v>692</v>
      </c>
      <c r="F28" t="s">
        <v>50</v>
      </c>
      <c r="G28" t="s">
        <v>49</v>
      </c>
      <c r="H28" t="s">
        <v>665</v>
      </c>
      <c r="I28" t="s">
        <v>665</v>
      </c>
      <c r="J28" t="str">
        <f t="shared" si="0"/>
        <v>118058SN03L4</v>
      </c>
      <c r="K28" t="s">
        <v>708</v>
      </c>
      <c r="L28" t="e">
        <f>VLOOKUP(Table_Table__245[[#This Row],[PLSS Number]],#REF!,1,FALSE)</f>
        <v>#REF!</v>
      </c>
      <c r="M28" t="s">
        <v>51</v>
      </c>
      <c r="N28" t="s">
        <v>40</v>
      </c>
    </row>
    <row r="29" spans="1:14" x14ac:dyDescent="0.2">
      <c r="A29" t="s">
        <v>34</v>
      </c>
      <c r="B29" t="s">
        <v>676</v>
      </c>
      <c r="C29" t="s">
        <v>35</v>
      </c>
      <c r="D29" t="s">
        <v>41</v>
      </c>
      <c r="E29" t="s">
        <v>686</v>
      </c>
      <c r="F29" t="s">
        <v>42</v>
      </c>
      <c r="G29" t="s">
        <v>49</v>
      </c>
      <c r="H29" t="s">
        <v>665</v>
      </c>
      <c r="I29" t="s">
        <v>665</v>
      </c>
      <c r="J29" t="str">
        <f t="shared" si="0"/>
        <v>118058SN04L4</v>
      </c>
      <c r="K29" t="s">
        <v>709</v>
      </c>
      <c r="L29" t="e">
        <f>VLOOKUP(Table_Table__245[[#This Row],[PLSS Number]],#REF!,1,FALSE)</f>
        <v>#REF!</v>
      </c>
      <c r="M29" t="s">
        <v>43</v>
      </c>
      <c r="N29" t="s">
        <v>40</v>
      </c>
    </row>
    <row r="30" spans="1:14" x14ac:dyDescent="0.2">
      <c r="A30" t="s">
        <v>52</v>
      </c>
      <c r="B30" t="s">
        <v>673</v>
      </c>
      <c r="C30" t="s">
        <v>44</v>
      </c>
      <c r="D30" t="s">
        <v>36</v>
      </c>
      <c r="E30" t="s">
        <v>677</v>
      </c>
      <c r="F30" t="s">
        <v>53</v>
      </c>
      <c r="G30" t="s">
        <v>49</v>
      </c>
      <c r="H30" t="s">
        <v>665</v>
      </c>
      <c r="I30" t="s">
        <v>665</v>
      </c>
      <c r="J30" t="str">
        <f t="shared" si="0"/>
        <v>119059SN02L4</v>
      </c>
      <c r="K30" t="s">
        <v>710</v>
      </c>
      <c r="L30" t="e">
        <f>VLOOKUP(Table_Table__245[[#This Row],[PLSS Number]],#REF!,1,FALSE)</f>
        <v>#REF!</v>
      </c>
      <c r="M30" t="s">
        <v>54</v>
      </c>
      <c r="N30" t="s">
        <v>40</v>
      </c>
    </row>
    <row r="31" spans="1:14" x14ac:dyDescent="0.2">
      <c r="A31" t="s">
        <v>34</v>
      </c>
      <c r="B31" t="s">
        <v>673</v>
      </c>
      <c r="C31" t="s">
        <v>44</v>
      </c>
      <c r="D31" t="s">
        <v>36</v>
      </c>
      <c r="E31" t="s">
        <v>677</v>
      </c>
      <c r="F31" t="s">
        <v>79</v>
      </c>
      <c r="G31" t="s">
        <v>25</v>
      </c>
      <c r="H31" t="s">
        <v>665</v>
      </c>
      <c r="I31" t="s">
        <v>665</v>
      </c>
      <c r="J31" t="str">
        <f t="shared" si="0"/>
        <v>118059SN02L4</v>
      </c>
      <c r="K31" t="s">
        <v>711</v>
      </c>
      <c r="L31" t="e">
        <f>VLOOKUP(Table_Table__245[[#This Row],[PLSS Number]],#REF!,1,FALSE)</f>
        <v>#REF!</v>
      </c>
      <c r="M31" t="s">
        <v>80</v>
      </c>
      <c r="N31" t="s">
        <v>40</v>
      </c>
    </row>
    <row r="32" spans="1:14" x14ac:dyDescent="0.2">
      <c r="A32" t="s">
        <v>52</v>
      </c>
      <c r="B32" t="s">
        <v>673</v>
      </c>
      <c r="C32" t="s">
        <v>44</v>
      </c>
      <c r="D32" t="s">
        <v>81</v>
      </c>
      <c r="E32" t="s">
        <v>712</v>
      </c>
      <c r="F32" t="s">
        <v>82</v>
      </c>
      <c r="G32" t="s">
        <v>83</v>
      </c>
      <c r="H32" t="s">
        <v>713</v>
      </c>
      <c r="I32" t="s">
        <v>713</v>
      </c>
      <c r="J32" t="str">
        <f t="shared" si="0"/>
        <v>119059SN01L7</v>
      </c>
      <c r="K32" t="s">
        <v>714</v>
      </c>
      <c r="L32" t="e">
        <f>VLOOKUP(Table_Table__245[[#This Row],[PLSS Number]],#REF!,1,FALSE)</f>
        <v>#REF!</v>
      </c>
      <c r="M32" t="s">
        <v>84</v>
      </c>
      <c r="N32" t="s">
        <v>40</v>
      </c>
    </row>
    <row r="33" spans="1:14" x14ac:dyDescent="0.2">
      <c r="A33" t="s">
        <v>52</v>
      </c>
      <c r="B33" t="s">
        <v>673</v>
      </c>
      <c r="C33" t="s">
        <v>44</v>
      </c>
      <c r="D33" t="s">
        <v>87</v>
      </c>
      <c r="E33" t="s">
        <v>715</v>
      </c>
      <c r="F33" t="s">
        <v>88</v>
      </c>
      <c r="G33" t="s">
        <v>89</v>
      </c>
      <c r="H33" t="s">
        <v>716</v>
      </c>
      <c r="I33" t="str">
        <f>_xlfn.CONCAT("A",Table_Table__245[[#This Row],[Column6]])</f>
        <v>AN½</v>
      </c>
      <c r="J33" t="str">
        <f t="shared" si="0"/>
        <v>119059SN35AN½</v>
      </c>
      <c r="K33" t="s">
        <v>717</v>
      </c>
      <c r="L33" t="e">
        <f>VLOOKUP(Table_Table__245[[#This Row],[PLSS Number]],#REF!,1,FALSE)</f>
        <v>#REF!</v>
      </c>
      <c r="M33" t="s">
        <v>90</v>
      </c>
      <c r="N33" t="s">
        <v>40</v>
      </c>
    </row>
    <row r="34" spans="1:14" x14ac:dyDescent="0.2">
      <c r="A34" t="s">
        <v>52</v>
      </c>
      <c r="B34" t="s">
        <v>673</v>
      </c>
      <c r="C34" t="s">
        <v>44</v>
      </c>
      <c r="D34" t="s">
        <v>91</v>
      </c>
      <c r="E34" t="s">
        <v>718</v>
      </c>
      <c r="F34" t="s">
        <v>92</v>
      </c>
      <c r="G34" t="s">
        <v>93</v>
      </c>
      <c r="H34" t="s">
        <v>719</v>
      </c>
      <c r="I34" t="str">
        <f>_xlfn.CONCAT("A",Table_Table__245[[#This Row],[Column6]])</f>
        <v>AN½N½</v>
      </c>
      <c r="J34" t="str">
        <f t="shared" si="0"/>
        <v>119059SN15AN½N½</v>
      </c>
      <c r="K34" t="s">
        <v>720</v>
      </c>
      <c r="L34" t="e">
        <f>VLOOKUP(Table_Table__245[[#This Row],[PLSS Number]],#REF!,1,FALSE)</f>
        <v>#REF!</v>
      </c>
      <c r="M34" t="s">
        <v>94</v>
      </c>
      <c r="N34" t="s">
        <v>40</v>
      </c>
    </row>
    <row r="35" spans="1:14" x14ac:dyDescent="0.2">
      <c r="A35" t="s">
        <v>34</v>
      </c>
      <c r="B35" t="s">
        <v>721</v>
      </c>
      <c r="C35" t="s">
        <v>95</v>
      </c>
      <c r="D35" t="s">
        <v>17</v>
      </c>
      <c r="E35" t="s">
        <v>660</v>
      </c>
      <c r="F35" t="s">
        <v>96</v>
      </c>
      <c r="G35" t="s">
        <v>97</v>
      </c>
      <c r="H35" t="s">
        <v>722</v>
      </c>
      <c r="I35" t="str">
        <f>_xlfn.CONCAT("A",Table_Table__245[[#This Row],[Column6]])</f>
        <v>AN½NE</v>
      </c>
      <c r="J35" t="str">
        <f t="shared" si="0"/>
        <v>118057SN07AN½NE</v>
      </c>
      <c r="K35" t="s">
        <v>723</v>
      </c>
      <c r="L35" t="e">
        <f>VLOOKUP(Table_Table__245[[#This Row],[PLSS Number]],#REF!,1,FALSE)</f>
        <v>#REF!</v>
      </c>
      <c r="M35" t="s">
        <v>59</v>
      </c>
      <c r="N35" t="s">
        <v>40</v>
      </c>
    </row>
    <row r="36" spans="1:14" x14ac:dyDescent="0.2">
      <c r="A36" t="s">
        <v>34</v>
      </c>
      <c r="B36" t="s">
        <v>673</v>
      </c>
      <c r="C36" t="s">
        <v>44</v>
      </c>
      <c r="D36" t="s">
        <v>98</v>
      </c>
      <c r="E36" t="s">
        <v>724</v>
      </c>
      <c r="F36" t="s">
        <v>99</v>
      </c>
      <c r="G36" t="s">
        <v>97</v>
      </c>
      <c r="H36" t="s">
        <v>722</v>
      </c>
      <c r="I36" t="str">
        <f>_xlfn.CONCAT("A",Table_Table__245[[#This Row],[Column6]])</f>
        <v>AN½NE</v>
      </c>
      <c r="J36" t="str">
        <f t="shared" si="0"/>
        <v>118059SN26AN½NE</v>
      </c>
      <c r="K36" t="s">
        <v>725</v>
      </c>
      <c r="L36" t="e">
        <f>VLOOKUP(Table_Table__245[[#This Row],[PLSS Number]],#REF!,1,FALSE)</f>
        <v>#REF!</v>
      </c>
      <c r="M36" t="s">
        <v>94</v>
      </c>
      <c r="N36" t="s">
        <v>40</v>
      </c>
    </row>
    <row r="37" spans="1:14" x14ac:dyDescent="0.2">
      <c r="A37" t="s">
        <v>52</v>
      </c>
      <c r="B37" t="s">
        <v>676</v>
      </c>
      <c r="C37" t="s">
        <v>35</v>
      </c>
      <c r="D37" t="s">
        <v>69</v>
      </c>
      <c r="E37" t="s">
        <v>688</v>
      </c>
      <c r="F37" t="s">
        <v>70</v>
      </c>
      <c r="G37" t="s">
        <v>100</v>
      </c>
      <c r="H37" t="s">
        <v>722</v>
      </c>
      <c r="I37" t="str">
        <f>_xlfn.CONCAT("A",Table_Table__245[[#This Row],[Column6]])</f>
        <v>AN½NE</v>
      </c>
      <c r="J37" t="str">
        <f t="shared" si="0"/>
        <v>119058SN31AN½NE</v>
      </c>
      <c r="K37" t="s">
        <v>726</v>
      </c>
      <c r="L37" t="e">
        <f>VLOOKUP(Table_Table__245[[#This Row],[PLSS Number]],#REF!,1,FALSE)</f>
        <v>#REF!</v>
      </c>
      <c r="M37" t="s">
        <v>72</v>
      </c>
      <c r="N37" t="s">
        <v>40</v>
      </c>
    </row>
    <row r="38" spans="1:14" x14ac:dyDescent="0.2">
      <c r="A38" t="s">
        <v>52</v>
      </c>
      <c r="B38" t="s">
        <v>673</v>
      </c>
      <c r="C38" t="s">
        <v>44</v>
      </c>
      <c r="D38" t="s">
        <v>101</v>
      </c>
      <c r="E38" t="s">
        <v>727</v>
      </c>
      <c r="F38" t="s">
        <v>102</v>
      </c>
      <c r="G38" t="s">
        <v>97</v>
      </c>
      <c r="H38" t="s">
        <v>722</v>
      </c>
      <c r="I38" t="str">
        <f>_xlfn.CONCAT("A",Table_Table__245[[#This Row],[Column6]])</f>
        <v>AN½NE</v>
      </c>
      <c r="J38" t="str">
        <f t="shared" si="0"/>
        <v>119059SN23AN½NE</v>
      </c>
      <c r="K38" t="s">
        <v>728</v>
      </c>
      <c r="L38" t="e">
        <f>VLOOKUP(Table_Table__245[[#This Row],[PLSS Number]],#REF!,1,FALSE)</f>
        <v>#REF!</v>
      </c>
      <c r="M38" t="s">
        <v>94</v>
      </c>
      <c r="N38" t="s">
        <v>40</v>
      </c>
    </row>
    <row r="39" spans="1:14" x14ac:dyDescent="0.2">
      <c r="A39" t="s">
        <v>34</v>
      </c>
      <c r="B39" t="s">
        <v>721</v>
      </c>
      <c r="C39" t="s">
        <v>95</v>
      </c>
      <c r="D39" t="s">
        <v>103</v>
      </c>
      <c r="E39" t="s">
        <v>729</v>
      </c>
      <c r="F39" t="s">
        <v>104</v>
      </c>
      <c r="G39" t="s">
        <v>105</v>
      </c>
      <c r="H39" t="s">
        <v>730</v>
      </c>
      <c r="I39" t="str">
        <f>_xlfn.CONCAT("A",Table_Table__245[[#This Row],[Column6]])</f>
        <v>AN½SE</v>
      </c>
      <c r="J39" t="str">
        <f t="shared" si="0"/>
        <v>118057SN08AN½SE</v>
      </c>
      <c r="K39" t="s">
        <v>731</v>
      </c>
      <c r="L39" t="e">
        <f>VLOOKUP(Table_Table__245[[#This Row],[PLSS Number]],#REF!,1,FALSE)</f>
        <v>#REF!</v>
      </c>
      <c r="M39" t="s">
        <v>63</v>
      </c>
      <c r="N39" t="s">
        <v>40</v>
      </c>
    </row>
    <row r="40" spans="1:14" x14ac:dyDescent="0.2">
      <c r="A40" t="s">
        <v>34</v>
      </c>
      <c r="B40" t="s">
        <v>676</v>
      </c>
      <c r="C40" t="s">
        <v>35</v>
      </c>
      <c r="D40" t="s">
        <v>74</v>
      </c>
      <c r="E40" t="s">
        <v>700</v>
      </c>
      <c r="F40" t="s">
        <v>107</v>
      </c>
      <c r="G40" t="s">
        <v>106</v>
      </c>
      <c r="H40" t="s">
        <v>730</v>
      </c>
      <c r="I40" t="str">
        <f>_xlfn.CONCAT("A",Table_Table__245[[#This Row],[Column6]])</f>
        <v>AN½SE</v>
      </c>
      <c r="J40" t="str">
        <f t="shared" si="0"/>
        <v>118058SN05AN½SE</v>
      </c>
      <c r="K40" t="s">
        <v>732</v>
      </c>
      <c r="L40" t="e">
        <f>VLOOKUP(Table_Table__245[[#This Row],[PLSS Number]],#REF!,1,FALSE)</f>
        <v>#REF!</v>
      </c>
      <c r="M40" t="s">
        <v>108</v>
      </c>
      <c r="N40" t="s">
        <v>40</v>
      </c>
    </row>
    <row r="41" spans="1:14" x14ac:dyDescent="0.2">
      <c r="A41" t="s">
        <v>52</v>
      </c>
      <c r="B41" t="s">
        <v>673</v>
      </c>
      <c r="C41" t="s">
        <v>44</v>
      </c>
      <c r="D41" t="s">
        <v>109</v>
      </c>
      <c r="E41" t="s">
        <v>733</v>
      </c>
      <c r="F41" t="s">
        <v>110</v>
      </c>
      <c r="G41" t="s">
        <v>106</v>
      </c>
      <c r="H41" t="s">
        <v>730</v>
      </c>
      <c r="I41" t="str">
        <f>_xlfn.CONCAT("A",Table_Table__245[[#This Row],[Column6]])</f>
        <v>AN½SE</v>
      </c>
      <c r="J41" t="str">
        <f t="shared" si="0"/>
        <v>119059SN24AN½SE</v>
      </c>
      <c r="K41" t="s">
        <v>734</v>
      </c>
      <c r="L41" t="e">
        <f>VLOOKUP(Table_Table__245[[#This Row],[PLSS Number]],#REF!,1,FALSE)</f>
        <v>#REF!</v>
      </c>
      <c r="M41" t="s">
        <v>108</v>
      </c>
      <c r="N41" t="s">
        <v>40</v>
      </c>
    </row>
    <row r="42" spans="1:14" x14ac:dyDescent="0.2">
      <c r="A42" t="s">
        <v>34</v>
      </c>
      <c r="B42" t="s">
        <v>676</v>
      </c>
      <c r="C42" t="s">
        <v>35</v>
      </c>
      <c r="D42" t="s">
        <v>36</v>
      </c>
      <c r="E42" t="s">
        <v>677</v>
      </c>
      <c r="F42" t="s">
        <v>37</v>
      </c>
      <c r="G42" t="s">
        <v>111</v>
      </c>
      <c r="H42" t="s">
        <v>735</v>
      </c>
      <c r="I42" t="str">
        <f>_xlfn.CONCAT("A",Table_Table__245[[#This Row],[Column6]])</f>
        <v>AN½SW</v>
      </c>
      <c r="J42" t="str">
        <f t="shared" si="0"/>
        <v>118058SN02AN½SW</v>
      </c>
      <c r="K42" t="s">
        <v>736</v>
      </c>
      <c r="L42" t="e">
        <f>VLOOKUP(Table_Table__245[[#This Row],[PLSS Number]],#REF!,1,FALSE)</f>
        <v>#REF!</v>
      </c>
      <c r="M42" t="s">
        <v>39</v>
      </c>
      <c r="N42" t="s">
        <v>40</v>
      </c>
    </row>
    <row r="43" spans="1:14" x14ac:dyDescent="0.2">
      <c r="A43" t="s">
        <v>34</v>
      </c>
      <c r="B43" t="s">
        <v>673</v>
      </c>
      <c r="C43" t="s">
        <v>44</v>
      </c>
      <c r="D43" t="s">
        <v>113</v>
      </c>
      <c r="E43" t="s">
        <v>737</v>
      </c>
      <c r="F43" t="s">
        <v>114</v>
      </c>
      <c r="G43" t="s">
        <v>111</v>
      </c>
      <c r="H43" t="s">
        <v>735</v>
      </c>
      <c r="I43" t="str">
        <f>_xlfn.CONCAT("A",Table_Table__245[[#This Row],[Column6]])</f>
        <v>AN½SW</v>
      </c>
      <c r="J43" t="str">
        <f t="shared" si="0"/>
        <v>118059SN12AN½SW</v>
      </c>
      <c r="K43" t="s">
        <v>738</v>
      </c>
      <c r="L43" t="e">
        <f>VLOOKUP(Table_Table__245[[#This Row],[PLSS Number]],#REF!,1,FALSE)</f>
        <v>#REF!</v>
      </c>
      <c r="M43" t="s">
        <v>63</v>
      </c>
      <c r="N43" t="s">
        <v>40</v>
      </c>
    </row>
    <row r="44" spans="1:14" x14ac:dyDescent="0.2">
      <c r="A44" t="s">
        <v>34</v>
      </c>
      <c r="B44" t="s">
        <v>673</v>
      </c>
      <c r="C44" t="s">
        <v>44</v>
      </c>
      <c r="D44" t="s">
        <v>115</v>
      </c>
      <c r="E44" t="s">
        <v>739</v>
      </c>
      <c r="F44" t="s">
        <v>116</v>
      </c>
      <c r="G44" t="s">
        <v>112</v>
      </c>
      <c r="H44" t="s">
        <v>735</v>
      </c>
      <c r="I44" t="str">
        <f>_xlfn.CONCAT("A",Table_Table__245[[#This Row],[Column6]])</f>
        <v>AN½SW</v>
      </c>
      <c r="J44" t="str">
        <f t="shared" si="0"/>
        <v>118059SN13AN½SW</v>
      </c>
      <c r="K44" t="s">
        <v>740</v>
      </c>
      <c r="L44" t="e">
        <f>VLOOKUP(Table_Table__245[[#This Row],[PLSS Number]],#REF!,1,FALSE)</f>
        <v>#REF!</v>
      </c>
      <c r="M44" t="s">
        <v>108</v>
      </c>
      <c r="N44" t="s">
        <v>40</v>
      </c>
    </row>
    <row r="45" spans="1:14" x14ac:dyDescent="0.2">
      <c r="A45" t="s">
        <v>52</v>
      </c>
      <c r="B45" t="s">
        <v>673</v>
      </c>
      <c r="C45" t="s">
        <v>44</v>
      </c>
      <c r="D45" t="s">
        <v>87</v>
      </c>
      <c r="E45" t="s">
        <v>715</v>
      </c>
      <c r="F45" t="s">
        <v>88</v>
      </c>
      <c r="G45" t="s">
        <v>111</v>
      </c>
      <c r="H45" t="s">
        <v>735</v>
      </c>
      <c r="I45" t="str">
        <f>_xlfn.CONCAT("A",Table_Table__245[[#This Row],[Column6]])</f>
        <v>AN½SW</v>
      </c>
      <c r="J45" t="str">
        <f t="shared" si="0"/>
        <v>119059SN35AN½SW</v>
      </c>
      <c r="K45" t="s">
        <v>741</v>
      </c>
      <c r="L45" t="e">
        <f>VLOOKUP(Table_Table__245[[#This Row],[PLSS Number]],#REF!,1,FALSE)</f>
        <v>#REF!</v>
      </c>
      <c r="M45" t="s">
        <v>90</v>
      </c>
      <c r="N45" t="s">
        <v>40</v>
      </c>
    </row>
    <row r="46" spans="1:14" x14ac:dyDescent="0.2">
      <c r="A46" t="s">
        <v>52</v>
      </c>
      <c r="B46" t="s">
        <v>676</v>
      </c>
      <c r="C46" t="s">
        <v>35</v>
      </c>
      <c r="D46" t="s">
        <v>60</v>
      </c>
      <c r="E46" t="s">
        <v>680</v>
      </c>
      <c r="F46" t="s">
        <v>61</v>
      </c>
      <c r="G46" t="s">
        <v>117</v>
      </c>
      <c r="H46" t="s">
        <v>742</v>
      </c>
      <c r="I46" t="str">
        <f>_xlfn.CONCAT("A",Table_Table__245[[#This Row],[Column6]])</f>
        <v>ANE</v>
      </c>
      <c r="J46" t="str">
        <f t="shared" si="0"/>
        <v>119058SN30ANE</v>
      </c>
      <c r="K46" t="s">
        <v>743</v>
      </c>
      <c r="L46" t="e">
        <f>VLOOKUP(Table_Table__245[[#This Row],[PLSS Number]],#REF!,1,FALSE)</f>
        <v>#REF!</v>
      </c>
      <c r="M46" t="s">
        <v>63</v>
      </c>
      <c r="N46" t="s">
        <v>40</v>
      </c>
    </row>
    <row r="47" spans="1:14" x14ac:dyDescent="0.2">
      <c r="A47" t="s">
        <v>52</v>
      </c>
      <c r="B47" t="s">
        <v>676</v>
      </c>
      <c r="C47" t="s">
        <v>35</v>
      </c>
      <c r="D47" t="s">
        <v>118</v>
      </c>
      <c r="E47" t="s">
        <v>744</v>
      </c>
      <c r="F47" t="s">
        <v>119</v>
      </c>
      <c r="G47" t="s">
        <v>117</v>
      </c>
      <c r="H47" t="s">
        <v>742</v>
      </c>
      <c r="I47" t="str">
        <f>_xlfn.CONCAT("A",Table_Table__245[[#This Row],[Column6]])</f>
        <v>ANE</v>
      </c>
      <c r="J47" t="str">
        <f t="shared" si="0"/>
        <v>119058SN33ANE</v>
      </c>
      <c r="K47" t="s">
        <v>745</v>
      </c>
      <c r="L47" t="e">
        <f>VLOOKUP(Table_Table__245[[#This Row],[PLSS Number]],#REF!,1,FALSE)</f>
        <v>#REF!</v>
      </c>
      <c r="M47" t="s">
        <v>120</v>
      </c>
      <c r="N47" t="s">
        <v>40</v>
      </c>
    </row>
    <row r="48" spans="1:14" x14ac:dyDescent="0.2">
      <c r="A48" t="s">
        <v>34</v>
      </c>
      <c r="B48" t="s">
        <v>721</v>
      </c>
      <c r="C48" t="s">
        <v>95</v>
      </c>
      <c r="D48" t="s">
        <v>103</v>
      </c>
      <c r="E48" t="s">
        <v>729</v>
      </c>
      <c r="F48" t="s">
        <v>104</v>
      </c>
      <c r="G48" t="s">
        <v>121</v>
      </c>
      <c r="H48" t="s">
        <v>746</v>
      </c>
      <c r="I48" t="str">
        <f>_xlfn.CONCAT("A",Table_Table__245[[#This Row],[Column6]])</f>
        <v>ANENE</v>
      </c>
      <c r="J48" t="str">
        <f t="shared" si="0"/>
        <v>118057SN08ANENE</v>
      </c>
      <c r="K48" t="s">
        <v>747</v>
      </c>
      <c r="L48" t="e">
        <f>VLOOKUP(Table_Table__245[[#This Row],[PLSS Number]],#REF!,1,FALSE)</f>
        <v>#REF!</v>
      </c>
      <c r="M48" t="s">
        <v>63</v>
      </c>
      <c r="N48" t="s">
        <v>40</v>
      </c>
    </row>
    <row r="49" spans="1:14" x14ac:dyDescent="0.2">
      <c r="A49" t="s">
        <v>52</v>
      </c>
      <c r="B49" t="s">
        <v>676</v>
      </c>
      <c r="C49" t="s">
        <v>35</v>
      </c>
      <c r="D49" t="s">
        <v>103</v>
      </c>
      <c r="E49" t="s">
        <v>729</v>
      </c>
      <c r="F49" t="s">
        <v>122</v>
      </c>
      <c r="G49" t="s">
        <v>121</v>
      </c>
      <c r="H49" t="s">
        <v>746</v>
      </c>
      <c r="I49" t="str">
        <f>_xlfn.CONCAT("A",Table_Table__245[[#This Row],[Column6]])</f>
        <v>ANENE</v>
      </c>
      <c r="J49" t="str">
        <f t="shared" si="0"/>
        <v>119058SN08ANENE</v>
      </c>
      <c r="K49" t="s">
        <v>748</v>
      </c>
      <c r="L49" t="e">
        <f>VLOOKUP(Table_Table__245[[#This Row],[PLSS Number]],#REF!,1,FALSE)</f>
        <v>#REF!</v>
      </c>
      <c r="M49" t="s">
        <v>94</v>
      </c>
      <c r="N49" t="s">
        <v>40</v>
      </c>
    </row>
    <row r="50" spans="1:14" x14ac:dyDescent="0.2">
      <c r="A50" t="s">
        <v>52</v>
      </c>
      <c r="B50" t="s">
        <v>673</v>
      </c>
      <c r="C50" t="s">
        <v>44</v>
      </c>
      <c r="D50" t="s">
        <v>123</v>
      </c>
      <c r="E50" t="s">
        <v>749</v>
      </c>
      <c r="F50" t="s">
        <v>124</v>
      </c>
      <c r="G50" t="s">
        <v>121</v>
      </c>
      <c r="H50" t="s">
        <v>746</v>
      </c>
      <c r="I50" t="str">
        <f>_xlfn.CONCAT("A",Table_Table__245[[#This Row],[Column6]])</f>
        <v>ANENE</v>
      </c>
      <c r="J50" t="str">
        <f t="shared" si="0"/>
        <v>119059SN09ANENE</v>
      </c>
      <c r="K50" t="s">
        <v>750</v>
      </c>
      <c r="L50" t="e">
        <f>VLOOKUP(Table_Table__245[[#This Row],[PLSS Number]],#REF!,1,FALSE)</f>
        <v>#REF!</v>
      </c>
      <c r="M50" t="s">
        <v>108</v>
      </c>
      <c r="N50" t="s">
        <v>40</v>
      </c>
    </row>
    <row r="51" spans="1:14" x14ac:dyDescent="0.2">
      <c r="A51" t="s">
        <v>125</v>
      </c>
      <c r="B51" t="s">
        <v>676</v>
      </c>
      <c r="C51" t="s">
        <v>35</v>
      </c>
      <c r="D51" t="s">
        <v>17</v>
      </c>
      <c r="E51" t="s">
        <v>660</v>
      </c>
      <c r="F51" t="s">
        <v>126</v>
      </c>
      <c r="G51" t="s">
        <v>127</v>
      </c>
      <c r="H51" t="s">
        <v>751</v>
      </c>
      <c r="I51" t="str">
        <f>_xlfn.CONCAT("A",Table_Table__245[[#This Row],[Column6]])</f>
        <v>ANENW</v>
      </c>
      <c r="J51" t="str">
        <f t="shared" si="0"/>
        <v>117058SN07ANENW</v>
      </c>
      <c r="K51" t="s">
        <v>752</v>
      </c>
      <c r="L51" t="e">
        <f>VLOOKUP(Table_Table__245[[#This Row],[PLSS Number]],#REF!,1,FALSE)</f>
        <v>#REF!</v>
      </c>
      <c r="M51" t="s">
        <v>13</v>
      </c>
      <c r="N51" t="s">
        <v>40</v>
      </c>
    </row>
    <row r="52" spans="1:14" x14ac:dyDescent="0.2">
      <c r="A52" t="s">
        <v>34</v>
      </c>
      <c r="B52" t="s">
        <v>721</v>
      </c>
      <c r="C52" t="s">
        <v>95</v>
      </c>
      <c r="D52" t="s">
        <v>123</v>
      </c>
      <c r="E52" t="s">
        <v>749</v>
      </c>
      <c r="F52" t="s">
        <v>128</v>
      </c>
      <c r="G52" t="s">
        <v>127</v>
      </c>
      <c r="H52" t="s">
        <v>751</v>
      </c>
      <c r="I52" t="str">
        <f>_xlfn.CONCAT("A",Table_Table__245[[#This Row],[Column6]])</f>
        <v>ANENW</v>
      </c>
      <c r="J52" t="str">
        <f t="shared" si="0"/>
        <v>118057SN09ANENW</v>
      </c>
      <c r="K52" t="s">
        <v>753</v>
      </c>
      <c r="L52" t="e">
        <f>VLOOKUP(Table_Table__245[[#This Row],[PLSS Number]],#REF!,1,FALSE)</f>
        <v>#REF!</v>
      </c>
      <c r="M52" t="s">
        <v>108</v>
      </c>
      <c r="N52" t="s">
        <v>40</v>
      </c>
    </row>
    <row r="53" spans="1:14" x14ac:dyDescent="0.2">
      <c r="A53" t="s">
        <v>52</v>
      </c>
      <c r="B53" t="s">
        <v>676</v>
      </c>
      <c r="C53" t="s">
        <v>35</v>
      </c>
      <c r="D53" t="s">
        <v>69</v>
      </c>
      <c r="E53" t="s">
        <v>688</v>
      </c>
      <c r="F53" t="s">
        <v>70</v>
      </c>
      <c r="G53" t="s">
        <v>129</v>
      </c>
      <c r="H53" t="s">
        <v>751</v>
      </c>
      <c r="I53" t="str">
        <f>_xlfn.CONCAT("A",Table_Table__245[[#This Row],[Column6]])</f>
        <v>ANENW</v>
      </c>
      <c r="J53" t="str">
        <f t="shared" si="0"/>
        <v>119058SN31ANENW</v>
      </c>
      <c r="K53" t="s">
        <v>754</v>
      </c>
      <c r="L53" t="e">
        <f>VLOOKUP(Table_Table__245[[#This Row],[PLSS Number]],#REF!,1,FALSE)</f>
        <v>#REF!</v>
      </c>
      <c r="M53" t="s">
        <v>72</v>
      </c>
      <c r="N53" t="s">
        <v>40</v>
      </c>
    </row>
    <row r="54" spans="1:14" x14ac:dyDescent="0.2">
      <c r="A54" t="s">
        <v>34</v>
      </c>
      <c r="B54" t="s">
        <v>721</v>
      </c>
      <c r="C54" t="s">
        <v>95</v>
      </c>
      <c r="D54" t="s">
        <v>103</v>
      </c>
      <c r="E54" t="s">
        <v>729</v>
      </c>
      <c r="F54" t="s">
        <v>104</v>
      </c>
      <c r="G54" t="s">
        <v>130</v>
      </c>
      <c r="H54" t="s">
        <v>755</v>
      </c>
      <c r="I54" t="str">
        <f>_xlfn.CONCAT("A",Table_Table__245[[#This Row],[Column6]])</f>
        <v>ANESW</v>
      </c>
      <c r="J54" t="str">
        <f t="shared" si="0"/>
        <v>118057SN08ANESW</v>
      </c>
      <c r="K54" t="s">
        <v>756</v>
      </c>
      <c r="L54" t="e">
        <f>VLOOKUP(Table_Table__245[[#This Row],[PLSS Number]],#REF!,1,FALSE)</f>
        <v>#REF!</v>
      </c>
      <c r="M54" t="s">
        <v>63</v>
      </c>
      <c r="N54" t="s">
        <v>40</v>
      </c>
    </row>
    <row r="55" spans="1:14" x14ac:dyDescent="0.2">
      <c r="A55" t="s">
        <v>34</v>
      </c>
      <c r="B55" t="s">
        <v>673</v>
      </c>
      <c r="C55" t="s">
        <v>44</v>
      </c>
      <c r="D55" t="s">
        <v>98</v>
      </c>
      <c r="E55" t="s">
        <v>724</v>
      </c>
      <c r="F55" t="s">
        <v>99</v>
      </c>
      <c r="G55" t="s">
        <v>130</v>
      </c>
      <c r="H55" t="s">
        <v>755</v>
      </c>
      <c r="I55" t="str">
        <f>_xlfn.CONCAT("A",Table_Table__245[[#This Row],[Column6]])</f>
        <v>ANESW</v>
      </c>
      <c r="J55" t="str">
        <f t="shared" si="0"/>
        <v>118059SN26ANESW</v>
      </c>
      <c r="K55" t="s">
        <v>757</v>
      </c>
      <c r="L55" t="e">
        <f>VLOOKUP(Table_Table__245[[#This Row],[PLSS Number]],#REF!,1,FALSE)</f>
        <v>#REF!</v>
      </c>
      <c r="M55" t="s">
        <v>94</v>
      </c>
      <c r="N55" t="s">
        <v>40</v>
      </c>
    </row>
    <row r="56" spans="1:14" x14ac:dyDescent="0.2">
      <c r="A56" t="s">
        <v>34</v>
      </c>
      <c r="B56" t="s">
        <v>673</v>
      </c>
      <c r="C56" t="s">
        <v>44</v>
      </c>
      <c r="D56" t="s">
        <v>113</v>
      </c>
      <c r="E56" t="s">
        <v>737</v>
      </c>
      <c r="F56" t="s">
        <v>114</v>
      </c>
      <c r="G56" t="s">
        <v>132</v>
      </c>
      <c r="H56" t="s">
        <v>758</v>
      </c>
      <c r="I56" t="str">
        <f>_xlfn.CONCAT("A",Table_Table__245[[#This Row],[Column6]])</f>
        <v>ANW</v>
      </c>
      <c r="J56" t="str">
        <f t="shared" si="0"/>
        <v>118059SN12ANW</v>
      </c>
      <c r="K56" t="s">
        <v>759</v>
      </c>
      <c r="L56" t="e">
        <f>VLOOKUP(Table_Table__245[[#This Row],[PLSS Number]],#REF!,1,FALSE)</f>
        <v>#REF!</v>
      </c>
      <c r="M56" t="s">
        <v>63</v>
      </c>
      <c r="N56" t="s">
        <v>40</v>
      </c>
    </row>
    <row r="57" spans="1:14" x14ac:dyDescent="0.2">
      <c r="A57" t="s">
        <v>52</v>
      </c>
      <c r="B57" t="s">
        <v>673</v>
      </c>
      <c r="C57" t="s">
        <v>44</v>
      </c>
      <c r="D57" t="s">
        <v>31</v>
      </c>
      <c r="E57" t="s">
        <v>670</v>
      </c>
      <c r="F57" t="s">
        <v>133</v>
      </c>
      <c r="G57" t="s">
        <v>132</v>
      </c>
      <c r="H57" t="s">
        <v>758</v>
      </c>
      <c r="I57" t="str">
        <f>_xlfn.CONCAT("A",Table_Table__245[[#This Row],[Column6]])</f>
        <v>ANW</v>
      </c>
      <c r="J57" t="str">
        <f t="shared" si="0"/>
        <v>119059SN22ANW</v>
      </c>
      <c r="K57" t="s">
        <v>760</v>
      </c>
      <c r="L57" t="e">
        <f>VLOOKUP(Table_Table__245[[#This Row],[PLSS Number]],#REF!,1,FALSE)</f>
        <v>#REF!</v>
      </c>
      <c r="M57" t="s">
        <v>94</v>
      </c>
      <c r="N57" t="s">
        <v>40</v>
      </c>
    </row>
    <row r="58" spans="1:14" x14ac:dyDescent="0.2">
      <c r="A58" t="s">
        <v>52</v>
      </c>
      <c r="B58" t="s">
        <v>673</v>
      </c>
      <c r="C58" t="s">
        <v>44</v>
      </c>
      <c r="D58" t="s">
        <v>134</v>
      </c>
      <c r="E58" t="s">
        <v>761</v>
      </c>
      <c r="F58" t="s">
        <v>133</v>
      </c>
      <c r="G58" t="s">
        <v>132</v>
      </c>
      <c r="H58" t="s">
        <v>758</v>
      </c>
      <c r="I58" t="str">
        <f>_xlfn.CONCAT("A",Table_Table__245[[#This Row],[Column6]])</f>
        <v>ANW</v>
      </c>
      <c r="J58" t="str">
        <f t="shared" si="0"/>
        <v>119059SN27ANW</v>
      </c>
      <c r="K58" t="s">
        <v>762</v>
      </c>
      <c r="L58" t="e">
        <f>VLOOKUP(Table_Table__245[[#This Row],[PLSS Number]],#REF!,1,FALSE)</f>
        <v>#REF!</v>
      </c>
      <c r="M58" t="s">
        <v>94</v>
      </c>
      <c r="N58" t="s">
        <v>40</v>
      </c>
    </row>
    <row r="59" spans="1:14" x14ac:dyDescent="0.2">
      <c r="A59" t="s">
        <v>52</v>
      </c>
      <c r="B59" t="s">
        <v>676</v>
      </c>
      <c r="C59" t="s">
        <v>35</v>
      </c>
      <c r="D59" t="s">
        <v>103</v>
      </c>
      <c r="E59" t="s">
        <v>729</v>
      </c>
      <c r="F59" t="s">
        <v>122</v>
      </c>
      <c r="G59" t="s">
        <v>135</v>
      </c>
      <c r="H59" t="s">
        <v>763</v>
      </c>
      <c r="I59" t="str">
        <f>_xlfn.CONCAT("A",Table_Table__245[[#This Row],[Column6]])</f>
        <v>ANWNW</v>
      </c>
      <c r="J59" t="str">
        <f t="shared" si="0"/>
        <v>119058SN08ANWNW</v>
      </c>
      <c r="K59" t="s">
        <v>764</v>
      </c>
      <c r="L59" t="e">
        <f>VLOOKUP(Table_Table__245[[#This Row],[PLSS Number]],#REF!,1,FALSE)</f>
        <v>#REF!</v>
      </c>
      <c r="M59" t="s">
        <v>94</v>
      </c>
      <c r="N59" t="s">
        <v>40</v>
      </c>
    </row>
    <row r="60" spans="1:14" x14ac:dyDescent="0.2">
      <c r="A60" t="s">
        <v>52</v>
      </c>
      <c r="B60" t="s">
        <v>673</v>
      </c>
      <c r="C60" t="s">
        <v>44</v>
      </c>
      <c r="D60" t="s">
        <v>137</v>
      </c>
      <c r="E60" t="s">
        <v>765</v>
      </c>
      <c r="F60" t="s">
        <v>138</v>
      </c>
      <c r="G60" t="s">
        <v>136</v>
      </c>
      <c r="H60" t="s">
        <v>763</v>
      </c>
      <c r="I60" t="str">
        <f>_xlfn.CONCAT("A",Table_Table__245[[#This Row],[Column6]])</f>
        <v>ANWNW</v>
      </c>
      <c r="J60" t="str">
        <f t="shared" si="0"/>
        <v>119059SN10ANWNW</v>
      </c>
      <c r="K60" t="s">
        <v>766</v>
      </c>
      <c r="L60" t="e">
        <f>VLOOKUP(Table_Table__245[[#This Row],[PLSS Number]],#REF!,1,FALSE)</f>
        <v>#REF!</v>
      </c>
      <c r="M60" t="s">
        <v>139</v>
      </c>
      <c r="N60" t="s">
        <v>40</v>
      </c>
    </row>
    <row r="61" spans="1:14" x14ac:dyDescent="0.2">
      <c r="A61" t="s">
        <v>34</v>
      </c>
      <c r="B61" t="s">
        <v>721</v>
      </c>
      <c r="C61" t="s">
        <v>95</v>
      </c>
      <c r="D61" t="s">
        <v>140</v>
      </c>
      <c r="E61" t="s">
        <v>767</v>
      </c>
      <c r="F61" t="s">
        <v>11</v>
      </c>
      <c r="G61" t="s">
        <v>12</v>
      </c>
      <c r="H61" t="s">
        <v>657</v>
      </c>
      <c r="I61" t="str">
        <f>_xlfn.CONCAT("A",Table_Table__245[[#This Row],[Column6]])</f>
        <v>ANWSE</v>
      </c>
      <c r="J61" t="str">
        <f t="shared" si="0"/>
        <v>118057SN29ANWSE</v>
      </c>
      <c r="K61" t="s">
        <v>768</v>
      </c>
      <c r="L61" t="e">
        <f>VLOOKUP(Table_Table__245[[#This Row],[PLSS Number]],#REF!,1,FALSE)</f>
        <v>#REF!</v>
      </c>
      <c r="M61" t="s">
        <v>13</v>
      </c>
      <c r="N61" t="s">
        <v>40</v>
      </c>
    </row>
    <row r="62" spans="1:14" x14ac:dyDescent="0.2">
      <c r="A62" t="s">
        <v>34</v>
      </c>
      <c r="B62" t="s">
        <v>673</v>
      </c>
      <c r="C62" t="s">
        <v>44</v>
      </c>
      <c r="D62" t="s">
        <v>36</v>
      </c>
      <c r="E62" t="s">
        <v>677</v>
      </c>
      <c r="F62" t="s">
        <v>79</v>
      </c>
      <c r="G62" t="s">
        <v>141</v>
      </c>
      <c r="H62" t="s">
        <v>769</v>
      </c>
      <c r="I62" t="str">
        <f>_xlfn.CONCAT("A",Table_Table__245[[#This Row],[Column6]])</f>
        <v>ANWSW</v>
      </c>
      <c r="J62" t="str">
        <f t="shared" si="0"/>
        <v>118059SN02ANWSW</v>
      </c>
      <c r="K62" t="s">
        <v>770</v>
      </c>
      <c r="L62" t="e">
        <f>VLOOKUP(Table_Table__245[[#This Row],[PLSS Number]],#REF!,1,FALSE)</f>
        <v>#REF!</v>
      </c>
      <c r="M62" t="s">
        <v>80</v>
      </c>
      <c r="N62" t="s">
        <v>40</v>
      </c>
    </row>
    <row r="63" spans="1:14" x14ac:dyDescent="0.2">
      <c r="A63" t="s">
        <v>34</v>
      </c>
      <c r="B63" t="s">
        <v>676</v>
      </c>
      <c r="C63" t="s">
        <v>35</v>
      </c>
      <c r="D63" t="s">
        <v>36</v>
      </c>
      <c r="E63" t="s">
        <v>677</v>
      </c>
      <c r="F63" t="s">
        <v>37</v>
      </c>
      <c r="G63" t="s">
        <v>143</v>
      </c>
      <c r="H63" t="s">
        <v>771</v>
      </c>
      <c r="I63" t="str">
        <f>_xlfn.CONCAT("A",Table_Table__245[[#This Row],[Column6]])</f>
        <v>AS½N½</v>
      </c>
      <c r="J63" t="str">
        <f t="shared" si="0"/>
        <v>118058SN02AS½N½</v>
      </c>
      <c r="K63" t="s">
        <v>772</v>
      </c>
      <c r="L63" t="e">
        <f>VLOOKUP(Table_Table__245[[#This Row],[PLSS Number]],#REF!,1,FALSE)</f>
        <v>#REF!</v>
      </c>
      <c r="M63" t="s">
        <v>39</v>
      </c>
      <c r="N63" t="s">
        <v>40</v>
      </c>
    </row>
    <row r="64" spans="1:14" x14ac:dyDescent="0.2">
      <c r="A64" t="s">
        <v>34</v>
      </c>
      <c r="B64" t="s">
        <v>676</v>
      </c>
      <c r="C64" t="s">
        <v>35</v>
      </c>
      <c r="D64" t="s">
        <v>41</v>
      </c>
      <c r="E64" t="s">
        <v>686</v>
      </c>
      <c r="F64" t="s">
        <v>42</v>
      </c>
      <c r="G64" t="s">
        <v>143</v>
      </c>
      <c r="H64" t="s">
        <v>771</v>
      </c>
      <c r="I64" t="str">
        <f>_xlfn.CONCAT("A",Table_Table__245[[#This Row],[Column6]])</f>
        <v>AS½N½</v>
      </c>
      <c r="J64" t="str">
        <f t="shared" si="0"/>
        <v>118058SN04AS½N½</v>
      </c>
      <c r="K64" t="s">
        <v>773</v>
      </c>
      <c r="L64" t="e">
        <f>VLOOKUP(Table_Table__245[[#This Row],[PLSS Number]],#REF!,1,FALSE)</f>
        <v>#REF!</v>
      </c>
      <c r="M64" t="s">
        <v>43</v>
      </c>
      <c r="N64" t="s">
        <v>40</v>
      </c>
    </row>
    <row r="65" spans="1:14" x14ac:dyDescent="0.2">
      <c r="A65" t="s">
        <v>34</v>
      </c>
      <c r="B65" t="s">
        <v>721</v>
      </c>
      <c r="C65" t="s">
        <v>95</v>
      </c>
      <c r="D65" t="s">
        <v>103</v>
      </c>
      <c r="E65" t="s">
        <v>729</v>
      </c>
      <c r="F65" t="s">
        <v>104</v>
      </c>
      <c r="G65" t="s">
        <v>145</v>
      </c>
      <c r="H65" t="s">
        <v>774</v>
      </c>
      <c r="I65" t="str">
        <f>_xlfn.CONCAT("A",Table_Table__245[[#This Row],[Column6]])</f>
        <v>AS½NE</v>
      </c>
      <c r="J65" t="str">
        <f t="shared" si="0"/>
        <v>118057SN08AS½NE</v>
      </c>
      <c r="K65" t="s">
        <v>775</v>
      </c>
      <c r="L65" t="e">
        <f>VLOOKUP(Table_Table__245[[#This Row],[PLSS Number]],#REF!,1,FALSE)</f>
        <v>#REF!</v>
      </c>
      <c r="M65" t="s">
        <v>63</v>
      </c>
      <c r="N65" t="s">
        <v>40</v>
      </c>
    </row>
    <row r="66" spans="1:14" x14ac:dyDescent="0.2">
      <c r="A66" t="s">
        <v>34</v>
      </c>
      <c r="B66" t="s">
        <v>673</v>
      </c>
      <c r="C66" t="s">
        <v>44</v>
      </c>
      <c r="D66" t="s">
        <v>45</v>
      </c>
      <c r="E66" t="s">
        <v>692</v>
      </c>
      <c r="F66" t="s">
        <v>46</v>
      </c>
      <c r="G66" t="s">
        <v>145</v>
      </c>
      <c r="H66" t="s">
        <v>774</v>
      </c>
      <c r="I66" t="str">
        <f>_xlfn.CONCAT("A",Table_Table__245[[#This Row],[Column6]])</f>
        <v>AS½NE</v>
      </c>
      <c r="J66" t="str">
        <f t="shared" ref="J66:J129" si="1">_xlfn.CONCAT(A66,B66,E66,I66)</f>
        <v>118059SN03AS½NE</v>
      </c>
      <c r="K66" t="s">
        <v>776</v>
      </c>
      <c r="L66" t="e">
        <f>VLOOKUP(Table_Table__245[[#This Row],[PLSS Number]],#REF!,1,FALSE)</f>
        <v>#REF!</v>
      </c>
      <c r="M66" t="s">
        <v>47</v>
      </c>
      <c r="N66" t="s">
        <v>40</v>
      </c>
    </row>
    <row r="67" spans="1:14" x14ac:dyDescent="0.2">
      <c r="A67" t="s">
        <v>34</v>
      </c>
      <c r="B67" t="s">
        <v>721</v>
      </c>
      <c r="C67" t="s">
        <v>95</v>
      </c>
      <c r="D67" t="s">
        <v>123</v>
      </c>
      <c r="E67" t="s">
        <v>749</v>
      </c>
      <c r="F67" t="s">
        <v>128</v>
      </c>
      <c r="G67" t="s">
        <v>147</v>
      </c>
      <c r="H67" t="s">
        <v>777</v>
      </c>
      <c r="I67" t="str">
        <f>_xlfn.CONCAT("A",Table_Table__245[[#This Row],[Column6]])</f>
        <v>AS½NW</v>
      </c>
      <c r="J67" t="str">
        <f t="shared" si="1"/>
        <v>118057SN09AS½NW</v>
      </c>
      <c r="K67" t="s">
        <v>778</v>
      </c>
      <c r="L67" t="e">
        <f>VLOOKUP(Table_Table__245[[#This Row],[PLSS Number]],#REF!,1,FALSE)</f>
        <v>#REF!</v>
      </c>
      <c r="M67" t="s">
        <v>108</v>
      </c>
      <c r="N67" t="s">
        <v>40</v>
      </c>
    </row>
    <row r="68" spans="1:14" x14ac:dyDescent="0.2">
      <c r="A68" t="s">
        <v>52</v>
      </c>
      <c r="B68" t="s">
        <v>673</v>
      </c>
      <c r="C68" t="s">
        <v>44</v>
      </c>
      <c r="D68" t="s">
        <v>36</v>
      </c>
      <c r="E68" t="s">
        <v>677</v>
      </c>
      <c r="F68" t="s">
        <v>53</v>
      </c>
      <c r="G68" t="s">
        <v>147</v>
      </c>
      <c r="H68" t="s">
        <v>777</v>
      </c>
      <c r="I68" t="str">
        <f>_xlfn.CONCAT("A",Table_Table__245[[#This Row],[Column6]])</f>
        <v>AS½NW</v>
      </c>
      <c r="J68" t="str">
        <f t="shared" si="1"/>
        <v>119059SN02AS½NW</v>
      </c>
      <c r="K68" t="s">
        <v>779</v>
      </c>
      <c r="L68" t="e">
        <f>VLOOKUP(Table_Table__245[[#This Row],[PLSS Number]],#REF!,1,FALSE)</f>
        <v>#REF!</v>
      </c>
      <c r="M68" t="s">
        <v>54</v>
      </c>
      <c r="N68" t="s">
        <v>40</v>
      </c>
    </row>
    <row r="69" spans="1:14" x14ac:dyDescent="0.2">
      <c r="A69" t="s">
        <v>52</v>
      </c>
      <c r="B69" t="s">
        <v>673</v>
      </c>
      <c r="C69" t="s">
        <v>44</v>
      </c>
      <c r="D69" t="s">
        <v>98</v>
      </c>
      <c r="E69" t="s">
        <v>724</v>
      </c>
      <c r="F69" t="s">
        <v>149</v>
      </c>
      <c r="G69" t="s">
        <v>150</v>
      </c>
      <c r="H69" t="s">
        <v>780</v>
      </c>
      <c r="I69" t="str">
        <f>_xlfn.CONCAT("A",Table_Table__245[[#This Row],[Column6]])</f>
        <v>AS½S½</v>
      </c>
      <c r="J69" t="str">
        <f t="shared" si="1"/>
        <v>119059SN26AS½S½</v>
      </c>
      <c r="K69" t="s">
        <v>781</v>
      </c>
      <c r="L69" t="e">
        <f>VLOOKUP(Table_Table__245[[#This Row],[PLSS Number]],#REF!,1,FALSE)</f>
        <v>#REF!</v>
      </c>
      <c r="M69" t="s">
        <v>94</v>
      </c>
      <c r="N69" t="s">
        <v>40</v>
      </c>
    </row>
    <row r="70" spans="1:14" x14ac:dyDescent="0.2">
      <c r="A70" t="s">
        <v>52</v>
      </c>
      <c r="B70" t="s">
        <v>676</v>
      </c>
      <c r="C70" t="s">
        <v>35</v>
      </c>
      <c r="D70" t="s">
        <v>103</v>
      </c>
      <c r="E70" t="s">
        <v>729</v>
      </c>
      <c r="F70" t="s">
        <v>122</v>
      </c>
      <c r="G70" t="s">
        <v>151</v>
      </c>
      <c r="H70" t="s">
        <v>782</v>
      </c>
      <c r="I70" t="str">
        <f>_xlfn.CONCAT("A",Table_Table__245[[#This Row],[Column6]])</f>
        <v>AS½SE</v>
      </c>
      <c r="J70" t="str">
        <f t="shared" si="1"/>
        <v>119058SN08AS½SE</v>
      </c>
      <c r="K70" t="s">
        <v>783</v>
      </c>
      <c r="L70" t="e">
        <f>VLOOKUP(Table_Table__245[[#This Row],[PLSS Number]],#REF!,1,FALSE)</f>
        <v>#REF!</v>
      </c>
      <c r="M70" t="s">
        <v>94</v>
      </c>
      <c r="N70" t="s">
        <v>40</v>
      </c>
    </row>
    <row r="71" spans="1:14" x14ac:dyDescent="0.2">
      <c r="A71" t="s">
        <v>52</v>
      </c>
      <c r="B71" t="s">
        <v>673</v>
      </c>
      <c r="C71" t="s">
        <v>44</v>
      </c>
      <c r="D71" t="s">
        <v>101</v>
      </c>
      <c r="E71" t="s">
        <v>727</v>
      </c>
      <c r="F71" t="s">
        <v>102</v>
      </c>
      <c r="G71" t="s">
        <v>151</v>
      </c>
      <c r="H71" t="s">
        <v>782</v>
      </c>
      <c r="I71" t="str">
        <f>_xlfn.CONCAT("A",Table_Table__245[[#This Row],[Column6]])</f>
        <v>AS½SE</v>
      </c>
      <c r="J71" t="str">
        <f t="shared" si="1"/>
        <v>119059SN23AS½SE</v>
      </c>
      <c r="K71" t="s">
        <v>784</v>
      </c>
      <c r="L71" t="e">
        <f>VLOOKUP(Table_Table__245[[#This Row],[PLSS Number]],#REF!,1,FALSE)</f>
        <v>#REF!</v>
      </c>
      <c r="M71" t="s">
        <v>94</v>
      </c>
      <c r="N71" t="s">
        <v>40</v>
      </c>
    </row>
    <row r="72" spans="1:14" x14ac:dyDescent="0.2">
      <c r="A72" t="s">
        <v>34</v>
      </c>
      <c r="B72" t="s">
        <v>673</v>
      </c>
      <c r="C72" t="s">
        <v>44</v>
      </c>
      <c r="D72" t="s">
        <v>36</v>
      </c>
      <c r="E72" t="s">
        <v>677</v>
      </c>
      <c r="F72" t="s">
        <v>79</v>
      </c>
      <c r="G72" t="s">
        <v>153</v>
      </c>
      <c r="H72" t="s">
        <v>785</v>
      </c>
      <c r="I72" t="str">
        <f>_xlfn.CONCAT("A",Table_Table__245[[#This Row],[Column6]])</f>
        <v>AS½SW</v>
      </c>
      <c r="J72" t="str">
        <f t="shared" si="1"/>
        <v>118059SN02AS½SW</v>
      </c>
      <c r="K72" t="s">
        <v>786</v>
      </c>
      <c r="L72" t="e">
        <f>VLOOKUP(Table_Table__245[[#This Row],[PLSS Number]],#REF!,1,FALSE)</f>
        <v>#REF!</v>
      </c>
      <c r="M72" t="s">
        <v>80</v>
      </c>
      <c r="N72" t="s">
        <v>40</v>
      </c>
    </row>
    <row r="73" spans="1:14" x14ac:dyDescent="0.2">
      <c r="A73" t="s">
        <v>52</v>
      </c>
      <c r="B73" t="s">
        <v>787</v>
      </c>
      <c r="C73" t="s">
        <v>155</v>
      </c>
      <c r="D73" t="s">
        <v>123</v>
      </c>
      <c r="E73" t="s">
        <v>749</v>
      </c>
      <c r="F73" t="s">
        <v>156</v>
      </c>
      <c r="G73" t="s">
        <v>154</v>
      </c>
      <c r="H73" t="s">
        <v>785</v>
      </c>
      <c r="I73" t="str">
        <f>_xlfn.CONCAT("A",Table_Table__245[[#This Row],[Column6]])</f>
        <v>AS½SW</v>
      </c>
      <c r="J73" t="str">
        <f t="shared" si="1"/>
        <v>119056SN09AS½SW</v>
      </c>
      <c r="K73" t="s">
        <v>788</v>
      </c>
      <c r="L73" t="e">
        <f>VLOOKUP(Table_Table__245[[#This Row],[PLSS Number]],#REF!,1,FALSE)</f>
        <v>#REF!</v>
      </c>
      <c r="M73" t="s">
        <v>59</v>
      </c>
      <c r="N73" t="s">
        <v>40</v>
      </c>
    </row>
    <row r="74" spans="1:14" x14ac:dyDescent="0.2">
      <c r="A74" t="s">
        <v>52</v>
      </c>
      <c r="B74" t="s">
        <v>676</v>
      </c>
      <c r="C74" t="s">
        <v>35</v>
      </c>
      <c r="D74" t="s">
        <v>87</v>
      </c>
      <c r="E74" t="s">
        <v>715</v>
      </c>
      <c r="F74" t="s">
        <v>157</v>
      </c>
      <c r="G74" t="s">
        <v>154</v>
      </c>
      <c r="H74" t="s">
        <v>785</v>
      </c>
      <c r="I74" t="str">
        <f>_xlfn.CONCAT("A",Table_Table__245[[#This Row],[Column6]])</f>
        <v>AS½SW</v>
      </c>
      <c r="J74" t="str">
        <f t="shared" si="1"/>
        <v>119058SN35AS½SW</v>
      </c>
      <c r="K74" t="s">
        <v>789</v>
      </c>
      <c r="L74" t="e">
        <f>VLOOKUP(Table_Table__245[[#This Row],[PLSS Number]],#REF!,1,FALSE)</f>
        <v>#REF!</v>
      </c>
      <c r="M74" t="s">
        <v>63</v>
      </c>
      <c r="N74" t="s">
        <v>40</v>
      </c>
    </row>
    <row r="75" spans="1:14" x14ac:dyDescent="0.2">
      <c r="A75" t="s">
        <v>52</v>
      </c>
      <c r="B75" t="s">
        <v>676</v>
      </c>
      <c r="C75" t="s">
        <v>35</v>
      </c>
      <c r="D75" t="s">
        <v>87</v>
      </c>
      <c r="E75" t="s">
        <v>715</v>
      </c>
      <c r="F75" t="s">
        <v>157</v>
      </c>
      <c r="G75" t="s">
        <v>158</v>
      </c>
      <c r="H75" t="s">
        <v>790</v>
      </c>
      <c r="I75" t="str">
        <f>_xlfn.CONCAT("A",Table_Table__245[[#This Row],[Column6]])</f>
        <v>ASE</v>
      </c>
      <c r="J75" t="str">
        <f t="shared" si="1"/>
        <v>119058SN35ASE</v>
      </c>
      <c r="K75" t="s">
        <v>791</v>
      </c>
      <c r="L75" t="e">
        <f>VLOOKUP(Table_Table__245[[#This Row],[PLSS Number]],#REF!,1,FALSE)</f>
        <v>#REF!</v>
      </c>
      <c r="M75" t="s">
        <v>63</v>
      </c>
      <c r="N75" t="s">
        <v>40</v>
      </c>
    </row>
    <row r="76" spans="1:14" x14ac:dyDescent="0.2">
      <c r="A76" t="s">
        <v>34</v>
      </c>
      <c r="B76" t="s">
        <v>721</v>
      </c>
      <c r="C76" t="s">
        <v>95</v>
      </c>
      <c r="D76" t="s">
        <v>45</v>
      </c>
      <c r="E76" t="s">
        <v>692</v>
      </c>
      <c r="F76" t="s">
        <v>160</v>
      </c>
      <c r="G76" t="s">
        <v>161</v>
      </c>
      <c r="H76" t="s">
        <v>792</v>
      </c>
      <c r="I76" t="str">
        <f>_xlfn.CONCAT("A",Table_Table__245[[#This Row],[Column6]])</f>
        <v>ASENE</v>
      </c>
      <c r="J76" t="str">
        <f t="shared" si="1"/>
        <v>118057SN03ASENE</v>
      </c>
      <c r="K76" t="s">
        <v>793</v>
      </c>
      <c r="L76" t="e">
        <f>VLOOKUP(Table_Table__245[[#This Row],[PLSS Number]],#REF!,1,FALSE)</f>
        <v>#REF!</v>
      </c>
      <c r="M76" t="s">
        <v>13</v>
      </c>
      <c r="N76" t="s">
        <v>40</v>
      </c>
    </row>
    <row r="77" spans="1:14" x14ac:dyDescent="0.2">
      <c r="A77" t="s">
        <v>34</v>
      </c>
      <c r="B77" t="s">
        <v>676</v>
      </c>
      <c r="C77" t="s">
        <v>35</v>
      </c>
      <c r="D77" t="s">
        <v>45</v>
      </c>
      <c r="E77" t="s">
        <v>692</v>
      </c>
      <c r="F77" t="s">
        <v>50</v>
      </c>
      <c r="G77" t="s">
        <v>162</v>
      </c>
      <c r="H77" t="s">
        <v>792</v>
      </c>
      <c r="I77" t="str">
        <f>_xlfn.CONCAT("A",Table_Table__245[[#This Row],[Column6]])</f>
        <v>ASENE</v>
      </c>
      <c r="J77" t="str">
        <f t="shared" si="1"/>
        <v>118058SN03ASENE</v>
      </c>
      <c r="K77" t="s">
        <v>794</v>
      </c>
      <c r="L77" t="e">
        <f>VLOOKUP(Table_Table__245[[#This Row],[PLSS Number]],#REF!,1,FALSE)</f>
        <v>#REF!</v>
      </c>
      <c r="M77" t="s">
        <v>51</v>
      </c>
      <c r="N77" t="s">
        <v>40</v>
      </c>
    </row>
    <row r="78" spans="1:14" x14ac:dyDescent="0.2">
      <c r="A78" t="s">
        <v>34</v>
      </c>
      <c r="B78" t="s">
        <v>676</v>
      </c>
      <c r="C78" t="s">
        <v>35</v>
      </c>
      <c r="D78" t="s">
        <v>103</v>
      </c>
      <c r="E78" t="s">
        <v>729</v>
      </c>
      <c r="F78" t="s">
        <v>160</v>
      </c>
      <c r="G78" t="s">
        <v>161</v>
      </c>
      <c r="H78" t="s">
        <v>792</v>
      </c>
      <c r="I78" t="str">
        <f>_xlfn.CONCAT("A",Table_Table__245[[#This Row],[Column6]])</f>
        <v>ASENE</v>
      </c>
      <c r="J78" t="str">
        <f t="shared" si="1"/>
        <v>118058SN08ASENE</v>
      </c>
      <c r="K78" t="s">
        <v>795</v>
      </c>
      <c r="L78" t="e">
        <f>VLOOKUP(Table_Table__245[[#This Row],[PLSS Number]],#REF!,1,FALSE)</f>
        <v>#REF!</v>
      </c>
      <c r="M78" t="s">
        <v>13</v>
      </c>
      <c r="N78" t="s">
        <v>40</v>
      </c>
    </row>
    <row r="79" spans="1:14" x14ac:dyDescent="0.2">
      <c r="A79" t="s">
        <v>34</v>
      </c>
      <c r="B79" t="s">
        <v>676</v>
      </c>
      <c r="C79" t="s">
        <v>35</v>
      </c>
      <c r="D79" t="s">
        <v>163</v>
      </c>
      <c r="E79" t="s">
        <v>796</v>
      </c>
      <c r="F79" t="s">
        <v>160</v>
      </c>
      <c r="G79" t="s">
        <v>161</v>
      </c>
      <c r="H79" t="s">
        <v>792</v>
      </c>
      <c r="I79" t="str">
        <f>_xlfn.CONCAT("A",Table_Table__245[[#This Row],[Column6]])</f>
        <v>ASENE</v>
      </c>
      <c r="J79" t="str">
        <f t="shared" si="1"/>
        <v>118058SN18ASENE</v>
      </c>
      <c r="K79" t="s">
        <v>797</v>
      </c>
      <c r="L79" t="e">
        <f>VLOOKUP(Table_Table__245[[#This Row],[PLSS Number]],#REF!,1,FALSE)</f>
        <v>#REF!</v>
      </c>
      <c r="M79" t="s">
        <v>13</v>
      </c>
      <c r="N79" t="s">
        <v>40</v>
      </c>
    </row>
    <row r="80" spans="1:14" x14ac:dyDescent="0.2">
      <c r="A80" t="s">
        <v>34</v>
      </c>
      <c r="B80" t="s">
        <v>673</v>
      </c>
      <c r="C80" t="s">
        <v>44</v>
      </c>
      <c r="D80" t="s">
        <v>98</v>
      </c>
      <c r="E80" t="s">
        <v>724</v>
      </c>
      <c r="F80" t="s">
        <v>99</v>
      </c>
      <c r="G80" t="s">
        <v>162</v>
      </c>
      <c r="H80" t="s">
        <v>792</v>
      </c>
      <c r="I80" t="str">
        <f>_xlfn.CONCAT("A",Table_Table__245[[#This Row],[Column6]])</f>
        <v>ASENE</v>
      </c>
      <c r="J80" t="str">
        <f t="shared" si="1"/>
        <v>118059SN26ASENE</v>
      </c>
      <c r="K80" t="s">
        <v>798</v>
      </c>
      <c r="L80" t="e">
        <f>VLOOKUP(Table_Table__245[[#This Row],[PLSS Number]],#REF!,1,FALSE)</f>
        <v>#REF!</v>
      </c>
      <c r="M80" t="s">
        <v>94</v>
      </c>
      <c r="N80" t="s">
        <v>40</v>
      </c>
    </row>
    <row r="81" spans="1:14" x14ac:dyDescent="0.2">
      <c r="A81" t="s">
        <v>52</v>
      </c>
      <c r="B81" t="s">
        <v>676</v>
      </c>
      <c r="C81" t="s">
        <v>35</v>
      </c>
      <c r="D81" t="s">
        <v>69</v>
      </c>
      <c r="E81" t="s">
        <v>688</v>
      </c>
      <c r="F81" t="s">
        <v>70</v>
      </c>
      <c r="G81" t="s">
        <v>162</v>
      </c>
      <c r="H81" t="s">
        <v>792</v>
      </c>
      <c r="I81" t="str">
        <f>_xlfn.CONCAT("A",Table_Table__245[[#This Row],[Column6]])</f>
        <v>ASENE</v>
      </c>
      <c r="J81" t="str">
        <f t="shared" si="1"/>
        <v>119058SN31ASENE</v>
      </c>
      <c r="K81" t="s">
        <v>799</v>
      </c>
      <c r="L81" t="e">
        <f>VLOOKUP(Table_Table__245[[#This Row],[PLSS Number]],#REF!,1,FALSE)</f>
        <v>#REF!</v>
      </c>
      <c r="M81" t="s">
        <v>72</v>
      </c>
      <c r="N81" t="s">
        <v>40</v>
      </c>
    </row>
    <row r="82" spans="1:14" x14ac:dyDescent="0.2">
      <c r="A82" t="s">
        <v>34</v>
      </c>
      <c r="B82" t="s">
        <v>673</v>
      </c>
      <c r="C82" t="s">
        <v>44</v>
      </c>
      <c r="D82" t="s">
        <v>36</v>
      </c>
      <c r="E82" t="s">
        <v>677</v>
      </c>
      <c r="F82" t="s">
        <v>79</v>
      </c>
      <c r="G82" t="s">
        <v>164</v>
      </c>
      <c r="H82" t="s">
        <v>800</v>
      </c>
      <c r="I82" t="str">
        <f>_xlfn.CONCAT("A",Table_Table__245[[#This Row],[Column6]])</f>
        <v>ASESE</v>
      </c>
      <c r="J82" t="str">
        <f t="shared" si="1"/>
        <v>118059SN02ASESE</v>
      </c>
      <c r="K82" t="s">
        <v>801</v>
      </c>
      <c r="L82" t="e">
        <f>VLOOKUP(Table_Table__245[[#This Row],[PLSS Number]],#REF!,1,FALSE)</f>
        <v>#REF!</v>
      </c>
      <c r="M82" t="s">
        <v>80</v>
      </c>
      <c r="N82" t="s">
        <v>40</v>
      </c>
    </row>
    <row r="83" spans="1:14" x14ac:dyDescent="0.2">
      <c r="A83" t="s">
        <v>52</v>
      </c>
      <c r="B83" t="s">
        <v>676</v>
      </c>
      <c r="C83" t="s">
        <v>35</v>
      </c>
      <c r="D83" t="s">
        <v>166</v>
      </c>
      <c r="E83" t="s">
        <v>802</v>
      </c>
      <c r="F83" t="s">
        <v>167</v>
      </c>
      <c r="G83" t="s">
        <v>164</v>
      </c>
      <c r="H83" t="s">
        <v>800</v>
      </c>
      <c r="I83" t="str">
        <f>_xlfn.CONCAT("A",Table_Table__245[[#This Row],[Column6]])</f>
        <v>ASESE</v>
      </c>
      <c r="J83" t="str">
        <f t="shared" si="1"/>
        <v>119058SN34ASESE</v>
      </c>
      <c r="K83" t="s">
        <v>803</v>
      </c>
      <c r="L83" t="e">
        <f>VLOOKUP(Table_Table__245[[#This Row],[PLSS Number]],#REF!,1,FALSE)</f>
        <v>#REF!</v>
      </c>
      <c r="M83" t="s">
        <v>168</v>
      </c>
      <c r="N83" t="s">
        <v>40</v>
      </c>
    </row>
    <row r="84" spans="1:14" x14ac:dyDescent="0.2">
      <c r="A84" t="s">
        <v>52</v>
      </c>
      <c r="B84" t="s">
        <v>673</v>
      </c>
      <c r="C84" t="s">
        <v>44</v>
      </c>
      <c r="D84" t="s">
        <v>109</v>
      </c>
      <c r="E84" t="s">
        <v>733</v>
      </c>
      <c r="F84" t="s">
        <v>110</v>
      </c>
      <c r="G84" t="s">
        <v>164</v>
      </c>
      <c r="H84" t="s">
        <v>800</v>
      </c>
      <c r="I84" t="str">
        <f>_xlfn.CONCAT("A",Table_Table__245[[#This Row],[Column6]])</f>
        <v>ASESE</v>
      </c>
      <c r="J84" t="str">
        <f t="shared" si="1"/>
        <v>119059SN24ASESE</v>
      </c>
      <c r="K84" t="s">
        <v>804</v>
      </c>
      <c r="L84" t="e">
        <f>VLOOKUP(Table_Table__245[[#This Row],[PLSS Number]],#REF!,1,FALSE)</f>
        <v>#REF!</v>
      </c>
      <c r="M84" t="s">
        <v>108</v>
      </c>
      <c r="N84" t="s">
        <v>40</v>
      </c>
    </row>
    <row r="85" spans="1:14" x14ac:dyDescent="0.2">
      <c r="A85" t="s">
        <v>34</v>
      </c>
      <c r="B85" t="s">
        <v>673</v>
      </c>
      <c r="C85" t="s">
        <v>44</v>
      </c>
      <c r="D85" t="s">
        <v>115</v>
      </c>
      <c r="E85" t="s">
        <v>739</v>
      </c>
      <c r="F85" t="s">
        <v>116</v>
      </c>
      <c r="G85" t="s">
        <v>169</v>
      </c>
      <c r="H85" t="s">
        <v>312</v>
      </c>
      <c r="I85" t="str">
        <f>_xlfn.CONCAT("A",Table_Table__245[[#This Row],[Column6]])</f>
        <v>ASESW</v>
      </c>
      <c r="J85" t="str">
        <f t="shared" si="1"/>
        <v>118059SN13ASESW</v>
      </c>
      <c r="K85" t="s">
        <v>805</v>
      </c>
      <c r="L85" t="e">
        <f>VLOOKUP(Table_Table__245[[#This Row],[PLSS Number]],#REF!,1,FALSE)</f>
        <v>#REF!</v>
      </c>
      <c r="M85" t="s">
        <v>108</v>
      </c>
      <c r="N85" t="s">
        <v>40</v>
      </c>
    </row>
    <row r="86" spans="1:14" x14ac:dyDescent="0.2">
      <c r="A86" t="s">
        <v>34</v>
      </c>
      <c r="B86" t="s">
        <v>673</v>
      </c>
      <c r="C86" t="s">
        <v>44</v>
      </c>
      <c r="D86" t="s">
        <v>101</v>
      </c>
      <c r="E86" t="s">
        <v>727</v>
      </c>
      <c r="F86" t="s">
        <v>171</v>
      </c>
      <c r="G86" t="s">
        <v>170</v>
      </c>
      <c r="H86" t="s">
        <v>312</v>
      </c>
      <c r="I86" t="str">
        <f>_xlfn.CONCAT("A",Table_Table__245[[#This Row],[Column6]])</f>
        <v>ASESW</v>
      </c>
      <c r="J86" t="str">
        <f t="shared" si="1"/>
        <v>118059SN23ASESW</v>
      </c>
      <c r="K86" t="s">
        <v>806</v>
      </c>
      <c r="L86" t="e">
        <f>VLOOKUP(Table_Table__245[[#This Row],[PLSS Number]],#REF!,1,FALSE)</f>
        <v>#REF!</v>
      </c>
      <c r="M86" t="s">
        <v>13</v>
      </c>
      <c r="N86" t="s">
        <v>40</v>
      </c>
    </row>
    <row r="87" spans="1:14" x14ac:dyDescent="0.2">
      <c r="A87" t="s">
        <v>52</v>
      </c>
      <c r="B87" t="s">
        <v>676</v>
      </c>
      <c r="C87" t="s">
        <v>35</v>
      </c>
      <c r="D87" t="s">
        <v>172</v>
      </c>
      <c r="E87" t="s">
        <v>807</v>
      </c>
      <c r="F87" t="s">
        <v>173</v>
      </c>
      <c r="G87" t="s">
        <v>174</v>
      </c>
      <c r="H87" t="s">
        <v>808</v>
      </c>
      <c r="I87" t="str">
        <f>_xlfn.CONCAT("A",Table_Table__245[[#This Row],[Column6]])</f>
        <v>ASW</v>
      </c>
      <c r="J87" t="str">
        <f t="shared" si="1"/>
        <v>119058SN20ASW</v>
      </c>
      <c r="K87" t="s">
        <v>809</v>
      </c>
      <c r="L87" t="e">
        <f>VLOOKUP(Table_Table__245[[#This Row],[PLSS Number]],#REF!,1,FALSE)</f>
        <v>#REF!</v>
      </c>
      <c r="M87" t="s">
        <v>94</v>
      </c>
      <c r="N87" t="s">
        <v>40</v>
      </c>
    </row>
    <row r="88" spans="1:14" x14ac:dyDescent="0.2">
      <c r="A88" t="s">
        <v>52</v>
      </c>
      <c r="B88" t="s">
        <v>673</v>
      </c>
      <c r="C88" t="s">
        <v>44</v>
      </c>
      <c r="D88" t="s">
        <v>137</v>
      </c>
      <c r="E88" t="s">
        <v>765</v>
      </c>
      <c r="F88" t="s">
        <v>138</v>
      </c>
      <c r="G88" t="s">
        <v>175</v>
      </c>
      <c r="H88" t="s">
        <v>808</v>
      </c>
      <c r="I88" t="str">
        <f>_xlfn.CONCAT("A",Table_Table__245[[#This Row],[Column6]])</f>
        <v>ASW</v>
      </c>
      <c r="J88" t="str">
        <f t="shared" si="1"/>
        <v>119059SN10ASW</v>
      </c>
      <c r="K88" t="s">
        <v>810</v>
      </c>
      <c r="L88" t="e">
        <f>VLOOKUP(Table_Table__245[[#This Row],[PLSS Number]],#REF!,1,FALSE)</f>
        <v>#REF!</v>
      </c>
      <c r="M88" t="s">
        <v>139</v>
      </c>
      <c r="N88" t="s">
        <v>40</v>
      </c>
    </row>
    <row r="89" spans="1:14" x14ac:dyDescent="0.2">
      <c r="A89" t="s">
        <v>52</v>
      </c>
      <c r="B89" t="s">
        <v>673</v>
      </c>
      <c r="C89" t="s">
        <v>44</v>
      </c>
      <c r="D89" t="s">
        <v>115</v>
      </c>
      <c r="E89" t="s">
        <v>739</v>
      </c>
      <c r="F89" t="s">
        <v>173</v>
      </c>
      <c r="G89" t="s">
        <v>174</v>
      </c>
      <c r="H89" t="s">
        <v>808</v>
      </c>
      <c r="I89" t="str">
        <f>_xlfn.CONCAT("A",Table_Table__245[[#This Row],[Column6]])</f>
        <v>ASW</v>
      </c>
      <c r="J89" t="str">
        <f t="shared" si="1"/>
        <v>119059SN13ASW</v>
      </c>
      <c r="K89" t="s">
        <v>811</v>
      </c>
      <c r="L89" t="e">
        <f>VLOOKUP(Table_Table__245[[#This Row],[PLSS Number]],#REF!,1,FALSE)</f>
        <v>#REF!</v>
      </c>
      <c r="M89" t="s">
        <v>94</v>
      </c>
      <c r="N89" t="s">
        <v>40</v>
      </c>
    </row>
    <row r="90" spans="1:14" x14ac:dyDescent="0.2">
      <c r="A90" t="s">
        <v>34</v>
      </c>
      <c r="B90" t="s">
        <v>676</v>
      </c>
      <c r="C90" t="s">
        <v>35</v>
      </c>
      <c r="D90" t="s">
        <v>45</v>
      </c>
      <c r="E90" t="s">
        <v>692</v>
      </c>
      <c r="F90" t="s">
        <v>50</v>
      </c>
      <c r="G90" t="s">
        <v>176</v>
      </c>
      <c r="H90" t="s">
        <v>812</v>
      </c>
      <c r="I90" t="str">
        <f>_xlfn.CONCAT("A",Table_Table__245[[#This Row],[Column6]])</f>
        <v>ASWNW</v>
      </c>
      <c r="J90" t="str">
        <f t="shared" si="1"/>
        <v>118058SN03ASWNW</v>
      </c>
      <c r="K90" t="s">
        <v>813</v>
      </c>
      <c r="L90" t="e">
        <f>VLOOKUP(Table_Table__245[[#This Row],[PLSS Number]],#REF!,1,FALSE)</f>
        <v>#REF!</v>
      </c>
      <c r="M90" t="s">
        <v>51</v>
      </c>
      <c r="N90" t="s">
        <v>40</v>
      </c>
    </row>
    <row r="91" spans="1:14" x14ac:dyDescent="0.2">
      <c r="A91" t="s">
        <v>34</v>
      </c>
      <c r="B91" t="s">
        <v>676</v>
      </c>
      <c r="C91" t="s">
        <v>35</v>
      </c>
      <c r="D91" t="s">
        <v>74</v>
      </c>
      <c r="E91" t="s">
        <v>700</v>
      </c>
      <c r="F91" t="s">
        <v>107</v>
      </c>
      <c r="G91" t="s">
        <v>178</v>
      </c>
      <c r="H91" t="s">
        <v>318</v>
      </c>
      <c r="I91" t="str">
        <f>_xlfn.CONCAT("A",Table_Table__245[[#This Row],[Column6]])</f>
        <v>ASWSE</v>
      </c>
      <c r="J91" t="str">
        <f t="shared" si="1"/>
        <v>118058SN05ASWSE</v>
      </c>
      <c r="K91" t="s">
        <v>814</v>
      </c>
      <c r="L91" t="e">
        <f>VLOOKUP(Table_Table__245[[#This Row],[PLSS Number]],#REF!,1,FALSE)</f>
        <v>#REF!</v>
      </c>
      <c r="M91" t="s">
        <v>108</v>
      </c>
      <c r="N91" t="s">
        <v>40</v>
      </c>
    </row>
    <row r="92" spans="1:14" x14ac:dyDescent="0.2">
      <c r="A92" t="s">
        <v>34</v>
      </c>
      <c r="B92" t="s">
        <v>673</v>
      </c>
      <c r="C92" t="s">
        <v>44</v>
      </c>
      <c r="D92" t="s">
        <v>81</v>
      </c>
      <c r="E92" t="s">
        <v>712</v>
      </c>
      <c r="F92" t="s">
        <v>180</v>
      </c>
      <c r="G92" t="s">
        <v>181</v>
      </c>
      <c r="H92" t="s">
        <v>815</v>
      </c>
      <c r="I92" t="str">
        <f>_xlfn.CONCAT("A",Table_Table__245[[#This Row],[Column6]])</f>
        <v>ASWSW</v>
      </c>
      <c r="J92" t="str">
        <f t="shared" si="1"/>
        <v>118059SN01ASWSW</v>
      </c>
      <c r="K92" t="s">
        <v>816</v>
      </c>
      <c r="L92" t="e">
        <f>VLOOKUP(Table_Table__245[[#This Row],[PLSS Number]],#REF!,1,FALSE)</f>
        <v>#REF!</v>
      </c>
      <c r="M92" t="s">
        <v>13</v>
      </c>
      <c r="N92" t="s">
        <v>40</v>
      </c>
    </row>
    <row r="93" spans="1:14" x14ac:dyDescent="0.2">
      <c r="A93" t="s">
        <v>52</v>
      </c>
      <c r="B93" t="s">
        <v>676</v>
      </c>
      <c r="C93" t="s">
        <v>35</v>
      </c>
      <c r="D93" t="s">
        <v>118</v>
      </c>
      <c r="E93" t="s">
        <v>744</v>
      </c>
      <c r="F93" t="s">
        <v>119</v>
      </c>
      <c r="G93" t="s">
        <v>182</v>
      </c>
      <c r="H93" t="s">
        <v>671</v>
      </c>
      <c r="I93" t="str">
        <f>_xlfn.CONCAT("A",Table_Table__245[[#This Row],[Column6]])</f>
        <v>AW½</v>
      </c>
      <c r="J93" t="str">
        <f t="shared" si="1"/>
        <v>119058SN33AW½</v>
      </c>
      <c r="K93" t="s">
        <v>817</v>
      </c>
      <c r="L93" t="e">
        <f>VLOOKUP(Table_Table__245[[#This Row],[PLSS Number]],#REF!,1,FALSE)</f>
        <v>#REF!</v>
      </c>
      <c r="M93" t="s">
        <v>120</v>
      </c>
      <c r="N93" t="s">
        <v>40</v>
      </c>
    </row>
    <row r="94" spans="1:14" x14ac:dyDescent="0.2">
      <c r="A94" t="s">
        <v>52</v>
      </c>
      <c r="B94" t="s">
        <v>676</v>
      </c>
      <c r="C94" t="s">
        <v>35</v>
      </c>
      <c r="D94" t="s">
        <v>166</v>
      </c>
      <c r="E94" t="s">
        <v>802</v>
      </c>
      <c r="F94" t="s">
        <v>167</v>
      </c>
      <c r="G94" t="s">
        <v>33</v>
      </c>
      <c r="H94" t="s">
        <v>671</v>
      </c>
      <c r="I94" t="str">
        <f>_xlfn.CONCAT("A",Table_Table__245[[#This Row],[Column6]])</f>
        <v>AW½</v>
      </c>
      <c r="J94" t="str">
        <f t="shared" si="1"/>
        <v>119058SN34AW½</v>
      </c>
      <c r="K94" t="s">
        <v>818</v>
      </c>
      <c r="L94" t="e">
        <f>VLOOKUP(Table_Table__245[[#This Row],[PLSS Number]],#REF!,1,FALSE)</f>
        <v>#REF!</v>
      </c>
      <c r="M94" t="s">
        <v>168</v>
      </c>
      <c r="N94" t="s">
        <v>40</v>
      </c>
    </row>
    <row r="95" spans="1:14" x14ac:dyDescent="0.2">
      <c r="A95" t="s">
        <v>52</v>
      </c>
      <c r="B95" t="s">
        <v>673</v>
      </c>
      <c r="C95" t="s">
        <v>44</v>
      </c>
      <c r="D95" t="s">
        <v>123</v>
      </c>
      <c r="E95" t="s">
        <v>749</v>
      </c>
      <c r="F95" t="s">
        <v>124</v>
      </c>
      <c r="G95" t="s">
        <v>183</v>
      </c>
      <c r="H95" t="s">
        <v>819</v>
      </c>
      <c r="I95" t="str">
        <f>_xlfn.CONCAT("A",Table_Table__245[[#This Row],[Column6]])</f>
        <v>AW½NE</v>
      </c>
      <c r="J95" t="str">
        <f t="shared" si="1"/>
        <v>119059SN09AW½NE</v>
      </c>
      <c r="K95" t="s">
        <v>820</v>
      </c>
      <c r="L95" t="e">
        <f>VLOOKUP(Table_Table__245[[#This Row],[PLSS Number]],#REF!,1,FALSE)</f>
        <v>#REF!</v>
      </c>
      <c r="M95" t="s">
        <v>108</v>
      </c>
      <c r="N95" t="s">
        <v>40</v>
      </c>
    </row>
    <row r="96" spans="1:14" x14ac:dyDescent="0.2">
      <c r="A96" t="s">
        <v>34</v>
      </c>
      <c r="B96" t="s">
        <v>673</v>
      </c>
      <c r="C96" t="s">
        <v>44</v>
      </c>
      <c r="D96" t="s">
        <v>185</v>
      </c>
      <c r="E96" t="s">
        <v>821</v>
      </c>
      <c r="F96" t="s">
        <v>186</v>
      </c>
      <c r="G96" t="s">
        <v>187</v>
      </c>
      <c r="H96" t="s">
        <v>822</v>
      </c>
      <c r="I96" t="str">
        <f>_xlfn.CONCAT("A",Table_Table__245[[#This Row],[Column6]])</f>
        <v>AW½NW</v>
      </c>
      <c r="J96" t="str">
        <f t="shared" si="1"/>
        <v>118059SN25AW½NW</v>
      </c>
      <c r="K96" t="s">
        <v>823</v>
      </c>
      <c r="L96" t="e">
        <f>VLOOKUP(Table_Table__245[[#This Row],[PLSS Number]],#REF!,1,FALSE)</f>
        <v>#REF!</v>
      </c>
      <c r="M96" t="s">
        <v>59</v>
      </c>
      <c r="N96" t="s">
        <v>40</v>
      </c>
    </row>
    <row r="97" spans="1:14" x14ac:dyDescent="0.2">
      <c r="A97" t="s">
        <v>52</v>
      </c>
      <c r="B97" t="s">
        <v>676</v>
      </c>
      <c r="C97" t="s">
        <v>35</v>
      </c>
      <c r="D97" t="s">
        <v>166</v>
      </c>
      <c r="E97" t="s">
        <v>802</v>
      </c>
      <c r="F97" t="s">
        <v>167</v>
      </c>
      <c r="G97" t="s">
        <v>188</v>
      </c>
      <c r="H97" t="s">
        <v>824</v>
      </c>
      <c r="I97" t="str">
        <f>_xlfn.CONCAT("A",Table_Table__245[[#This Row],[Column6]])</f>
        <v>AW½SE</v>
      </c>
      <c r="J97" t="str">
        <f t="shared" si="1"/>
        <v>119058SN34AW½SE</v>
      </c>
      <c r="K97" t="s">
        <v>825</v>
      </c>
      <c r="L97" t="e">
        <f>VLOOKUP(Table_Table__245[[#This Row],[PLSS Number]],#REF!,1,FALSE)</f>
        <v>#REF!</v>
      </c>
      <c r="M97" t="s">
        <v>168</v>
      </c>
      <c r="N97" t="s">
        <v>40</v>
      </c>
    </row>
    <row r="98" spans="1:14" x14ac:dyDescent="0.2">
      <c r="A98" t="s">
        <v>52</v>
      </c>
      <c r="B98" t="s">
        <v>673</v>
      </c>
      <c r="C98" t="s">
        <v>44</v>
      </c>
      <c r="D98" t="s">
        <v>190</v>
      </c>
      <c r="E98" t="s">
        <v>826</v>
      </c>
      <c r="F98" t="s">
        <v>191</v>
      </c>
      <c r="G98" t="s">
        <v>192</v>
      </c>
      <c r="H98" t="s">
        <v>827</v>
      </c>
      <c r="I98" t="str">
        <f>_xlfn.CONCAT("A",Table_Table__245[[#This Row],[Column6]])</f>
        <v>AW½SW</v>
      </c>
      <c r="J98" t="str">
        <f t="shared" si="1"/>
        <v>119059SN11AW½SW</v>
      </c>
      <c r="K98" t="s">
        <v>828</v>
      </c>
      <c r="L98" t="e">
        <f>VLOOKUP(Table_Table__245[[#This Row],[PLSS Number]],#REF!,1,FALSE)</f>
        <v>#REF!</v>
      </c>
      <c r="M98" t="s">
        <v>59</v>
      </c>
      <c r="N98" t="s">
        <v>40</v>
      </c>
    </row>
    <row r="99" spans="1:14" x14ac:dyDescent="0.2">
      <c r="A99" t="s">
        <v>34</v>
      </c>
      <c r="B99" t="s">
        <v>829</v>
      </c>
      <c r="C99" t="s">
        <v>193</v>
      </c>
      <c r="D99" t="s">
        <v>103</v>
      </c>
      <c r="E99" t="s">
        <v>729</v>
      </c>
      <c r="F99" t="s">
        <v>204</v>
      </c>
      <c r="G99" t="s">
        <v>205</v>
      </c>
      <c r="H99" t="s">
        <v>830</v>
      </c>
      <c r="I99" t="str">
        <f>_xlfn.CONCAT("A",Table_Table__245[[#This Row],[Column6]])</f>
        <v>AE½NE</v>
      </c>
      <c r="J99" t="str">
        <f t="shared" si="1"/>
        <v>118055SN08AE½NE</v>
      </c>
      <c r="K99" t="s">
        <v>831</v>
      </c>
      <c r="L99" t="e">
        <f>VLOOKUP(Table_Table__245[[#This Row],[PLSS Number]],#REF!,1,FALSE)</f>
        <v>#REF!</v>
      </c>
      <c r="M99" t="s">
        <v>63</v>
      </c>
      <c r="N99" t="s">
        <v>196</v>
      </c>
    </row>
    <row r="100" spans="1:14" x14ac:dyDescent="0.2">
      <c r="A100" t="s">
        <v>52</v>
      </c>
      <c r="B100" t="s">
        <v>832</v>
      </c>
      <c r="C100" t="s">
        <v>199</v>
      </c>
      <c r="D100" t="s">
        <v>60</v>
      </c>
      <c r="E100" t="s">
        <v>680</v>
      </c>
      <c r="F100" t="s">
        <v>206</v>
      </c>
      <c r="G100" t="s">
        <v>205</v>
      </c>
      <c r="H100" t="s">
        <v>830</v>
      </c>
      <c r="I100" t="str">
        <f>_xlfn.CONCAT("A",Table_Table__245[[#This Row],[Column6]])</f>
        <v>AE½NE</v>
      </c>
      <c r="J100" t="str">
        <f t="shared" si="1"/>
        <v>119053SN30AE½NE</v>
      </c>
      <c r="K100" t="s">
        <v>833</v>
      </c>
      <c r="L100" t="e">
        <f>VLOOKUP(Table_Table__245[[#This Row],[PLSS Number]],#REF!,1,FALSE)</f>
        <v>#REF!</v>
      </c>
      <c r="M100" t="s">
        <v>94</v>
      </c>
      <c r="N100" t="s">
        <v>196</v>
      </c>
    </row>
    <row r="101" spans="1:14" x14ac:dyDescent="0.2">
      <c r="A101" t="s">
        <v>34</v>
      </c>
      <c r="B101" t="s">
        <v>829</v>
      </c>
      <c r="C101" t="s">
        <v>193</v>
      </c>
      <c r="D101" t="s">
        <v>17</v>
      </c>
      <c r="E101" t="s">
        <v>660</v>
      </c>
      <c r="F101" t="s">
        <v>194</v>
      </c>
      <c r="G101" t="s">
        <v>23</v>
      </c>
      <c r="H101" t="s">
        <v>663</v>
      </c>
      <c r="I101" t="str">
        <f>_xlfn.CONCAT("A",Table_Table__245[[#This Row],[Column6]])</f>
        <v>AE½SW</v>
      </c>
      <c r="J101" t="str">
        <f t="shared" si="1"/>
        <v>118055SN07AE½SW</v>
      </c>
      <c r="K101" t="s">
        <v>834</v>
      </c>
      <c r="L101" t="e">
        <f>VLOOKUP(Table_Table__245[[#This Row],[PLSS Number]],#REF!,1,FALSE)</f>
        <v>#REF!</v>
      </c>
      <c r="M101" t="s">
        <v>195</v>
      </c>
      <c r="N101" t="s">
        <v>196</v>
      </c>
    </row>
    <row r="102" spans="1:14" x14ac:dyDescent="0.2">
      <c r="A102" t="s">
        <v>52</v>
      </c>
      <c r="B102" t="s">
        <v>832</v>
      </c>
      <c r="C102" t="s">
        <v>199</v>
      </c>
      <c r="D102" t="s">
        <v>60</v>
      </c>
      <c r="E102" t="s">
        <v>680</v>
      </c>
      <c r="F102" t="s">
        <v>206</v>
      </c>
      <c r="G102" t="s">
        <v>23</v>
      </c>
      <c r="H102" t="s">
        <v>663</v>
      </c>
      <c r="I102" t="str">
        <f>_xlfn.CONCAT("A",Table_Table__245[[#This Row],[Column6]])</f>
        <v>AE½SW</v>
      </c>
      <c r="J102" t="str">
        <f t="shared" si="1"/>
        <v>119053SN30AE½SW</v>
      </c>
      <c r="K102" t="s">
        <v>835</v>
      </c>
      <c r="L102" t="e">
        <f>VLOOKUP(Table_Table__245[[#This Row],[PLSS Number]],#REF!,1,FALSE)</f>
        <v>#REF!</v>
      </c>
      <c r="M102" t="s">
        <v>94</v>
      </c>
      <c r="N102" t="s">
        <v>196</v>
      </c>
    </row>
    <row r="103" spans="1:14" x14ac:dyDescent="0.2">
      <c r="A103" t="s">
        <v>34</v>
      </c>
      <c r="B103" t="s">
        <v>829</v>
      </c>
      <c r="C103" t="s">
        <v>193</v>
      </c>
      <c r="D103" t="s">
        <v>17</v>
      </c>
      <c r="E103" t="s">
        <v>660</v>
      </c>
      <c r="F103" t="s">
        <v>194</v>
      </c>
      <c r="G103" t="s">
        <v>85</v>
      </c>
      <c r="H103" t="s">
        <v>689</v>
      </c>
      <c r="I103" t="s">
        <v>689</v>
      </c>
      <c r="J103" t="str">
        <f t="shared" si="1"/>
        <v>118055SN07L1</v>
      </c>
      <c r="K103" t="s">
        <v>836</v>
      </c>
      <c r="L103" t="e">
        <f>VLOOKUP(Table_Table__245[[#This Row],[PLSS Number]],#REF!,1,FALSE)</f>
        <v>#REF!</v>
      </c>
      <c r="M103" t="s">
        <v>195</v>
      </c>
      <c r="N103" t="s">
        <v>196</v>
      </c>
    </row>
    <row r="104" spans="1:14" x14ac:dyDescent="0.2">
      <c r="A104" t="s">
        <v>34</v>
      </c>
      <c r="B104" t="s">
        <v>829</v>
      </c>
      <c r="C104" t="s">
        <v>193</v>
      </c>
      <c r="D104" t="s">
        <v>163</v>
      </c>
      <c r="E104" t="s">
        <v>796</v>
      </c>
      <c r="F104" t="s">
        <v>197</v>
      </c>
      <c r="G104" t="s">
        <v>85</v>
      </c>
      <c r="H104" t="s">
        <v>689</v>
      </c>
      <c r="I104" t="s">
        <v>689</v>
      </c>
      <c r="J104" t="str">
        <f t="shared" si="1"/>
        <v>118055SN18L1</v>
      </c>
      <c r="K104" t="s">
        <v>837</v>
      </c>
      <c r="L104" t="e">
        <f>VLOOKUP(Table_Table__245[[#This Row],[PLSS Number]],#REF!,1,FALSE)</f>
        <v>#REF!</v>
      </c>
      <c r="M104" t="s">
        <v>198</v>
      </c>
      <c r="N104" t="s">
        <v>196</v>
      </c>
    </row>
    <row r="105" spans="1:14" x14ac:dyDescent="0.2">
      <c r="A105" t="s">
        <v>52</v>
      </c>
      <c r="B105" t="s">
        <v>832</v>
      </c>
      <c r="C105" t="s">
        <v>199</v>
      </c>
      <c r="D105" t="s">
        <v>140</v>
      </c>
      <c r="E105" t="s">
        <v>767</v>
      </c>
      <c r="F105" t="s">
        <v>200</v>
      </c>
      <c r="G105" t="s">
        <v>85</v>
      </c>
      <c r="H105" t="s">
        <v>689</v>
      </c>
      <c r="I105" t="s">
        <v>689</v>
      </c>
      <c r="J105" t="str">
        <f t="shared" si="1"/>
        <v>119053SN29L1</v>
      </c>
      <c r="K105" t="s">
        <v>838</v>
      </c>
      <c r="L105" t="e">
        <f>VLOOKUP(Table_Table__245[[#This Row],[PLSS Number]],#REF!,1,FALSE)</f>
        <v>#REF!</v>
      </c>
      <c r="M105" t="s">
        <v>202</v>
      </c>
      <c r="N105" t="s">
        <v>196</v>
      </c>
    </row>
    <row r="106" spans="1:14" x14ac:dyDescent="0.2">
      <c r="A106" t="s">
        <v>34</v>
      </c>
      <c r="B106" t="s">
        <v>829</v>
      </c>
      <c r="C106" t="s">
        <v>193</v>
      </c>
      <c r="D106" t="s">
        <v>17</v>
      </c>
      <c r="E106" t="s">
        <v>660</v>
      </c>
      <c r="F106" t="s">
        <v>194</v>
      </c>
      <c r="G106" t="s">
        <v>38</v>
      </c>
      <c r="H106" t="s">
        <v>696</v>
      </c>
      <c r="I106" t="s">
        <v>696</v>
      </c>
      <c r="J106" t="str">
        <f t="shared" si="1"/>
        <v>118055SN07L2</v>
      </c>
      <c r="K106" t="s">
        <v>839</v>
      </c>
      <c r="L106" t="e">
        <f>VLOOKUP(Table_Table__245[[#This Row],[PLSS Number]],#REF!,1,FALSE)</f>
        <v>#REF!</v>
      </c>
      <c r="M106" t="s">
        <v>195</v>
      </c>
      <c r="N106" t="s">
        <v>196</v>
      </c>
    </row>
    <row r="107" spans="1:14" x14ac:dyDescent="0.2">
      <c r="A107" t="s">
        <v>34</v>
      </c>
      <c r="B107" t="s">
        <v>829</v>
      </c>
      <c r="C107" t="s">
        <v>193</v>
      </c>
      <c r="D107" t="s">
        <v>163</v>
      </c>
      <c r="E107" t="s">
        <v>796</v>
      </c>
      <c r="F107" t="s">
        <v>197</v>
      </c>
      <c r="G107" t="s">
        <v>38</v>
      </c>
      <c r="H107" t="s">
        <v>696</v>
      </c>
      <c r="I107" t="s">
        <v>696</v>
      </c>
      <c r="J107" t="str">
        <f t="shared" si="1"/>
        <v>118055SN18L2</v>
      </c>
      <c r="K107" t="s">
        <v>840</v>
      </c>
      <c r="L107" t="e">
        <f>VLOOKUP(Table_Table__245[[#This Row],[PLSS Number]],#REF!,1,FALSE)</f>
        <v>#REF!</v>
      </c>
      <c r="M107" t="s">
        <v>198</v>
      </c>
      <c r="N107" t="s">
        <v>196</v>
      </c>
    </row>
    <row r="108" spans="1:14" x14ac:dyDescent="0.2">
      <c r="A108" t="s">
        <v>52</v>
      </c>
      <c r="B108" t="s">
        <v>832</v>
      </c>
      <c r="C108" t="s">
        <v>199</v>
      </c>
      <c r="D108" t="s">
        <v>140</v>
      </c>
      <c r="E108" t="s">
        <v>767</v>
      </c>
      <c r="F108" t="s">
        <v>200</v>
      </c>
      <c r="G108" t="s">
        <v>201</v>
      </c>
      <c r="H108" t="s">
        <v>841</v>
      </c>
      <c r="I108" t="s">
        <v>841</v>
      </c>
      <c r="J108" t="str">
        <f t="shared" si="1"/>
        <v>119053SN29L2W½NW</v>
      </c>
      <c r="K108" t="s">
        <v>842</v>
      </c>
      <c r="L108" t="e">
        <f>VLOOKUP(Table_Table__245[[#This Row],[PLSS Number]],#REF!,1,FALSE)</f>
        <v>#REF!</v>
      </c>
      <c r="M108" t="s">
        <v>202</v>
      </c>
      <c r="N108" t="s">
        <v>196</v>
      </c>
    </row>
    <row r="109" spans="1:14" x14ac:dyDescent="0.2">
      <c r="A109" t="s">
        <v>34</v>
      </c>
      <c r="B109" t="s">
        <v>829</v>
      </c>
      <c r="C109" t="s">
        <v>193</v>
      </c>
      <c r="D109" t="s">
        <v>163</v>
      </c>
      <c r="E109" t="s">
        <v>796</v>
      </c>
      <c r="F109" t="s">
        <v>197</v>
      </c>
      <c r="G109" t="s">
        <v>48</v>
      </c>
      <c r="H109" t="s">
        <v>702</v>
      </c>
      <c r="I109" t="s">
        <v>702</v>
      </c>
      <c r="J109" t="str">
        <f t="shared" si="1"/>
        <v>118055SN18L3</v>
      </c>
      <c r="K109" t="s">
        <v>843</v>
      </c>
      <c r="L109" t="e">
        <f>VLOOKUP(Table_Table__245[[#This Row],[PLSS Number]],#REF!,1,FALSE)</f>
        <v>#REF!</v>
      </c>
      <c r="M109" t="s">
        <v>198</v>
      </c>
      <c r="N109" t="s">
        <v>196</v>
      </c>
    </row>
    <row r="110" spans="1:14" x14ac:dyDescent="0.2">
      <c r="A110" t="s">
        <v>34</v>
      </c>
      <c r="B110" t="s">
        <v>829</v>
      </c>
      <c r="C110" t="s">
        <v>193</v>
      </c>
      <c r="D110" t="s">
        <v>163</v>
      </c>
      <c r="E110" t="s">
        <v>796</v>
      </c>
      <c r="F110" t="s">
        <v>197</v>
      </c>
      <c r="G110" t="s">
        <v>49</v>
      </c>
      <c r="H110" t="s">
        <v>665</v>
      </c>
      <c r="I110" t="s">
        <v>665</v>
      </c>
      <c r="J110" t="str">
        <f t="shared" si="1"/>
        <v>118055SN18L4</v>
      </c>
      <c r="K110" t="s">
        <v>844</v>
      </c>
      <c r="L110" t="e">
        <f>VLOOKUP(Table_Table__245[[#This Row],[PLSS Number]],#REF!,1,FALSE)</f>
        <v>#REF!</v>
      </c>
      <c r="M110" t="s">
        <v>198</v>
      </c>
      <c r="N110" t="s">
        <v>196</v>
      </c>
    </row>
    <row r="111" spans="1:14" x14ac:dyDescent="0.2">
      <c r="A111" t="s">
        <v>34</v>
      </c>
      <c r="B111" t="s">
        <v>829</v>
      </c>
      <c r="C111" t="s">
        <v>193</v>
      </c>
      <c r="D111" t="s">
        <v>163</v>
      </c>
      <c r="E111" t="s">
        <v>796</v>
      </c>
      <c r="F111" t="s">
        <v>197</v>
      </c>
      <c r="G111" t="s">
        <v>203</v>
      </c>
      <c r="H111" t="s">
        <v>845</v>
      </c>
      <c r="I111" t="s">
        <v>845</v>
      </c>
      <c r="J111" t="str">
        <f t="shared" si="1"/>
        <v>118055SN18L5E½NW</v>
      </c>
      <c r="K111" t="s">
        <v>846</v>
      </c>
      <c r="L111" t="e">
        <f>VLOOKUP(Table_Table__245[[#This Row],[PLSS Number]],#REF!,1,FALSE)</f>
        <v>#REF!</v>
      </c>
      <c r="M111" t="s">
        <v>198</v>
      </c>
      <c r="N111" t="s">
        <v>196</v>
      </c>
    </row>
    <row r="112" spans="1:14" x14ac:dyDescent="0.2">
      <c r="A112" t="s">
        <v>52</v>
      </c>
      <c r="B112" t="s">
        <v>832</v>
      </c>
      <c r="C112" t="s">
        <v>199</v>
      </c>
      <c r="D112" t="s">
        <v>69</v>
      </c>
      <c r="E112" t="s">
        <v>688</v>
      </c>
      <c r="F112" t="s">
        <v>207</v>
      </c>
      <c r="G112" t="s">
        <v>129</v>
      </c>
      <c r="H112" t="s">
        <v>751</v>
      </c>
      <c r="I112" t="str">
        <f>_xlfn.CONCAT("A",Table_Table__245[[#This Row],[Column6]])</f>
        <v>ANENW</v>
      </c>
      <c r="J112" t="str">
        <f t="shared" si="1"/>
        <v>119053SN31ANENW</v>
      </c>
      <c r="K112" t="s">
        <v>847</v>
      </c>
      <c r="L112" t="e">
        <f>VLOOKUP(Table_Table__245[[#This Row],[PLSS Number]],#REF!,1,FALSE)</f>
        <v>#REF!</v>
      </c>
      <c r="M112" t="s">
        <v>108</v>
      </c>
      <c r="N112" t="s">
        <v>196</v>
      </c>
    </row>
    <row r="113" spans="1:14" x14ac:dyDescent="0.2">
      <c r="A113" t="s">
        <v>34</v>
      </c>
      <c r="B113" t="s">
        <v>829</v>
      </c>
      <c r="C113" t="s">
        <v>193</v>
      </c>
      <c r="D113" t="s">
        <v>163</v>
      </c>
      <c r="E113" t="s">
        <v>796</v>
      </c>
      <c r="F113" t="s">
        <v>197</v>
      </c>
      <c r="G113" t="s">
        <v>130</v>
      </c>
      <c r="H113" t="s">
        <v>755</v>
      </c>
      <c r="I113" t="str">
        <f>_xlfn.CONCAT("A",Table_Table__245[[#This Row],[Column6]])</f>
        <v>ANESW</v>
      </c>
      <c r="J113" t="str">
        <f t="shared" si="1"/>
        <v>118055SN18ANESW</v>
      </c>
      <c r="K113" t="s">
        <v>848</v>
      </c>
      <c r="L113" t="e">
        <f>VLOOKUP(Table_Table__245[[#This Row],[PLSS Number]],#REF!,1,FALSE)</f>
        <v>#REF!</v>
      </c>
      <c r="M113" t="s">
        <v>198</v>
      </c>
      <c r="N113" t="s">
        <v>196</v>
      </c>
    </row>
    <row r="114" spans="1:14" x14ac:dyDescent="0.2">
      <c r="A114" t="s">
        <v>52</v>
      </c>
      <c r="B114" t="s">
        <v>832</v>
      </c>
      <c r="C114" t="s">
        <v>199</v>
      </c>
      <c r="D114" t="s">
        <v>69</v>
      </c>
      <c r="E114" t="s">
        <v>688</v>
      </c>
      <c r="F114" t="s">
        <v>207</v>
      </c>
      <c r="G114" t="s">
        <v>208</v>
      </c>
      <c r="H114" t="s">
        <v>849</v>
      </c>
      <c r="I114" t="str">
        <f>_xlfn.CONCAT("A",Table_Table__245[[#This Row],[Column6]])</f>
        <v>ANWNE</v>
      </c>
      <c r="J114" t="str">
        <f t="shared" si="1"/>
        <v>119053SN31ANWNE</v>
      </c>
      <c r="K114" t="s">
        <v>850</v>
      </c>
      <c r="L114" t="e">
        <f>VLOOKUP(Table_Table__245[[#This Row],[PLSS Number]],#REF!,1,FALSE)</f>
        <v>#REF!</v>
      </c>
      <c r="M114" t="s">
        <v>108</v>
      </c>
      <c r="N114" t="s">
        <v>196</v>
      </c>
    </row>
    <row r="115" spans="1:14" x14ac:dyDescent="0.2">
      <c r="A115" t="s">
        <v>34</v>
      </c>
      <c r="B115" t="s">
        <v>829</v>
      </c>
      <c r="C115" t="s">
        <v>193</v>
      </c>
      <c r="D115" t="s">
        <v>103</v>
      </c>
      <c r="E115" t="s">
        <v>729</v>
      </c>
      <c r="F115" t="s">
        <v>204</v>
      </c>
      <c r="G115" t="s">
        <v>158</v>
      </c>
      <c r="H115" t="s">
        <v>790</v>
      </c>
      <c r="I115" t="str">
        <f>_xlfn.CONCAT("A",Table_Table__245[[#This Row],[Column6]])</f>
        <v>ASE</v>
      </c>
      <c r="J115" t="str">
        <f t="shared" si="1"/>
        <v>118055SN08ASE</v>
      </c>
      <c r="K115" t="s">
        <v>851</v>
      </c>
      <c r="L115" t="e">
        <f>VLOOKUP(Table_Table__245[[#This Row],[PLSS Number]],#REF!,1,FALSE)</f>
        <v>#REF!</v>
      </c>
      <c r="M115" t="s">
        <v>63</v>
      </c>
      <c r="N115" t="s">
        <v>196</v>
      </c>
    </row>
    <row r="116" spans="1:14" x14ac:dyDescent="0.2">
      <c r="A116" t="s">
        <v>34</v>
      </c>
      <c r="B116" t="s">
        <v>829</v>
      </c>
      <c r="C116" t="s">
        <v>193</v>
      </c>
      <c r="D116" t="s">
        <v>163</v>
      </c>
      <c r="E116" t="s">
        <v>796</v>
      </c>
      <c r="F116" t="s">
        <v>197</v>
      </c>
      <c r="G116" t="s">
        <v>158</v>
      </c>
      <c r="H116" t="s">
        <v>790</v>
      </c>
      <c r="I116" t="str">
        <f>_xlfn.CONCAT("A",Table_Table__245[[#This Row],[Column6]])</f>
        <v>ASE</v>
      </c>
      <c r="J116" t="str">
        <f t="shared" si="1"/>
        <v>118055SN18ASE</v>
      </c>
      <c r="K116" t="s">
        <v>852</v>
      </c>
      <c r="L116" t="e">
        <f>VLOOKUP(Table_Table__245[[#This Row],[PLSS Number]],#REF!,1,FALSE)</f>
        <v>#REF!</v>
      </c>
      <c r="M116" t="s">
        <v>198</v>
      </c>
      <c r="N116" t="s">
        <v>196</v>
      </c>
    </row>
    <row r="117" spans="1:14" x14ac:dyDescent="0.2">
      <c r="A117" t="s">
        <v>52</v>
      </c>
      <c r="B117" t="s">
        <v>832</v>
      </c>
      <c r="C117" t="s">
        <v>199</v>
      </c>
      <c r="D117" t="s">
        <v>69</v>
      </c>
      <c r="E117" t="s">
        <v>688</v>
      </c>
      <c r="F117" t="s">
        <v>207</v>
      </c>
      <c r="G117" t="s">
        <v>176</v>
      </c>
      <c r="H117" t="s">
        <v>812</v>
      </c>
      <c r="I117" t="str">
        <f>_xlfn.CONCAT("A",Table_Table__245[[#This Row],[Column6]])</f>
        <v>ASWNW</v>
      </c>
      <c r="J117" t="str">
        <f t="shared" si="1"/>
        <v>119053SN31ASWNW</v>
      </c>
      <c r="K117" t="s">
        <v>853</v>
      </c>
      <c r="L117" t="e">
        <f>VLOOKUP(Table_Table__245[[#This Row],[PLSS Number]],#REF!,1,FALSE)</f>
        <v>#REF!</v>
      </c>
      <c r="M117" t="s">
        <v>108</v>
      </c>
      <c r="N117" t="s">
        <v>196</v>
      </c>
    </row>
    <row r="118" spans="1:14" x14ac:dyDescent="0.2">
      <c r="A118" t="s">
        <v>209</v>
      </c>
      <c r="B118" t="s">
        <v>854</v>
      </c>
      <c r="C118" t="s">
        <v>210</v>
      </c>
      <c r="D118" t="s">
        <v>211</v>
      </c>
      <c r="E118" t="s">
        <v>855</v>
      </c>
      <c r="F118" t="s">
        <v>212</v>
      </c>
      <c r="G118" t="s">
        <v>213</v>
      </c>
      <c r="H118" t="s">
        <v>856</v>
      </c>
      <c r="I118" t="s">
        <v>856</v>
      </c>
      <c r="J118" t="str">
        <f t="shared" si="1"/>
        <v>Township0RangeSNSectionL</v>
      </c>
      <c r="K118" t="s">
        <v>857</v>
      </c>
      <c r="L118" t="e">
        <f>VLOOKUP(Table_Table__245[[#This Row],[PLSS Number]],#REF!,1,FALSE)</f>
        <v>#REF!</v>
      </c>
      <c r="M118" t="s">
        <v>214</v>
      </c>
      <c r="N118" t="s">
        <v>215</v>
      </c>
    </row>
    <row r="119" spans="1:14" x14ac:dyDescent="0.2">
      <c r="A119" t="s">
        <v>216</v>
      </c>
      <c r="B119" t="s">
        <v>673</v>
      </c>
      <c r="C119" t="s">
        <v>44</v>
      </c>
      <c r="D119" t="s">
        <v>224</v>
      </c>
      <c r="E119" t="s">
        <v>858</v>
      </c>
      <c r="F119" t="s">
        <v>57</v>
      </c>
      <c r="G119" t="s">
        <v>58</v>
      </c>
      <c r="H119" t="s">
        <v>678</v>
      </c>
      <c r="I119" t="str">
        <f>_xlfn.CONCAT("A",Table_Table__245[[#This Row],[Column6]])</f>
        <v>AE½SE</v>
      </c>
      <c r="J119" t="str">
        <f t="shared" si="1"/>
        <v>120059SN17AE½SE</v>
      </c>
      <c r="K119" t="s">
        <v>859</v>
      </c>
      <c r="L119" t="e">
        <f>VLOOKUP(Table_Table__245[[#This Row],[PLSS Number]],#REF!,1,FALSE)</f>
        <v>#REF!</v>
      </c>
      <c r="M119" t="s">
        <v>59</v>
      </c>
      <c r="N119" t="s">
        <v>219</v>
      </c>
    </row>
    <row r="120" spans="1:14" x14ac:dyDescent="0.2">
      <c r="A120" t="s">
        <v>216</v>
      </c>
      <c r="B120" t="s">
        <v>673</v>
      </c>
      <c r="C120" t="s">
        <v>44</v>
      </c>
      <c r="D120" t="s">
        <v>231</v>
      </c>
      <c r="E120" t="s">
        <v>860</v>
      </c>
      <c r="F120" t="s">
        <v>265</v>
      </c>
      <c r="G120" t="s">
        <v>62</v>
      </c>
      <c r="H120" t="s">
        <v>678</v>
      </c>
      <c r="I120" t="str">
        <f>_xlfn.CONCAT("A",Table_Table__245[[#This Row],[Column6]])</f>
        <v>AE½SE</v>
      </c>
      <c r="J120" t="str">
        <f t="shared" si="1"/>
        <v>120059SN28AE½SE</v>
      </c>
      <c r="K120" t="s">
        <v>861</v>
      </c>
      <c r="L120" t="e">
        <f>VLOOKUP(Table_Table__245[[#This Row],[PLSS Number]],#REF!,1,FALSE)</f>
        <v>#REF!</v>
      </c>
      <c r="M120" t="s">
        <v>63</v>
      </c>
      <c r="N120" t="s">
        <v>219</v>
      </c>
    </row>
    <row r="121" spans="1:14" x14ac:dyDescent="0.2">
      <c r="A121" t="s">
        <v>222</v>
      </c>
      <c r="B121" t="s">
        <v>862</v>
      </c>
      <c r="C121" t="s">
        <v>223</v>
      </c>
      <c r="D121" t="s">
        <v>60</v>
      </c>
      <c r="E121" t="s">
        <v>680</v>
      </c>
      <c r="F121" t="s">
        <v>266</v>
      </c>
      <c r="G121" t="s">
        <v>62</v>
      </c>
      <c r="H121" t="s">
        <v>678</v>
      </c>
      <c r="I121" t="str">
        <f>_xlfn.CONCAT("A",Table_Table__245[[#This Row],[Column6]])</f>
        <v>AE½SE</v>
      </c>
      <c r="J121" t="str">
        <f t="shared" si="1"/>
        <v>121054SN30AE½SE</v>
      </c>
      <c r="K121" t="s">
        <v>863</v>
      </c>
      <c r="L121" t="e">
        <f>VLOOKUP(Table_Table__245[[#This Row],[PLSS Number]],#REF!,1,FALSE)</f>
        <v>#REF!</v>
      </c>
      <c r="M121" t="s">
        <v>30</v>
      </c>
      <c r="N121" t="s">
        <v>219</v>
      </c>
    </row>
    <row r="122" spans="1:14" x14ac:dyDescent="0.2">
      <c r="A122" t="s">
        <v>222</v>
      </c>
      <c r="B122" t="s">
        <v>673</v>
      </c>
      <c r="C122" t="s">
        <v>44</v>
      </c>
      <c r="D122" t="s">
        <v>45</v>
      </c>
      <c r="E122" t="s">
        <v>692</v>
      </c>
      <c r="F122" t="s">
        <v>267</v>
      </c>
      <c r="G122" t="s">
        <v>62</v>
      </c>
      <c r="H122" t="s">
        <v>678</v>
      </c>
      <c r="I122" t="str">
        <f>_xlfn.CONCAT("A",Table_Table__245[[#This Row],[Column6]])</f>
        <v>AE½SE</v>
      </c>
      <c r="J122" t="str">
        <f t="shared" si="1"/>
        <v>121059SN03AE½SE</v>
      </c>
      <c r="K122" t="s">
        <v>864</v>
      </c>
      <c r="L122" t="e">
        <f>VLOOKUP(Table_Table__245[[#This Row],[PLSS Number]],#REF!,1,FALSE)</f>
        <v>#REF!</v>
      </c>
      <c r="M122" t="s">
        <v>268</v>
      </c>
      <c r="N122" t="s">
        <v>219</v>
      </c>
    </row>
    <row r="123" spans="1:14" x14ac:dyDescent="0.2">
      <c r="A123" t="s">
        <v>222</v>
      </c>
      <c r="B123" t="s">
        <v>721</v>
      </c>
      <c r="C123" t="s">
        <v>95</v>
      </c>
      <c r="D123" t="s">
        <v>185</v>
      </c>
      <c r="E123" t="s">
        <v>821</v>
      </c>
      <c r="F123" t="s">
        <v>269</v>
      </c>
      <c r="G123" t="s">
        <v>24</v>
      </c>
      <c r="H123" t="s">
        <v>663</v>
      </c>
      <c r="I123" t="str">
        <f>_xlfn.CONCAT("A",Table_Table__245[[#This Row],[Column6]])</f>
        <v>AE½SW</v>
      </c>
      <c r="J123" t="str">
        <f t="shared" si="1"/>
        <v>121057SN25AE½SW</v>
      </c>
      <c r="K123" t="s">
        <v>865</v>
      </c>
      <c r="L123" t="e">
        <f>VLOOKUP(Table_Table__245[[#This Row],[PLSS Number]],#REF!,1,FALSE)</f>
        <v>#REF!</v>
      </c>
      <c r="M123" t="s">
        <v>94</v>
      </c>
      <c r="N123" t="s">
        <v>219</v>
      </c>
    </row>
    <row r="124" spans="1:14" x14ac:dyDescent="0.2">
      <c r="A124" t="s">
        <v>222</v>
      </c>
      <c r="B124" t="s">
        <v>673</v>
      </c>
      <c r="C124" t="s">
        <v>44</v>
      </c>
      <c r="D124" t="s">
        <v>87</v>
      </c>
      <c r="E124" t="s">
        <v>715</v>
      </c>
      <c r="F124" t="s">
        <v>68</v>
      </c>
      <c r="G124" t="s">
        <v>24</v>
      </c>
      <c r="H124" t="s">
        <v>663</v>
      </c>
      <c r="I124" t="str">
        <f>_xlfn.CONCAT("A",Table_Table__245[[#This Row],[Column6]])</f>
        <v>AE½SW</v>
      </c>
      <c r="J124" t="str">
        <f t="shared" si="1"/>
        <v>121059SN35AE½SW</v>
      </c>
      <c r="K124" t="s">
        <v>866</v>
      </c>
      <c r="L124" t="e">
        <f>VLOOKUP(Table_Table__245[[#This Row],[PLSS Number]],#REF!,1,FALSE)</f>
        <v>#REF!</v>
      </c>
      <c r="M124" t="s">
        <v>59</v>
      </c>
      <c r="N124" t="s">
        <v>219</v>
      </c>
    </row>
    <row r="125" spans="1:14" x14ac:dyDescent="0.2">
      <c r="A125" t="s">
        <v>216</v>
      </c>
      <c r="B125" t="s">
        <v>673</v>
      </c>
      <c r="C125" t="s">
        <v>44</v>
      </c>
      <c r="D125" t="s">
        <v>185</v>
      </c>
      <c r="E125" t="s">
        <v>821</v>
      </c>
      <c r="F125" t="s">
        <v>270</v>
      </c>
      <c r="G125" t="s">
        <v>271</v>
      </c>
      <c r="H125" t="s">
        <v>867</v>
      </c>
      <c r="I125" t="str">
        <f>_xlfn.CONCAT("A",Table_Table__245[[#This Row],[Column6]])</f>
        <v>AE½W½</v>
      </c>
      <c r="J125" t="str">
        <f t="shared" si="1"/>
        <v>120059SN25AE½W½</v>
      </c>
      <c r="K125" t="s">
        <v>868</v>
      </c>
      <c r="L125" t="e">
        <f>VLOOKUP(Table_Table__245[[#This Row],[PLSS Number]],#REF!,1,FALSE)</f>
        <v>#REF!</v>
      </c>
      <c r="M125" t="s">
        <v>63</v>
      </c>
      <c r="N125" t="s">
        <v>219</v>
      </c>
    </row>
    <row r="126" spans="1:14" x14ac:dyDescent="0.2">
      <c r="A126" t="s">
        <v>216</v>
      </c>
      <c r="B126" t="s">
        <v>862</v>
      </c>
      <c r="C126" t="s">
        <v>223</v>
      </c>
      <c r="D126" t="s">
        <v>65</v>
      </c>
      <c r="E126" t="s">
        <v>684</v>
      </c>
      <c r="F126" t="s">
        <v>272</v>
      </c>
      <c r="G126" t="s">
        <v>71</v>
      </c>
      <c r="H126" t="s">
        <v>689</v>
      </c>
      <c r="I126" t="s">
        <v>689</v>
      </c>
      <c r="J126" t="str">
        <f t="shared" si="1"/>
        <v>120054SN06L1</v>
      </c>
      <c r="K126" t="s">
        <v>869</v>
      </c>
      <c r="L126" t="e">
        <f>VLOOKUP(Table_Table__245[[#This Row],[PLSS Number]],#REF!,1,FALSE)</f>
        <v>#REF!</v>
      </c>
      <c r="M126" t="s">
        <v>273</v>
      </c>
      <c r="N126" t="s">
        <v>219</v>
      </c>
    </row>
    <row r="127" spans="1:14" x14ac:dyDescent="0.2">
      <c r="A127" t="s">
        <v>222</v>
      </c>
      <c r="B127" t="s">
        <v>673</v>
      </c>
      <c r="C127" t="s">
        <v>44</v>
      </c>
      <c r="D127" t="s">
        <v>45</v>
      </c>
      <c r="E127" t="s">
        <v>692</v>
      </c>
      <c r="F127" t="s">
        <v>267</v>
      </c>
      <c r="G127" t="s">
        <v>71</v>
      </c>
      <c r="H127" t="s">
        <v>689</v>
      </c>
      <c r="I127" t="s">
        <v>689</v>
      </c>
      <c r="J127" t="str">
        <f t="shared" si="1"/>
        <v>121059SN03L1</v>
      </c>
      <c r="K127" t="s">
        <v>870</v>
      </c>
      <c r="L127" t="e">
        <f>VLOOKUP(Table_Table__245[[#This Row],[PLSS Number]],#REF!,1,FALSE)</f>
        <v>#REF!</v>
      </c>
      <c r="M127" t="s">
        <v>268</v>
      </c>
      <c r="N127" t="s">
        <v>219</v>
      </c>
    </row>
    <row r="128" spans="1:14" x14ac:dyDescent="0.2">
      <c r="A128" t="s">
        <v>216</v>
      </c>
      <c r="B128" t="s">
        <v>676</v>
      </c>
      <c r="C128" t="s">
        <v>35</v>
      </c>
      <c r="D128" t="s">
        <v>69</v>
      </c>
      <c r="E128" t="s">
        <v>688</v>
      </c>
      <c r="F128" t="s">
        <v>242</v>
      </c>
      <c r="G128" t="s">
        <v>85</v>
      </c>
      <c r="H128" t="s">
        <v>689</v>
      </c>
      <c r="I128" t="s">
        <v>689</v>
      </c>
      <c r="J128" t="str">
        <f t="shared" si="1"/>
        <v>120058SN31L1</v>
      </c>
      <c r="K128" t="s">
        <v>871</v>
      </c>
      <c r="L128" t="e">
        <f>VLOOKUP(Table_Table__245[[#This Row],[PLSS Number]],#REF!,1,FALSE)</f>
        <v>#REF!</v>
      </c>
      <c r="M128" t="s">
        <v>243</v>
      </c>
      <c r="N128" t="s">
        <v>219</v>
      </c>
    </row>
    <row r="129" spans="1:14" x14ac:dyDescent="0.2">
      <c r="A129" t="s">
        <v>216</v>
      </c>
      <c r="B129" t="s">
        <v>673</v>
      </c>
      <c r="C129" t="s">
        <v>44</v>
      </c>
      <c r="D129" t="s">
        <v>41</v>
      </c>
      <c r="E129" t="s">
        <v>686</v>
      </c>
      <c r="F129" t="s">
        <v>217</v>
      </c>
      <c r="G129" t="s">
        <v>85</v>
      </c>
      <c r="H129" t="s">
        <v>689</v>
      </c>
      <c r="I129" t="s">
        <v>689</v>
      </c>
      <c r="J129" t="str">
        <f t="shared" si="1"/>
        <v>120059SN04L1</v>
      </c>
      <c r="K129" t="s">
        <v>872</v>
      </c>
      <c r="L129" t="e">
        <f>VLOOKUP(Table_Table__245[[#This Row],[PLSS Number]],#REF!,1,FALSE)</f>
        <v>#REF!</v>
      </c>
      <c r="M129" t="s">
        <v>218</v>
      </c>
      <c r="N129" t="s">
        <v>219</v>
      </c>
    </row>
    <row r="130" spans="1:14" x14ac:dyDescent="0.2">
      <c r="A130" t="s">
        <v>216</v>
      </c>
      <c r="B130" t="s">
        <v>673</v>
      </c>
      <c r="C130" t="s">
        <v>44</v>
      </c>
      <c r="D130" t="s">
        <v>74</v>
      </c>
      <c r="E130" t="s">
        <v>700</v>
      </c>
      <c r="F130" t="s">
        <v>220</v>
      </c>
      <c r="G130" t="s">
        <v>85</v>
      </c>
      <c r="H130" t="s">
        <v>689</v>
      </c>
      <c r="I130" t="s">
        <v>689</v>
      </c>
      <c r="J130" t="str">
        <f t="shared" ref="J130:J193" si="2">_xlfn.CONCAT(A130,B130,E130,I130)</f>
        <v>120059SN05L1</v>
      </c>
      <c r="K130" t="s">
        <v>873</v>
      </c>
      <c r="L130" t="e">
        <f>VLOOKUP(Table_Table__245[[#This Row],[PLSS Number]],#REF!,1,FALSE)</f>
        <v>#REF!</v>
      </c>
      <c r="M130" t="s">
        <v>221</v>
      </c>
      <c r="N130" t="s">
        <v>219</v>
      </c>
    </row>
    <row r="131" spans="1:14" x14ac:dyDescent="0.2">
      <c r="A131" t="s">
        <v>222</v>
      </c>
      <c r="B131" t="s">
        <v>862</v>
      </c>
      <c r="C131" t="s">
        <v>223</v>
      </c>
      <c r="D131" t="s">
        <v>224</v>
      </c>
      <c r="E131" t="s">
        <v>858</v>
      </c>
      <c r="F131" t="s">
        <v>225</v>
      </c>
      <c r="G131" t="s">
        <v>85</v>
      </c>
      <c r="H131" t="s">
        <v>689</v>
      </c>
      <c r="I131" t="s">
        <v>689</v>
      </c>
      <c r="J131" t="str">
        <f t="shared" si="2"/>
        <v>121054SN17L1</v>
      </c>
      <c r="K131" t="s">
        <v>874</v>
      </c>
      <c r="L131" t="e">
        <f>VLOOKUP(Table_Table__245[[#This Row],[PLSS Number]],#REF!,1,FALSE)</f>
        <v>#REF!</v>
      </c>
      <c r="M131" t="s">
        <v>226</v>
      </c>
      <c r="N131" t="s">
        <v>219</v>
      </c>
    </row>
    <row r="132" spans="1:14" x14ac:dyDescent="0.2">
      <c r="A132" t="s">
        <v>222</v>
      </c>
      <c r="B132" t="s">
        <v>862</v>
      </c>
      <c r="C132" t="s">
        <v>223</v>
      </c>
      <c r="D132" t="s">
        <v>172</v>
      </c>
      <c r="E132" t="s">
        <v>807</v>
      </c>
      <c r="F132" t="s">
        <v>227</v>
      </c>
      <c r="G132" t="s">
        <v>85</v>
      </c>
      <c r="H132" t="s">
        <v>689</v>
      </c>
      <c r="I132" t="s">
        <v>689</v>
      </c>
      <c r="J132" t="str">
        <f t="shared" si="2"/>
        <v>121054SN20L1</v>
      </c>
      <c r="K132" t="s">
        <v>875</v>
      </c>
      <c r="L132" t="e">
        <f>VLOOKUP(Table_Table__245[[#This Row],[PLSS Number]],#REF!,1,FALSE)</f>
        <v>#REF!</v>
      </c>
      <c r="M132" t="s">
        <v>228</v>
      </c>
      <c r="N132" t="s">
        <v>219</v>
      </c>
    </row>
    <row r="133" spans="1:14" x14ac:dyDescent="0.2">
      <c r="A133" t="s">
        <v>222</v>
      </c>
      <c r="B133" t="s">
        <v>862</v>
      </c>
      <c r="C133" t="s">
        <v>223</v>
      </c>
      <c r="D133" t="s">
        <v>31</v>
      </c>
      <c r="E133" t="s">
        <v>670</v>
      </c>
      <c r="F133" t="s">
        <v>229</v>
      </c>
      <c r="G133" t="s">
        <v>85</v>
      </c>
      <c r="H133" t="s">
        <v>689</v>
      </c>
      <c r="I133" t="s">
        <v>689</v>
      </c>
      <c r="J133" t="str">
        <f t="shared" si="2"/>
        <v>121054SN22L1</v>
      </c>
      <c r="K133" t="s">
        <v>876</v>
      </c>
      <c r="L133" t="e">
        <f>VLOOKUP(Table_Table__245[[#This Row],[PLSS Number]],#REF!,1,FALSE)</f>
        <v>#REF!</v>
      </c>
      <c r="M133" t="s">
        <v>230</v>
      </c>
      <c r="N133" t="s">
        <v>219</v>
      </c>
    </row>
    <row r="134" spans="1:14" x14ac:dyDescent="0.2">
      <c r="A134" t="s">
        <v>222</v>
      </c>
      <c r="B134" t="s">
        <v>862</v>
      </c>
      <c r="C134" t="s">
        <v>223</v>
      </c>
      <c r="D134" t="s">
        <v>231</v>
      </c>
      <c r="E134" t="s">
        <v>860</v>
      </c>
      <c r="F134" t="s">
        <v>232</v>
      </c>
      <c r="G134" t="s">
        <v>85</v>
      </c>
      <c r="H134" t="s">
        <v>689</v>
      </c>
      <c r="I134" t="s">
        <v>689</v>
      </c>
      <c r="J134" t="str">
        <f t="shared" si="2"/>
        <v>121054SN28L1</v>
      </c>
      <c r="K134" t="s">
        <v>877</v>
      </c>
      <c r="L134" t="e">
        <f>VLOOKUP(Table_Table__245[[#This Row],[PLSS Number]],#REF!,1,FALSE)</f>
        <v>#REF!</v>
      </c>
      <c r="M134" t="s">
        <v>233</v>
      </c>
      <c r="N134" t="s">
        <v>219</v>
      </c>
    </row>
    <row r="135" spans="1:14" x14ac:dyDescent="0.2">
      <c r="A135" t="s">
        <v>222</v>
      </c>
      <c r="B135" t="s">
        <v>862</v>
      </c>
      <c r="C135" t="s">
        <v>223</v>
      </c>
      <c r="D135" t="s">
        <v>140</v>
      </c>
      <c r="E135" t="s">
        <v>767</v>
      </c>
      <c r="F135" t="s">
        <v>234</v>
      </c>
      <c r="G135" t="s">
        <v>85</v>
      </c>
      <c r="H135" t="s">
        <v>689</v>
      </c>
      <c r="I135" t="s">
        <v>689</v>
      </c>
      <c r="J135" t="str">
        <f t="shared" si="2"/>
        <v>121054SN29L1</v>
      </c>
      <c r="K135" t="s">
        <v>878</v>
      </c>
      <c r="L135" t="e">
        <f>VLOOKUP(Table_Table__245[[#This Row],[PLSS Number]],#REF!,1,FALSE)</f>
        <v>#REF!</v>
      </c>
      <c r="M135" t="s">
        <v>235</v>
      </c>
      <c r="N135" t="s">
        <v>219</v>
      </c>
    </row>
    <row r="136" spans="1:14" x14ac:dyDescent="0.2">
      <c r="A136" t="s">
        <v>222</v>
      </c>
      <c r="B136" t="s">
        <v>862</v>
      </c>
      <c r="C136" t="s">
        <v>223</v>
      </c>
      <c r="D136" t="s">
        <v>60</v>
      </c>
      <c r="E136" t="s">
        <v>680</v>
      </c>
      <c r="F136" t="s">
        <v>236</v>
      </c>
      <c r="G136" t="s">
        <v>85</v>
      </c>
      <c r="H136" t="s">
        <v>689</v>
      </c>
      <c r="I136" t="s">
        <v>689</v>
      </c>
      <c r="J136" t="str">
        <f t="shared" si="2"/>
        <v>121054SN30L1</v>
      </c>
      <c r="K136" t="s">
        <v>879</v>
      </c>
      <c r="L136" t="e">
        <f>VLOOKUP(Table_Table__245[[#This Row],[PLSS Number]],#REF!,1,FALSE)</f>
        <v>#REF!</v>
      </c>
      <c r="M136" t="s">
        <v>237</v>
      </c>
      <c r="N136" t="s">
        <v>219</v>
      </c>
    </row>
    <row r="137" spans="1:14" x14ac:dyDescent="0.2">
      <c r="A137" t="s">
        <v>222</v>
      </c>
      <c r="B137" t="s">
        <v>862</v>
      </c>
      <c r="C137" t="s">
        <v>223</v>
      </c>
      <c r="D137" t="s">
        <v>166</v>
      </c>
      <c r="E137" t="s">
        <v>802</v>
      </c>
      <c r="F137" t="s">
        <v>238</v>
      </c>
      <c r="G137" t="s">
        <v>85</v>
      </c>
      <c r="H137" t="s">
        <v>689</v>
      </c>
      <c r="I137" t="s">
        <v>689</v>
      </c>
      <c r="J137" t="str">
        <f t="shared" si="2"/>
        <v>121054SN34L1</v>
      </c>
      <c r="K137" t="s">
        <v>880</v>
      </c>
      <c r="L137" t="e">
        <f>VLOOKUP(Table_Table__245[[#This Row],[PLSS Number]],#REF!,1,FALSE)</f>
        <v>#REF!</v>
      </c>
      <c r="M137" t="s">
        <v>239</v>
      </c>
      <c r="N137" t="s">
        <v>219</v>
      </c>
    </row>
    <row r="138" spans="1:14" x14ac:dyDescent="0.2">
      <c r="A138" t="s">
        <v>216</v>
      </c>
      <c r="B138" t="s">
        <v>673</v>
      </c>
      <c r="C138" t="s">
        <v>44</v>
      </c>
      <c r="D138" t="s">
        <v>41</v>
      </c>
      <c r="E138" t="s">
        <v>686</v>
      </c>
      <c r="F138" t="s">
        <v>217</v>
      </c>
      <c r="G138" t="s">
        <v>38</v>
      </c>
      <c r="H138" t="s">
        <v>696</v>
      </c>
      <c r="I138" t="s">
        <v>696</v>
      </c>
      <c r="J138" t="str">
        <f t="shared" si="2"/>
        <v>120059SN04L2</v>
      </c>
      <c r="K138" t="s">
        <v>881</v>
      </c>
      <c r="L138" t="e">
        <f>VLOOKUP(Table_Table__245[[#This Row],[PLSS Number]],#REF!,1,FALSE)</f>
        <v>#REF!</v>
      </c>
      <c r="M138" t="s">
        <v>218</v>
      </c>
      <c r="N138" t="s">
        <v>219</v>
      </c>
    </row>
    <row r="139" spans="1:14" x14ac:dyDescent="0.2">
      <c r="A139" t="s">
        <v>216</v>
      </c>
      <c r="B139" t="s">
        <v>673</v>
      </c>
      <c r="C139" t="s">
        <v>44</v>
      </c>
      <c r="D139" t="s">
        <v>74</v>
      </c>
      <c r="E139" t="s">
        <v>700</v>
      </c>
      <c r="F139" t="s">
        <v>220</v>
      </c>
      <c r="G139" t="s">
        <v>38</v>
      </c>
      <c r="H139" t="s">
        <v>696</v>
      </c>
      <c r="I139" t="s">
        <v>696</v>
      </c>
      <c r="J139" t="str">
        <f t="shared" si="2"/>
        <v>120059SN05L2</v>
      </c>
      <c r="K139" t="s">
        <v>882</v>
      </c>
      <c r="L139" t="e">
        <f>VLOOKUP(Table_Table__245[[#This Row],[PLSS Number]],#REF!,1,FALSE)</f>
        <v>#REF!</v>
      </c>
      <c r="M139" t="s">
        <v>221</v>
      </c>
      <c r="N139" t="s">
        <v>219</v>
      </c>
    </row>
    <row r="140" spans="1:14" x14ac:dyDescent="0.2">
      <c r="A140" t="s">
        <v>222</v>
      </c>
      <c r="B140" t="s">
        <v>862</v>
      </c>
      <c r="C140" t="s">
        <v>223</v>
      </c>
      <c r="D140" t="s">
        <v>224</v>
      </c>
      <c r="E140" t="s">
        <v>858</v>
      </c>
      <c r="F140" t="s">
        <v>225</v>
      </c>
      <c r="G140" t="s">
        <v>38</v>
      </c>
      <c r="H140" t="s">
        <v>696</v>
      </c>
      <c r="I140" t="s">
        <v>696</v>
      </c>
      <c r="J140" t="str">
        <f t="shared" si="2"/>
        <v>121054SN17L2</v>
      </c>
      <c r="K140" t="s">
        <v>883</v>
      </c>
      <c r="L140" t="e">
        <f>VLOOKUP(Table_Table__245[[#This Row],[PLSS Number]],#REF!,1,FALSE)</f>
        <v>#REF!</v>
      </c>
      <c r="M140" t="s">
        <v>226</v>
      </c>
      <c r="N140" t="s">
        <v>219</v>
      </c>
    </row>
    <row r="141" spans="1:14" x14ac:dyDescent="0.2">
      <c r="A141" t="s">
        <v>222</v>
      </c>
      <c r="B141" t="s">
        <v>862</v>
      </c>
      <c r="C141" t="s">
        <v>223</v>
      </c>
      <c r="D141" t="s">
        <v>172</v>
      </c>
      <c r="E141" t="s">
        <v>807</v>
      </c>
      <c r="F141" t="s">
        <v>227</v>
      </c>
      <c r="G141" t="s">
        <v>38</v>
      </c>
      <c r="H141" t="s">
        <v>696</v>
      </c>
      <c r="I141" t="s">
        <v>696</v>
      </c>
      <c r="J141" t="str">
        <f t="shared" si="2"/>
        <v>121054SN20L2</v>
      </c>
      <c r="K141" t="s">
        <v>884</v>
      </c>
      <c r="L141" t="e">
        <f>VLOOKUP(Table_Table__245[[#This Row],[PLSS Number]],#REF!,1,FALSE)</f>
        <v>#REF!</v>
      </c>
      <c r="M141" t="s">
        <v>228</v>
      </c>
      <c r="N141" t="s">
        <v>219</v>
      </c>
    </row>
    <row r="142" spans="1:14" x14ac:dyDescent="0.2">
      <c r="A142" t="s">
        <v>222</v>
      </c>
      <c r="B142" t="s">
        <v>862</v>
      </c>
      <c r="C142" t="s">
        <v>223</v>
      </c>
      <c r="D142" t="s">
        <v>31</v>
      </c>
      <c r="E142" t="s">
        <v>670</v>
      </c>
      <c r="F142" t="s">
        <v>229</v>
      </c>
      <c r="G142" t="s">
        <v>38</v>
      </c>
      <c r="H142" t="s">
        <v>696</v>
      </c>
      <c r="I142" t="s">
        <v>696</v>
      </c>
      <c r="J142" t="str">
        <f t="shared" si="2"/>
        <v>121054SN22L2</v>
      </c>
      <c r="K142" t="s">
        <v>885</v>
      </c>
      <c r="L142" t="e">
        <f>VLOOKUP(Table_Table__245[[#This Row],[PLSS Number]],#REF!,1,FALSE)</f>
        <v>#REF!</v>
      </c>
      <c r="M142" t="s">
        <v>230</v>
      </c>
      <c r="N142" t="s">
        <v>219</v>
      </c>
    </row>
    <row r="143" spans="1:14" x14ac:dyDescent="0.2">
      <c r="A143" t="s">
        <v>222</v>
      </c>
      <c r="B143" t="s">
        <v>862</v>
      </c>
      <c r="C143" t="s">
        <v>223</v>
      </c>
      <c r="D143" t="s">
        <v>231</v>
      </c>
      <c r="E143" t="s">
        <v>860</v>
      </c>
      <c r="F143" t="s">
        <v>232</v>
      </c>
      <c r="G143" t="s">
        <v>38</v>
      </c>
      <c r="H143" t="s">
        <v>696</v>
      </c>
      <c r="I143" t="s">
        <v>696</v>
      </c>
      <c r="J143" t="str">
        <f t="shared" si="2"/>
        <v>121054SN28L2</v>
      </c>
      <c r="K143" t="s">
        <v>886</v>
      </c>
      <c r="L143" t="e">
        <f>VLOOKUP(Table_Table__245[[#This Row],[PLSS Number]],#REF!,1,FALSE)</f>
        <v>#REF!</v>
      </c>
      <c r="M143" t="s">
        <v>233</v>
      </c>
      <c r="N143" t="s">
        <v>219</v>
      </c>
    </row>
    <row r="144" spans="1:14" x14ac:dyDescent="0.2">
      <c r="A144" t="s">
        <v>222</v>
      </c>
      <c r="B144" t="s">
        <v>862</v>
      </c>
      <c r="C144" t="s">
        <v>223</v>
      </c>
      <c r="D144" t="s">
        <v>140</v>
      </c>
      <c r="E144" t="s">
        <v>767</v>
      </c>
      <c r="F144" t="s">
        <v>234</v>
      </c>
      <c r="G144" t="s">
        <v>38</v>
      </c>
      <c r="H144" t="s">
        <v>696</v>
      </c>
      <c r="I144" t="s">
        <v>696</v>
      </c>
      <c r="J144" t="str">
        <f t="shared" si="2"/>
        <v>121054SN29L2</v>
      </c>
      <c r="K144" t="s">
        <v>887</v>
      </c>
      <c r="L144" t="e">
        <f>VLOOKUP(Table_Table__245[[#This Row],[PLSS Number]],#REF!,1,FALSE)</f>
        <v>#REF!</v>
      </c>
      <c r="M144" t="s">
        <v>235</v>
      </c>
      <c r="N144" t="s">
        <v>219</v>
      </c>
    </row>
    <row r="145" spans="1:14" x14ac:dyDescent="0.2">
      <c r="A145" t="s">
        <v>222</v>
      </c>
      <c r="B145" t="s">
        <v>862</v>
      </c>
      <c r="C145" t="s">
        <v>223</v>
      </c>
      <c r="D145" t="s">
        <v>60</v>
      </c>
      <c r="E145" t="s">
        <v>680</v>
      </c>
      <c r="F145" t="s">
        <v>236</v>
      </c>
      <c r="G145" t="s">
        <v>38</v>
      </c>
      <c r="H145" t="s">
        <v>696</v>
      </c>
      <c r="I145" t="s">
        <v>696</v>
      </c>
      <c r="J145" t="str">
        <f t="shared" si="2"/>
        <v>121054SN30L2</v>
      </c>
      <c r="K145" t="s">
        <v>888</v>
      </c>
      <c r="L145" t="e">
        <f>VLOOKUP(Table_Table__245[[#This Row],[PLSS Number]],#REF!,1,FALSE)</f>
        <v>#REF!</v>
      </c>
      <c r="M145" t="s">
        <v>237</v>
      </c>
      <c r="N145" t="s">
        <v>219</v>
      </c>
    </row>
    <row r="146" spans="1:14" x14ac:dyDescent="0.2">
      <c r="A146" t="s">
        <v>222</v>
      </c>
      <c r="B146" t="s">
        <v>862</v>
      </c>
      <c r="C146" t="s">
        <v>223</v>
      </c>
      <c r="D146" t="s">
        <v>166</v>
      </c>
      <c r="E146" t="s">
        <v>802</v>
      </c>
      <c r="F146" t="s">
        <v>238</v>
      </c>
      <c r="G146" t="s">
        <v>38</v>
      </c>
      <c r="H146" t="s">
        <v>696</v>
      </c>
      <c r="I146" t="s">
        <v>696</v>
      </c>
      <c r="J146" t="str">
        <f t="shared" si="2"/>
        <v>121054SN34L2</v>
      </c>
      <c r="K146" t="s">
        <v>889</v>
      </c>
      <c r="L146" t="e">
        <f>VLOOKUP(Table_Table__245[[#This Row],[PLSS Number]],#REF!,1,FALSE)</f>
        <v>#REF!</v>
      </c>
      <c r="M146" t="s">
        <v>239</v>
      </c>
      <c r="N146" t="s">
        <v>219</v>
      </c>
    </row>
    <row r="147" spans="1:14" x14ac:dyDescent="0.2">
      <c r="A147" t="s">
        <v>216</v>
      </c>
      <c r="B147" t="s">
        <v>862</v>
      </c>
      <c r="C147" t="s">
        <v>223</v>
      </c>
      <c r="D147" t="s">
        <v>74</v>
      </c>
      <c r="E147" t="s">
        <v>700</v>
      </c>
      <c r="F147" t="s">
        <v>240</v>
      </c>
      <c r="G147" t="s">
        <v>281</v>
      </c>
      <c r="H147" t="s">
        <v>696</v>
      </c>
      <c r="I147" t="s">
        <v>696</v>
      </c>
      <c r="J147" t="str">
        <f t="shared" si="2"/>
        <v>120054SN05L2</v>
      </c>
      <c r="K147" t="s">
        <v>890</v>
      </c>
      <c r="L147" t="e">
        <f>VLOOKUP(Table_Table__245[[#This Row],[PLSS Number]],#REF!,1,FALSE)</f>
        <v>#REF!</v>
      </c>
      <c r="M147" t="s">
        <v>241</v>
      </c>
      <c r="N147" t="s">
        <v>219</v>
      </c>
    </row>
    <row r="148" spans="1:14" x14ac:dyDescent="0.2">
      <c r="A148" t="s">
        <v>216</v>
      </c>
      <c r="B148" t="s">
        <v>673</v>
      </c>
      <c r="C148" t="s">
        <v>44</v>
      </c>
      <c r="D148" t="s">
        <v>45</v>
      </c>
      <c r="E148" t="s">
        <v>692</v>
      </c>
      <c r="F148" t="s">
        <v>244</v>
      </c>
      <c r="G148" t="s">
        <v>281</v>
      </c>
      <c r="H148" t="s">
        <v>696</v>
      </c>
      <c r="I148" t="s">
        <v>696</v>
      </c>
      <c r="J148" t="str">
        <f t="shared" si="2"/>
        <v>120059SN03L2</v>
      </c>
      <c r="K148" t="s">
        <v>891</v>
      </c>
      <c r="L148" t="e">
        <f>VLOOKUP(Table_Table__245[[#This Row],[PLSS Number]],#REF!,1,FALSE)</f>
        <v>#REF!</v>
      </c>
      <c r="M148" t="s">
        <v>245</v>
      </c>
      <c r="N148" t="s">
        <v>219</v>
      </c>
    </row>
    <row r="149" spans="1:14" x14ac:dyDescent="0.2">
      <c r="A149" t="s">
        <v>216</v>
      </c>
      <c r="B149" t="s">
        <v>862</v>
      </c>
      <c r="C149" t="s">
        <v>223</v>
      </c>
      <c r="D149" t="s">
        <v>74</v>
      </c>
      <c r="E149" t="s">
        <v>700</v>
      </c>
      <c r="F149" t="s">
        <v>240</v>
      </c>
      <c r="G149" t="s">
        <v>48</v>
      </c>
      <c r="H149" t="s">
        <v>702</v>
      </c>
      <c r="I149" t="s">
        <v>702</v>
      </c>
      <c r="J149" t="str">
        <f t="shared" si="2"/>
        <v>120054SN05L3</v>
      </c>
      <c r="K149" t="s">
        <v>892</v>
      </c>
      <c r="L149" t="e">
        <f>VLOOKUP(Table_Table__245[[#This Row],[PLSS Number]],#REF!,1,FALSE)</f>
        <v>#REF!</v>
      </c>
      <c r="M149" t="s">
        <v>241</v>
      </c>
      <c r="N149" t="s">
        <v>219</v>
      </c>
    </row>
    <row r="150" spans="1:14" x14ac:dyDescent="0.2">
      <c r="A150" t="s">
        <v>216</v>
      </c>
      <c r="B150" t="s">
        <v>676</v>
      </c>
      <c r="C150" t="s">
        <v>35</v>
      </c>
      <c r="D150" t="s">
        <v>69</v>
      </c>
      <c r="E150" t="s">
        <v>688</v>
      </c>
      <c r="F150" t="s">
        <v>242</v>
      </c>
      <c r="G150" t="s">
        <v>48</v>
      </c>
      <c r="H150" t="s">
        <v>702</v>
      </c>
      <c r="I150" t="s">
        <v>702</v>
      </c>
      <c r="J150" t="str">
        <f t="shared" si="2"/>
        <v>120058SN31L3</v>
      </c>
      <c r="K150" t="s">
        <v>893</v>
      </c>
      <c r="L150" t="e">
        <f>VLOOKUP(Table_Table__245[[#This Row],[PLSS Number]],#REF!,1,FALSE)</f>
        <v>#REF!</v>
      </c>
      <c r="M150" t="s">
        <v>243</v>
      </c>
      <c r="N150" t="s">
        <v>219</v>
      </c>
    </row>
    <row r="151" spans="1:14" x14ac:dyDescent="0.2">
      <c r="A151" t="s">
        <v>216</v>
      </c>
      <c r="B151" t="s">
        <v>673</v>
      </c>
      <c r="C151" t="s">
        <v>44</v>
      </c>
      <c r="D151" t="s">
        <v>45</v>
      </c>
      <c r="E151" t="s">
        <v>692</v>
      </c>
      <c r="F151" t="s">
        <v>244</v>
      </c>
      <c r="G151" t="s">
        <v>48</v>
      </c>
      <c r="H151" t="s">
        <v>702</v>
      </c>
      <c r="I151" t="s">
        <v>702</v>
      </c>
      <c r="J151" t="str">
        <f t="shared" si="2"/>
        <v>120059SN03L3</v>
      </c>
      <c r="K151" t="s">
        <v>894</v>
      </c>
      <c r="L151" t="e">
        <f>VLOOKUP(Table_Table__245[[#This Row],[PLSS Number]],#REF!,1,FALSE)</f>
        <v>#REF!</v>
      </c>
      <c r="M151" t="s">
        <v>245</v>
      </c>
      <c r="N151" t="s">
        <v>219</v>
      </c>
    </row>
    <row r="152" spans="1:14" x14ac:dyDescent="0.2">
      <c r="A152" t="s">
        <v>216</v>
      </c>
      <c r="B152" t="s">
        <v>673</v>
      </c>
      <c r="C152" t="s">
        <v>44</v>
      </c>
      <c r="D152" t="s">
        <v>41</v>
      </c>
      <c r="E152" t="s">
        <v>686</v>
      </c>
      <c r="F152" t="s">
        <v>217</v>
      </c>
      <c r="G152" t="s">
        <v>48</v>
      </c>
      <c r="H152" t="s">
        <v>702</v>
      </c>
      <c r="I152" t="s">
        <v>702</v>
      </c>
      <c r="J152" t="str">
        <f t="shared" si="2"/>
        <v>120059SN04L3</v>
      </c>
      <c r="K152" t="s">
        <v>895</v>
      </c>
      <c r="L152" t="e">
        <f>VLOOKUP(Table_Table__245[[#This Row],[PLSS Number]],#REF!,1,FALSE)</f>
        <v>#REF!</v>
      </c>
      <c r="M152" t="s">
        <v>218</v>
      </c>
      <c r="N152" t="s">
        <v>219</v>
      </c>
    </row>
    <row r="153" spans="1:14" x14ac:dyDescent="0.2">
      <c r="A153" t="s">
        <v>222</v>
      </c>
      <c r="B153" t="s">
        <v>862</v>
      </c>
      <c r="C153" t="s">
        <v>223</v>
      </c>
      <c r="D153" t="s">
        <v>224</v>
      </c>
      <c r="E153" t="s">
        <v>858</v>
      </c>
      <c r="F153" t="s">
        <v>225</v>
      </c>
      <c r="G153" t="s">
        <v>48</v>
      </c>
      <c r="H153" t="s">
        <v>702</v>
      </c>
      <c r="I153" t="s">
        <v>702</v>
      </c>
      <c r="J153" t="str">
        <f t="shared" si="2"/>
        <v>121054SN17L3</v>
      </c>
      <c r="K153" t="s">
        <v>896</v>
      </c>
      <c r="L153" t="e">
        <f>VLOOKUP(Table_Table__245[[#This Row],[PLSS Number]],#REF!,1,FALSE)</f>
        <v>#REF!</v>
      </c>
      <c r="M153" t="s">
        <v>226</v>
      </c>
      <c r="N153" t="s">
        <v>219</v>
      </c>
    </row>
    <row r="154" spans="1:14" x14ac:dyDescent="0.2">
      <c r="A154" t="s">
        <v>222</v>
      </c>
      <c r="B154" t="s">
        <v>862</v>
      </c>
      <c r="C154" t="s">
        <v>223</v>
      </c>
      <c r="D154" t="s">
        <v>172</v>
      </c>
      <c r="E154" t="s">
        <v>807</v>
      </c>
      <c r="F154" t="s">
        <v>227</v>
      </c>
      <c r="G154" t="s">
        <v>48</v>
      </c>
      <c r="H154" t="s">
        <v>702</v>
      </c>
      <c r="I154" t="s">
        <v>702</v>
      </c>
      <c r="J154" t="str">
        <f t="shared" si="2"/>
        <v>121054SN20L3</v>
      </c>
      <c r="K154" t="s">
        <v>897</v>
      </c>
      <c r="L154" t="e">
        <f>VLOOKUP(Table_Table__245[[#This Row],[PLSS Number]],#REF!,1,FALSE)</f>
        <v>#REF!</v>
      </c>
      <c r="M154" t="s">
        <v>228</v>
      </c>
      <c r="N154" t="s">
        <v>219</v>
      </c>
    </row>
    <row r="155" spans="1:14" x14ac:dyDescent="0.2">
      <c r="A155" t="s">
        <v>222</v>
      </c>
      <c r="B155" t="s">
        <v>862</v>
      </c>
      <c r="C155" t="s">
        <v>223</v>
      </c>
      <c r="D155" t="s">
        <v>231</v>
      </c>
      <c r="E155" t="s">
        <v>860</v>
      </c>
      <c r="F155" t="s">
        <v>232</v>
      </c>
      <c r="G155" t="s">
        <v>48</v>
      </c>
      <c r="H155" t="s">
        <v>702</v>
      </c>
      <c r="I155" t="s">
        <v>702</v>
      </c>
      <c r="J155" t="str">
        <f t="shared" si="2"/>
        <v>121054SN28L3</v>
      </c>
      <c r="K155" t="s">
        <v>898</v>
      </c>
      <c r="L155" t="e">
        <f>VLOOKUP(Table_Table__245[[#This Row],[PLSS Number]],#REF!,1,FALSE)</f>
        <v>#REF!</v>
      </c>
      <c r="M155" t="s">
        <v>233</v>
      </c>
      <c r="N155" t="s">
        <v>219</v>
      </c>
    </row>
    <row r="156" spans="1:14" x14ac:dyDescent="0.2">
      <c r="A156" t="s">
        <v>222</v>
      </c>
      <c r="B156" t="s">
        <v>862</v>
      </c>
      <c r="C156" t="s">
        <v>223</v>
      </c>
      <c r="D156" t="s">
        <v>140</v>
      </c>
      <c r="E156" t="s">
        <v>767</v>
      </c>
      <c r="F156" t="s">
        <v>234</v>
      </c>
      <c r="G156" t="s">
        <v>48</v>
      </c>
      <c r="H156" t="s">
        <v>702</v>
      </c>
      <c r="I156" t="s">
        <v>702</v>
      </c>
      <c r="J156" t="str">
        <f t="shared" si="2"/>
        <v>121054SN29L3</v>
      </c>
      <c r="K156" t="s">
        <v>899</v>
      </c>
      <c r="L156" t="e">
        <f>VLOOKUP(Table_Table__245[[#This Row],[PLSS Number]],#REF!,1,FALSE)</f>
        <v>#REF!</v>
      </c>
      <c r="M156" t="s">
        <v>235</v>
      </c>
      <c r="N156" t="s">
        <v>219</v>
      </c>
    </row>
    <row r="157" spans="1:14" x14ac:dyDescent="0.2">
      <c r="A157" t="s">
        <v>222</v>
      </c>
      <c r="B157" t="s">
        <v>862</v>
      </c>
      <c r="C157" t="s">
        <v>223</v>
      </c>
      <c r="D157" t="s">
        <v>60</v>
      </c>
      <c r="E157" t="s">
        <v>680</v>
      </c>
      <c r="F157" t="s">
        <v>236</v>
      </c>
      <c r="G157" t="s">
        <v>48</v>
      </c>
      <c r="H157" t="s">
        <v>702</v>
      </c>
      <c r="I157" t="s">
        <v>702</v>
      </c>
      <c r="J157" t="str">
        <f t="shared" si="2"/>
        <v>121054SN30L3</v>
      </c>
      <c r="K157" t="s">
        <v>900</v>
      </c>
      <c r="L157" t="e">
        <f>VLOOKUP(Table_Table__245[[#This Row],[PLSS Number]],#REF!,1,FALSE)</f>
        <v>#REF!</v>
      </c>
      <c r="M157" t="s">
        <v>237</v>
      </c>
      <c r="N157" t="s">
        <v>219</v>
      </c>
    </row>
    <row r="158" spans="1:14" x14ac:dyDescent="0.2">
      <c r="A158" t="s">
        <v>222</v>
      </c>
      <c r="B158" t="s">
        <v>862</v>
      </c>
      <c r="C158" t="s">
        <v>223</v>
      </c>
      <c r="D158" t="s">
        <v>166</v>
      </c>
      <c r="E158" t="s">
        <v>802</v>
      </c>
      <c r="F158" t="s">
        <v>238</v>
      </c>
      <c r="G158" t="s">
        <v>48</v>
      </c>
      <c r="H158" t="s">
        <v>702</v>
      </c>
      <c r="I158" t="s">
        <v>702</v>
      </c>
      <c r="J158" t="str">
        <f t="shared" si="2"/>
        <v>121054SN34L3</v>
      </c>
      <c r="K158" t="s">
        <v>901</v>
      </c>
      <c r="L158" t="e">
        <f>VLOOKUP(Table_Table__245[[#This Row],[PLSS Number]],#REF!,1,FALSE)</f>
        <v>#REF!</v>
      </c>
      <c r="M158" t="s">
        <v>239</v>
      </c>
      <c r="N158" t="s">
        <v>219</v>
      </c>
    </row>
    <row r="159" spans="1:14" x14ac:dyDescent="0.2">
      <c r="A159" t="s">
        <v>222</v>
      </c>
      <c r="B159" t="s">
        <v>862</v>
      </c>
      <c r="C159" t="s">
        <v>223</v>
      </c>
      <c r="D159" t="s">
        <v>101</v>
      </c>
      <c r="E159" t="s">
        <v>727</v>
      </c>
      <c r="F159" t="s">
        <v>274</v>
      </c>
      <c r="G159" t="s">
        <v>78</v>
      </c>
      <c r="H159" t="s">
        <v>702</v>
      </c>
      <c r="I159" t="s">
        <v>702</v>
      </c>
      <c r="J159" t="str">
        <f t="shared" si="2"/>
        <v>121054SN23L3</v>
      </c>
      <c r="K159" t="s">
        <v>902</v>
      </c>
      <c r="L159" t="e">
        <f>VLOOKUP(Table_Table__245[[#This Row],[PLSS Number]],#REF!,1,FALSE)</f>
        <v>#REF!</v>
      </c>
      <c r="M159" t="s">
        <v>275</v>
      </c>
      <c r="N159" t="s">
        <v>219</v>
      </c>
    </row>
    <row r="160" spans="1:14" x14ac:dyDescent="0.2">
      <c r="A160" t="s">
        <v>222</v>
      </c>
      <c r="B160" t="s">
        <v>862</v>
      </c>
      <c r="C160" t="s">
        <v>223</v>
      </c>
      <c r="D160" t="s">
        <v>91</v>
      </c>
      <c r="E160" t="s">
        <v>718</v>
      </c>
      <c r="F160" t="s">
        <v>246</v>
      </c>
      <c r="G160" t="s">
        <v>86</v>
      </c>
      <c r="H160" t="s">
        <v>702</v>
      </c>
      <c r="I160" t="s">
        <v>702</v>
      </c>
      <c r="J160" t="str">
        <f t="shared" si="2"/>
        <v>121054SN15L3</v>
      </c>
      <c r="K160" t="s">
        <v>903</v>
      </c>
      <c r="L160" t="e">
        <f>VLOOKUP(Table_Table__245[[#This Row],[PLSS Number]],#REF!,1,FALSE)</f>
        <v>#REF!</v>
      </c>
      <c r="M160" t="s">
        <v>247</v>
      </c>
      <c r="N160" t="s">
        <v>219</v>
      </c>
    </row>
    <row r="161" spans="1:14" x14ac:dyDescent="0.2">
      <c r="A161" t="s">
        <v>216</v>
      </c>
      <c r="B161" t="s">
        <v>862</v>
      </c>
      <c r="C161" t="s">
        <v>223</v>
      </c>
      <c r="D161" t="s">
        <v>74</v>
      </c>
      <c r="E161" t="s">
        <v>700</v>
      </c>
      <c r="F161" t="s">
        <v>240</v>
      </c>
      <c r="G161" t="s">
        <v>49</v>
      </c>
      <c r="H161" t="s">
        <v>665</v>
      </c>
      <c r="I161" t="s">
        <v>665</v>
      </c>
      <c r="J161" t="str">
        <f t="shared" si="2"/>
        <v>120054SN05L4</v>
      </c>
      <c r="K161" t="s">
        <v>904</v>
      </c>
      <c r="L161" t="e">
        <f>VLOOKUP(Table_Table__245[[#This Row],[PLSS Number]],#REF!,1,FALSE)</f>
        <v>#REF!</v>
      </c>
      <c r="M161" t="s">
        <v>241</v>
      </c>
      <c r="N161" t="s">
        <v>219</v>
      </c>
    </row>
    <row r="162" spans="1:14" x14ac:dyDescent="0.2">
      <c r="A162" t="s">
        <v>216</v>
      </c>
      <c r="B162" t="s">
        <v>676</v>
      </c>
      <c r="C162" t="s">
        <v>35</v>
      </c>
      <c r="D162" t="s">
        <v>69</v>
      </c>
      <c r="E162" t="s">
        <v>688</v>
      </c>
      <c r="F162" t="s">
        <v>242</v>
      </c>
      <c r="G162" t="s">
        <v>49</v>
      </c>
      <c r="H162" t="s">
        <v>665</v>
      </c>
      <c r="I162" t="s">
        <v>665</v>
      </c>
      <c r="J162" t="str">
        <f t="shared" si="2"/>
        <v>120058SN31L4</v>
      </c>
      <c r="K162" t="s">
        <v>905</v>
      </c>
      <c r="L162" t="e">
        <f>VLOOKUP(Table_Table__245[[#This Row],[PLSS Number]],#REF!,1,FALSE)</f>
        <v>#REF!</v>
      </c>
      <c r="M162" t="s">
        <v>243</v>
      </c>
      <c r="N162" t="s">
        <v>219</v>
      </c>
    </row>
    <row r="163" spans="1:14" x14ac:dyDescent="0.2">
      <c r="A163" t="s">
        <v>216</v>
      </c>
      <c r="B163" t="s">
        <v>673</v>
      </c>
      <c r="C163" t="s">
        <v>44</v>
      </c>
      <c r="D163" t="s">
        <v>45</v>
      </c>
      <c r="E163" t="s">
        <v>692</v>
      </c>
      <c r="F163" t="s">
        <v>244</v>
      </c>
      <c r="G163" t="s">
        <v>49</v>
      </c>
      <c r="H163" t="s">
        <v>665</v>
      </c>
      <c r="I163" t="s">
        <v>665</v>
      </c>
      <c r="J163" t="str">
        <f t="shared" si="2"/>
        <v>120059SN03L4</v>
      </c>
      <c r="K163" t="s">
        <v>906</v>
      </c>
      <c r="L163" t="e">
        <f>VLOOKUP(Table_Table__245[[#This Row],[PLSS Number]],#REF!,1,FALSE)</f>
        <v>#REF!</v>
      </c>
      <c r="M163" t="s">
        <v>245</v>
      </c>
      <c r="N163" t="s">
        <v>219</v>
      </c>
    </row>
    <row r="164" spans="1:14" x14ac:dyDescent="0.2">
      <c r="A164" t="s">
        <v>216</v>
      </c>
      <c r="B164" t="s">
        <v>673</v>
      </c>
      <c r="C164" t="s">
        <v>44</v>
      </c>
      <c r="D164" t="s">
        <v>41</v>
      </c>
      <c r="E164" t="s">
        <v>686</v>
      </c>
      <c r="F164" t="s">
        <v>217</v>
      </c>
      <c r="G164" t="s">
        <v>49</v>
      </c>
      <c r="H164" t="s">
        <v>665</v>
      </c>
      <c r="I164" t="s">
        <v>665</v>
      </c>
      <c r="J164" t="str">
        <f t="shared" si="2"/>
        <v>120059SN04L4</v>
      </c>
      <c r="K164" t="s">
        <v>907</v>
      </c>
      <c r="L164" t="e">
        <f>VLOOKUP(Table_Table__245[[#This Row],[PLSS Number]],#REF!,1,FALSE)</f>
        <v>#REF!</v>
      </c>
      <c r="M164" t="s">
        <v>218</v>
      </c>
      <c r="N164" t="s">
        <v>219</v>
      </c>
    </row>
    <row r="165" spans="1:14" x14ac:dyDescent="0.2">
      <c r="A165" t="s">
        <v>222</v>
      </c>
      <c r="B165" t="s">
        <v>862</v>
      </c>
      <c r="C165" t="s">
        <v>223</v>
      </c>
      <c r="D165" t="s">
        <v>91</v>
      </c>
      <c r="E165" t="s">
        <v>718</v>
      </c>
      <c r="F165" t="s">
        <v>246</v>
      </c>
      <c r="G165" t="s">
        <v>49</v>
      </c>
      <c r="H165" t="s">
        <v>665</v>
      </c>
      <c r="I165" t="s">
        <v>665</v>
      </c>
      <c r="J165" t="str">
        <f t="shared" si="2"/>
        <v>121054SN15L4</v>
      </c>
      <c r="K165" t="s">
        <v>908</v>
      </c>
      <c r="L165" t="e">
        <f>VLOOKUP(Table_Table__245[[#This Row],[PLSS Number]],#REF!,1,FALSE)</f>
        <v>#REF!</v>
      </c>
      <c r="M165" t="s">
        <v>247</v>
      </c>
      <c r="N165" t="s">
        <v>219</v>
      </c>
    </row>
    <row r="166" spans="1:14" x14ac:dyDescent="0.2">
      <c r="A166" t="s">
        <v>222</v>
      </c>
      <c r="B166" t="s">
        <v>862</v>
      </c>
      <c r="C166" t="s">
        <v>223</v>
      </c>
      <c r="D166" t="s">
        <v>224</v>
      </c>
      <c r="E166" t="s">
        <v>858</v>
      </c>
      <c r="F166" t="s">
        <v>225</v>
      </c>
      <c r="G166" t="s">
        <v>49</v>
      </c>
      <c r="H166" t="s">
        <v>665</v>
      </c>
      <c r="I166" t="s">
        <v>665</v>
      </c>
      <c r="J166" t="str">
        <f t="shared" si="2"/>
        <v>121054SN17L4</v>
      </c>
      <c r="K166" t="s">
        <v>909</v>
      </c>
      <c r="L166" t="e">
        <f>VLOOKUP(Table_Table__245[[#This Row],[PLSS Number]],#REF!,1,FALSE)</f>
        <v>#REF!</v>
      </c>
      <c r="M166" t="s">
        <v>226</v>
      </c>
      <c r="N166" t="s">
        <v>219</v>
      </c>
    </row>
    <row r="167" spans="1:14" x14ac:dyDescent="0.2">
      <c r="A167" t="s">
        <v>222</v>
      </c>
      <c r="B167" t="s">
        <v>862</v>
      </c>
      <c r="C167" t="s">
        <v>223</v>
      </c>
      <c r="D167" t="s">
        <v>172</v>
      </c>
      <c r="E167" t="s">
        <v>807</v>
      </c>
      <c r="F167" t="s">
        <v>227</v>
      </c>
      <c r="G167" t="s">
        <v>49</v>
      </c>
      <c r="H167" t="s">
        <v>665</v>
      </c>
      <c r="I167" t="s">
        <v>665</v>
      </c>
      <c r="J167" t="str">
        <f t="shared" si="2"/>
        <v>121054SN20L4</v>
      </c>
      <c r="K167" t="s">
        <v>910</v>
      </c>
      <c r="L167" t="e">
        <f>VLOOKUP(Table_Table__245[[#This Row],[PLSS Number]],#REF!,1,FALSE)</f>
        <v>#REF!</v>
      </c>
      <c r="M167" t="s">
        <v>228</v>
      </c>
      <c r="N167" t="s">
        <v>219</v>
      </c>
    </row>
    <row r="168" spans="1:14" x14ac:dyDescent="0.2">
      <c r="A168" t="s">
        <v>222</v>
      </c>
      <c r="B168" t="s">
        <v>862</v>
      </c>
      <c r="C168" t="s">
        <v>223</v>
      </c>
      <c r="D168" t="s">
        <v>140</v>
      </c>
      <c r="E168" t="s">
        <v>767</v>
      </c>
      <c r="F168" t="s">
        <v>234</v>
      </c>
      <c r="G168" t="s">
        <v>49</v>
      </c>
      <c r="H168" t="s">
        <v>665</v>
      </c>
      <c r="I168" t="s">
        <v>665</v>
      </c>
      <c r="J168" t="str">
        <f t="shared" si="2"/>
        <v>121054SN29L4</v>
      </c>
      <c r="K168" t="s">
        <v>911</v>
      </c>
      <c r="L168" t="e">
        <f>VLOOKUP(Table_Table__245[[#This Row],[PLSS Number]],#REF!,1,FALSE)</f>
        <v>#REF!</v>
      </c>
      <c r="M168" t="s">
        <v>235</v>
      </c>
      <c r="N168" t="s">
        <v>219</v>
      </c>
    </row>
    <row r="169" spans="1:14" x14ac:dyDescent="0.2">
      <c r="A169" t="s">
        <v>222</v>
      </c>
      <c r="B169" t="s">
        <v>862</v>
      </c>
      <c r="C169" t="s">
        <v>223</v>
      </c>
      <c r="D169" t="s">
        <v>60</v>
      </c>
      <c r="E169" t="s">
        <v>680</v>
      </c>
      <c r="F169" t="s">
        <v>236</v>
      </c>
      <c r="G169" t="s">
        <v>49</v>
      </c>
      <c r="H169" t="s">
        <v>665</v>
      </c>
      <c r="I169" t="s">
        <v>665</v>
      </c>
      <c r="J169" t="str">
        <f t="shared" si="2"/>
        <v>121054SN30L4</v>
      </c>
      <c r="K169" t="s">
        <v>912</v>
      </c>
      <c r="L169" t="e">
        <f>VLOOKUP(Table_Table__245[[#This Row],[PLSS Number]],#REF!,1,FALSE)</f>
        <v>#REF!</v>
      </c>
      <c r="M169" t="s">
        <v>237</v>
      </c>
      <c r="N169" t="s">
        <v>219</v>
      </c>
    </row>
    <row r="170" spans="1:14" x14ac:dyDescent="0.2">
      <c r="A170" t="s">
        <v>222</v>
      </c>
      <c r="B170" t="s">
        <v>862</v>
      </c>
      <c r="C170" t="s">
        <v>223</v>
      </c>
      <c r="D170" t="s">
        <v>91</v>
      </c>
      <c r="E170" t="s">
        <v>718</v>
      </c>
      <c r="F170" t="s">
        <v>246</v>
      </c>
      <c r="G170" t="s">
        <v>248</v>
      </c>
      <c r="H170" t="s">
        <v>913</v>
      </c>
      <c r="I170" t="s">
        <v>913</v>
      </c>
      <c r="J170" t="str">
        <f t="shared" si="2"/>
        <v>121054SN15L5</v>
      </c>
      <c r="K170" t="s">
        <v>914</v>
      </c>
      <c r="L170" t="e">
        <f>VLOOKUP(Table_Table__245[[#This Row],[PLSS Number]],#REF!,1,FALSE)</f>
        <v>#REF!</v>
      </c>
      <c r="M170" t="s">
        <v>247</v>
      </c>
      <c r="N170" t="s">
        <v>219</v>
      </c>
    </row>
    <row r="171" spans="1:14" x14ac:dyDescent="0.2">
      <c r="A171" t="s">
        <v>222</v>
      </c>
      <c r="B171" t="s">
        <v>862</v>
      </c>
      <c r="C171" t="s">
        <v>223</v>
      </c>
      <c r="D171" t="s">
        <v>60</v>
      </c>
      <c r="E171" t="s">
        <v>680</v>
      </c>
      <c r="F171" t="s">
        <v>236</v>
      </c>
      <c r="G171" t="s">
        <v>248</v>
      </c>
      <c r="H171" t="s">
        <v>913</v>
      </c>
      <c r="I171" t="s">
        <v>913</v>
      </c>
      <c r="J171" t="str">
        <f t="shared" si="2"/>
        <v>121054SN30L5</v>
      </c>
      <c r="K171" t="s">
        <v>915</v>
      </c>
      <c r="L171" t="e">
        <f>VLOOKUP(Table_Table__245[[#This Row],[PLSS Number]],#REF!,1,FALSE)</f>
        <v>#REF!</v>
      </c>
      <c r="M171" t="s">
        <v>237</v>
      </c>
      <c r="N171" t="s">
        <v>219</v>
      </c>
    </row>
    <row r="172" spans="1:14" x14ac:dyDescent="0.2">
      <c r="A172" t="s">
        <v>222</v>
      </c>
      <c r="B172" t="s">
        <v>862</v>
      </c>
      <c r="C172" t="s">
        <v>223</v>
      </c>
      <c r="D172" t="s">
        <v>137</v>
      </c>
      <c r="E172" t="s">
        <v>765</v>
      </c>
      <c r="F172" t="s">
        <v>276</v>
      </c>
      <c r="G172" t="s">
        <v>277</v>
      </c>
      <c r="H172" t="s">
        <v>913</v>
      </c>
      <c r="I172" t="s">
        <v>913</v>
      </c>
      <c r="J172" t="str">
        <f t="shared" si="2"/>
        <v>121054SN10L5</v>
      </c>
      <c r="K172" t="s">
        <v>916</v>
      </c>
      <c r="L172" t="e">
        <f>VLOOKUP(Table_Table__245[[#This Row],[PLSS Number]],#REF!,1,FALSE)</f>
        <v>#REF!</v>
      </c>
      <c r="M172" t="s">
        <v>278</v>
      </c>
      <c r="N172" t="s">
        <v>219</v>
      </c>
    </row>
    <row r="173" spans="1:14" x14ac:dyDescent="0.2">
      <c r="A173" t="s">
        <v>250</v>
      </c>
      <c r="B173" t="s">
        <v>829</v>
      </c>
      <c r="C173" t="s">
        <v>193</v>
      </c>
      <c r="D173" t="s">
        <v>36</v>
      </c>
      <c r="E173" t="s">
        <v>677</v>
      </c>
      <c r="F173" t="s">
        <v>276</v>
      </c>
      <c r="G173" t="s">
        <v>277</v>
      </c>
      <c r="H173" t="s">
        <v>913</v>
      </c>
      <c r="I173" t="s">
        <v>913</v>
      </c>
      <c r="J173" t="str">
        <f t="shared" si="2"/>
        <v>124055SN02L5</v>
      </c>
      <c r="K173" t="s">
        <v>917</v>
      </c>
      <c r="L173" t="e">
        <f>VLOOKUP(Table_Table__245[[#This Row],[PLSS Number]],#REF!,1,FALSE)</f>
        <v>#REF!</v>
      </c>
      <c r="M173" t="s">
        <v>279</v>
      </c>
      <c r="N173" t="s">
        <v>219</v>
      </c>
    </row>
    <row r="174" spans="1:14" x14ac:dyDescent="0.2">
      <c r="A174" t="s">
        <v>250</v>
      </c>
      <c r="B174" t="s">
        <v>787</v>
      </c>
      <c r="C174" t="s">
        <v>155</v>
      </c>
      <c r="D174" t="s">
        <v>41</v>
      </c>
      <c r="E174" t="s">
        <v>686</v>
      </c>
      <c r="F174" t="s">
        <v>276</v>
      </c>
      <c r="G174" t="s">
        <v>277</v>
      </c>
      <c r="H174" t="s">
        <v>913</v>
      </c>
      <c r="I174" t="s">
        <v>913</v>
      </c>
      <c r="J174" t="str">
        <f t="shared" si="2"/>
        <v>124056SN04L5</v>
      </c>
      <c r="K174" t="s">
        <v>918</v>
      </c>
      <c r="L174" t="e">
        <f>VLOOKUP(Table_Table__245[[#This Row],[PLSS Number]],#REF!,1,FALSE)</f>
        <v>#REF!</v>
      </c>
      <c r="M174" t="s">
        <v>280</v>
      </c>
      <c r="N174" t="s">
        <v>219</v>
      </c>
    </row>
    <row r="175" spans="1:14" x14ac:dyDescent="0.2">
      <c r="A175" t="s">
        <v>250</v>
      </c>
      <c r="B175" t="s">
        <v>787</v>
      </c>
      <c r="C175" t="s">
        <v>155</v>
      </c>
      <c r="D175" t="s">
        <v>36</v>
      </c>
      <c r="E175" t="s">
        <v>677</v>
      </c>
      <c r="F175" t="s">
        <v>251</v>
      </c>
      <c r="G175" t="s">
        <v>282</v>
      </c>
      <c r="H175" t="s">
        <v>913</v>
      </c>
      <c r="I175" t="s">
        <v>913</v>
      </c>
      <c r="J175" t="str">
        <f t="shared" si="2"/>
        <v>124056SN02L5</v>
      </c>
      <c r="K175" t="s">
        <v>919</v>
      </c>
      <c r="L175" t="e">
        <f>VLOOKUP(Table_Table__245[[#This Row],[PLSS Number]],#REF!,1,FALSE)</f>
        <v>#REF!</v>
      </c>
      <c r="M175" t="s">
        <v>252</v>
      </c>
      <c r="N175" t="s">
        <v>219</v>
      </c>
    </row>
    <row r="176" spans="1:14" x14ac:dyDescent="0.2">
      <c r="A176" t="s">
        <v>250</v>
      </c>
      <c r="B176" t="s">
        <v>787</v>
      </c>
      <c r="C176" t="s">
        <v>155</v>
      </c>
      <c r="D176" t="s">
        <v>45</v>
      </c>
      <c r="E176" t="s">
        <v>692</v>
      </c>
      <c r="F176" t="s">
        <v>251</v>
      </c>
      <c r="G176" t="s">
        <v>282</v>
      </c>
      <c r="H176" t="s">
        <v>913</v>
      </c>
      <c r="I176" t="s">
        <v>913</v>
      </c>
      <c r="J176" t="str">
        <f t="shared" si="2"/>
        <v>124056SN03L5</v>
      </c>
      <c r="K176" t="s">
        <v>920</v>
      </c>
      <c r="L176" t="e">
        <f>VLOOKUP(Table_Table__245[[#This Row],[PLSS Number]],#REF!,1,FALSE)</f>
        <v>#REF!</v>
      </c>
      <c r="M176" t="s">
        <v>253</v>
      </c>
      <c r="N176" t="s">
        <v>219</v>
      </c>
    </row>
    <row r="177" spans="1:14" x14ac:dyDescent="0.2">
      <c r="A177" t="s">
        <v>250</v>
      </c>
      <c r="B177" t="s">
        <v>787</v>
      </c>
      <c r="C177" t="s">
        <v>155</v>
      </c>
      <c r="D177" t="s">
        <v>74</v>
      </c>
      <c r="E177" t="s">
        <v>700</v>
      </c>
      <c r="F177" t="s">
        <v>251</v>
      </c>
      <c r="G177" t="s">
        <v>282</v>
      </c>
      <c r="H177" t="s">
        <v>913</v>
      </c>
      <c r="I177" t="s">
        <v>913</v>
      </c>
      <c r="J177" t="str">
        <f t="shared" si="2"/>
        <v>124056SN05L5</v>
      </c>
      <c r="K177" t="s">
        <v>921</v>
      </c>
      <c r="L177" t="e">
        <f>VLOOKUP(Table_Table__245[[#This Row],[PLSS Number]],#REF!,1,FALSE)</f>
        <v>#REF!</v>
      </c>
      <c r="M177" t="s">
        <v>254</v>
      </c>
      <c r="N177" t="s">
        <v>219</v>
      </c>
    </row>
    <row r="178" spans="1:14" x14ac:dyDescent="0.2">
      <c r="A178" t="s">
        <v>222</v>
      </c>
      <c r="B178" t="s">
        <v>862</v>
      </c>
      <c r="C178" t="s">
        <v>223</v>
      </c>
      <c r="D178" t="s">
        <v>60</v>
      </c>
      <c r="E178" t="s">
        <v>680</v>
      </c>
      <c r="F178" t="s">
        <v>236</v>
      </c>
      <c r="G178" t="s">
        <v>249</v>
      </c>
      <c r="H178" t="s">
        <v>922</v>
      </c>
      <c r="I178" t="s">
        <v>922</v>
      </c>
      <c r="J178" t="str">
        <f t="shared" si="2"/>
        <v>121054SN30L6</v>
      </c>
      <c r="K178" t="s">
        <v>923</v>
      </c>
      <c r="L178" t="e">
        <f>VLOOKUP(Table_Table__245[[#This Row],[PLSS Number]],#REF!,1,FALSE)</f>
        <v>#REF!</v>
      </c>
      <c r="M178" t="s">
        <v>237</v>
      </c>
      <c r="N178" t="s">
        <v>219</v>
      </c>
    </row>
    <row r="179" spans="1:14" x14ac:dyDescent="0.2">
      <c r="A179" t="s">
        <v>250</v>
      </c>
      <c r="B179" t="s">
        <v>787</v>
      </c>
      <c r="C179" t="s">
        <v>155</v>
      </c>
      <c r="D179" t="s">
        <v>36</v>
      </c>
      <c r="E179" t="s">
        <v>677</v>
      </c>
      <c r="F179" t="s">
        <v>251</v>
      </c>
      <c r="G179" t="s">
        <v>249</v>
      </c>
      <c r="H179" t="s">
        <v>922</v>
      </c>
      <c r="I179" t="s">
        <v>922</v>
      </c>
      <c r="J179" t="str">
        <f t="shared" si="2"/>
        <v>124056SN02L6</v>
      </c>
      <c r="K179" t="s">
        <v>924</v>
      </c>
      <c r="L179" t="e">
        <f>VLOOKUP(Table_Table__245[[#This Row],[PLSS Number]],#REF!,1,FALSE)</f>
        <v>#REF!</v>
      </c>
      <c r="M179" t="s">
        <v>252</v>
      </c>
      <c r="N179" t="s">
        <v>219</v>
      </c>
    </row>
    <row r="180" spans="1:14" x14ac:dyDescent="0.2">
      <c r="A180" t="s">
        <v>250</v>
      </c>
      <c r="B180" t="s">
        <v>787</v>
      </c>
      <c r="C180" t="s">
        <v>155</v>
      </c>
      <c r="D180" t="s">
        <v>45</v>
      </c>
      <c r="E180" t="s">
        <v>692</v>
      </c>
      <c r="F180" t="s">
        <v>251</v>
      </c>
      <c r="G180" t="s">
        <v>249</v>
      </c>
      <c r="H180" t="s">
        <v>922</v>
      </c>
      <c r="I180" t="s">
        <v>922</v>
      </c>
      <c r="J180" t="str">
        <f t="shared" si="2"/>
        <v>124056SN03L6</v>
      </c>
      <c r="K180" t="s">
        <v>925</v>
      </c>
      <c r="L180" t="e">
        <f>VLOOKUP(Table_Table__245[[#This Row],[PLSS Number]],#REF!,1,FALSE)</f>
        <v>#REF!</v>
      </c>
      <c r="M180" t="s">
        <v>253</v>
      </c>
      <c r="N180" t="s">
        <v>219</v>
      </c>
    </row>
    <row r="181" spans="1:14" x14ac:dyDescent="0.2">
      <c r="A181" t="s">
        <v>250</v>
      </c>
      <c r="B181" t="s">
        <v>787</v>
      </c>
      <c r="C181" t="s">
        <v>155</v>
      </c>
      <c r="D181" t="s">
        <v>74</v>
      </c>
      <c r="E181" t="s">
        <v>700</v>
      </c>
      <c r="F181" t="s">
        <v>251</v>
      </c>
      <c r="G181" t="s">
        <v>249</v>
      </c>
      <c r="H181" t="s">
        <v>922</v>
      </c>
      <c r="I181" t="s">
        <v>922</v>
      </c>
      <c r="J181" t="str">
        <f t="shared" si="2"/>
        <v>124056SN05L6</v>
      </c>
      <c r="K181" t="s">
        <v>926</v>
      </c>
      <c r="L181" t="e">
        <f>VLOOKUP(Table_Table__245[[#This Row],[PLSS Number]],#REF!,1,FALSE)</f>
        <v>#REF!</v>
      </c>
      <c r="M181" t="s">
        <v>254</v>
      </c>
      <c r="N181" t="s">
        <v>219</v>
      </c>
    </row>
    <row r="182" spans="1:14" x14ac:dyDescent="0.2">
      <c r="A182" t="s">
        <v>250</v>
      </c>
      <c r="B182" t="s">
        <v>829</v>
      </c>
      <c r="C182" t="s">
        <v>193</v>
      </c>
      <c r="D182" t="s">
        <v>65</v>
      </c>
      <c r="E182" t="s">
        <v>684</v>
      </c>
      <c r="F182" t="s">
        <v>256</v>
      </c>
      <c r="G182" t="s">
        <v>283</v>
      </c>
      <c r="H182" t="s">
        <v>922</v>
      </c>
      <c r="I182" t="s">
        <v>922</v>
      </c>
      <c r="J182" t="str">
        <f t="shared" si="2"/>
        <v>124055SN06L6</v>
      </c>
      <c r="K182" t="s">
        <v>927</v>
      </c>
      <c r="L182" t="e">
        <f>VLOOKUP(Table_Table__245[[#This Row],[PLSS Number]],#REF!,1,FALSE)</f>
        <v>#REF!</v>
      </c>
      <c r="M182" t="s">
        <v>257</v>
      </c>
      <c r="N182" t="s">
        <v>219</v>
      </c>
    </row>
    <row r="183" spans="1:14" x14ac:dyDescent="0.2">
      <c r="A183" t="s">
        <v>222</v>
      </c>
      <c r="B183" t="s">
        <v>862</v>
      </c>
      <c r="C183" t="s">
        <v>223</v>
      </c>
      <c r="D183" t="s">
        <v>60</v>
      </c>
      <c r="E183" t="s">
        <v>680</v>
      </c>
      <c r="F183" t="s">
        <v>236</v>
      </c>
      <c r="G183" t="s">
        <v>255</v>
      </c>
      <c r="H183" t="s">
        <v>713</v>
      </c>
      <c r="I183" t="s">
        <v>713</v>
      </c>
      <c r="J183" t="str">
        <f t="shared" si="2"/>
        <v>121054SN30L7</v>
      </c>
      <c r="K183" t="s">
        <v>928</v>
      </c>
      <c r="L183" t="e">
        <f>VLOOKUP(Table_Table__245[[#This Row],[PLSS Number]],#REF!,1,FALSE)</f>
        <v>#REF!</v>
      </c>
      <c r="M183" t="s">
        <v>237</v>
      </c>
      <c r="N183" t="s">
        <v>219</v>
      </c>
    </row>
    <row r="184" spans="1:14" x14ac:dyDescent="0.2">
      <c r="A184" t="s">
        <v>250</v>
      </c>
      <c r="B184" t="s">
        <v>829</v>
      </c>
      <c r="C184" t="s">
        <v>193</v>
      </c>
      <c r="D184" t="s">
        <v>65</v>
      </c>
      <c r="E184" t="s">
        <v>684</v>
      </c>
      <c r="F184" t="s">
        <v>256</v>
      </c>
      <c r="G184" t="s">
        <v>255</v>
      </c>
      <c r="H184" t="s">
        <v>713</v>
      </c>
      <c r="I184" t="s">
        <v>713</v>
      </c>
      <c r="J184" t="str">
        <f t="shared" si="2"/>
        <v>124055SN06L7</v>
      </c>
      <c r="K184" t="s">
        <v>929</v>
      </c>
      <c r="L184" t="e">
        <f>VLOOKUP(Table_Table__245[[#This Row],[PLSS Number]],#REF!,1,FALSE)</f>
        <v>#REF!</v>
      </c>
      <c r="M184" t="s">
        <v>257</v>
      </c>
      <c r="N184" t="s">
        <v>219</v>
      </c>
    </row>
    <row r="185" spans="1:14" x14ac:dyDescent="0.2">
      <c r="A185" t="s">
        <v>250</v>
      </c>
      <c r="B185" t="s">
        <v>787</v>
      </c>
      <c r="C185" t="s">
        <v>155</v>
      </c>
      <c r="D185" t="s">
        <v>36</v>
      </c>
      <c r="E185" t="s">
        <v>677</v>
      </c>
      <c r="F185" t="s">
        <v>251</v>
      </c>
      <c r="G185" t="s">
        <v>255</v>
      </c>
      <c r="H185" t="s">
        <v>713</v>
      </c>
      <c r="I185" t="s">
        <v>713</v>
      </c>
      <c r="J185" t="str">
        <f t="shared" si="2"/>
        <v>124056SN02L7</v>
      </c>
      <c r="K185" t="s">
        <v>930</v>
      </c>
      <c r="L185" t="e">
        <f>VLOOKUP(Table_Table__245[[#This Row],[PLSS Number]],#REF!,1,FALSE)</f>
        <v>#REF!</v>
      </c>
      <c r="M185" t="s">
        <v>252</v>
      </c>
      <c r="N185" t="s">
        <v>219</v>
      </c>
    </row>
    <row r="186" spans="1:14" x14ac:dyDescent="0.2">
      <c r="A186" t="s">
        <v>250</v>
      </c>
      <c r="B186" t="s">
        <v>787</v>
      </c>
      <c r="C186" t="s">
        <v>155</v>
      </c>
      <c r="D186" t="s">
        <v>45</v>
      </c>
      <c r="E186" t="s">
        <v>692</v>
      </c>
      <c r="F186" t="s">
        <v>251</v>
      </c>
      <c r="G186" t="s">
        <v>255</v>
      </c>
      <c r="H186" t="s">
        <v>713</v>
      </c>
      <c r="I186" t="s">
        <v>713</v>
      </c>
      <c r="J186" t="str">
        <f t="shared" si="2"/>
        <v>124056SN03L7</v>
      </c>
      <c r="K186" t="s">
        <v>931</v>
      </c>
      <c r="L186" t="e">
        <f>VLOOKUP(Table_Table__245[[#This Row],[PLSS Number]],#REF!,1,FALSE)</f>
        <v>#REF!</v>
      </c>
      <c r="M186" t="s">
        <v>253</v>
      </c>
      <c r="N186" t="s">
        <v>219</v>
      </c>
    </row>
    <row r="187" spans="1:14" x14ac:dyDescent="0.2">
      <c r="A187" t="s">
        <v>250</v>
      </c>
      <c r="B187" t="s">
        <v>787</v>
      </c>
      <c r="C187" t="s">
        <v>155</v>
      </c>
      <c r="D187" t="s">
        <v>74</v>
      </c>
      <c r="E187" t="s">
        <v>700</v>
      </c>
      <c r="F187" t="s">
        <v>251</v>
      </c>
      <c r="G187" t="s">
        <v>255</v>
      </c>
      <c r="H187" t="s">
        <v>713</v>
      </c>
      <c r="I187" t="s">
        <v>713</v>
      </c>
      <c r="J187" t="str">
        <f t="shared" si="2"/>
        <v>124056SN05L7</v>
      </c>
      <c r="K187" t="s">
        <v>932</v>
      </c>
      <c r="L187" t="e">
        <f>VLOOKUP(Table_Table__245[[#This Row],[PLSS Number]],#REF!,1,FALSE)</f>
        <v>#REF!</v>
      </c>
      <c r="M187" t="s">
        <v>254</v>
      </c>
      <c r="N187" t="s">
        <v>219</v>
      </c>
    </row>
    <row r="188" spans="1:14" x14ac:dyDescent="0.2">
      <c r="A188" t="s">
        <v>250</v>
      </c>
      <c r="B188" t="s">
        <v>829</v>
      </c>
      <c r="C188" t="s">
        <v>193</v>
      </c>
      <c r="D188" t="s">
        <v>74</v>
      </c>
      <c r="E188" t="s">
        <v>700</v>
      </c>
      <c r="F188" t="s">
        <v>258</v>
      </c>
      <c r="G188" t="s">
        <v>284</v>
      </c>
      <c r="H188" t="s">
        <v>713</v>
      </c>
      <c r="I188" t="s">
        <v>713</v>
      </c>
      <c r="J188" t="str">
        <f t="shared" si="2"/>
        <v>124055SN05L7</v>
      </c>
      <c r="K188" t="s">
        <v>933</v>
      </c>
      <c r="L188" t="e">
        <f>VLOOKUP(Table_Table__245[[#This Row],[PLSS Number]],#REF!,1,FALSE)</f>
        <v>#REF!</v>
      </c>
      <c r="M188" t="s">
        <v>261</v>
      </c>
      <c r="N188" t="s">
        <v>219</v>
      </c>
    </row>
    <row r="189" spans="1:14" x14ac:dyDescent="0.2">
      <c r="A189" t="s">
        <v>250</v>
      </c>
      <c r="B189" t="s">
        <v>787</v>
      </c>
      <c r="C189" t="s">
        <v>155</v>
      </c>
      <c r="D189" t="s">
        <v>81</v>
      </c>
      <c r="E189" t="s">
        <v>712</v>
      </c>
      <c r="F189" t="s">
        <v>262</v>
      </c>
      <c r="G189" t="s">
        <v>284</v>
      </c>
      <c r="H189" t="s">
        <v>713</v>
      </c>
      <c r="I189" t="s">
        <v>713</v>
      </c>
      <c r="J189" t="str">
        <f t="shared" si="2"/>
        <v>124056SN01L7</v>
      </c>
      <c r="K189" t="s">
        <v>934</v>
      </c>
      <c r="L189" t="e">
        <f>VLOOKUP(Table_Table__245[[#This Row],[PLSS Number]],#REF!,1,FALSE)</f>
        <v>#REF!</v>
      </c>
      <c r="M189" t="s">
        <v>263</v>
      </c>
      <c r="N189" t="s">
        <v>219</v>
      </c>
    </row>
    <row r="190" spans="1:14" x14ac:dyDescent="0.2">
      <c r="A190" t="s">
        <v>250</v>
      </c>
      <c r="B190" t="s">
        <v>829</v>
      </c>
      <c r="C190" t="s">
        <v>193</v>
      </c>
      <c r="D190" t="s">
        <v>74</v>
      </c>
      <c r="E190" t="s">
        <v>700</v>
      </c>
      <c r="F190" t="s">
        <v>258</v>
      </c>
      <c r="G190" t="s">
        <v>259</v>
      </c>
      <c r="H190" t="s">
        <v>935</v>
      </c>
      <c r="I190" t="s">
        <v>935</v>
      </c>
      <c r="J190" t="str">
        <f t="shared" si="2"/>
        <v>124055SN05L8</v>
      </c>
      <c r="K190" t="s">
        <v>936</v>
      </c>
      <c r="L190" t="e">
        <f>VLOOKUP(Table_Table__245[[#This Row],[PLSS Number]],#REF!,1,FALSE)</f>
        <v>#REF!</v>
      </c>
      <c r="M190" t="s">
        <v>261</v>
      </c>
      <c r="N190" t="s">
        <v>219</v>
      </c>
    </row>
    <row r="191" spans="1:14" x14ac:dyDescent="0.2">
      <c r="A191" t="s">
        <v>250</v>
      </c>
      <c r="B191" t="s">
        <v>829</v>
      </c>
      <c r="C191" t="s">
        <v>193</v>
      </c>
      <c r="D191" t="s">
        <v>65</v>
      </c>
      <c r="E191" t="s">
        <v>684</v>
      </c>
      <c r="F191" t="s">
        <v>256</v>
      </c>
      <c r="G191" t="s">
        <v>260</v>
      </c>
      <c r="H191" t="s">
        <v>935</v>
      </c>
      <c r="I191" t="s">
        <v>935</v>
      </c>
      <c r="J191" t="str">
        <f t="shared" si="2"/>
        <v>124055SN06L8</v>
      </c>
      <c r="K191" t="s">
        <v>937</v>
      </c>
      <c r="L191" t="e">
        <f>VLOOKUP(Table_Table__245[[#This Row],[PLSS Number]],#REF!,1,FALSE)</f>
        <v>#REF!</v>
      </c>
      <c r="M191" t="s">
        <v>257</v>
      </c>
      <c r="N191" t="s">
        <v>219</v>
      </c>
    </row>
    <row r="192" spans="1:14" x14ac:dyDescent="0.2">
      <c r="A192" t="s">
        <v>250</v>
      </c>
      <c r="B192" t="s">
        <v>787</v>
      </c>
      <c r="C192" t="s">
        <v>155</v>
      </c>
      <c r="D192" t="s">
        <v>81</v>
      </c>
      <c r="E192" t="s">
        <v>712</v>
      </c>
      <c r="F192" t="s">
        <v>262</v>
      </c>
      <c r="G192" t="s">
        <v>260</v>
      </c>
      <c r="H192" t="s">
        <v>935</v>
      </c>
      <c r="I192" t="s">
        <v>935</v>
      </c>
      <c r="J192" t="str">
        <f t="shared" si="2"/>
        <v>124056SN01L8</v>
      </c>
      <c r="K192" t="s">
        <v>938</v>
      </c>
      <c r="L192" t="e">
        <f>VLOOKUP(Table_Table__245[[#This Row],[PLSS Number]],#REF!,1,FALSE)</f>
        <v>#REF!</v>
      </c>
      <c r="M192" t="s">
        <v>263</v>
      </c>
      <c r="N192" t="s">
        <v>219</v>
      </c>
    </row>
    <row r="193" spans="1:14" x14ac:dyDescent="0.2">
      <c r="A193" t="s">
        <v>250</v>
      </c>
      <c r="B193" t="s">
        <v>787</v>
      </c>
      <c r="C193" t="s">
        <v>155</v>
      </c>
      <c r="D193" t="s">
        <v>36</v>
      </c>
      <c r="E193" t="s">
        <v>677</v>
      </c>
      <c r="F193" t="s">
        <v>251</v>
      </c>
      <c r="G193" t="s">
        <v>260</v>
      </c>
      <c r="H193" t="s">
        <v>935</v>
      </c>
      <c r="I193" t="s">
        <v>935</v>
      </c>
      <c r="J193" t="str">
        <f t="shared" si="2"/>
        <v>124056SN02L8</v>
      </c>
      <c r="K193" t="s">
        <v>939</v>
      </c>
      <c r="L193" t="e">
        <f>VLOOKUP(Table_Table__245[[#This Row],[PLSS Number]],#REF!,1,FALSE)</f>
        <v>#REF!</v>
      </c>
      <c r="M193" t="s">
        <v>252</v>
      </c>
      <c r="N193" t="s">
        <v>219</v>
      </c>
    </row>
    <row r="194" spans="1:14" x14ac:dyDescent="0.2">
      <c r="A194" t="s">
        <v>250</v>
      </c>
      <c r="B194" t="s">
        <v>787</v>
      </c>
      <c r="C194" t="s">
        <v>155</v>
      </c>
      <c r="D194" t="s">
        <v>45</v>
      </c>
      <c r="E194" t="s">
        <v>692</v>
      </c>
      <c r="F194" t="s">
        <v>251</v>
      </c>
      <c r="G194" t="s">
        <v>260</v>
      </c>
      <c r="H194" t="s">
        <v>935</v>
      </c>
      <c r="I194" t="s">
        <v>935</v>
      </c>
      <c r="J194" t="str">
        <f t="shared" ref="J194:J257" si="3">_xlfn.CONCAT(A194,B194,E194,I194)</f>
        <v>124056SN03L8</v>
      </c>
      <c r="K194" t="s">
        <v>940</v>
      </c>
      <c r="L194" t="e">
        <f>VLOOKUP(Table_Table__245[[#This Row],[PLSS Number]],#REF!,1,FALSE)</f>
        <v>#REF!</v>
      </c>
      <c r="M194" t="s">
        <v>253</v>
      </c>
      <c r="N194" t="s">
        <v>219</v>
      </c>
    </row>
    <row r="195" spans="1:14" x14ac:dyDescent="0.2">
      <c r="A195" t="s">
        <v>250</v>
      </c>
      <c r="B195" t="s">
        <v>787</v>
      </c>
      <c r="C195" t="s">
        <v>155</v>
      </c>
      <c r="D195" t="s">
        <v>74</v>
      </c>
      <c r="E195" t="s">
        <v>700</v>
      </c>
      <c r="F195" t="s">
        <v>251</v>
      </c>
      <c r="G195" t="s">
        <v>260</v>
      </c>
      <c r="H195" t="s">
        <v>935</v>
      </c>
      <c r="I195" t="s">
        <v>935</v>
      </c>
      <c r="J195" t="str">
        <f t="shared" si="3"/>
        <v>124056SN05L8</v>
      </c>
      <c r="K195" t="s">
        <v>941</v>
      </c>
      <c r="L195" t="e">
        <f>VLOOKUP(Table_Table__245[[#This Row],[PLSS Number]],#REF!,1,FALSE)</f>
        <v>#REF!</v>
      </c>
      <c r="M195" t="s">
        <v>254</v>
      </c>
      <c r="N195" t="s">
        <v>219</v>
      </c>
    </row>
    <row r="196" spans="1:14" x14ac:dyDescent="0.2">
      <c r="A196" t="s">
        <v>250</v>
      </c>
      <c r="B196" t="s">
        <v>829</v>
      </c>
      <c r="C196" t="s">
        <v>193</v>
      </c>
      <c r="D196" t="s">
        <v>65</v>
      </c>
      <c r="E196" t="s">
        <v>684</v>
      </c>
      <c r="F196" t="s">
        <v>256</v>
      </c>
      <c r="G196" t="s">
        <v>264</v>
      </c>
      <c r="H196" t="s">
        <v>942</v>
      </c>
      <c r="I196" t="s">
        <v>942</v>
      </c>
      <c r="J196" t="str">
        <f t="shared" si="3"/>
        <v>124055SN06L9</v>
      </c>
      <c r="K196" t="s">
        <v>943</v>
      </c>
      <c r="L196" t="e">
        <f>VLOOKUP(Table_Table__245[[#This Row],[PLSS Number]],#REF!,1,FALSE)</f>
        <v>#REF!</v>
      </c>
      <c r="M196" t="s">
        <v>257</v>
      </c>
      <c r="N196" t="s">
        <v>219</v>
      </c>
    </row>
    <row r="197" spans="1:14" x14ac:dyDescent="0.2">
      <c r="A197" t="s">
        <v>222</v>
      </c>
      <c r="B197" t="s">
        <v>673</v>
      </c>
      <c r="C197" t="s">
        <v>44</v>
      </c>
      <c r="D197" t="s">
        <v>118</v>
      </c>
      <c r="E197" t="s">
        <v>744</v>
      </c>
      <c r="F197" t="s">
        <v>285</v>
      </c>
      <c r="G197" t="s">
        <v>89</v>
      </c>
      <c r="H197" t="s">
        <v>716</v>
      </c>
      <c r="I197" t="str">
        <f>_xlfn.CONCAT("A",Table_Table__245[[#This Row],[Column6]])</f>
        <v>AN½</v>
      </c>
      <c r="J197" t="str">
        <f t="shared" si="3"/>
        <v>121059SN33AN½</v>
      </c>
      <c r="K197" t="s">
        <v>944</v>
      </c>
      <c r="L197" t="e">
        <f>VLOOKUP(Table_Table__245[[#This Row],[PLSS Number]],#REF!,1,FALSE)</f>
        <v>#REF!</v>
      </c>
      <c r="M197" t="s">
        <v>120</v>
      </c>
      <c r="N197" t="s">
        <v>219</v>
      </c>
    </row>
    <row r="198" spans="1:14" x14ac:dyDescent="0.2">
      <c r="A198" t="s">
        <v>216</v>
      </c>
      <c r="B198" t="s">
        <v>673</v>
      </c>
      <c r="C198" t="s">
        <v>44</v>
      </c>
      <c r="D198" t="s">
        <v>123</v>
      </c>
      <c r="E198" t="s">
        <v>749</v>
      </c>
      <c r="F198" t="s">
        <v>286</v>
      </c>
      <c r="G198" t="s">
        <v>97</v>
      </c>
      <c r="H198" t="s">
        <v>722</v>
      </c>
      <c r="I198" t="str">
        <f>_xlfn.CONCAT("A",Table_Table__245[[#This Row],[Column6]])</f>
        <v>AN½NE</v>
      </c>
      <c r="J198" t="str">
        <f t="shared" si="3"/>
        <v>120059SN09AN½NE</v>
      </c>
      <c r="K198" t="s">
        <v>945</v>
      </c>
      <c r="L198" t="e">
        <f>VLOOKUP(Table_Table__245[[#This Row],[PLSS Number]],#REF!,1,FALSE)</f>
        <v>#REF!</v>
      </c>
      <c r="M198" t="s">
        <v>287</v>
      </c>
      <c r="N198" t="s">
        <v>219</v>
      </c>
    </row>
    <row r="199" spans="1:14" x14ac:dyDescent="0.2">
      <c r="A199" t="s">
        <v>216</v>
      </c>
      <c r="B199" t="s">
        <v>673</v>
      </c>
      <c r="C199" t="s">
        <v>44</v>
      </c>
      <c r="D199" t="s">
        <v>10</v>
      </c>
      <c r="E199" t="s">
        <v>656</v>
      </c>
      <c r="F199" t="s">
        <v>288</v>
      </c>
      <c r="G199" t="s">
        <v>97</v>
      </c>
      <c r="H199" t="s">
        <v>722</v>
      </c>
      <c r="I199" t="str">
        <f>_xlfn.CONCAT("A",Table_Table__245[[#This Row],[Column6]])</f>
        <v>AN½NE</v>
      </c>
      <c r="J199" t="str">
        <f t="shared" si="3"/>
        <v>120059SN14AN½NE</v>
      </c>
      <c r="K199" t="s">
        <v>946</v>
      </c>
      <c r="L199" t="e">
        <f>VLOOKUP(Table_Table__245[[#This Row],[PLSS Number]],#REF!,1,FALSE)</f>
        <v>#REF!</v>
      </c>
      <c r="M199" t="s">
        <v>139</v>
      </c>
      <c r="N199" t="s">
        <v>219</v>
      </c>
    </row>
    <row r="200" spans="1:14" x14ac:dyDescent="0.2">
      <c r="A200" t="s">
        <v>222</v>
      </c>
      <c r="B200" t="s">
        <v>862</v>
      </c>
      <c r="C200" t="s">
        <v>223</v>
      </c>
      <c r="D200" t="s">
        <v>118</v>
      </c>
      <c r="E200" t="s">
        <v>744</v>
      </c>
      <c r="F200" t="s">
        <v>289</v>
      </c>
      <c r="G200" t="s">
        <v>290</v>
      </c>
      <c r="H200" t="s">
        <v>947</v>
      </c>
      <c r="I200" t="str">
        <f>_xlfn.CONCAT("A",Table_Table__245[[#This Row],[Column6]])</f>
        <v>AN½NW</v>
      </c>
      <c r="J200" t="str">
        <f t="shared" si="3"/>
        <v>121054SN33AN½NW</v>
      </c>
      <c r="K200" t="s">
        <v>948</v>
      </c>
      <c r="L200" t="e">
        <f>VLOOKUP(Table_Table__245[[#This Row],[PLSS Number]],#REF!,1,FALSE)</f>
        <v>#REF!</v>
      </c>
      <c r="M200" t="s">
        <v>59</v>
      </c>
      <c r="N200" t="s">
        <v>219</v>
      </c>
    </row>
    <row r="201" spans="1:14" x14ac:dyDescent="0.2">
      <c r="A201" t="s">
        <v>216</v>
      </c>
      <c r="B201" t="s">
        <v>673</v>
      </c>
      <c r="C201" t="s">
        <v>44</v>
      </c>
      <c r="D201" t="s">
        <v>134</v>
      </c>
      <c r="E201" t="s">
        <v>761</v>
      </c>
      <c r="F201" t="s">
        <v>291</v>
      </c>
      <c r="G201" t="s">
        <v>105</v>
      </c>
      <c r="H201" t="s">
        <v>730</v>
      </c>
      <c r="I201" t="str">
        <f>_xlfn.CONCAT("A",Table_Table__245[[#This Row],[Column6]])</f>
        <v>AN½SE</v>
      </c>
      <c r="J201" t="str">
        <f t="shared" si="3"/>
        <v>120059SN27AN½SE</v>
      </c>
      <c r="K201" t="s">
        <v>949</v>
      </c>
      <c r="L201" t="e">
        <f>VLOOKUP(Table_Table__245[[#This Row],[PLSS Number]],#REF!,1,FALSE)</f>
        <v>#REF!</v>
      </c>
      <c r="M201" t="s">
        <v>63</v>
      </c>
      <c r="N201" t="s">
        <v>219</v>
      </c>
    </row>
    <row r="202" spans="1:14" x14ac:dyDescent="0.2">
      <c r="A202" t="s">
        <v>222</v>
      </c>
      <c r="B202" t="s">
        <v>862</v>
      </c>
      <c r="C202" t="s">
        <v>223</v>
      </c>
      <c r="D202" t="s">
        <v>292</v>
      </c>
      <c r="E202" t="s">
        <v>950</v>
      </c>
      <c r="F202" t="s">
        <v>293</v>
      </c>
      <c r="G202" t="s">
        <v>106</v>
      </c>
      <c r="H202" t="s">
        <v>730</v>
      </c>
      <c r="I202" t="str">
        <f>_xlfn.CONCAT("A",Table_Table__245[[#This Row],[Column6]])</f>
        <v>AN½SE</v>
      </c>
      <c r="J202" t="str">
        <f t="shared" si="3"/>
        <v>121054SN19AN½SE</v>
      </c>
      <c r="K202" t="s">
        <v>951</v>
      </c>
      <c r="L202" t="e">
        <f>VLOOKUP(Table_Table__245[[#This Row],[PLSS Number]],#REF!,1,FALSE)</f>
        <v>#REF!</v>
      </c>
      <c r="M202" t="s">
        <v>59</v>
      </c>
      <c r="N202" t="s">
        <v>219</v>
      </c>
    </row>
    <row r="203" spans="1:14" x14ac:dyDescent="0.2">
      <c r="A203" t="s">
        <v>222</v>
      </c>
      <c r="B203" t="s">
        <v>673</v>
      </c>
      <c r="C203" t="s">
        <v>44</v>
      </c>
      <c r="D203" t="s">
        <v>27</v>
      </c>
      <c r="E203" t="s">
        <v>667</v>
      </c>
      <c r="F203" t="s">
        <v>294</v>
      </c>
      <c r="G203" t="s">
        <v>105</v>
      </c>
      <c r="H203" t="s">
        <v>730</v>
      </c>
      <c r="I203" t="str">
        <f>_xlfn.CONCAT("A",Table_Table__245[[#This Row],[Column6]])</f>
        <v>AN½SE</v>
      </c>
      <c r="J203" t="str">
        <f t="shared" si="3"/>
        <v>121059SN21AN½SE</v>
      </c>
      <c r="K203" t="s">
        <v>952</v>
      </c>
      <c r="L203" t="e">
        <f>VLOOKUP(Table_Table__245[[#This Row],[PLSS Number]],#REF!,1,FALSE)</f>
        <v>#REF!</v>
      </c>
      <c r="M203" t="s">
        <v>90</v>
      </c>
      <c r="N203" t="s">
        <v>219</v>
      </c>
    </row>
    <row r="204" spans="1:14" x14ac:dyDescent="0.2">
      <c r="A204" t="s">
        <v>216</v>
      </c>
      <c r="B204" t="s">
        <v>673</v>
      </c>
      <c r="C204" t="s">
        <v>44</v>
      </c>
      <c r="D204" t="s">
        <v>36</v>
      </c>
      <c r="E204" t="s">
        <v>677</v>
      </c>
      <c r="F204" t="s">
        <v>295</v>
      </c>
      <c r="G204" t="s">
        <v>111</v>
      </c>
      <c r="H204" t="s">
        <v>735</v>
      </c>
      <c r="I204" t="str">
        <f>_xlfn.CONCAT("A",Table_Table__245[[#This Row],[Column6]])</f>
        <v>AN½SW</v>
      </c>
      <c r="J204" t="str">
        <f t="shared" si="3"/>
        <v>120059SN02AN½SW</v>
      </c>
      <c r="K204" t="s">
        <v>953</v>
      </c>
      <c r="L204" t="e">
        <f>VLOOKUP(Table_Table__245[[#This Row],[PLSS Number]],#REF!,1,FALSE)</f>
        <v>#REF!</v>
      </c>
      <c r="M204" t="s">
        <v>139</v>
      </c>
      <c r="N204" t="s">
        <v>219</v>
      </c>
    </row>
    <row r="205" spans="1:14" x14ac:dyDescent="0.2">
      <c r="A205" t="s">
        <v>216</v>
      </c>
      <c r="B205" t="s">
        <v>673</v>
      </c>
      <c r="C205" t="s">
        <v>44</v>
      </c>
      <c r="D205" t="s">
        <v>45</v>
      </c>
      <c r="E205" t="s">
        <v>692</v>
      </c>
      <c r="F205" t="s">
        <v>244</v>
      </c>
      <c r="G205" t="s">
        <v>111</v>
      </c>
      <c r="H205" t="s">
        <v>735</v>
      </c>
      <c r="I205" t="str">
        <f>_xlfn.CONCAT("A",Table_Table__245[[#This Row],[Column6]])</f>
        <v>AN½SW</v>
      </c>
      <c r="J205" t="str">
        <f t="shared" si="3"/>
        <v>120059SN03AN½SW</v>
      </c>
      <c r="K205" t="s">
        <v>954</v>
      </c>
      <c r="L205" t="e">
        <f>VLOOKUP(Table_Table__245[[#This Row],[PLSS Number]],#REF!,1,FALSE)</f>
        <v>#REF!</v>
      </c>
      <c r="M205" t="s">
        <v>245</v>
      </c>
      <c r="N205" t="s">
        <v>219</v>
      </c>
    </row>
    <row r="206" spans="1:14" x14ac:dyDescent="0.2">
      <c r="A206" t="s">
        <v>216</v>
      </c>
      <c r="B206" t="s">
        <v>673</v>
      </c>
      <c r="C206" t="s">
        <v>44</v>
      </c>
      <c r="D206" t="s">
        <v>10</v>
      </c>
      <c r="E206" t="s">
        <v>656</v>
      </c>
      <c r="F206" t="s">
        <v>288</v>
      </c>
      <c r="G206" t="s">
        <v>111</v>
      </c>
      <c r="H206" t="s">
        <v>735</v>
      </c>
      <c r="I206" t="str">
        <f>_xlfn.CONCAT("A",Table_Table__245[[#This Row],[Column6]])</f>
        <v>AN½SW</v>
      </c>
      <c r="J206" t="str">
        <f t="shared" si="3"/>
        <v>120059SN14AN½SW</v>
      </c>
      <c r="K206" t="s">
        <v>955</v>
      </c>
      <c r="L206" t="e">
        <f>VLOOKUP(Table_Table__245[[#This Row],[PLSS Number]],#REF!,1,FALSE)</f>
        <v>#REF!</v>
      </c>
      <c r="M206" t="s">
        <v>139</v>
      </c>
      <c r="N206" t="s">
        <v>219</v>
      </c>
    </row>
    <row r="207" spans="1:14" x14ac:dyDescent="0.2">
      <c r="A207" t="s">
        <v>216</v>
      </c>
      <c r="B207" t="s">
        <v>673</v>
      </c>
      <c r="C207" t="s">
        <v>44</v>
      </c>
      <c r="D207" t="s">
        <v>27</v>
      </c>
      <c r="E207" t="s">
        <v>667</v>
      </c>
      <c r="F207" t="s">
        <v>296</v>
      </c>
      <c r="G207" t="s">
        <v>111</v>
      </c>
      <c r="H207" t="s">
        <v>735</v>
      </c>
      <c r="I207" t="str">
        <f>_xlfn.CONCAT("A",Table_Table__245[[#This Row],[Column6]])</f>
        <v>AN½SW</v>
      </c>
      <c r="J207" t="str">
        <f t="shared" si="3"/>
        <v>120059SN21AN½SW</v>
      </c>
      <c r="K207" t="s">
        <v>956</v>
      </c>
      <c r="L207" t="e">
        <f>VLOOKUP(Table_Table__245[[#This Row],[PLSS Number]],#REF!,1,FALSE)</f>
        <v>#REF!</v>
      </c>
      <c r="M207" t="s">
        <v>94</v>
      </c>
      <c r="N207" t="s">
        <v>219</v>
      </c>
    </row>
    <row r="208" spans="1:14" x14ac:dyDescent="0.2">
      <c r="A208" t="s">
        <v>216</v>
      </c>
      <c r="B208" t="s">
        <v>673</v>
      </c>
      <c r="C208" t="s">
        <v>44</v>
      </c>
      <c r="D208" t="s">
        <v>98</v>
      </c>
      <c r="E208" t="s">
        <v>724</v>
      </c>
      <c r="F208" t="s">
        <v>116</v>
      </c>
      <c r="G208" t="s">
        <v>112</v>
      </c>
      <c r="H208" t="s">
        <v>735</v>
      </c>
      <c r="I208" t="str">
        <f>_xlfn.CONCAT("A",Table_Table__245[[#This Row],[Column6]])</f>
        <v>AN½SW</v>
      </c>
      <c r="J208" t="str">
        <f t="shared" si="3"/>
        <v>120059SN26AN½SW</v>
      </c>
      <c r="K208" t="s">
        <v>957</v>
      </c>
      <c r="L208" t="e">
        <f>VLOOKUP(Table_Table__245[[#This Row],[PLSS Number]],#REF!,1,FALSE)</f>
        <v>#REF!</v>
      </c>
      <c r="M208" t="s">
        <v>108</v>
      </c>
      <c r="N208" t="s">
        <v>219</v>
      </c>
    </row>
    <row r="209" spans="1:14" x14ac:dyDescent="0.2">
      <c r="A209" t="s">
        <v>222</v>
      </c>
      <c r="B209" t="s">
        <v>673</v>
      </c>
      <c r="C209" t="s">
        <v>44</v>
      </c>
      <c r="D209" t="s">
        <v>27</v>
      </c>
      <c r="E209" t="s">
        <v>667</v>
      </c>
      <c r="F209" t="s">
        <v>294</v>
      </c>
      <c r="G209" t="s">
        <v>111</v>
      </c>
      <c r="H209" t="s">
        <v>735</v>
      </c>
      <c r="I209" t="str">
        <f>_xlfn.CONCAT("A",Table_Table__245[[#This Row],[Column6]])</f>
        <v>AN½SW</v>
      </c>
      <c r="J209" t="str">
        <f t="shared" si="3"/>
        <v>121059SN21AN½SW</v>
      </c>
      <c r="K209" t="s">
        <v>958</v>
      </c>
      <c r="L209" t="e">
        <f>VLOOKUP(Table_Table__245[[#This Row],[PLSS Number]],#REF!,1,FALSE)</f>
        <v>#REF!</v>
      </c>
      <c r="M209" t="s">
        <v>90</v>
      </c>
      <c r="N209" t="s">
        <v>219</v>
      </c>
    </row>
    <row r="210" spans="1:14" x14ac:dyDescent="0.2">
      <c r="A210" t="s">
        <v>216</v>
      </c>
      <c r="B210" t="s">
        <v>673</v>
      </c>
      <c r="C210" t="s">
        <v>44</v>
      </c>
      <c r="D210" t="s">
        <v>91</v>
      </c>
      <c r="E210" t="s">
        <v>718</v>
      </c>
      <c r="F210" t="s">
        <v>297</v>
      </c>
      <c r="G210" t="s">
        <v>117</v>
      </c>
      <c r="H210" t="s">
        <v>742</v>
      </c>
      <c r="I210" t="str">
        <f>_xlfn.CONCAT("A",Table_Table__245[[#This Row],[Column6]])</f>
        <v>ANE</v>
      </c>
      <c r="J210" t="str">
        <f t="shared" si="3"/>
        <v>120059SN15ANE</v>
      </c>
      <c r="K210" t="s">
        <v>959</v>
      </c>
      <c r="L210" t="e">
        <f>VLOOKUP(Table_Table__245[[#This Row],[PLSS Number]],#REF!,1,FALSE)</f>
        <v>#REF!</v>
      </c>
      <c r="M210" t="s">
        <v>94</v>
      </c>
      <c r="N210" t="s">
        <v>219</v>
      </c>
    </row>
    <row r="211" spans="1:14" x14ac:dyDescent="0.2">
      <c r="A211" t="s">
        <v>222</v>
      </c>
      <c r="B211" t="s">
        <v>862</v>
      </c>
      <c r="C211" t="s">
        <v>223</v>
      </c>
      <c r="D211" t="s">
        <v>60</v>
      </c>
      <c r="E211" t="s">
        <v>680</v>
      </c>
      <c r="F211" t="s">
        <v>266</v>
      </c>
      <c r="G211" t="s">
        <v>117</v>
      </c>
      <c r="H211" t="s">
        <v>742</v>
      </c>
      <c r="I211" t="str">
        <f>_xlfn.CONCAT("A",Table_Table__245[[#This Row],[Column6]])</f>
        <v>ANE</v>
      </c>
      <c r="J211" t="str">
        <f t="shared" si="3"/>
        <v>121054SN30ANE</v>
      </c>
      <c r="K211" t="s">
        <v>960</v>
      </c>
      <c r="L211" t="e">
        <f>VLOOKUP(Table_Table__245[[#This Row],[PLSS Number]],#REF!,1,FALSE)</f>
        <v>#REF!</v>
      </c>
      <c r="M211" t="s">
        <v>30</v>
      </c>
      <c r="N211" t="s">
        <v>219</v>
      </c>
    </row>
    <row r="212" spans="1:14" x14ac:dyDescent="0.2">
      <c r="A212" t="s">
        <v>222</v>
      </c>
      <c r="B212" t="s">
        <v>862</v>
      </c>
      <c r="C212" t="s">
        <v>223</v>
      </c>
      <c r="D212" t="s">
        <v>166</v>
      </c>
      <c r="E212" t="s">
        <v>802</v>
      </c>
      <c r="F212" t="s">
        <v>238</v>
      </c>
      <c r="G212" t="s">
        <v>298</v>
      </c>
      <c r="H212" t="s">
        <v>746</v>
      </c>
      <c r="I212" t="str">
        <f>_xlfn.CONCAT("A",Table_Table__245[[#This Row],[Column6]])</f>
        <v>ANENE</v>
      </c>
      <c r="J212" t="str">
        <f t="shared" si="3"/>
        <v>121054SN34ANENE</v>
      </c>
      <c r="K212" t="s">
        <v>961</v>
      </c>
      <c r="L212" t="e">
        <f>VLOOKUP(Table_Table__245[[#This Row],[PLSS Number]],#REF!,1,FALSE)</f>
        <v>#REF!</v>
      </c>
      <c r="M212" t="s">
        <v>239</v>
      </c>
      <c r="N212" t="s">
        <v>219</v>
      </c>
    </row>
    <row r="213" spans="1:14" x14ac:dyDescent="0.2">
      <c r="A213" t="s">
        <v>216</v>
      </c>
      <c r="B213" t="s">
        <v>673</v>
      </c>
      <c r="C213" t="s">
        <v>44</v>
      </c>
      <c r="D213" t="s">
        <v>41</v>
      </c>
      <c r="E213" t="s">
        <v>686</v>
      </c>
      <c r="F213" t="s">
        <v>217</v>
      </c>
      <c r="G213" t="s">
        <v>299</v>
      </c>
      <c r="H213" t="s">
        <v>962</v>
      </c>
      <c r="I213" t="str">
        <f>_xlfn.CONCAT("A",Table_Table__245[[#This Row],[Column6]])</f>
        <v>ANESE</v>
      </c>
      <c r="J213" t="str">
        <f t="shared" si="3"/>
        <v>120059SN04ANESE</v>
      </c>
      <c r="K213" t="s">
        <v>963</v>
      </c>
      <c r="L213" t="e">
        <f>VLOOKUP(Table_Table__245[[#This Row],[PLSS Number]],#REF!,1,FALSE)</f>
        <v>#REF!</v>
      </c>
      <c r="M213" t="s">
        <v>218</v>
      </c>
      <c r="N213" t="s">
        <v>219</v>
      </c>
    </row>
    <row r="214" spans="1:14" x14ac:dyDescent="0.2">
      <c r="A214" t="s">
        <v>222</v>
      </c>
      <c r="B214" t="s">
        <v>673</v>
      </c>
      <c r="C214" t="s">
        <v>44</v>
      </c>
      <c r="D214" t="s">
        <v>172</v>
      </c>
      <c r="E214" t="s">
        <v>807</v>
      </c>
      <c r="F214" t="s">
        <v>301</v>
      </c>
      <c r="G214" t="s">
        <v>300</v>
      </c>
      <c r="H214" t="s">
        <v>962</v>
      </c>
      <c r="I214" t="str">
        <f>_xlfn.CONCAT("A",Table_Table__245[[#This Row],[Column6]])</f>
        <v>ANESE</v>
      </c>
      <c r="J214" t="str">
        <f t="shared" si="3"/>
        <v>121059SN20ANESE</v>
      </c>
      <c r="K214" t="s">
        <v>964</v>
      </c>
      <c r="L214" t="e">
        <f>VLOOKUP(Table_Table__245[[#This Row],[PLSS Number]],#REF!,1,FALSE)</f>
        <v>#REF!</v>
      </c>
      <c r="M214" t="s">
        <v>13</v>
      </c>
      <c r="N214" t="s">
        <v>219</v>
      </c>
    </row>
    <row r="215" spans="1:14" x14ac:dyDescent="0.2">
      <c r="A215" t="s">
        <v>222</v>
      </c>
      <c r="B215" t="s">
        <v>673</v>
      </c>
      <c r="C215" t="s">
        <v>44</v>
      </c>
      <c r="D215" t="s">
        <v>31</v>
      </c>
      <c r="E215" t="s">
        <v>670</v>
      </c>
      <c r="F215" t="s">
        <v>301</v>
      </c>
      <c r="G215" t="s">
        <v>300</v>
      </c>
      <c r="H215" t="s">
        <v>962</v>
      </c>
      <c r="I215" t="str">
        <f>_xlfn.CONCAT("A",Table_Table__245[[#This Row],[Column6]])</f>
        <v>ANESE</v>
      </c>
      <c r="J215" t="str">
        <f t="shared" si="3"/>
        <v>121059SN22ANESE</v>
      </c>
      <c r="K215" t="s">
        <v>965</v>
      </c>
      <c r="L215" t="e">
        <f>VLOOKUP(Table_Table__245[[#This Row],[PLSS Number]],#REF!,1,FALSE)</f>
        <v>#REF!</v>
      </c>
      <c r="M215" t="s">
        <v>13</v>
      </c>
      <c r="N215" t="s">
        <v>219</v>
      </c>
    </row>
    <row r="216" spans="1:14" x14ac:dyDescent="0.2">
      <c r="A216" t="s">
        <v>216</v>
      </c>
      <c r="B216" t="s">
        <v>673</v>
      </c>
      <c r="C216" t="s">
        <v>44</v>
      </c>
      <c r="D216" t="s">
        <v>123</v>
      </c>
      <c r="E216" t="s">
        <v>749</v>
      </c>
      <c r="F216" t="s">
        <v>286</v>
      </c>
      <c r="G216" t="s">
        <v>302</v>
      </c>
      <c r="H216" t="s">
        <v>758</v>
      </c>
      <c r="I216" t="str">
        <f>_xlfn.CONCAT("A",Table_Table__245[[#This Row],[Column6]])</f>
        <v>ANW</v>
      </c>
      <c r="J216" t="str">
        <f t="shared" si="3"/>
        <v>120059SN09ANW</v>
      </c>
      <c r="K216" t="s">
        <v>966</v>
      </c>
      <c r="L216" t="e">
        <f>VLOOKUP(Table_Table__245[[#This Row],[PLSS Number]],#REF!,1,FALSE)</f>
        <v>#REF!</v>
      </c>
      <c r="M216" t="s">
        <v>287</v>
      </c>
      <c r="N216" t="s">
        <v>219</v>
      </c>
    </row>
    <row r="217" spans="1:14" x14ac:dyDescent="0.2">
      <c r="A217" t="s">
        <v>222</v>
      </c>
      <c r="B217" t="s">
        <v>673</v>
      </c>
      <c r="C217" t="s">
        <v>44</v>
      </c>
      <c r="D217" t="s">
        <v>91</v>
      </c>
      <c r="E217" t="s">
        <v>718</v>
      </c>
      <c r="F217" t="s">
        <v>133</v>
      </c>
      <c r="G217" t="s">
        <v>132</v>
      </c>
      <c r="H217" t="s">
        <v>758</v>
      </c>
      <c r="I217" t="str">
        <f>_xlfn.CONCAT("A",Table_Table__245[[#This Row],[Column6]])</f>
        <v>ANW</v>
      </c>
      <c r="J217" t="str">
        <f t="shared" si="3"/>
        <v>121059SN15ANW</v>
      </c>
      <c r="K217" t="s">
        <v>967</v>
      </c>
      <c r="L217" t="e">
        <f>VLOOKUP(Table_Table__245[[#This Row],[PLSS Number]],#REF!,1,FALSE)</f>
        <v>#REF!</v>
      </c>
      <c r="M217" t="s">
        <v>94</v>
      </c>
      <c r="N217" t="s">
        <v>219</v>
      </c>
    </row>
    <row r="218" spans="1:14" x14ac:dyDescent="0.2">
      <c r="A218" t="s">
        <v>222</v>
      </c>
      <c r="B218" t="s">
        <v>673</v>
      </c>
      <c r="C218" t="s">
        <v>44</v>
      </c>
      <c r="D218" t="s">
        <v>27</v>
      </c>
      <c r="E218" t="s">
        <v>667</v>
      </c>
      <c r="F218" t="s">
        <v>294</v>
      </c>
      <c r="G218" t="s">
        <v>132</v>
      </c>
      <c r="H218" t="s">
        <v>758</v>
      </c>
      <c r="I218" t="str">
        <f>_xlfn.CONCAT("A",Table_Table__245[[#This Row],[Column6]])</f>
        <v>ANW</v>
      </c>
      <c r="J218" t="str">
        <f t="shared" si="3"/>
        <v>121059SN21ANW</v>
      </c>
      <c r="K218" t="s">
        <v>968</v>
      </c>
      <c r="L218" t="e">
        <f>VLOOKUP(Table_Table__245[[#This Row],[PLSS Number]],#REF!,1,FALSE)</f>
        <v>#REF!</v>
      </c>
      <c r="M218" t="s">
        <v>90</v>
      </c>
      <c r="N218" t="s">
        <v>219</v>
      </c>
    </row>
    <row r="219" spans="1:14" x14ac:dyDescent="0.2">
      <c r="A219" t="s">
        <v>216</v>
      </c>
      <c r="B219" t="s">
        <v>673</v>
      </c>
      <c r="C219" t="s">
        <v>44</v>
      </c>
      <c r="D219" t="s">
        <v>166</v>
      </c>
      <c r="E219" t="s">
        <v>802</v>
      </c>
      <c r="F219" t="s">
        <v>303</v>
      </c>
      <c r="G219" t="s">
        <v>208</v>
      </c>
      <c r="H219" t="s">
        <v>849</v>
      </c>
      <c r="I219" t="str">
        <f>_xlfn.CONCAT("A",Table_Table__245[[#This Row],[Column6]])</f>
        <v>ANWNE</v>
      </c>
      <c r="J219" t="str">
        <f t="shared" si="3"/>
        <v>120059SN34ANWNE</v>
      </c>
      <c r="K219" t="s">
        <v>969</v>
      </c>
      <c r="L219" t="e">
        <f>VLOOKUP(Table_Table__245[[#This Row],[PLSS Number]],#REF!,1,FALSE)</f>
        <v>#REF!</v>
      </c>
      <c r="M219" t="s">
        <v>304</v>
      </c>
      <c r="N219" t="s">
        <v>219</v>
      </c>
    </row>
    <row r="220" spans="1:14" x14ac:dyDescent="0.2">
      <c r="A220" t="s">
        <v>222</v>
      </c>
      <c r="B220" t="s">
        <v>673</v>
      </c>
      <c r="C220" t="s">
        <v>44</v>
      </c>
      <c r="D220" t="s">
        <v>137</v>
      </c>
      <c r="E220" t="s">
        <v>765</v>
      </c>
      <c r="F220" t="s">
        <v>305</v>
      </c>
      <c r="G220" t="s">
        <v>135</v>
      </c>
      <c r="H220" t="s">
        <v>763</v>
      </c>
      <c r="I220" t="str">
        <f>_xlfn.CONCAT("A",Table_Table__245[[#This Row],[Column6]])</f>
        <v>ANWNW</v>
      </c>
      <c r="J220" t="str">
        <f t="shared" si="3"/>
        <v>121059SN10ANWNW</v>
      </c>
      <c r="K220" t="s">
        <v>970</v>
      </c>
      <c r="L220" t="e">
        <f>VLOOKUP(Table_Table__245[[#This Row],[PLSS Number]],#REF!,1,FALSE)</f>
        <v>#REF!</v>
      </c>
      <c r="M220" t="s">
        <v>30</v>
      </c>
      <c r="N220" t="s">
        <v>219</v>
      </c>
    </row>
    <row r="221" spans="1:14" x14ac:dyDescent="0.2">
      <c r="A221" t="s">
        <v>216</v>
      </c>
      <c r="B221" t="s">
        <v>673</v>
      </c>
      <c r="C221" t="s">
        <v>44</v>
      </c>
      <c r="D221" t="s">
        <v>101</v>
      </c>
      <c r="E221" t="s">
        <v>727</v>
      </c>
      <c r="F221" t="s">
        <v>306</v>
      </c>
      <c r="G221" t="s">
        <v>12</v>
      </c>
      <c r="H221" t="s">
        <v>657</v>
      </c>
      <c r="I221" t="str">
        <f>_xlfn.CONCAT("A",Table_Table__245[[#This Row],[Column6]])</f>
        <v>ANWSE</v>
      </c>
      <c r="J221" t="str">
        <f t="shared" si="3"/>
        <v>120059SN23ANWSE</v>
      </c>
      <c r="K221" t="s">
        <v>971</v>
      </c>
      <c r="L221" t="e">
        <f>VLOOKUP(Table_Table__245[[#This Row],[PLSS Number]],#REF!,1,FALSE)</f>
        <v>#REF!</v>
      </c>
      <c r="M221" t="s">
        <v>59</v>
      </c>
      <c r="N221" t="s">
        <v>219</v>
      </c>
    </row>
    <row r="222" spans="1:14" x14ac:dyDescent="0.2">
      <c r="A222" t="s">
        <v>216</v>
      </c>
      <c r="B222" t="s">
        <v>673</v>
      </c>
      <c r="C222" t="s">
        <v>44</v>
      </c>
      <c r="D222" t="s">
        <v>231</v>
      </c>
      <c r="E222" t="s">
        <v>860</v>
      </c>
      <c r="F222" t="s">
        <v>265</v>
      </c>
      <c r="G222" t="s">
        <v>141</v>
      </c>
      <c r="H222" t="s">
        <v>769</v>
      </c>
      <c r="I222" t="str">
        <f>_xlfn.CONCAT("A",Table_Table__245[[#This Row],[Column6]])</f>
        <v>ANWSW</v>
      </c>
      <c r="J222" t="str">
        <f t="shared" si="3"/>
        <v>120059SN28ANWSW</v>
      </c>
      <c r="K222" t="s">
        <v>972</v>
      </c>
      <c r="L222" t="e">
        <f>VLOOKUP(Table_Table__245[[#This Row],[PLSS Number]],#REF!,1,FALSE)</f>
        <v>#REF!</v>
      </c>
      <c r="M222" t="s">
        <v>63</v>
      </c>
      <c r="N222" t="s">
        <v>219</v>
      </c>
    </row>
    <row r="223" spans="1:14" x14ac:dyDescent="0.2">
      <c r="A223" t="s">
        <v>222</v>
      </c>
      <c r="B223" t="s">
        <v>673</v>
      </c>
      <c r="C223" t="s">
        <v>44</v>
      </c>
      <c r="D223" t="s">
        <v>101</v>
      </c>
      <c r="E223" t="s">
        <v>727</v>
      </c>
      <c r="F223" t="s">
        <v>307</v>
      </c>
      <c r="G223" t="s">
        <v>142</v>
      </c>
      <c r="H223" t="s">
        <v>769</v>
      </c>
      <c r="I223" t="str">
        <f>_xlfn.CONCAT("A",Table_Table__245[[#This Row],[Column6]])</f>
        <v>ANWSW</v>
      </c>
      <c r="J223" t="str">
        <f t="shared" si="3"/>
        <v>121059SN23ANWSW</v>
      </c>
      <c r="K223" t="s">
        <v>973</v>
      </c>
      <c r="L223" t="e">
        <f>VLOOKUP(Table_Table__245[[#This Row],[PLSS Number]],#REF!,1,FALSE)</f>
        <v>#REF!</v>
      </c>
      <c r="M223" t="s">
        <v>13</v>
      </c>
      <c r="N223" t="s">
        <v>219</v>
      </c>
    </row>
    <row r="224" spans="1:14" x14ac:dyDescent="0.2">
      <c r="A224" t="s">
        <v>216</v>
      </c>
      <c r="B224" t="s">
        <v>673</v>
      </c>
      <c r="C224" t="s">
        <v>44</v>
      </c>
      <c r="D224" t="s">
        <v>45</v>
      </c>
      <c r="E224" t="s">
        <v>692</v>
      </c>
      <c r="F224" t="s">
        <v>244</v>
      </c>
      <c r="G224" t="s">
        <v>143</v>
      </c>
      <c r="H224" t="s">
        <v>771</v>
      </c>
      <c r="I224" t="str">
        <f>_xlfn.CONCAT("A",Table_Table__245[[#This Row],[Column6]])</f>
        <v>AS½N½</v>
      </c>
      <c r="J224" t="str">
        <f t="shared" si="3"/>
        <v>120059SN03AS½N½</v>
      </c>
      <c r="K224" t="s">
        <v>974</v>
      </c>
      <c r="L224" t="e">
        <f>VLOOKUP(Table_Table__245[[#This Row],[PLSS Number]],#REF!,1,FALSE)</f>
        <v>#REF!</v>
      </c>
      <c r="M224" t="s">
        <v>245</v>
      </c>
      <c r="N224" t="s">
        <v>219</v>
      </c>
    </row>
    <row r="225" spans="1:14" x14ac:dyDescent="0.2">
      <c r="A225" t="s">
        <v>216</v>
      </c>
      <c r="B225" t="s">
        <v>673</v>
      </c>
      <c r="C225" t="s">
        <v>44</v>
      </c>
      <c r="D225" t="s">
        <v>74</v>
      </c>
      <c r="E225" t="s">
        <v>700</v>
      </c>
      <c r="F225" t="s">
        <v>220</v>
      </c>
      <c r="G225" t="s">
        <v>145</v>
      </c>
      <c r="H225" t="s">
        <v>774</v>
      </c>
      <c r="I225" t="str">
        <f>_xlfn.CONCAT("A",Table_Table__245[[#This Row],[Column6]])</f>
        <v>AS½NE</v>
      </c>
      <c r="J225" t="str">
        <f t="shared" si="3"/>
        <v>120059SN05AS½NE</v>
      </c>
      <c r="K225" t="s">
        <v>975</v>
      </c>
      <c r="L225" t="e">
        <f>VLOOKUP(Table_Table__245[[#This Row],[PLSS Number]],#REF!,1,FALSE)</f>
        <v>#REF!</v>
      </c>
      <c r="M225" t="s">
        <v>221</v>
      </c>
      <c r="N225" t="s">
        <v>219</v>
      </c>
    </row>
    <row r="226" spans="1:14" x14ac:dyDescent="0.2">
      <c r="A226" t="s">
        <v>216</v>
      </c>
      <c r="B226" t="s">
        <v>673</v>
      </c>
      <c r="C226" t="s">
        <v>44</v>
      </c>
      <c r="D226" t="s">
        <v>166</v>
      </c>
      <c r="E226" t="s">
        <v>802</v>
      </c>
      <c r="F226" t="s">
        <v>303</v>
      </c>
      <c r="G226" t="s">
        <v>145</v>
      </c>
      <c r="H226" t="s">
        <v>774</v>
      </c>
      <c r="I226" t="str">
        <f>_xlfn.CONCAT("A",Table_Table__245[[#This Row],[Column6]])</f>
        <v>AS½NE</v>
      </c>
      <c r="J226" t="str">
        <f t="shared" si="3"/>
        <v>120059SN34AS½NE</v>
      </c>
      <c r="K226" t="s">
        <v>976</v>
      </c>
      <c r="L226" t="e">
        <f>VLOOKUP(Table_Table__245[[#This Row],[PLSS Number]],#REF!,1,FALSE)</f>
        <v>#REF!</v>
      </c>
      <c r="M226" t="s">
        <v>304</v>
      </c>
      <c r="N226" t="s">
        <v>219</v>
      </c>
    </row>
    <row r="227" spans="1:14" x14ac:dyDescent="0.2">
      <c r="A227" t="s">
        <v>216</v>
      </c>
      <c r="B227" t="s">
        <v>673</v>
      </c>
      <c r="C227" t="s">
        <v>44</v>
      </c>
      <c r="D227" t="s">
        <v>36</v>
      </c>
      <c r="E227" t="s">
        <v>677</v>
      </c>
      <c r="F227" t="s">
        <v>295</v>
      </c>
      <c r="G227" t="s">
        <v>308</v>
      </c>
      <c r="H227" t="s">
        <v>777</v>
      </c>
      <c r="I227" t="str">
        <f>_xlfn.CONCAT("A",Table_Table__245[[#This Row],[Column6]])</f>
        <v>AS½NW</v>
      </c>
      <c r="J227" t="str">
        <f t="shared" si="3"/>
        <v>120059SN02AS½NW</v>
      </c>
      <c r="K227" t="s">
        <v>977</v>
      </c>
      <c r="L227" t="e">
        <f>VLOOKUP(Table_Table__245[[#This Row],[PLSS Number]],#REF!,1,FALSE)</f>
        <v>#REF!</v>
      </c>
      <c r="M227" t="s">
        <v>139</v>
      </c>
      <c r="N227" t="s">
        <v>219</v>
      </c>
    </row>
    <row r="228" spans="1:14" x14ac:dyDescent="0.2">
      <c r="A228" t="s">
        <v>222</v>
      </c>
      <c r="B228" t="s">
        <v>673</v>
      </c>
      <c r="C228" t="s">
        <v>44</v>
      </c>
      <c r="D228" t="s">
        <v>137</v>
      </c>
      <c r="E228" t="s">
        <v>765</v>
      </c>
      <c r="F228" t="s">
        <v>305</v>
      </c>
      <c r="G228" t="s">
        <v>147</v>
      </c>
      <c r="H228" t="s">
        <v>777</v>
      </c>
      <c r="I228" t="str">
        <f>_xlfn.CONCAT("A",Table_Table__245[[#This Row],[Column6]])</f>
        <v>AS½NW</v>
      </c>
      <c r="J228" t="str">
        <f t="shared" si="3"/>
        <v>121059SN10AS½NW</v>
      </c>
      <c r="K228" t="s">
        <v>978</v>
      </c>
      <c r="L228" t="e">
        <f>VLOOKUP(Table_Table__245[[#This Row],[PLSS Number]],#REF!,1,FALSE)</f>
        <v>#REF!</v>
      </c>
      <c r="M228" t="s">
        <v>30</v>
      </c>
      <c r="N228" t="s">
        <v>219</v>
      </c>
    </row>
    <row r="229" spans="1:14" x14ac:dyDescent="0.2">
      <c r="A229" t="s">
        <v>216</v>
      </c>
      <c r="B229" t="s">
        <v>673</v>
      </c>
      <c r="C229" t="s">
        <v>44</v>
      </c>
      <c r="D229" t="s">
        <v>185</v>
      </c>
      <c r="E229" t="s">
        <v>821</v>
      </c>
      <c r="F229" t="s">
        <v>270</v>
      </c>
      <c r="G229" t="s">
        <v>151</v>
      </c>
      <c r="H229" t="s">
        <v>782</v>
      </c>
      <c r="I229" t="str">
        <f>_xlfn.CONCAT("A",Table_Table__245[[#This Row],[Column6]])</f>
        <v>AS½SE</v>
      </c>
      <c r="J229" t="str">
        <f t="shared" si="3"/>
        <v>120059SN25AS½SE</v>
      </c>
      <c r="K229" t="s">
        <v>979</v>
      </c>
      <c r="L229" t="e">
        <f>VLOOKUP(Table_Table__245[[#This Row],[PLSS Number]],#REF!,1,FALSE)</f>
        <v>#REF!</v>
      </c>
      <c r="M229" t="s">
        <v>63</v>
      </c>
      <c r="N229" t="s">
        <v>219</v>
      </c>
    </row>
    <row r="230" spans="1:14" x14ac:dyDescent="0.2">
      <c r="A230" t="s">
        <v>222</v>
      </c>
      <c r="B230" t="s">
        <v>862</v>
      </c>
      <c r="C230" t="s">
        <v>223</v>
      </c>
      <c r="D230" t="s">
        <v>60</v>
      </c>
      <c r="E230" t="s">
        <v>680</v>
      </c>
      <c r="F230" t="s">
        <v>236</v>
      </c>
      <c r="G230" t="s">
        <v>151</v>
      </c>
      <c r="H230" t="s">
        <v>782</v>
      </c>
      <c r="I230" t="str">
        <f>_xlfn.CONCAT("A",Table_Table__245[[#This Row],[Column6]])</f>
        <v>AS½SE</v>
      </c>
      <c r="J230" t="str">
        <f t="shared" si="3"/>
        <v>121054SN30AS½SE</v>
      </c>
      <c r="K230" t="s">
        <v>980</v>
      </c>
      <c r="L230" t="e">
        <f>VLOOKUP(Table_Table__245[[#This Row],[PLSS Number]],#REF!,1,FALSE)</f>
        <v>#REF!</v>
      </c>
      <c r="M230" t="s">
        <v>237</v>
      </c>
      <c r="N230" t="s">
        <v>219</v>
      </c>
    </row>
    <row r="231" spans="1:14" x14ac:dyDescent="0.2">
      <c r="A231" t="s">
        <v>222</v>
      </c>
      <c r="B231" t="s">
        <v>721</v>
      </c>
      <c r="C231" t="s">
        <v>95</v>
      </c>
      <c r="D231" t="s">
        <v>185</v>
      </c>
      <c r="E231" t="s">
        <v>821</v>
      </c>
      <c r="F231" t="s">
        <v>269</v>
      </c>
      <c r="G231" t="s">
        <v>151</v>
      </c>
      <c r="H231" t="s">
        <v>782</v>
      </c>
      <c r="I231" t="str">
        <f>_xlfn.CONCAT("A",Table_Table__245[[#This Row],[Column6]])</f>
        <v>AS½SE</v>
      </c>
      <c r="J231" t="str">
        <f t="shared" si="3"/>
        <v>121057SN25AS½SE</v>
      </c>
      <c r="K231" t="s">
        <v>981</v>
      </c>
      <c r="L231" t="e">
        <f>VLOOKUP(Table_Table__245[[#This Row],[PLSS Number]],#REF!,1,FALSE)</f>
        <v>#REF!</v>
      </c>
      <c r="M231" t="s">
        <v>94</v>
      </c>
      <c r="N231" t="s">
        <v>219</v>
      </c>
    </row>
    <row r="232" spans="1:14" x14ac:dyDescent="0.2">
      <c r="A232" t="s">
        <v>216</v>
      </c>
      <c r="B232" t="s">
        <v>673</v>
      </c>
      <c r="C232" t="s">
        <v>44</v>
      </c>
      <c r="D232" t="s">
        <v>109</v>
      </c>
      <c r="E232" t="s">
        <v>733</v>
      </c>
      <c r="F232" t="s">
        <v>156</v>
      </c>
      <c r="G232" t="s">
        <v>154</v>
      </c>
      <c r="H232" t="s">
        <v>785</v>
      </c>
      <c r="I232" t="str">
        <f>_xlfn.CONCAT("A",Table_Table__245[[#This Row],[Column6]])</f>
        <v>AS½SW</v>
      </c>
      <c r="J232" t="str">
        <f t="shared" si="3"/>
        <v>120059SN24AS½SW</v>
      </c>
      <c r="K232" t="s">
        <v>982</v>
      </c>
      <c r="L232" t="e">
        <f>VLOOKUP(Table_Table__245[[#This Row],[PLSS Number]],#REF!,1,FALSE)</f>
        <v>#REF!</v>
      </c>
      <c r="M232" t="s">
        <v>59</v>
      </c>
      <c r="N232" t="s">
        <v>219</v>
      </c>
    </row>
    <row r="233" spans="1:14" x14ac:dyDescent="0.2">
      <c r="A233" t="s">
        <v>216</v>
      </c>
      <c r="B233" t="s">
        <v>673</v>
      </c>
      <c r="C233" t="s">
        <v>44</v>
      </c>
      <c r="D233" t="s">
        <v>45</v>
      </c>
      <c r="E233" t="s">
        <v>692</v>
      </c>
      <c r="F233" t="s">
        <v>244</v>
      </c>
      <c r="G233" t="s">
        <v>158</v>
      </c>
      <c r="H233" t="s">
        <v>790</v>
      </c>
      <c r="I233" t="str">
        <f>_xlfn.CONCAT("A",Table_Table__245[[#This Row],[Column6]])</f>
        <v>ASE</v>
      </c>
      <c r="J233" t="str">
        <f t="shared" si="3"/>
        <v>120059SN03ASE</v>
      </c>
      <c r="K233" t="s">
        <v>983</v>
      </c>
      <c r="L233" t="e">
        <f>VLOOKUP(Table_Table__245[[#This Row],[PLSS Number]],#REF!,1,FALSE)</f>
        <v>#REF!</v>
      </c>
      <c r="M233" t="s">
        <v>245</v>
      </c>
      <c r="N233" t="s">
        <v>219</v>
      </c>
    </row>
    <row r="234" spans="1:14" x14ac:dyDescent="0.2">
      <c r="A234" t="s">
        <v>216</v>
      </c>
      <c r="B234" t="s">
        <v>673</v>
      </c>
      <c r="C234" t="s">
        <v>44</v>
      </c>
      <c r="D234" t="s">
        <v>74</v>
      </c>
      <c r="E234" t="s">
        <v>700</v>
      </c>
      <c r="F234" t="s">
        <v>220</v>
      </c>
      <c r="G234" t="s">
        <v>158</v>
      </c>
      <c r="H234" t="s">
        <v>790</v>
      </c>
      <c r="I234" t="str">
        <f>_xlfn.CONCAT("A",Table_Table__245[[#This Row],[Column6]])</f>
        <v>ASE</v>
      </c>
      <c r="J234" t="str">
        <f t="shared" si="3"/>
        <v>120059SN05ASE</v>
      </c>
      <c r="K234" t="s">
        <v>984</v>
      </c>
      <c r="L234" t="e">
        <f>VLOOKUP(Table_Table__245[[#This Row],[PLSS Number]],#REF!,1,FALSE)</f>
        <v>#REF!</v>
      </c>
      <c r="M234" t="s">
        <v>221</v>
      </c>
      <c r="N234" t="s">
        <v>219</v>
      </c>
    </row>
    <row r="235" spans="1:14" x14ac:dyDescent="0.2">
      <c r="A235" t="s">
        <v>222</v>
      </c>
      <c r="B235" t="s">
        <v>862</v>
      </c>
      <c r="C235" t="s">
        <v>223</v>
      </c>
      <c r="D235" t="s">
        <v>163</v>
      </c>
      <c r="E235" t="s">
        <v>796</v>
      </c>
      <c r="F235" t="s">
        <v>310</v>
      </c>
      <c r="G235" t="s">
        <v>159</v>
      </c>
      <c r="H235" t="s">
        <v>790</v>
      </c>
      <c r="I235" t="str">
        <f>_xlfn.CONCAT("A",Table_Table__245[[#This Row],[Column6]])</f>
        <v>ASE</v>
      </c>
      <c r="J235" t="str">
        <f t="shared" si="3"/>
        <v>121054SN18ASE</v>
      </c>
      <c r="K235" t="s">
        <v>985</v>
      </c>
      <c r="L235" t="e">
        <f>VLOOKUP(Table_Table__245[[#This Row],[PLSS Number]],#REF!,1,FALSE)</f>
        <v>#REF!</v>
      </c>
      <c r="M235" t="s">
        <v>94</v>
      </c>
      <c r="N235" t="s">
        <v>219</v>
      </c>
    </row>
    <row r="236" spans="1:14" x14ac:dyDescent="0.2">
      <c r="A236" t="s">
        <v>222</v>
      </c>
      <c r="B236" t="s">
        <v>673</v>
      </c>
      <c r="C236" t="s">
        <v>44</v>
      </c>
      <c r="D236" t="s">
        <v>64</v>
      </c>
      <c r="E236" t="s">
        <v>682</v>
      </c>
      <c r="F236" t="s">
        <v>311</v>
      </c>
      <c r="G236" t="s">
        <v>158</v>
      </c>
      <c r="H236" t="s">
        <v>790</v>
      </c>
      <c r="I236" t="str">
        <f>_xlfn.CONCAT("A",Table_Table__245[[#This Row],[Column6]])</f>
        <v>ASE</v>
      </c>
      <c r="J236" t="str">
        <f t="shared" si="3"/>
        <v>121059SN32ASE</v>
      </c>
      <c r="K236" t="s">
        <v>986</v>
      </c>
      <c r="L236" t="e">
        <f>VLOOKUP(Table_Table__245[[#This Row],[PLSS Number]],#REF!,1,FALSE)</f>
        <v>#REF!</v>
      </c>
      <c r="M236" t="s">
        <v>63</v>
      </c>
      <c r="N236" t="s">
        <v>219</v>
      </c>
    </row>
    <row r="237" spans="1:14" x14ac:dyDescent="0.2">
      <c r="A237" t="s">
        <v>216</v>
      </c>
      <c r="B237" t="s">
        <v>862</v>
      </c>
      <c r="C237" t="s">
        <v>223</v>
      </c>
      <c r="D237" t="s">
        <v>65</v>
      </c>
      <c r="E237" t="s">
        <v>684</v>
      </c>
      <c r="F237" t="s">
        <v>272</v>
      </c>
      <c r="G237" t="s">
        <v>162</v>
      </c>
      <c r="H237" t="s">
        <v>792</v>
      </c>
      <c r="I237" t="str">
        <f>_xlfn.CONCAT("A",Table_Table__245[[#This Row],[Column6]])</f>
        <v>ASENE</v>
      </c>
      <c r="J237" t="str">
        <f t="shared" si="3"/>
        <v>120054SN06ASENE</v>
      </c>
      <c r="K237" t="s">
        <v>987</v>
      </c>
      <c r="L237" t="e">
        <f>VLOOKUP(Table_Table__245[[#This Row],[PLSS Number]],#REF!,1,FALSE)</f>
        <v>#REF!</v>
      </c>
      <c r="M237" t="s">
        <v>273</v>
      </c>
      <c r="N237" t="s">
        <v>219</v>
      </c>
    </row>
    <row r="238" spans="1:14" x14ac:dyDescent="0.2">
      <c r="A238" t="s">
        <v>216</v>
      </c>
      <c r="B238" t="s">
        <v>673</v>
      </c>
      <c r="C238" t="s">
        <v>44</v>
      </c>
      <c r="D238" t="s">
        <v>41</v>
      </c>
      <c r="E238" t="s">
        <v>686</v>
      </c>
      <c r="F238" t="s">
        <v>217</v>
      </c>
      <c r="G238" t="s">
        <v>162</v>
      </c>
      <c r="H238" t="s">
        <v>792</v>
      </c>
      <c r="I238" t="str">
        <f>_xlfn.CONCAT("A",Table_Table__245[[#This Row],[Column6]])</f>
        <v>ASENE</v>
      </c>
      <c r="J238" t="str">
        <f t="shared" si="3"/>
        <v>120059SN04ASENE</v>
      </c>
      <c r="K238" t="s">
        <v>988</v>
      </c>
      <c r="L238" t="e">
        <f>VLOOKUP(Table_Table__245[[#This Row],[PLSS Number]],#REF!,1,FALSE)</f>
        <v>#REF!</v>
      </c>
      <c r="M238" t="s">
        <v>218</v>
      </c>
      <c r="N238" t="s">
        <v>219</v>
      </c>
    </row>
    <row r="239" spans="1:14" x14ac:dyDescent="0.2">
      <c r="A239" t="s">
        <v>222</v>
      </c>
      <c r="B239" t="s">
        <v>673</v>
      </c>
      <c r="C239" t="s">
        <v>44</v>
      </c>
      <c r="D239" t="s">
        <v>45</v>
      </c>
      <c r="E239" t="s">
        <v>692</v>
      </c>
      <c r="F239" t="s">
        <v>267</v>
      </c>
      <c r="G239" t="s">
        <v>162</v>
      </c>
      <c r="H239" t="s">
        <v>792</v>
      </c>
      <c r="I239" t="str">
        <f>_xlfn.CONCAT("A",Table_Table__245[[#This Row],[Column6]])</f>
        <v>ASENE</v>
      </c>
      <c r="J239" t="str">
        <f t="shared" si="3"/>
        <v>121059SN03ASENE</v>
      </c>
      <c r="K239" t="s">
        <v>989</v>
      </c>
      <c r="L239" t="e">
        <f>VLOOKUP(Table_Table__245[[#This Row],[PLSS Number]],#REF!,1,FALSE)</f>
        <v>#REF!</v>
      </c>
      <c r="M239" t="s">
        <v>268</v>
      </c>
      <c r="N239" t="s">
        <v>219</v>
      </c>
    </row>
    <row r="240" spans="1:14" x14ac:dyDescent="0.2">
      <c r="A240" t="s">
        <v>216</v>
      </c>
      <c r="B240" t="s">
        <v>673</v>
      </c>
      <c r="C240" t="s">
        <v>44</v>
      </c>
      <c r="D240" t="s">
        <v>101</v>
      </c>
      <c r="E240" t="s">
        <v>727</v>
      </c>
      <c r="F240" t="s">
        <v>306</v>
      </c>
      <c r="G240" t="s">
        <v>164</v>
      </c>
      <c r="H240" t="s">
        <v>800</v>
      </c>
      <c r="I240" t="str">
        <f>_xlfn.CONCAT("A",Table_Table__245[[#This Row],[Column6]])</f>
        <v>ASESE</v>
      </c>
      <c r="J240" t="str">
        <f t="shared" si="3"/>
        <v>120059SN23ASESE</v>
      </c>
      <c r="K240" t="s">
        <v>990</v>
      </c>
      <c r="L240" t="e">
        <f>VLOOKUP(Table_Table__245[[#This Row],[PLSS Number]],#REF!,1,FALSE)</f>
        <v>#REF!</v>
      </c>
      <c r="M240" t="s">
        <v>59</v>
      </c>
      <c r="N240" t="s">
        <v>219</v>
      </c>
    </row>
    <row r="241" spans="1:14" x14ac:dyDescent="0.2">
      <c r="A241" t="s">
        <v>222</v>
      </c>
      <c r="B241" t="s">
        <v>673</v>
      </c>
      <c r="C241" t="s">
        <v>44</v>
      </c>
      <c r="D241" t="s">
        <v>137</v>
      </c>
      <c r="E241" t="s">
        <v>765</v>
      </c>
      <c r="F241" t="s">
        <v>305</v>
      </c>
      <c r="G241" t="s">
        <v>164</v>
      </c>
      <c r="H241" t="s">
        <v>800</v>
      </c>
      <c r="I241" t="str">
        <f>_xlfn.CONCAT("A",Table_Table__245[[#This Row],[Column6]])</f>
        <v>ASESE</v>
      </c>
      <c r="J241" t="str">
        <f t="shared" si="3"/>
        <v>121059SN10ASESE</v>
      </c>
      <c r="K241" t="s">
        <v>991</v>
      </c>
      <c r="L241" t="e">
        <f>VLOOKUP(Table_Table__245[[#This Row],[PLSS Number]],#REF!,1,FALSE)</f>
        <v>#REF!</v>
      </c>
      <c r="M241" t="s">
        <v>30</v>
      </c>
      <c r="N241" t="s">
        <v>219</v>
      </c>
    </row>
    <row r="242" spans="1:14" x14ac:dyDescent="0.2">
      <c r="A242" t="s">
        <v>216</v>
      </c>
      <c r="B242" t="s">
        <v>673</v>
      </c>
      <c r="C242" t="s">
        <v>44</v>
      </c>
      <c r="D242" t="s">
        <v>41</v>
      </c>
      <c r="E242" t="s">
        <v>686</v>
      </c>
      <c r="F242" t="s">
        <v>217</v>
      </c>
      <c r="G242" t="s">
        <v>169</v>
      </c>
      <c r="H242" t="s">
        <v>312</v>
      </c>
      <c r="I242" t="str">
        <f>_xlfn.CONCAT("A",Table_Table__245[[#This Row],[Column6]])</f>
        <v>ASESW</v>
      </c>
      <c r="J242" t="str">
        <f t="shared" si="3"/>
        <v>120059SN04ASESW</v>
      </c>
      <c r="K242" t="s">
        <v>992</v>
      </c>
      <c r="L242" t="e">
        <f>VLOOKUP(Table_Table__245[[#This Row],[PLSS Number]],#REF!,1,FALSE)</f>
        <v>#REF!</v>
      </c>
      <c r="M242" t="s">
        <v>218</v>
      </c>
      <c r="N242" t="s">
        <v>219</v>
      </c>
    </row>
    <row r="243" spans="1:14" x14ac:dyDescent="0.2">
      <c r="A243" t="s">
        <v>216</v>
      </c>
      <c r="B243" t="s">
        <v>673</v>
      </c>
      <c r="C243" t="s">
        <v>44</v>
      </c>
      <c r="D243" t="s">
        <v>98</v>
      </c>
      <c r="E243" t="s">
        <v>724</v>
      </c>
      <c r="F243" t="s">
        <v>116</v>
      </c>
      <c r="G243" t="s">
        <v>169</v>
      </c>
      <c r="H243" t="s">
        <v>312</v>
      </c>
      <c r="I243" t="str">
        <f>_xlfn.CONCAT("A",Table_Table__245[[#This Row],[Column6]])</f>
        <v>ASESW</v>
      </c>
      <c r="J243" t="str">
        <f t="shared" si="3"/>
        <v>120059SN26ASESW</v>
      </c>
      <c r="K243" t="s">
        <v>993</v>
      </c>
      <c r="L243" t="e">
        <f>VLOOKUP(Table_Table__245[[#This Row],[PLSS Number]],#REF!,1,FALSE)</f>
        <v>#REF!</v>
      </c>
      <c r="M243" t="s">
        <v>108</v>
      </c>
      <c r="N243" t="s">
        <v>219</v>
      </c>
    </row>
    <row r="244" spans="1:14" x14ac:dyDescent="0.2">
      <c r="A244" t="s">
        <v>222</v>
      </c>
      <c r="B244" t="s">
        <v>673</v>
      </c>
      <c r="C244" t="s">
        <v>44</v>
      </c>
      <c r="D244" t="s">
        <v>27</v>
      </c>
      <c r="E244" t="s">
        <v>667</v>
      </c>
      <c r="F244" t="s">
        <v>294</v>
      </c>
      <c r="G244" t="s">
        <v>169</v>
      </c>
      <c r="H244" t="s">
        <v>312</v>
      </c>
      <c r="I244" t="str">
        <f>_xlfn.CONCAT("A",Table_Table__245[[#This Row],[Column6]])</f>
        <v>ASESW</v>
      </c>
      <c r="J244" t="str">
        <f t="shared" si="3"/>
        <v>121059SN21ASESW</v>
      </c>
      <c r="K244" t="s">
        <v>994</v>
      </c>
      <c r="L244" t="e">
        <f>VLOOKUP(Table_Table__245[[#This Row],[PLSS Number]],#REF!,1,FALSE)</f>
        <v>#REF!</v>
      </c>
      <c r="M244" t="s">
        <v>90</v>
      </c>
      <c r="N244" t="s">
        <v>219</v>
      </c>
    </row>
    <row r="245" spans="1:14" x14ac:dyDescent="0.2">
      <c r="A245" t="s">
        <v>222</v>
      </c>
      <c r="B245" t="s">
        <v>673</v>
      </c>
      <c r="C245" t="s">
        <v>44</v>
      </c>
      <c r="D245" t="s">
        <v>64</v>
      </c>
      <c r="E245" t="s">
        <v>682</v>
      </c>
      <c r="F245" t="s">
        <v>311</v>
      </c>
      <c r="G245" t="s">
        <v>312</v>
      </c>
      <c r="H245" t="s">
        <v>312</v>
      </c>
      <c r="I245" t="str">
        <f>_xlfn.CONCAT("A",Table_Table__245[[#This Row],[Column6]])</f>
        <v>ASESW</v>
      </c>
      <c r="J245" t="str">
        <f t="shared" si="3"/>
        <v>121059SN32ASESW</v>
      </c>
      <c r="K245" t="s">
        <v>995</v>
      </c>
      <c r="L245" t="e">
        <f>VLOOKUP(Table_Table__245[[#This Row],[PLSS Number]],#REF!,1,FALSE)</f>
        <v>#REF!</v>
      </c>
      <c r="M245" t="s">
        <v>63</v>
      </c>
      <c r="N245" t="s">
        <v>219</v>
      </c>
    </row>
    <row r="246" spans="1:14" x14ac:dyDescent="0.2">
      <c r="A246" t="s">
        <v>216</v>
      </c>
      <c r="B246" t="s">
        <v>673</v>
      </c>
      <c r="C246" t="s">
        <v>44</v>
      </c>
      <c r="D246" t="s">
        <v>134</v>
      </c>
      <c r="E246" t="s">
        <v>761</v>
      </c>
      <c r="F246" t="s">
        <v>291</v>
      </c>
      <c r="G246" t="s">
        <v>174</v>
      </c>
      <c r="H246" t="s">
        <v>808</v>
      </c>
      <c r="I246" t="str">
        <f>_xlfn.CONCAT("A",Table_Table__245[[#This Row],[Column6]])</f>
        <v>ASW</v>
      </c>
      <c r="J246" t="str">
        <f t="shared" si="3"/>
        <v>120059SN27ASW</v>
      </c>
      <c r="K246" t="s">
        <v>996</v>
      </c>
      <c r="L246" t="e">
        <f>VLOOKUP(Table_Table__245[[#This Row],[PLSS Number]],#REF!,1,FALSE)</f>
        <v>#REF!</v>
      </c>
      <c r="M246" t="s">
        <v>63</v>
      </c>
      <c r="N246" t="s">
        <v>219</v>
      </c>
    </row>
    <row r="247" spans="1:14" x14ac:dyDescent="0.2">
      <c r="A247" t="s">
        <v>216</v>
      </c>
      <c r="B247" t="s">
        <v>673</v>
      </c>
      <c r="C247" t="s">
        <v>44</v>
      </c>
      <c r="D247" t="s">
        <v>87</v>
      </c>
      <c r="E247" t="s">
        <v>715</v>
      </c>
      <c r="F247" t="s">
        <v>173</v>
      </c>
      <c r="G247" t="s">
        <v>174</v>
      </c>
      <c r="H247" t="s">
        <v>808</v>
      </c>
      <c r="I247" t="str">
        <f>_xlfn.CONCAT("A",Table_Table__245[[#This Row],[Column6]])</f>
        <v>ASW</v>
      </c>
      <c r="J247" t="str">
        <f t="shared" si="3"/>
        <v>120059SN35ASW</v>
      </c>
      <c r="K247" t="s">
        <v>997</v>
      </c>
      <c r="L247" t="e">
        <f>VLOOKUP(Table_Table__245[[#This Row],[PLSS Number]],#REF!,1,FALSE)</f>
        <v>#REF!</v>
      </c>
      <c r="M247" t="s">
        <v>94</v>
      </c>
      <c r="N247" t="s">
        <v>219</v>
      </c>
    </row>
    <row r="248" spans="1:14" x14ac:dyDescent="0.2">
      <c r="A248" t="s">
        <v>222</v>
      </c>
      <c r="B248" t="s">
        <v>862</v>
      </c>
      <c r="C248" t="s">
        <v>223</v>
      </c>
      <c r="D248" t="s">
        <v>140</v>
      </c>
      <c r="E248" t="s">
        <v>767</v>
      </c>
      <c r="F248" t="s">
        <v>234</v>
      </c>
      <c r="G248" t="s">
        <v>175</v>
      </c>
      <c r="H248" t="s">
        <v>808</v>
      </c>
      <c r="I248" t="str">
        <f>_xlfn.CONCAT("A",Table_Table__245[[#This Row],[Column6]])</f>
        <v>ASW</v>
      </c>
      <c r="J248" t="str">
        <f t="shared" si="3"/>
        <v>121054SN29ASW</v>
      </c>
      <c r="K248" t="s">
        <v>998</v>
      </c>
      <c r="L248" t="e">
        <f>VLOOKUP(Table_Table__245[[#This Row],[PLSS Number]],#REF!,1,FALSE)</f>
        <v>#REF!</v>
      </c>
      <c r="M248" t="s">
        <v>235</v>
      </c>
      <c r="N248" t="s">
        <v>219</v>
      </c>
    </row>
    <row r="249" spans="1:14" x14ac:dyDescent="0.2">
      <c r="A249" t="s">
        <v>222</v>
      </c>
      <c r="B249" t="s">
        <v>862</v>
      </c>
      <c r="C249" t="s">
        <v>223</v>
      </c>
      <c r="D249" t="s">
        <v>60</v>
      </c>
      <c r="E249" t="s">
        <v>680</v>
      </c>
      <c r="F249" t="s">
        <v>236</v>
      </c>
      <c r="G249" t="s">
        <v>175</v>
      </c>
      <c r="H249" t="s">
        <v>808</v>
      </c>
      <c r="I249" t="str">
        <f>_xlfn.CONCAT("A",Table_Table__245[[#This Row],[Column6]])</f>
        <v>ASW</v>
      </c>
      <c r="J249" t="str">
        <f t="shared" si="3"/>
        <v>121054SN30ASW</v>
      </c>
      <c r="K249" t="s">
        <v>999</v>
      </c>
      <c r="L249" t="e">
        <f>VLOOKUP(Table_Table__245[[#This Row],[PLSS Number]],#REF!,1,FALSE)</f>
        <v>#REF!</v>
      </c>
      <c r="M249" t="s">
        <v>237</v>
      </c>
      <c r="N249" t="s">
        <v>219</v>
      </c>
    </row>
    <row r="250" spans="1:14" x14ac:dyDescent="0.2">
      <c r="A250" t="s">
        <v>222</v>
      </c>
      <c r="B250" t="s">
        <v>673</v>
      </c>
      <c r="C250" t="s">
        <v>44</v>
      </c>
      <c r="D250" t="s">
        <v>231</v>
      </c>
      <c r="E250" t="s">
        <v>860</v>
      </c>
      <c r="F250" t="s">
        <v>173</v>
      </c>
      <c r="G250" t="s">
        <v>174</v>
      </c>
      <c r="H250" t="s">
        <v>808</v>
      </c>
      <c r="I250" t="str">
        <f>_xlfn.CONCAT("A",Table_Table__245[[#This Row],[Column6]])</f>
        <v>ASW</v>
      </c>
      <c r="J250" t="str">
        <f t="shared" si="3"/>
        <v>121059SN28ASW</v>
      </c>
      <c r="K250" t="s">
        <v>1000</v>
      </c>
      <c r="L250" t="e">
        <f>VLOOKUP(Table_Table__245[[#This Row],[PLSS Number]],#REF!,1,FALSE)</f>
        <v>#REF!</v>
      </c>
      <c r="M250" t="s">
        <v>94</v>
      </c>
      <c r="N250" t="s">
        <v>219</v>
      </c>
    </row>
    <row r="251" spans="1:14" x14ac:dyDescent="0.2">
      <c r="A251" t="s">
        <v>222</v>
      </c>
      <c r="B251" t="s">
        <v>673</v>
      </c>
      <c r="C251" t="s">
        <v>44</v>
      </c>
      <c r="D251" t="s">
        <v>118</v>
      </c>
      <c r="E251" t="s">
        <v>744</v>
      </c>
      <c r="F251" t="s">
        <v>285</v>
      </c>
      <c r="G251" t="s">
        <v>175</v>
      </c>
      <c r="H251" t="s">
        <v>808</v>
      </c>
      <c r="I251" t="str">
        <f>_xlfn.CONCAT("A",Table_Table__245[[#This Row],[Column6]])</f>
        <v>ASW</v>
      </c>
      <c r="J251" t="str">
        <f t="shared" si="3"/>
        <v>121059SN33ASW</v>
      </c>
      <c r="K251" t="s">
        <v>1001</v>
      </c>
      <c r="L251" t="e">
        <f>VLOOKUP(Table_Table__245[[#This Row],[PLSS Number]],#REF!,1,FALSE)</f>
        <v>#REF!</v>
      </c>
      <c r="M251" t="s">
        <v>120</v>
      </c>
      <c r="N251" t="s">
        <v>219</v>
      </c>
    </row>
    <row r="252" spans="1:14" x14ac:dyDescent="0.2">
      <c r="A252" t="s">
        <v>222</v>
      </c>
      <c r="B252" t="s">
        <v>673</v>
      </c>
      <c r="C252" t="s">
        <v>44</v>
      </c>
      <c r="D252" t="s">
        <v>166</v>
      </c>
      <c r="E252" t="s">
        <v>802</v>
      </c>
      <c r="F252" t="s">
        <v>313</v>
      </c>
      <c r="G252" t="s">
        <v>174</v>
      </c>
      <c r="H252" t="s">
        <v>808</v>
      </c>
      <c r="I252" t="str">
        <f>_xlfn.CONCAT("A",Table_Table__245[[#This Row],[Column6]])</f>
        <v>ASW</v>
      </c>
      <c r="J252" t="str">
        <f t="shared" si="3"/>
        <v>121059SN34ASW</v>
      </c>
      <c r="K252" t="s">
        <v>1002</v>
      </c>
      <c r="L252" t="e">
        <f>VLOOKUP(Table_Table__245[[#This Row],[PLSS Number]],#REF!,1,FALSE)</f>
        <v>#REF!</v>
      </c>
      <c r="M252" t="s">
        <v>63</v>
      </c>
      <c r="N252" t="s">
        <v>219</v>
      </c>
    </row>
    <row r="253" spans="1:14" x14ac:dyDescent="0.2">
      <c r="A253" t="s">
        <v>216</v>
      </c>
      <c r="B253" t="s">
        <v>673</v>
      </c>
      <c r="C253" t="s">
        <v>44</v>
      </c>
      <c r="D253" t="s">
        <v>36</v>
      </c>
      <c r="E253" t="s">
        <v>677</v>
      </c>
      <c r="F253" t="s">
        <v>295</v>
      </c>
      <c r="G253" t="s">
        <v>314</v>
      </c>
      <c r="H253" t="s">
        <v>1003</v>
      </c>
      <c r="I253" t="str">
        <f>_xlfn.CONCAT("A",Table_Table__245[[#This Row],[Column6]])</f>
        <v>ASWNE</v>
      </c>
      <c r="J253" t="str">
        <f t="shared" si="3"/>
        <v>120059SN02ASWNE</v>
      </c>
      <c r="K253" t="s">
        <v>1004</v>
      </c>
      <c r="L253" t="e">
        <f>VLOOKUP(Table_Table__245[[#This Row],[PLSS Number]],#REF!,1,FALSE)</f>
        <v>#REF!</v>
      </c>
      <c r="M253" t="s">
        <v>139</v>
      </c>
      <c r="N253" t="s">
        <v>219</v>
      </c>
    </row>
    <row r="254" spans="1:14" x14ac:dyDescent="0.2">
      <c r="A254" t="s">
        <v>216</v>
      </c>
      <c r="B254" t="s">
        <v>673</v>
      </c>
      <c r="C254" t="s">
        <v>44</v>
      </c>
      <c r="D254" t="s">
        <v>123</v>
      </c>
      <c r="E254" t="s">
        <v>749</v>
      </c>
      <c r="F254" t="s">
        <v>286</v>
      </c>
      <c r="G254" t="s">
        <v>315</v>
      </c>
      <c r="H254" t="s">
        <v>1003</v>
      </c>
      <c r="I254" t="str">
        <f>_xlfn.CONCAT("A",Table_Table__245[[#This Row],[Column6]])</f>
        <v>ASWNE</v>
      </c>
      <c r="J254" t="str">
        <f t="shared" si="3"/>
        <v>120059SN09ASWNE</v>
      </c>
      <c r="K254" t="s">
        <v>1005</v>
      </c>
      <c r="L254" t="e">
        <f>VLOOKUP(Table_Table__245[[#This Row],[PLSS Number]],#REF!,1,FALSE)</f>
        <v>#REF!</v>
      </c>
      <c r="M254" t="s">
        <v>287</v>
      </c>
      <c r="N254" t="s">
        <v>219</v>
      </c>
    </row>
    <row r="255" spans="1:14" x14ac:dyDescent="0.2">
      <c r="A255" t="s">
        <v>216</v>
      </c>
      <c r="B255" t="s">
        <v>673</v>
      </c>
      <c r="C255" t="s">
        <v>44</v>
      </c>
      <c r="D255" t="s">
        <v>10</v>
      </c>
      <c r="E255" t="s">
        <v>656</v>
      </c>
      <c r="F255" t="s">
        <v>288</v>
      </c>
      <c r="G255" t="s">
        <v>315</v>
      </c>
      <c r="H255" t="s">
        <v>1003</v>
      </c>
      <c r="I255" t="str">
        <f>_xlfn.CONCAT("A",Table_Table__245[[#This Row],[Column6]])</f>
        <v>ASWNE</v>
      </c>
      <c r="J255" t="str">
        <f t="shared" si="3"/>
        <v>120059SN14ASWNE</v>
      </c>
      <c r="K255" t="s">
        <v>1006</v>
      </c>
      <c r="L255" t="e">
        <f>VLOOKUP(Table_Table__245[[#This Row],[PLSS Number]],#REF!,1,FALSE)</f>
        <v>#REF!</v>
      </c>
      <c r="M255" t="s">
        <v>139</v>
      </c>
      <c r="N255" t="s">
        <v>219</v>
      </c>
    </row>
    <row r="256" spans="1:14" x14ac:dyDescent="0.2">
      <c r="A256" t="s">
        <v>216</v>
      </c>
      <c r="B256" t="s">
        <v>673</v>
      </c>
      <c r="C256" t="s">
        <v>44</v>
      </c>
      <c r="D256" t="s">
        <v>231</v>
      </c>
      <c r="E256" t="s">
        <v>860</v>
      </c>
      <c r="F256" t="s">
        <v>265</v>
      </c>
      <c r="G256" t="s">
        <v>314</v>
      </c>
      <c r="H256" t="s">
        <v>1003</v>
      </c>
      <c r="I256" t="str">
        <f>_xlfn.CONCAT("A",Table_Table__245[[#This Row],[Column6]])</f>
        <v>ASWNE</v>
      </c>
      <c r="J256" t="str">
        <f t="shared" si="3"/>
        <v>120059SN28ASWNE</v>
      </c>
      <c r="K256" t="s">
        <v>1007</v>
      </c>
      <c r="L256" t="e">
        <f>VLOOKUP(Table_Table__245[[#This Row],[PLSS Number]],#REF!,1,FALSE)</f>
        <v>#REF!</v>
      </c>
      <c r="M256" t="s">
        <v>63</v>
      </c>
      <c r="N256" t="s">
        <v>219</v>
      </c>
    </row>
    <row r="257" spans="1:14" x14ac:dyDescent="0.2">
      <c r="A257" t="s">
        <v>216</v>
      </c>
      <c r="B257" t="s">
        <v>862</v>
      </c>
      <c r="C257" t="s">
        <v>223</v>
      </c>
      <c r="D257" t="s">
        <v>74</v>
      </c>
      <c r="E257" t="s">
        <v>700</v>
      </c>
      <c r="F257" t="s">
        <v>240</v>
      </c>
      <c r="G257" t="s">
        <v>176</v>
      </c>
      <c r="H257" t="s">
        <v>812</v>
      </c>
      <c r="I257" t="str">
        <f>_xlfn.CONCAT("A",Table_Table__245[[#This Row],[Column6]])</f>
        <v>ASWNW</v>
      </c>
      <c r="J257" t="str">
        <f t="shared" si="3"/>
        <v>120054SN05ASWNW</v>
      </c>
      <c r="K257" t="s">
        <v>1008</v>
      </c>
      <c r="L257" t="e">
        <f>VLOOKUP(Table_Table__245[[#This Row],[PLSS Number]],#REF!,1,FALSE)</f>
        <v>#REF!</v>
      </c>
      <c r="M257" t="s">
        <v>241</v>
      </c>
      <c r="N257" t="s">
        <v>219</v>
      </c>
    </row>
    <row r="258" spans="1:14" x14ac:dyDescent="0.2">
      <c r="A258" t="s">
        <v>216</v>
      </c>
      <c r="B258" t="s">
        <v>673</v>
      </c>
      <c r="C258" t="s">
        <v>44</v>
      </c>
      <c r="D258" t="s">
        <v>41</v>
      </c>
      <c r="E258" t="s">
        <v>686</v>
      </c>
      <c r="F258" t="s">
        <v>217</v>
      </c>
      <c r="G258" t="s">
        <v>176</v>
      </c>
      <c r="H258" t="s">
        <v>812</v>
      </c>
      <c r="I258" t="str">
        <f>_xlfn.CONCAT("A",Table_Table__245[[#This Row],[Column6]])</f>
        <v>ASWNW</v>
      </c>
      <c r="J258" t="str">
        <f t="shared" ref="J258:J321" si="4">_xlfn.CONCAT(A258,B258,E258,I258)</f>
        <v>120059SN04ASWNW</v>
      </c>
      <c r="K258" t="s">
        <v>1009</v>
      </c>
      <c r="L258" t="e">
        <f>VLOOKUP(Table_Table__245[[#This Row],[PLSS Number]],#REF!,1,FALSE)</f>
        <v>#REF!</v>
      </c>
      <c r="M258" t="s">
        <v>218</v>
      </c>
      <c r="N258" t="s">
        <v>219</v>
      </c>
    </row>
    <row r="259" spans="1:14" x14ac:dyDescent="0.2">
      <c r="A259" t="s">
        <v>222</v>
      </c>
      <c r="B259" t="s">
        <v>673</v>
      </c>
      <c r="C259" t="s">
        <v>44</v>
      </c>
      <c r="D259" t="s">
        <v>27</v>
      </c>
      <c r="E259" t="s">
        <v>667</v>
      </c>
      <c r="F259" t="s">
        <v>294</v>
      </c>
      <c r="G259" t="s">
        <v>178</v>
      </c>
      <c r="H259" t="s">
        <v>318</v>
      </c>
      <c r="I259" t="str">
        <f>_xlfn.CONCAT("A",Table_Table__245[[#This Row],[Column6]])</f>
        <v>ASWSE</v>
      </c>
      <c r="J259" t="str">
        <f t="shared" si="4"/>
        <v>121059SN21ASWSE</v>
      </c>
      <c r="K259" t="s">
        <v>1010</v>
      </c>
      <c r="L259" t="e">
        <f>VLOOKUP(Table_Table__245[[#This Row],[PLSS Number]],#REF!,1,FALSE)</f>
        <v>#REF!</v>
      </c>
      <c r="M259" t="s">
        <v>90</v>
      </c>
      <c r="N259" t="s">
        <v>219</v>
      </c>
    </row>
    <row r="260" spans="1:14" x14ac:dyDescent="0.2">
      <c r="A260" t="s">
        <v>216</v>
      </c>
      <c r="B260" t="s">
        <v>673</v>
      </c>
      <c r="C260" t="s">
        <v>44</v>
      </c>
      <c r="D260" t="s">
        <v>41</v>
      </c>
      <c r="E260" t="s">
        <v>686</v>
      </c>
      <c r="F260" t="s">
        <v>217</v>
      </c>
      <c r="G260" t="s">
        <v>317</v>
      </c>
      <c r="H260" t="s">
        <v>318</v>
      </c>
      <c r="I260" t="str">
        <f>_xlfn.CONCAT("A",Table_Table__245[[#This Row],[Column6]])</f>
        <v>ASWSE</v>
      </c>
      <c r="J260" t="str">
        <f t="shared" si="4"/>
        <v>120059SN04ASWSE</v>
      </c>
      <c r="K260" t="s">
        <v>1011</v>
      </c>
      <c r="L260" t="e">
        <f>VLOOKUP(Table_Table__245[[#This Row],[PLSS Number]],#REF!,1,FALSE)</f>
        <v>#REF!</v>
      </c>
      <c r="M260" t="s">
        <v>218</v>
      </c>
      <c r="N260" t="s">
        <v>219</v>
      </c>
    </row>
    <row r="261" spans="1:14" x14ac:dyDescent="0.2">
      <c r="A261" t="s">
        <v>216</v>
      </c>
      <c r="B261" t="s">
        <v>673</v>
      </c>
      <c r="C261" t="s">
        <v>44</v>
      </c>
      <c r="D261" t="s">
        <v>36</v>
      </c>
      <c r="E261" t="s">
        <v>677</v>
      </c>
      <c r="F261" t="s">
        <v>295</v>
      </c>
      <c r="G261" t="s">
        <v>316</v>
      </c>
      <c r="H261" t="s">
        <v>815</v>
      </c>
      <c r="I261" t="str">
        <f>_xlfn.CONCAT("A",Table_Table__245[[#This Row],[Column6]])</f>
        <v>ASWSW</v>
      </c>
      <c r="J261" t="str">
        <f t="shared" si="4"/>
        <v>120059SN02ASWSW</v>
      </c>
      <c r="K261" t="s">
        <v>1012</v>
      </c>
      <c r="L261" t="e">
        <f>VLOOKUP(Table_Table__245[[#This Row],[PLSS Number]],#REF!,1,FALSE)</f>
        <v>#REF!</v>
      </c>
      <c r="M261" t="s">
        <v>139</v>
      </c>
      <c r="N261" t="s">
        <v>219</v>
      </c>
    </row>
    <row r="262" spans="1:14" x14ac:dyDescent="0.2">
      <c r="A262" t="s">
        <v>216</v>
      </c>
      <c r="B262" t="s">
        <v>673</v>
      </c>
      <c r="C262" t="s">
        <v>44</v>
      </c>
      <c r="D262" t="s">
        <v>45</v>
      </c>
      <c r="E262" t="s">
        <v>692</v>
      </c>
      <c r="F262" t="s">
        <v>244</v>
      </c>
      <c r="G262" t="s">
        <v>316</v>
      </c>
      <c r="H262" t="s">
        <v>815</v>
      </c>
      <c r="I262" t="str">
        <f>_xlfn.CONCAT("A",Table_Table__245[[#This Row],[Column6]])</f>
        <v>ASWSW</v>
      </c>
      <c r="J262" t="str">
        <f t="shared" si="4"/>
        <v>120059SN03ASWSW</v>
      </c>
      <c r="K262" t="s">
        <v>1013</v>
      </c>
      <c r="L262" t="e">
        <f>VLOOKUP(Table_Table__245[[#This Row],[PLSS Number]],#REF!,1,FALSE)</f>
        <v>#REF!</v>
      </c>
      <c r="M262" t="s">
        <v>245</v>
      </c>
      <c r="N262" t="s">
        <v>219</v>
      </c>
    </row>
    <row r="263" spans="1:14" x14ac:dyDescent="0.2">
      <c r="A263" t="s">
        <v>222</v>
      </c>
      <c r="B263" t="s">
        <v>862</v>
      </c>
      <c r="C263" t="s">
        <v>223</v>
      </c>
      <c r="D263" t="s">
        <v>172</v>
      </c>
      <c r="E263" t="s">
        <v>807</v>
      </c>
      <c r="F263" t="s">
        <v>227</v>
      </c>
      <c r="G263" t="s">
        <v>182</v>
      </c>
      <c r="H263" t="s">
        <v>671</v>
      </c>
      <c r="I263" t="str">
        <f>_xlfn.CONCAT("A",Table_Table__245[[#This Row],[Column6]])</f>
        <v>AW½</v>
      </c>
      <c r="J263" t="str">
        <f t="shared" si="4"/>
        <v>121054SN20AW½</v>
      </c>
      <c r="K263" t="s">
        <v>1014</v>
      </c>
      <c r="L263" t="e">
        <f>VLOOKUP(Table_Table__245[[#This Row],[PLSS Number]],#REF!,1,FALSE)</f>
        <v>#REF!</v>
      </c>
      <c r="M263" t="s">
        <v>228</v>
      </c>
      <c r="N263" t="s">
        <v>219</v>
      </c>
    </row>
    <row r="264" spans="1:14" x14ac:dyDescent="0.2">
      <c r="A264" t="s">
        <v>216</v>
      </c>
      <c r="B264" t="s">
        <v>673</v>
      </c>
      <c r="C264" t="s">
        <v>44</v>
      </c>
      <c r="D264" t="s">
        <v>27</v>
      </c>
      <c r="E264" t="s">
        <v>667</v>
      </c>
      <c r="F264" t="s">
        <v>296</v>
      </c>
      <c r="G264" t="s">
        <v>184</v>
      </c>
      <c r="H264" t="s">
        <v>819</v>
      </c>
      <c r="I264" t="str">
        <f>_xlfn.CONCAT("A",Table_Table__245[[#This Row],[Column6]])</f>
        <v>AW½NE</v>
      </c>
      <c r="J264" t="str">
        <f t="shared" si="4"/>
        <v>120059SN21AW½NE</v>
      </c>
      <c r="K264" t="s">
        <v>1015</v>
      </c>
      <c r="L264" t="e">
        <f>VLOOKUP(Table_Table__245[[#This Row],[PLSS Number]],#REF!,1,FALSE)</f>
        <v>#REF!</v>
      </c>
      <c r="M264" t="s">
        <v>94</v>
      </c>
      <c r="N264" t="s">
        <v>219</v>
      </c>
    </row>
    <row r="265" spans="1:14" x14ac:dyDescent="0.2">
      <c r="A265" t="s">
        <v>222</v>
      </c>
      <c r="B265" t="s">
        <v>673</v>
      </c>
      <c r="C265" t="s">
        <v>44</v>
      </c>
      <c r="D265" t="s">
        <v>137</v>
      </c>
      <c r="E265" t="s">
        <v>765</v>
      </c>
      <c r="F265" t="s">
        <v>305</v>
      </c>
      <c r="G265" t="s">
        <v>184</v>
      </c>
      <c r="H265" t="s">
        <v>819</v>
      </c>
      <c r="I265" t="str">
        <f>_xlfn.CONCAT("A",Table_Table__245[[#This Row],[Column6]])</f>
        <v>AW½NE</v>
      </c>
      <c r="J265" t="str">
        <f t="shared" si="4"/>
        <v>121059SN10AW½NE</v>
      </c>
      <c r="K265" t="s">
        <v>1016</v>
      </c>
      <c r="L265" t="e">
        <f>VLOOKUP(Table_Table__245[[#This Row],[PLSS Number]],#REF!,1,FALSE)</f>
        <v>#REF!</v>
      </c>
      <c r="M265" t="s">
        <v>30</v>
      </c>
      <c r="N265" t="s">
        <v>219</v>
      </c>
    </row>
    <row r="266" spans="1:14" x14ac:dyDescent="0.2">
      <c r="A266" t="s">
        <v>216</v>
      </c>
      <c r="B266" t="s">
        <v>673</v>
      </c>
      <c r="C266" t="s">
        <v>44</v>
      </c>
      <c r="D266" t="s">
        <v>231</v>
      </c>
      <c r="E266" t="s">
        <v>860</v>
      </c>
      <c r="F266" t="s">
        <v>265</v>
      </c>
      <c r="G266" t="s">
        <v>319</v>
      </c>
      <c r="H266" t="s">
        <v>822</v>
      </c>
      <c r="I266" t="str">
        <f>_xlfn.CONCAT("A",Table_Table__245[[#This Row],[Column6]])</f>
        <v>AW½NW</v>
      </c>
      <c r="J266" t="str">
        <f t="shared" si="4"/>
        <v>120059SN28AW½NW</v>
      </c>
      <c r="K266" t="s">
        <v>1017</v>
      </c>
      <c r="L266" t="e">
        <f>VLOOKUP(Table_Table__245[[#This Row],[PLSS Number]],#REF!,1,FALSE)</f>
        <v>#REF!</v>
      </c>
      <c r="M266" t="s">
        <v>63</v>
      </c>
      <c r="N266" t="s">
        <v>219</v>
      </c>
    </row>
    <row r="267" spans="1:14" x14ac:dyDescent="0.2">
      <c r="A267" t="s">
        <v>222</v>
      </c>
      <c r="B267" t="s">
        <v>862</v>
      </c>
      <c r="C267" t="s">
        <v>223</v>
      </c>
      <c r="D267" t="s">
        <v>98</v>
      </c>
      <c r="E267" t="s">
        <v>724</v>
      </c>
      <c r="F267" t="s">
        <v>186</v>
      </c>
      <c r="G267" t="s">
        <v>187</v>
      </c>
      <c r="H267" t="s">
        <v>822</v>
      </c>
      <c r="I267" t="str">
        <f>_xlfn.CONCAT("A",Table_Table__245[[#This Row],[Column6]])</f>
        <v>AW½NW</v>
      </c>
      <c r="J267" t="str">
        <f t="shared" si="4"/>
        <v>121054SN26AW½NW</v>
      </c>
      <c r="K267" t="s">
        <v>1018</v>
      </c>
      <c r="L267" t="e">
        <f>VLOOKUP(Table_Table__245[[#This Row],[PLSS Number]],#REF!,1,FALSE)</f>
        <v>#REF!</v>
      </c>
      <c r="M267" t="s">
        <v>59</v>
      </c>
      <c r="N267" t="s">
        <v>219</v>
      </c>
    </row>
    <row r="268" spans="1:14" x14ac:dyDescent="0.2">
      <c r="A268" t="s">
        <v>216</v>
      </c>
      <c r="B268" t="s">
        <v>673</v>
      </c>
      <c r="C268" t="s">
        <v>44</v>
      </c>
      <c r="D268" t="s">
        <v>123</v>
      </c>
      <c r="E268" t="s">
        <v>749</v>
      </c>
      <c r="F268" t="s">
        <v>286</v>
      </c>
      <c r="G268" t="s">
        <v>188</v>
      </c>
      <c r="H268" t="s">
        <v>824</v>
      </c>
      <c r="I268" t="str">
        <f>_xlfn.CONCAT("A",Table_Table__245[[#This Row],[Column6]])</f>
        <v>AW½SE</v>
      </c>
      <c r="J268" t="str">
        <f t="shared" si="4"/>
        <v>120059SN09AW½SE</v>
      </c>
      <c r="K268" t="s">
        <v>1019</v>
      </c>
      <c r="L268" t="e">
        <f>VLOOKUP(Table_Table__245[[#This Row],[PLSS Number]],#REF!,1,FALSE)</f>
        <v>#REF!</v>
      </c>
      <c r="M268" t="s">
        <v>287</v>
      </c>
      <c r="N268" t="s">
        <v>219</v>
      </c>
    </row>
    <row r="269" spans="1:14" x14ac:dyDescent="0.2">
      <c r="A269" t="s">
        <v>222</v>
      </c>
      <c r="B269" t="s">
        <v>673</v>
      </c>
      <c r="C269" t="s">
        <v>44</v>
      </c>
      <c r="D269" t="s">
        <v>137</v>
      </c>
      <c r="E269" t="s">
        <v>765</v>
      </c>
      <c r="F269" t="s">
        <v>305</v>
      </c>
      <c r="G269" t="s">
        <v>188</v>
      </c>
      <c r="H269" t="s">
        <v>824</v>
      </c>
      <c r="I269" t="str">
        <f>_xlfn.CONCAT("A",Table_Table__245[[#This Row],[Column6]])</f>
        <v>AW½SE</v>
      </c>
      <c r="J269" t="str">
        <f t="shared" si="4"/>
        <v>121059SN10AW½SE</v>
      </c>
      <c r="K269" t="s">
        <v>1020</v>
      </c>
      <c r="L269" t="e">
        <f>VLOOKUP(Table_Table__245[[#This Row],[PLSS Number]],#REF!,1,FALSE)</f>
        <v>#REF!</v>
      </c>
      <c r="M269" t="s">
        <v>30</v>
      </c>
      <c r="N269" t="s">
        <v>219</v>
      </c>
    </row>
    <row r="270" spans="1:14" x14ac:dyDescent="0.2">
      <c r="A270" t="s">
        <v>222</v>
      </c>
      <c r="B270" t="s">
        <v>673</v>
      </c>
      <c r="C270" t="s">
        <v>44</v>
      </c>
      <c r="D270" t="s">
        <v>166</v>
      </c>
      <c r="E270" t="s">
        <v>802</v>
      </c>
      <c r="F270" t="s">
        <v>313</v>
      </c>
      <c r="G270" t="s">
        <v>188</v>
      </c>
      <c r="H270" t="s">
        <v>824</v>
      </c>
      <c r="I270" t="str">
        <f>_xlfn.CONCAT("A",Table_Table__245[[#This Row],[Column6]])</f>
        <v>AW½SE</v>
      </c>
      <c r="J270" t="str">
        <f t="shared" si="4"/>
        <v>121059SN34AW½SE</v>
      </c>
      <c r="K270" t="s">
        <v>1021</v>
      </c>
      <c r="L270" t="e">
        <f>VLOOKUP(Table_Table__245[[#This Row],[PLSS Number]],#REF!,1,FALSE)</f>
        <v>#REF!</v>
      </c>
      <c r="M270" t="s">
        <v>63</v>
      </c>
      <c r="N270" t="s">
        <v>219</v>
      </c>
    </row>
    <row r="271" spans="1:14" x14ac:dyDescent="0.2">
      <c r="A271" t="s">
        <v>216</v>
      </c>
      <c r="B271" t="s">
        <v>673</v>
      </c>
      <c r="C271" t="s">
        <v>44</v>
      </c>
      <c r="D271" t="s">
        <v>41</v>
      </c>
      <c r="E271" t="s">
        <v>686</v>
      </c>
      <c r="F271" t="s">
        <v>217</v>
      </c>
      <c r="G271" t="s">
        <v>320</v>
      </c>
      <c r="H271" t="s">
        <v>827</v>
      </c>
      <c r="I271" t="str">
        <f>_xlfn.CONCAT("A",Table_Table__245[[#This Row],[Column6]])</f>
        <v>AW½SW</v>
      </c>
      <c r="J271" t="str">
        <f t="shared" si="4"/>
        <v>120059SN04AW½SW</v>
      </c>
      <c r="K271" t="s">
        <v>1022</v>
      </c>
      <c r="L271" t="e">
        <f>VLOOKUP(Table_Table__245[[#This Row],[PLSS Number]],#REF!,1,FALSE)</f>
        <v>#REF!</v>
      </c>
      <c r="M271" t="s">
        <v>218</v>
      </c>
      <c r="N271" t="s">
        <v>219</v>
      </c>
    </row>
    <row r="272" spans="1:14" x14ac:dyDescent="0.2">
      <c r="A272" t="s">
        <v>222</v>
      </c>
      <c r="B272" t="s">
        <v>862</v>
      </c>
      <c r="C272" t="s">
        <v>223</v>
      </c>
      <c r="D272" t="s">
        <v>60</v>
      </c>
      <c r="E272" t="s">
        <v>680</v>
      </c>
      <c r="F272" t="s">
        <v>266</v>
      </c>
      <c r="G272" t="s">
        <v>320</v>
      </c>
      <c r="H272" t="s">
        <v>827</v>
      </c>
      <c r="I272" t="str">
        <f>_xlfn.CONCAT("A",Table_Table__245[[#This Row],[Column6]])</f>
        <v>AW½SW</v>
      </c>
      <c r="J272" t="str">
        <f t="shared" si="4"/>
        <v>121054SN30AW½SW</v>
      </c>
      <c r="K272" t="s">
        <v>1023</v>
      </c>
      <c r="L272" t="e">
        <f>VLOOKUP(Table_Table__245[[#This Row],[PLSS Number]],#REF!,1,FALSE)</f>
        <v>#REF!</v>
      </c>
      <c r="M272" t="s">
        <v>30</v>
      </c>
      <c r="N272" t="s">
        <v>219</v>
      </c>
    </row>
    <row r="273" spans="1:14" x14ac:dyDescent="0.2">
      <c r="A273" t="s">
        <v>222</v>
      </c>
      <c r="B273" t="s">
        <v>673</v>
      </c>
      <c r="C273" t="s">
        <v>44</v>
      </c>
      <c r="D273" t="s">
        <v>10</v>
      </c>
      <c r="E273" t="s">
        <v>656</v>
      </c>
      <c r="F273" t="s">
        <v>321</v>
      </c>
      <c r="G273" t="s">
        <v>192</v>
      </c>
      <c r="H273" t="s">
        <v>827</v>
      </c>
      <c r="I273" t="str">
        <f>_xlfn.CONCAT("A",Table_Table__245[[#This Row],[Column6]])</f>
        <v>AW½SW</v>
      </c>
      <c r="J273" t="str">
        <f t="shared" si="4"/>
        <v>121059SN14AW½SW</v>
      </c>
      <c r="K273" t="s">
        <v>1024</v>
      </c>
      <c r="L273" t="e">
        <f>VLOOKUP(Table_Table__245[[#This Row],[PLSS Number]],#REF!,1,FALSE)</f>
        <v>#REF!</v>
      </c>
      <c r="M273" t="s">
        <v>59</v>
      </c>
      <c r="N273" t="s">
        <v>219</v>
      </c>
    </row>
    <row r="274" spans="1:14" x14ac:dyDescent="0.2">
      <c r="A274" t="s">
        <v>222</v>
      </c>
      <c r="B274" t="s">
        <v>673</v>
      </c>
      <c r="C274" t="s">
        <v>44</v>
      </c>
      <c r="D274" t="s">
        <v>98</v>
      </c>
      <c r="E274" t="s">
        <v>724</v>
      </c>
      <c r="F274" t="s">
        <v>321</v>
      </c>
      <c r="G274" t="s">
        <v>192</v>
      </c>
      <c r="H274" t="s">
        <v>827</v>
      </c>
      <c r="I274" t="str">
        <f>_xlfn.CONCAT("A",Table_Table__245[[#This Row],[Column6]])</f>
        <v>AW½SW</v>
      </c>
      <c r="J274" t="str">
        <f t="shared" si="4"/>
        <v>121059SN26AW½SW</v>
      </c>
      <c r="K274" t="s">
        <v>1025</v>
      </c>
      <c r="L274" t="e">
        <f>VLOOKUP(Table_Table__245[[#This Row],[PLSS Number]],#REF!,1,FALSE)</f>
        <v>#REF!</v>
      </c>
      <c r="M274" t="s">
        <v>59</v>
      </c>
      <c r="N274" t="s">
        <v>219</v>
      </c>
    </row>
    <row r="275" spans="1:14" x14ac:dyDescent="0.2">
      <c r="A275" t="s">
        <v>216</v>
      </c>
      <c r="B275" t="s">
        <v>673</v>
      </c>
      <c r="C275" t="s">
        <v>44</v>
      </c>
      <c r="D275" t="s">
        <v>166</v>
      </c>
      <c r="E275" t="s">
        <v>802</v>
      </c>
      <c r="F275" t="s">
        <v>303</v>
      </c>
      <c r="G275" t="s">
        <v>322</v>
      </c>
      <c r="H275" t="s">
        <v>1026</v>
      </c>
      <c r="I275" t="str">
        <f>_xlfn.CONCAT("A",Table_Table__245[[#This Row],[Column6]])</f>
        <v>AW½W½</v>
      </c>
      <c r="J275" t="str">
        <f t="shared" si="4"/>
        <v>120059SN34AW½W½</v>
      </c>
      <c r="K275" t="s">
        <v>1027</v>
      </c>
      <c r="L275" t="e">
        <f>VLOOKUP(Table_Table__245[[#This Row],[PLSS Number]],#REF!,1,FALSE)</f>
        <v>#REF!</v>
      </c>
      <c r="M275" t="s">
        <v>304</v>
      </c>
      <c r="N275" t="s">
        <v>219</v>
      </c>
    </row>
    <row r="276" spans="1:14" x14ac:dyDescent="0.2">
      <c r="A276" t="s">
        <v>250</v>
      </c>
      <c r="B276" t="s">
        <v>787</v>
      </c>
      <c r="C276" t="s">
        <v>155</v>
      </c>
      <c r="D276" t="s">
        <v>172</v>
      </c>
      <c r="E276" t="s">
        <v>807</v>
      </c>
      <c r="F276" t="s">
        <v>75</v>
      </c>
      <c r="G276" t="s">
        <v>76</v>
      </c>
      <c r="H276" t="s">
        <v>696</v>
      </c>
      <c r="I276" t="s">
        <v>696</v>
      </c>
      <c r="J276" t="str">
        <f t="shared" si="4"/>
        <v>124056SN20L2</v>
      </c>
      <c r="K276" t="s">
        <v>1028</v>
      </c>
      <c r="L276" t="e">
        <f>VLOOKUP(Table_Table__245[[#This Row],[PLSS Number]],#REF!,1,FALSE)</f>
        <v>#REF!</v>
      </c>
      <c r="M276" t="s">
        <v>324</v>
      </c>
      <c r="N276" t="s">
        <v>325</v>
      </c>
    </row>
    <row r="277" spans="1:14" x14ac:dyDescent="0.2">
      <c r="A277" t="s">
        <v>337</v>
      </c>
      <c r="B277" t="s">
        <v>1029</v>
      </c>
      <c r="C277" t="s">
        <v>327</v>
      </c>
      <c r="D277" t="s">
        <v>64</v>
      </c>
      <c r="E277" t="s">
        <v>682</v>
      </c>
      <c r="F277" t="s">
        <v>356</v>
      </c>
      <c r="G277" t="s">
        <v>357</v>
      </c>
      <c r="H277" t="s">
        <v>357</v>
      </c>
      <c r="J277" t="str">
        <f t="shared" si="4"/>
        <v>123072SN32</v>
      </c>
      <c r="K277" t="s">
        <v>1030</v>
      </c>
      <c r="L277" t="e">
        <f>VLOOKUP(Table_Table__245[[#This Row],[PLSS Number]],#REF!,1,FALSE)</f>
        <v>#REF!</v>
      </c>
      <c r="M277" t="s">
        <v>358</v>
      </c>
      <c r="N277" t="s">
        <v>330</v>
      </c>
    </row>
    <row r="278" spans="1:14" x14ac:dyDescent="0.2">
      <c r="A278" t="s">
        <v>337</v>
      </c>
      <c r="B278" t="s">
        <v>1031</v>
      </c>
      <c r="C278" t="s">
        <v>345</v>
      </c>
      <c r="D278" t="s">
        <v>166</v>
      </c>
      <c r="E278" t="s">
        <v>802</v>
      </c>
      <c r="F278" t="s">
        <v>55</v>
      </c>
      <c r="G278" t="s">
        <v>56</v>
      </c>
      <c r="H278" t="s">
        <v>674</v>
      </c>
      <c r="I278" t="str">
        <f>_xlfn.CONCAT("A",Table_Table__245[[#This Row],[Column6]])</f>
        <v>AE½</v>
      </c>
      <c r="J278" t="str">
        <f t="shared" si="4"/>
        <v>123073SN34AE½</v>
      </c>
      <c r="K278" t="s">
        <v>1032</v>
      </c>
      <c r="L278" t="e">
        <f>VLOOKUP(Table_Table__245[[#This Row],[PLSS Number]],#REF!,1,FALSE)</f>
        <v>#REF!</v>
      </c>
      <c r="M278" t="s">
        <v>30</v>
      </c>
      <c r="N278" t="s">
        <v>330</v>
      </c>
    </row>
    <row r="279" spans="1:14" x14ac:dyDescent="0.2">
      <c r="A279" t="s">
        <v>326</v>
      </c>
      <c r="B279" t="s">
        <v>1029</v>
      </c>
      <c r="C279" t="s">
        <v>327</v>
      </c>
      <c r="D279" t="s">
        <v>65</v>
      </c>
      <c r="E279" t="s">
        <v>684</v>
      </c>
      <c r="F279" t="s">
        <v>335</v>
      </c>
      <c r="G279" t="s">
        <v>23</v>
      </c>
      <c r="H279" t="s">
        <v>663</v>
      </c>
      <c r="I279" t="str">
        <f>_xlfn.CONCAT("A",Table_Table__245[[#This Row],[Column6]])</f>
        <v>AE½SW</v>
      </c>
      <c r="J279" t="str">
        <f t="shared" si="4"/>
        <v>122072SN06AE½SW</v>
      </c>
      <c r="K279" t="s">
        <v>1033</v>
      </c>
      <c r="L279" t="e">
        <f>VLOOKUP(Table_Table__245[[#This Row],[PLSS Number]],#REF!,1,FALSE)</f>
        <v>#REF!</v>
      </c>
      <c r="M279" t="s">
        <v>336</v>
      </c>
      <c r="N279" t="s">
        <v>330</v>
      </c>
    </row>
    <row r="280" spans="1:14" x14ac:dyDescent="0.2">
      <c r="A280" t="s">
        <v>337</v>
      </c>
      <c r="B280" t="s">
        <v>1029</v>
      </c>
      <c r="C280" t="s">
        <v>327</v>
      </c>
      <c r="D280" t="s">
        <v>65</v>
      </c>
      <c r="E280" t="s">
        <v>684</v>
      </c>
      <c r="F280" t="s">
        <v>354</v>
      </c>
      <c r="G280" t="s">
        <v>23</v>
      </c>
      <c r="H280" t="s">
        <v>663</v>
      </c>
      <c r="I280" t="str">
        <f>_xlfn.CONCAT("A",Table_Table__245[[#This Row],[Column6]])</f>
        <v>AE½SW</v>
      </c>
      <c r="J280" t="str">
        <f t="shared" si="4"/>
        <v>123072SN06AE½SW</v>
      </c>
      <c r="K280" t="s">
        <v>1034</v>
      </c>
      <c r="L280" t="e">
        <f>VLOOKUP(Table_Table__245[[#This Row],[PLSS Number]],#REF!,1,FALSE)</f>
        <v>#REF!</v>
      </c>
      <c r="M280" t="s">
        <v>355</v>
      </c>
      <c r="N280" t="s">
        <v>330</v>
      </c>
    </row>
    <row r="281" spans="1:14" x14ac:dyDescent="0.2">
      <c r="A281" t="s">
        <v>337</v>
      </c>
      <c r="B281" t="s">
        <v>1031</v>
      </c>
      <c r="C281" t="s">
        <v>345</v>
      </c>
      <c r="D281" t="s">
        <v>65</v>
      </c>
      <c r="E281" t="s">
        <v>684</v>
      </c>
      <c r="F281" t="s">
        <v>350</v>
      </c>
      <c r="G281" t="s">
        <v>23</v>
      </c>
      <c r="H281" t="s">
        <v>663</v>
      </c>
      <c r="I281" t="str">
        <f>_xlfn.CONCAT("A",Table_Table__245[[#This Row],[Column6]])</f>
        <v>AE½SW</v>
      </c>
      <c r="J281" t="str">
        <f t="shared" si="4"/>
        <v>123073SN06AE½SW</v>
      </c>
      <c r="K281" t="s">
        <v>1035</v>
      </c>
      <c r="L281" t="e">
        <f>VLOOKUP(Table_Table__245[[#This Row],[PLSS Number]],#REF!,1,FALSE)</f>
        <v>#REF!</v>
      </c>
      <c r="M281" t="s">
        <v>351</v>
      </c>
      <c r="N281" t="s">
        <v>330</v>
      </c>
    </row>
    <row r="282" spans="1:14" x14ac:dyDescent="0.2">
      <c r="A282" t="s">
        <v>337</v>
      </c>
      <c r="B282" t="s">
        <v>1029</v>
      </c>
      <c r="C282" t="s">
        <v>327</v>
      </c>
      <c r="D282" t="s">
        <v>17</v>
      </c>
      <c r="E282" t="s">
        <v>660</v>
      </c>
      <c r="F282" t="s">
        <v>338</v>
      </c>
      <c r="G282" t="s">
        <v>359</v>
      </c>
      <c r="H282" t="s">
        <v>867</v>
      </c>
      <c r="I282" t="str">
        <f>_xlfn.CONCAT("A",Table_Table__245[[#This Row],[Column6]])</f>
        <v>AE½W½</v>
      </c>
      <c r="J282" t="str">
        <f t="shared" si="4"/>
        <v>123072SN07AE½W½</v>
      </c>
      <c r="K282" t="s">
        <v>1036</v>
      </c>
      <c r="L282" t="e">
        <f>VLOOKUP(Table_Table__245[[#This Row],[PLSS Number]],#REF!,1,FALSE)</f>
        <v>#REF!</v>
      </c>
      <c r="M282" t="s">
        <v>339</v>
      </c>
      <c r="N282" t="s">
        <v>330</v>
      </c>
    </row>
    <row r="283" spans="1:14" x14ac:dyDescent="0.2">
      <c r="A283" t="s">
        <v>337</v>
      </c>
      <c r="B283" t="s">
        <v>1029</v>
      </c>
      <c r="C283" t="s">
        <v>327</v>
      </c>
      <c r="D283" t="s">
        <v>163</v>
      </c>
      <c r="E283" t="s">
        <v>796</v>
      </c>
      <c r="F283" t="s">
        <v>338</v>
      </c>
      <c r="G283" t="s">
        <v>359</v>
      </c>
      <c r="H283" t="s">
        <v>867</v>
      </c>
      <c r="I283" t="str">
        <f>_xlfn.CONCAT("A",Table_Table__245[[#This Row],[Column6]])</f>
        <v>AE½W½</v>
      </c>
      <c r="J283" t="str">
        <f t="shared" si="4"/>
        <v>123072SN18AE½W½</v>
      </c>
      <c r="K283" t="s">
        <v>1037</v>
      </c>
      <c r="L283" t="e">
        <f>VLOOKUP(Table_Table__245[[#This Row],[PLSS Number]],#REF!,1,FALSE)</f>
        <v>#REF!</v>
      </c>
      <c r="M283" t="s">
        <v>340</v>
      </c>
      <c r="N283" t="s">
        <v>330</v>
      </c>
    </row>
    <row r="284" spans="1:14" x14ac:dyDescent="0.2">
      <c r="A284" t="s">
        <v>337</v>
      </c>
      <c r="B284" t="s">
        <v>1029</v>
      </c>
      <c r="C284" t="s">
        <v>327</v>
      </c>
      <c r="D284" t="s">
        <v>60</v>
      </c>
      <c r="E284" t="s">
        <v>680</v>
      </c>
      <c r="F284" t="s">
        <v>341</v>
      </c>
      <c r="G284" t="s">
        <v>359</v>
      </c>
      <c r="H284" t="s">
        <v>867</v>
      </c>
      <c r="I284" t="str">
        <f>_xlfn.CONCAT("A",Table_Table__245[[#This Row],[Column6]])</f>
        <v>AE½W½</v>
      </c>
      <c r="J284" t="str">
        <f t="shared" si="4"/>
        <v>123072SN30AE½W½</v>
      </c>
      <c r="K284" t="s">
        <v>1038</v>
      </c>
      <c r="L284" t="e">
        <f>VLOOKUP(Table_Table__245[[#This Row],[PLSS Number]],#REF!,1,FALSE)</f>
        <v>#REF!</v>
      </c>
      <c r="M284" t="s">
        <v>342</v>
      </c>
      <c r="N284" t="s">
        <v>330</v>
      </c>
    </row>
    <row r="285" spans="1:14" x14ac:dyDescent="0.2">
      <c r="A285" t="s">
        <v>337</v>
      </c>
      <c r="B285" t="s">
        <v>1029</v>
      </c>
      <c r="C285" t="s">
        <v>327</v>
      </c>
      <c r="D285" t="s">
        <v>69</v>
      </c>
      <c r="E285" t="s">
        <v>688</v>
      </c>
      <c r="F285" t="s">
        <v>343</v>
      </c>
      <c r="G285" t="s">
        <v>359</v>
      </c>
      <c r="H285" t="s">
        <v>867</v>
      </c>
      <c r="I285" t="str">
        <f>_xlfn.CONCAT("A",Table_Table__245[[#This Row],[Column6]])</f>
        <v>AE½W½</v>
      </c>
      <c r="J285" t="str">
        <f t="shared" si="4"/>
        <v>123072SN31AE½W½</v>
      </c>
      <c r="K285" t="s">
        <v>1039</v>
      </c>
      <c r="L285" t="e">
        <f>VLOOKUP(Table_Table__245[[#This Row],[PLSS Number]],#REF!,1,FALSE)</f>
        <v>#REF!</v>
      </c>
      <c r="M285" t="s">
        <v>344</v>
      </c>
      <c r="N285" t="s">
        <v>330</v>
      </c>
    </row>
    <row r="286" spans="1:14" x14ac:dyDescent="0.2">
      <c r="A286" t="s">
        <v>326</v>
      </c>
      <c r="B286" t="s">
        <v>1029</v>
      </c>
      <c r="C286" t="s">
        <v>327</v>
      </c>
      <c r="D286" t="s">
        <v>36</v>
      </c>
      <c r="E286" t="s">
        <v>677</v>
      </c>
      <c r="F286" t="s">
        <v>328</v>
      </c>
      <c r="G286" t="s">
        <v>85</v>
      </c>
      <c r="H286" t="s">
        <v>689</v>
      </c>
      <c r="I286" t="s">
        <v>689</v>
      </c>
      <c r="J286" t="str">
        <f t="shared" si="4"/>
        <v>122072SN02L1</v>
      </c>
      <c r="K286" t="s">
        <v>1040</v>
      </c>
      <c r="L286" t="e">
        <f>VLOOKUP(Table_Table__245[[#This Row],[PLSS Number]],#REF!,1,FALSE)</f>
        <v>#REF!</v>
      </c>
      <c r="M286" t="s">
        <v>329</v>
      </c>
      <c r="N286" t="s">
        <v>330</v>
      </c>
    </row>
    <row r="287" spans="1:14" x14ac:dyDescent="0.2">
      <c r="A287" t="s">
        <v>326</v>
      </c>
      <c r="B287" t="s">
        <v>1029</v>
      </c>
      <c r="C287" t="s">
        <v>327</v>
      </c>
      <c r="D287" t="s">
        <v>45</v>
      </c>
      <c r="E287" t="s">
        <v>692</v>
      </c>
      <c r="F287" t="s">
        <v>331</v>
      </c>
      <c r="G287" t="s">
        <v>85</v>
      </c>
      <c r="H287" t="s">
        <v>689</v>
      </c>
      <c r="I287" t="s">
        <v>689</v>
      </c>
      <c r="J287" t="str">
        <f t="shared" si="4"/>
        <v>122072SN03L1</v>
      </c>
      <c r="K287" t="s">
        <v>1041</v>
      </c>
      <c r="L287" t="e">
        <f>VLOOKUP(Table_Table__245[[#This Row],[PLSS Number]],#REF!,1,FALSE)</f>
        <v>#REF!</v>
      </c>
      <c r="M287" t="s">
        <v>332</v>
      </c>
      <c r="N287" t="s">
        <v>330</v>
      </c>
    </row>
    <row r="288" spans="1:14" x14ac:dyDescent="0.2">
      <c r="A288" t="s">
        <v>326</v>
      </c>
      <c r="B288" t="s">
        <v>1029</v>
      </c>
      <c r="C288" t="s">
        <v>327</v>
      </c>
      <c r="D288" t="s">
        <v>41</v>
      </c>
      <c r="E288" t="s">
        <v>686</v>
      </c>
      <c r="F288" t="s">
        <v>42</v>
      </c>
      <c r="G288" t="s">
        <v>85</v>
      </c>
      <c r="H288" t="s">
        <v>689</v>
      </c>
      <c r="I288" t="s">
        <v>689</v>
      </c>
      <c r="J288" t="str">
        <f t="shared" si="4"/>
        <v>122072SN04L1</v>
      </c>
      <c r="K288" t="s">
        <v>1042</v>
      </c>
      <c r="L288" t="e">
        <f>VLOOKUP(Table_Table__245[[#This Row],[PLSS Number]],#REF!,1,FALSE)</f>
        <v>#REF!</v>
      </c>
      <c r="M288" t="s">
        <v>333</v>
      </c>
      <c r="N288" t="s">
        <v>330</v>
      </c>
    </row>
    <row r="289" spans="1:14" x14ac:dyDescent="0.2">
      <c r="A289" t="s">
        <v>326</v>
      </c>
      <c r="B289" t="s">
        <v>1029</v>
      </c>
      <c r="C289" t="s">
        <v>327</v>
      </c>
      <c r="D289" t="s">
        <v>74</v>
      </c>
      <c r="E289" t="s">
        <v>700</v>
      </c>
      <c r="F289" t="s">
        <v>328</v>
      </c>
      <c r="G289" t="s">
        <v>85</v>
      </c>
      <c r="H289" t="s">
        <v>689</v>
      </c>
      <c r="I289" t="s">
        <v>689</v>
      </c>
      <c r="J289" t="str">
        <f t="shared" si="4"/>
        <v>122072SN05L1</v>
      </c>
      <c r="K289" t="s">
        <v>1043</v>
      </c>
      <c r="L289" t="e">
        <f>VLOOKUP(Table_Table__245[[#This Row],[PLSS Number]],#REF!,1,FALSE)</f>
        <v>#REF!</v>
      </c>
      <c r="M289" t="s">
        <v>334</v>
      </c>
      <c r="N289" t="s">
        <v>330</v>
      </c>
    </row>
    <row r="290" spans="1:14" x14ac:dyDescent="0.2">
      <c r="A290" t="s">
        <v>326</v>
      </c>
      <c r="B290" t="s">
        <v>1029</v>
      </c>
      <c r="C290" t="s">
        <v>327</v>
      </c>
      <c r="D290" t="s">
        <v>65</v>
      </c>
      <c r="E290" t="s">
        <v>684</v>
      </c>
      <c r="F290" t="s">
        <v>335</v>
      </c>
      <c r="G290" t="s">
        <v>85</v>
      </c>
      <c r="H290" t="s">
        <v>689</v>
      </c>
      <c r="I290" t="s">
        <v>689</v>
      </c>
      <c r="J290" t="str">
        <f t="shared" si="4"/>
        <v>122072SN06L1</v>
      </c>
      <c r="K290" t="s">
        <v>1044</v>
      </c>
      <c r="L290" t="e">
        <f>VLOOKUP(Table_Table__245[[#This Row],[PLSS Number]],#REF!,1,FALSE)</f>
        <v>#REF!</v>
      </c>
      <c r="M290" t="s">
        <v>336</v>
      </c>
      <c r="N290" t="s">
        <v>330</v>
      </c>
    </row>
    <row r="291" spans="1:14" x14ac:dyDescent="0.2">
      <c r="A291" t="s">
        <v>337</v>
      </c>
      <c r="B291" t="s">
        <v>1029</v>
      </c>
      <c r="C291" t="s">
        <v>327</v>
      </c>
      <c r="D291" t="s">
        <v>17</v>
      </c>
      <c r="E291" t="s">
        <v>660</v>
      </c>
      <c r="F291" t="s">
        <v>338</v>
      </c>
      <c r="G291" t="s">
        <v>85</v>
      </c>
      <c r="H291" t="s">
        <v>689</v>
      </c>
      <c r="I291" t="s">
        <v>689</v>
      </c>
      <c r="J291" t="str">
        <f t="shared" si="4"/>
        <v>123072SN07L1</v>
      </c>
      <c r="K291" t="s">
        <v>1045</v>
      </c>
      <c r="L291" t="e">
        <f>VLOOKUP(Table_Table__245[[#This Row],[PLSS Number]],#REF!,1,FALSE)</f>
        <v>#REF!</v>
      </c>
      <c r="M291" t="s">
        <v>339</v>
      </c>
      <c r="N291" t="s">
        <v>330</v>
      </c>
    </row>
    <row r="292" spans="1:14" x14ac:dyDescent="0.2">
      <c r="A292" t="s">
        <v>337</v>
      </c>
      <c r="B292" t="s">
        <v>1029</v>
      </c>
      <c r="C292" t="s">
        <v>327</v>
      </c>
      <c r="D292" t="s">
        <v>163</v>
      </c>
      <c r="E292" t="s">
        <v>796</v>
      </c>
      <c r="F292" t="s">
        <v>338</v>
      </c>
      <c r="G292" t="s">
        <v>85</v>
      </c>
      <c r="H292" t="s">
        <v>689</v>
      </c>
      <c r="I292" t="s">
        <v>689</v>
      </c>
      <c r="J292" t="str">
        <f t="shared" si="4"/>
        <v>123072SN18L1</v>
      </c>
      <c r="K292" t="s">
        <v>1046</v>
      </c>
      <c r="L292" t="e">
        <f>VLOOKUP(Table_Table__245[[#This Row],[PLSS Number]],#REF!,1,FALSE)</f>
        <v>#REF!</v>
      </c>
      <c r="M292" t="s">
        <v>340</v>
      </c>
      <c r="N292" t="s">
        <v>330</v>
      </c>
    </row>
    <row r="293" spans="1:14" x14ac:dyDescent="0.2">
      <c r="A293" t="s">
        <v>337</v>
      </c>
      <c r="B293" t="s">
        <v>1029</v>
      </c>
      <c r="C293" t="s">
        <v>327</v>
      </c>
      <c r="D293" t="s">
        <v>60</v>
      </c>
      <c r="E293" t="s">
        <v>680</v>
      </c>
      <c r="F293" t="s">
        <v>341</v>
      </c>
      <c r="G293" t="s">
        <v>85</v>
      </c>
      <c r="H293" t="s">
        <v>689</v>
      </c>
      <c r="I293" t="s">
        <v>689</v>
      </c>
      <c r="J293" t="str">
        <f t="shared" si="4"/>
        <v>123072SN30L1</v>
      </c>
      <c r="K293" t="s">
        <v>1047</v>
      </c>
      <c r="L293" t="e">
        <f>VLOOKUP(Table_Table__245[[#This Row],[PLSS Number]],#REF!,1,FALSE)</f>
        <v>#REF!</v>
      </c>
      <c r="M293" t="s">
        <v>342</v>
      </c>
      <c r="N293" t="s">
        <v>330</v>
      </c>
    </row>
    <row r="294" spans="1:14" x14ac:dyDescent="0.2">
      <c r="A294" t="s">
        <v>337</v>
      </c>
      <c r="B294" t="s">
        <v>1029</v>
      </c>
      <c r="C294" t="s">
        <v>327</v>
      </c>
      <c r="D294" t="s">
        <v>69</v>
      </c>
      <c r="E294" t="s">
        <v>688</v>
      </c>
      <c r="F294" t="s">
        <v>343</v>
      </c>
      <c r="G294" t="s">
        <v>85</v>
      </c>
      <c r="H294" t="s">
        <v>689</v>
      </c>
      <c r="I294" t="s">
        <v>689</v>
      </c>
      <c r="J294" t="str">
        <f t="shared" si="4"/>
        <v>123072SN31L1</v>
      </c>
      <c r="K294" t="s">
        <v>1048</v>
      </c>
      <c r="L294" t="e">
        <f>VLOOKUP(Table_Table__245[[#This Row],[PLSS Number]],#REF!,1,FALSE)</f>
        <v>#REF!</v>
      </c>
      <c r="M294" t="s">
        <v>344</v>
      </c>
      <c r="N294" t="s">
        <v>330</v>
      </c>
    </row>
    <row r="295" spans="1:14" x14ac:dyDescent="0.2">
      <c r="A295" t="s">
        <v>337</v>
      </c>
      <c r="B295" t="s">
        <v>1031</v>
      </c>
      <c r="C295" t="s">
        <v>345</v>
      </c>
      <c r="D295" t="s">
        <v>45</v>
      </c>
      <c r="E295" t="s">
        <v>692</v>
      </c>
      <c r="F295" t="s">
        <v>346</v>
      </c>
      <c r="G295" t="s">
        <v>85</v>
      </c>
      <c r="H295" t="s">
        <v>689</v>
      </c>
      <c r="I295" t="s">
        <v>689</v>
      </c>
      <c r="J295" t="str">
        <f t="shared" si="4"/>
        <v>123073SN03L1</v>
      </c>
      <c r="K295" t="s">
        <v>1049</v>
      </c>
      <c r="L295" t="e">
        <f>VLOOKUP(Table_Table__245[[#This Row],[PLSS Number]],#REF!,1,FALSE)</f>
        <v>#REF!</v>
      </c>
      <c r="M295" t="s">
        <v>347</v>
      </c>
      <c r="N295" t="s">
        <v>330</v>
      </c>
    </row>
    <row r="296" spans="1:14" x14ac:dyDescent="0.2">
      <c r="A296" t="s">
        <v>337</v>
      </c>
      <c r="B296" t="s">
        <v>1031</v>
      </c>
      <c r="C296" t="s">
        <v>345</v>
      </c>
      <c r="D296" t="s">
        <v>41</v>
      </c>
      <c r="E296" t="s">
        <v>686</v>
      </c>
      <c r="F296" t="s">
        <v>42</v>
      </c>
      <c r="G296" t="s">
        <v>85</v>
      </c>
      <c r="H296" t="s">
        <v>689</v>
      </c>
      <c r="I296" t="s">
        <v>689</v>
      </c>
      <c r="J296" t="str">
        <f t="shared" si="4"/>
        <v>123073SN04L1</v>
      </c>
      <c r="K296" t="s">
        <v>1050</v>
      </c>
      <c r="L296" t="e">
        <f>VLOOKUP(Table_Table__245[[#This Row],[PLSS Number]],#REF!,1,FALSE)</f>
        <v>#REF!</v>
      </c>
      <c r="M296" t="s">
        <v>348</v>
      </c>
      <c r="N296" t="s">
        <v>330</v>
      </c>
    </row>
    <row r="297" spans="1:14" x14ac:dyDescent="0.2">
      <c r="A297" t="s">
        <v>337</v>
      </c>
      <c r="B297" t="s">
        <v>1031</v>
      </c>
      <c r="C297" t="s">
        <v>345</v>
      </c>
      <c r="D297" t="s">
        <v>74</v>
      </c>
      <c r="E297" t="s">
        <v>700</v>
      </c>
      <c r="F297" t="s">
        <v>328</v>
      </c>
      <c r="G297" t="s">
        <v>85</v>
      </c>
      <c r="H297" t="s">
        <v>689</v>
      </c>
      <c r="I297" t="s">
        <v>689</v>
      </c>
      <c r="J297" t="str">
        <f t="shared" si="4"/>
        <v>123073SN05L1</v>
      </c>
      <c r="K297" t="s">
        <v>1051</v>
      </c>
      <c r="L297" t="e">
        <f>VLOOKUP(Table_Table__245[[#This Row],[PLSS Number]],#REF!,1,FALSE)</f>
        <v>#REF!</v>
      </c>
      <c r="M297" t="s">
        <v>349</v>
      </c>
      <c r="N297" t="s">
        <v>330</v>
      </c>
    </row>
    <row r="298" spans="1:14" x14ac:dyDescent="0.2">
      <c r="A298" t="s">
        <v>337</v>
      </c>
      <c r="B298" t="s">
        <v>1031</v>
      </c>
      <c r="C298" t="s">
        <v>345</v>
      </c>
      <c r="D298" t="s">
        <v>65</v>
      </c>
      <c r="E298" t="s">
        <v>684</v>
      </c>
      <c r="F298" t="s">
        <v>350</v>
      </c>
      <c r="G298" t="s">
        <v>85</v>
      </c>
      <c r="H298" t="s">
        <v>689</v>
      </c>
      <c r="I298" t="s">
        <v>689</v>
      </c>
      <c r="J298" t="str">
        <f t="shared" si="4"/>
        <v>123073SN06L1</v>
      </c>
      <c r="K298" t="s">
        <v>1052</v>
      </c>
      <c r="L298" t="e">
        <f>VLOOKUP(Table_Table__245[[#This Row],[PLSS Number]],#REF!,1,FALSE)</f>
        <v>#REF!</v>
      </c>
      <c r="M298" t="s">
        <v>351</v>
      </c>
      <c r="N298" t="s">
        <v>330</v>
      </c>
    </row>
    <row r="299" spans="1:14" x14ac:dyDescent="0.2">
      <c r="A299" t="s">
        <v>326</v>
      </c>
      <c r="B299" t="s">
        <v>1029</v>
      </c>
      <c r="C299" t="s">
        <v>327</v>
      </c>
      <c r="D299" t="s">
        <v>36</v>
      </c>
      <c r="E299" t="s">
        <v>677</v>
      </c>
      <c r="F299" t="s">
        <v>328</v>
      </c>
      <c r="G299" t="s">
        <v>38</v>
      </c>
      <c r="H299" t="s">
        <v>696</v>
      </c>
      <c r="I299" t="s">
        <v>696</v>
      </c>
      <c r="J299" t="str">
        <f t="shared" si="4"/>
        <v>122072SN02L2</v>
      </c>
      <c r="K299" t="s">
        <v>1053</v>
      </c>
      <c r="L299" t="e">
        <f>VLOOKUP(Table_Table__245[[#This Row],[PLSS Number]],#REF!,1,FALSE)</f>
        <v>#REF!</v>
      </c>
      <c r="M299" t="s">
        <v>329</v>
      </c>
      <c r="N299" t="s">
        <v>330</v>
      </c>
    </row>
    <row r="300" spans="1:14" x14ac:dyDescent="0.2">
      <c r="A300" t="s">
        <v>326</v>
      </c>
      <c r="B300" t="s">
        <v>1029</v>
      </c>
      <c r="C300" t="s">
        <v>327</v>
      </c>
      <c r="D300" t="s">
        <v>45</v>
      </c>
      <c r="E300" t="s">
        <v>692</v>
      </c>
      <c r="F300" t="s">
        <v>331</v>
      </c>
      <c r="G300" t="s">
        <v>38</v>
      </c>
      <c r="H300" t="s">
        <v>696</v>
      </c>
      <c r="I300" t="s">
        <v>696</v>
      </c>
      <c r="J300" t="str">
        <f t="shared" si="4"/>
        <v>122072SN03L2</v>
      </c>
      <c r="K300" t="s">
        <v>1054</v>
      </c>
      <c r="L300" t="e">
        <f>VLOOKUP(Table_Table__245[[#This Row],[PLSS Number]],#REF!,1,FALSE)</f>
        <v>#REF!</v>
      </c>
      <c r="M300" t="s">
        <v>332</v>
      </c>
      <c r="N300" t="s">
        <v>330</v>
      </c>
    </row>
    <row r="301" spans="1:14" x14ac:dyDescent="0.2">
      <c r="A301" t="s">
        <v>326</v>
      </c>
      <c r="B301" t="s">
        <v>1029</v>
      </c>
      <c r="C301" t="s">
        <v>327</v>
      </c>
      <c r="D301" t="s">
        <v>41</v>
      </c>
      <c r="E301" t="s">
        <v>686</v>
      </c>
      <c r="F301" t="s">
        <v>42</v>
      </c>
      <c r="G301" t="s">
        <v>38</v>
      </c>
      <c r="H301" t="s">
        <v>696</v>
      </c>
      <c r="I301" t="s">
        <v>696</v>
      </c>
      <c r="J301" t="str">
        <f t="shared" si="4"/>
        <v>122072SN04L2</v>
      </c>
      <c r="K301" t="s">
        <v>1055</v>
      </c>
      <c r="L301" t="e">
        <f>VLOOKUP(Table_Table__245[[#This Row],[PLSS Number]],#REF!,1,FALSE)</f>
        <v>#REF!</v>
      </c>
      <c r="M301" t="s">
        <v>333</v>
      </c>
      <c r="N301" t="s">
        <v>330</v>
      </c>
    </row>
    <row r="302" spans="1:14" x14ac:dyDescent="0.2">
      <c r="A302" t="s">
        <v>326</v>
      </c>
      <c r="B302" t="s">
        <v>1029</v>
      </c>
      <c r="C302" t="s">
        <v>327</v>
      </c>
      <c r="D302" t="s">
        <v>74</v>
      </c>
      <c r="E302" t="s">
        <v>700</v>
      </c>
      <c r="F302" t="s">
        <v>328</v>
      </c>
      <c r="G302" t="s">
        <v>38</v>
      </c>
      <c r="H302" t="s">
        <v>696</v>
      </c>
      <c r="I302" t="s">
        <v>696</v>
      </c>
      <c r="J302" t="str">
        <f t="shared" si="4"/>
        <v>122072SN05L2</v>
      </c>
      <c r="K302" t="s">
        <v>1056</v>
      </c>
      <c r="L302" t="e">
        <f>VLOOKUP(Table_Table__245[[#This Row],[PLSS Number]],#REF!,1,FALSE)</f>
        <v>#REF!</v>
      </c>
      <c r="M302" t="s">
        <v>334</v>
      </c>
      <c r="N302" t="s">
        <v>330</v>
      </c>
    </row>
    <row r="303" spans="1:14" x14ac:dyDescent="0.2">
      <c r="A303" t="s">
        <v>326</v>
      </c>
      <c r="B303" t="s">
        <v>1029</v>
      </c>
      <c r="C303" t="s">
        <v>327</v>
      </c>
      <c r="D303" t="s">
        <v>65</v>
      </c>
      <c r="E303" t="s">
        <v>684</v>
      </c>
      <c r="F303" t="s">
        <v>335</v>
      </c>
      <c r="G303" t="s">
        <v>38</v>
      </c>
      <c r="H303" t="s">
        <v>696</v>
      </c>
      <c r="I303" t="s">
        <v>696</v>
      </c>
      <c r="J303" t="str">
        <f t="shared" si="4"/>
        <v>122072SN06L2</v>
      </c>
      <c r="K303" t="s">
        <v>1057</v>
      </c>
      <c r="L303" t="e">
        <f>VLOOKUP(Table_Table__245[[#This Row],[PLSS Number]],#REF!,1,FALSE)</f>
        <v>#REF!</v>
      </c>
      <c r="M303" t="s">
        <v>336</v>
      </c>
      <c r="N303" t="s">
        <v>330</v>
      </c>
    </row>
    <row r="304" spans="1:14" x14ac:dyDescent="0.2">
      <c r="A304" t="s">
        <v>337</v>
      </c>
      <c r="B304" t="s">
        <v>1029</v>
      </c>
      <c r="C304" t="s">
        <v>327</v>
      </c>
      <c r="D304" t="s">
        <v>17</v>
      </c>
      <c r="E304" t="s">
        <v>660</v>
      </c>
      <c r="F304" t="s">
        <v>338</v>
      </c>
      <c r="G304" t="s">
        <v>38</v>
      </c>
      <c r="H304" t="s">
        <v>696</v>
      </c>
      <c r="I304" t="s">
        <v>696</v>
      </c>
      <c r="J304" t="str">
        <f t="shared" si="4"/>
        <v>123072SN07L2</v>
      </c>
      <c r="K304" t="s">
        <v>1058</v>
      </c>
      <c r="L304" t="e">
        <f>VLOOKUP(Table_Table__245[[#This Row],[PLSS Number]],#REF!,1,FALSE)</f>
        <v>#REF!</v>
      </c>
      <c r="M304" t="s">
        <v>339</v>
      </c>
      <c r="N304" t="s">
        <v>330</v>
      </c>
    </row>
    <row r="305" spans="1:14" x14ac:dyDescent="0.2">
      <c r="A305" t="s">
        <v>337</v>
      </c>
      <c r="B305" t="s">
        <v>1029</v>
      </c>
      <c r="C305" t="s">
        <v>327</v>
      </c>
      <c r="D305" t="s">
        <v>163</v>
      </c>
      <c r="E305" t="s">
        <v>796</v>
      </c>
      <c r="F305" t="s">
        <v>338</v>
      </c>
      <c r="G305" t="s">
        <v>38</v>
      </c>
      <c r="H305" t="s">
        <v>696</v>
      </c>
      <c r="I305" t="s">
        <v>696</v>
      </c>
      <c r="J305" t="str">
        <f t="shared" si="4"/>
        <v>123072SN18L2</v>
      </c>
      <c r="K305" t="s">
        <v>1059</v>
      </c>
      <c r="L305" t="e">
        <f>VLOOKUP(Table_Table__245[[#This Row],[PLSS Number]],#REF!,1,FALSE)</f>
        <v>#REF!</v>
      </c>
      <c r="M305" t="s">
        <v>340</v>
      </c>
      <c r="N305" t="s">
        <v>330</v>
      </c>
    </row>
    <row r="306" spans="1:14" x14ac:dyDescent="0.2">
      <c r="A306" t="s">
        <v>337</v>
      </c>
      <c r="B306" t="s">
        <v>1029</v>
      </c>
      <c r="C306" t="s">
        <v>327</v>
      </c>
      <c r="D306" t="s">
        <v>60</v>
      </c>
      <c r="E306" t="s">
        <v>680</v>
      </c>
      <c r="F306" t="s">
        <v>341</v>
      </c>
      <c r="G306" t="s">
        <v>38</v>
      </c>
      <c r="H306" t="s">
        <v>696</v>
      </c>
      <c r="I306" t="s">
        <v>696</v>
      </c>
      <c r="J306" t="str">
        <f t="shared" si="4"/>
        <v>123072SN30L2</v>
      </c>
      <c r="K306" t="s">
        <v>1060</v>
      </c>
      <c r="L306" t="e">
        <f>VLOOKUP(Table_Table__245[[#This Row],[PLSS Number]],#REF!,1,FALSE)</f>
        <v>#REF!</v>
      </c>
      <c r="M306" t="s">
        <v>342</v>
      </c>
      <c r="N306" t="s">
        <v>330</v>
      </c>
    </row>
    <row r="307" spans="1:14" x14ac:dyDescent="0.2">
      <c r="A307" t="s">
        <v>337</v>
      </c>
      <c r="B307" t="s">
        <v>1029</v>
      </c>
      <c r="C307" t="s">
        <v>327</v>
      </c>
      <c r="D307" t="s">
        <v>69</v>
      </c>
      <c r="E307" t="s">
        <v>688</v>
      </c>
      <c r="F307" t="s">
        <v>343</v>
      </c>
      <c r="G307" t="s">
        <v>38</v>
      </c>
      <c r="H307" t="s">
        <v>696</v>
      </c>
      <c r="I307" t="s">
        <v>696</v>
      </c>
      <c r="J307" t="str">
        <f t="shared" si="4"/>
        <v>123072SN31L2</v>
      </c>
      <c r="K307" t="s">
        <v>1061</v>
      </c>
      <c r="L307" t="e">
        <f>VLOOKUP(Table_Table__245[[#This Row],[PLSS Number]],#REF!,1,FALSE)</f>
        <v>#REF!</v>
      </c>
      <c r="M307" t="s">
        <v>344</v>
      </c>
      <c r="N307" t="s">
        <v>330</v>
      </c>
    </row>
    <row r="308" spans="1:14" x14ac:dyDescent="0.2">
      <c r="A308" t="s">
        <v>337</v>
      </c>
      <c r="B308" t="s">
        <v>1031</v>
      </c>
      <c r="C308" t="s">
        <v>345</v>
      </c>
      <c r="D308" t="s">
        <v>45</v>
      </c>
      <c r="E308" t="s">
        <v>692</v>
      </c>
      <c r="F308" t="s">
        <v>346</v>
      </c>
      <c r="G308" t="s">
        <v>38</v>
      </c>
      <c r="H308" t="s">
        <v>696</v>
      </c>
      <c r="I308" t="s">
        <v>696</v>
      </c>
      <c r="J308" t="str">
        <f t="shared" si="4"/>
        <v>123073SN03L2</v>
      </c>
      <c r="K308" t="s">
        <v>1062</v>
      </c>
      <c r="L308" t="e">
        <f>VLOOKUP(Table_Table__245[[#This Row],[PLSS Number]],#REF!,1,FALSE)</f>
        <v>#REF!</v>
      </c>
      <c r="M308" t="s">
        <v>347</v>
      </c>
      <c r="N308" t="s">
        <v>330</v>
      </c>
    </row>
    <row r="309" spans="1:14" x14ac:dyDescent="0.2">
      <c r="A309" t="s">
        <v>337</v>
      </c>
      <c r="B309" t="s">
        <v>1031</v>
      </c>
      <c r="C309" t="s">
        <v>345</v>
      </c>
      <c r="D309" t="s">
        <v>41</v>
      </c>
      <c r="E309" t="s">
        <v>686</v>
      </c>
      <c r="F309" t="s">
        <v>42</v>
      </c>
      <c r="G309" t="s">
        <v>38</v>
      </c>
      <c r="H309" t="s">
        <v>696</v>
      </c>
      <c r="I309" t="s">
        <v>696</v>
      </c>
      <c r="J309" t="str">
        <f t="shared" si="4"/>
        <v>123073SN04L2</v>
      </c>
      <c r="K309" t="s">
        <v>1063</v>
      </c>
      <c r="L309" t="e">
        <f>VLOOKUP(Table_Table__245[[#This Row],[PLSS Number]],#REF!,1,FALSE)</f>
        <v>#REF!</v>
      </c>
      <c r="M309" t="s">
        <v>348</v>
      </c>
      <c r="N309" t="s">
        <v>330</v>
      </c>
    </row>
    <row r="310" spans="1:14" x14ac:dyDescent="0.2">
      <c r="A310" t="s">
        <v>337</v>
      </c>
      <c r="B310" t="s">
        <v>1031</v>
      </c>
      <c r="C310" t="s">
        <v>345</v>
      </c>
      <c r="D310" t="s">
        <v>74</v>
      </c>
      <c r="E310" t="s">
        <v>700</v>
      </c>
      <c r="F310" t="s">
        <v>328</v>
      </c>
      <c r="G310" t="s">
        <v>38</v>
      </c>
      <c r="H310" t="s">
        <v>696</v>
      </c>
      <c r="I310" t="s">
        <v>696</v>
      </c>
      <c r="J310" t="str">
        <f t="shared" si="4"/>
        <v>123073SN05L2</v>
      </c>
      <c r="K310" t="s">
        <v>1064</v>
      </c>
      <c r="L310" t="e">
        <f>VLOOKUP(Table_Table__245[[#This Row],[PLSS Number]],#REF!,1,FALSE)</f>
        <v>#REF!</v>
      </c>
      <c r="M310" t="s">
        <v>349</v>
      </c>
      <c r="N310" t="s">
        <v>330</v>
      </c>
    </row>
    <row r="311" spans="1:14" x14ac:dyDescent="0.2">
      <c r="A311" t="s">
        <v>337</v>
      </c>
      <c r="B311" t="s">
        <v>1031</v>
      </c>
      <c r="C311" t="s">
        <v>345</v>
      </c>
      <c r="D311" t="s">
        <v>65</v>
      </c>
      <c r="E311" t="s">
        <v>684</v>
      </c>
      <c r="F311" t="s">
        <v>350</v>
      </c>
      <c r="G311" t="s">
        <v>38</v>
      </c>
      <c r="H311" t="s">
        <v>696</v>
      </c>
      <c r="I311" t="s">
        <v>696</v>
      </c>
      <c r="J311" t="str">
        <f t="shared" si="4"/>
        <v>123073SN06L2</v>
      </c>
      <c r="K311" t="s">
        <v>1065</v>
      </c>
      <c r="L311" t="e">
        <f>VLOOKUP(Table_Table__245[[#This Row],[PLSS Number]],#REF!,1,FALSE)</f>
        <v>#REF!</v>
      </c>
      <c r="M311" t="s">
        <v>351</v>
      </c>
      <c r="N311" t="s">
        <v>330</v>
      </c>
    </row>
    <row r="312" spans="1:14" x14ac:dyDescent="0.2">
      <c r="A312" t="s">
        <v>326</v>
      </c>
      <c r="B312" t="s">
        <v>1029</v>
      </c>
      <c r="C312" t="s">
        <v>327</v>
      </c>
      <c r="D312" t="s">
        <v>36</v>
      </c>
      <c r="E312" t="s">
        <v>677</v>
      </c>
      <c r="F312" t="s">
        <v>328</v>
      </c>
      <c r="G312" t="s">
        <v>48</v>
      </c>
      <c r="H312" t="s">
        <v>702</v>
      </c>
      <c r="I312" t="s">
        <v>702</v>
      </c>
      <c r="J312" t="str">
        <f t="shared" si="4"/>
        <v>122072SN02L3</v>
      </c>
      <c r="K312" t="s">
        <v>1066</v>
      </c>
      <c r="L312" t="e">
        <f>VLOOKUP(Table_Table__245[[#This Row],[PLSS Number]],#REF!,1,FALSE)</f>
        <v>#REF!</v>
      </c>
      <c r="M312" t="s">
        <v>329</v>
      </c>
      <c r="N312" t="s">
        <v>330</v>
      </c>
    </row>
    <row r="313" spans="1:14" x14ac:dyDescent="0.2">
      <c r="A313" t="s">
        <v>326</v>
      </c>
      <c r="B313" t="s">
        <v>1029</v>
      </c>
      <c r="C313" t="s">
        <v>327</v>
      </c>
      <c r="D313" t="s">
        <v>45</v>
      </c>
      <c r="E313" t="s">
        <v>692</v>
      </c>
      <c r="F313" t="s">
        <v>331</v>
      </c>
      <c r="G313" t="s">
        <v>48</v>
      </c>
      <c r="H313" t="s">
        <v>702</v>
      </c>
      <c r="I313" t="s">
        <v>702</v>
      </c>
      <c r="J313" t="str">
        <f t="shared" si="4"/>
        <v>122072SN03L3</v>
      </c>
      <c r="K313" t="s">
        <v>1067</v>
      </c>
      <c r="L313" t="e">
        <f>VLOOKUP(Table_Table__245[[#This Row],[PLSS Number]],#REF!,1,FALSE)</f>
        <v>#REF!</v>
      </c>
      <c r="M313" t="s">
        <v>332</v>
      </c>
      <c r="N313" t="s">
        <v>330</v>
      </c>
    </row>
    <row r="314" spans="1:14" x14ac:dyDescent="0.2">
      <c r="A314" t="s">
        <v>326</v>
      </c>
      <c r="B314" t="s">
        <v>1029</v>
      </c>
      <c r="C314" t="s">
        <v>327</v>
      </c>
      <c r="D314" t="s">
        <v>41</v>
      </c>
      <c r="E314" t="s">
        <v>686</v>
      </c>
      <c r="F314" t="s">
        <v>42</v>
      </c>
      <c r="G314" t="s">
        <v>48</v>
      </c>
      <c r="H314" t="s">
        <v>702</v>
      </c>
      <c r="I314" t="s">
        <v>702</v>
      </c>
      <c r="J314" t="str">
        <f t="shared" si="4"/>
        <v>122072SN04L3</v>
      </c>
      <c r="K314" t="s">
        <v>1068</v>
      </c>
      <c r="L314" t="e">
        <f>VLOOKUP(Table_Table__245[[#This Row],[PLSS Number]],#REF!,1,FALSE)</f>
        <v>#REF!</v>
      </c>
      <c r="M314" t="s">
        <v>333</v>
      </c>
      <c r="N314" t="s">
        <v>330</v>
      </c>
    </row>
    <row r="315" spans="1:14" x14ac:dyDescent="0.2">
      <c r="A315" t="s">
        <v>326</v>
      </c>
      <c r="B315" t="s">
        <v>1029</v>
      </c>
      <c r="C315" t="s">
        <v>327</v>
      </c>
      <c r="D315" t="s">
        <v>74</v>
      </c>
      <c r="E315" t="s">
        <v>700</v>
      </c>
      <c r="F315" t="s">
        <v>328</v>
      </c>
      <c r="G315" t="s">
        <v>48</v>
      </c>
      <c r="H315" t="s">
        <v>702</v>
      </c>
      <c r="I315" t="s">
        <v>702</v>
      </c>
      <c r="J315" t="str">
        <f t="shared" si="4"/>
        <v>122072SN05L3</v>
      </c>
      <c r="K315" t="s">
        <v>1069</v>
      </c>
      <c r="L315" t="e">
        <f>VLOOKUP(Table_Table__245[[#This Row],[PLSS Number]],#REF!,1,FALSE)</f>
        <v>#REF!</v>
      </c>
      <c r="M315" t="s">
        <v>334</v>
      </c>
      <c r="N315" t="s">
        <v>330</v>
      </c>
    </row>
    <row r="316" spans="1:14" x14ac:dyDescent="0.2">
      <c r="A316" t="s">
        <v>326</v>
      </c>
      <c r="B316" t="s">
        <v>1029</v>
      </c>
      <c r="C316" t="s">
        <v>327</v>
      </c>
      <c r="D316" t="s">
        <v>65</v>
      </c>
      <c r="E316" t="s">
        <v>684</v>
      </c>
      <c r="F316" t="s">
        <v>335</v>
      </c>
      <c r="G316" t="s">
        <v>48</v>
      </c>
      <c r="H316" t="s">
        <v>702</v>
      </c>
      <c r="I316" t="s">
        <v>702</v>
      </c>
      <c r="J316" t="str">
        <f t="shared" si="4"/>
        <v>122072SN06L3</v>
      </c>
      <c r="K316" t="s">
        <v>1070</v>
      </c>
      <c r="L316" t="e">
        <f>VLOOKUP(Table_Table__245[[#This Row],[PLSS Number]],#REF!,1,FALSE)</f>
        <v>#REF!</v>
      </c>
      <c r="M316" t="s">
        <v>336</v>
      </c>
      <c r="N316" t="s">
        <v>330</v>
      </c>
    </row>
    <row r="317" spans="1:14" x14ac:dyDescent="0.2">
      <c r="A317" t="s">
        <v>337</v>
      </c>
      <c r="B317" t="s">
        <v>1029</v>
      </c>
      <c r="C317" t="s">
        <v>327</v>
      </c>
      <c r="D317" t="s">
        <v>17</v>
      </c>
      <c r="E317" t="s">
        <v>660</v>
      </c>
      <c r="F317" t="s">
        <v>338</v>
      </c>
      <c r="G317" t="s">
        <v>48</v>
      </c>
      <c r="H317" t="s">
        <v>702</v>
      </c>
      <c r="I317" t="s">
        <v>702</v>
      </c>
      <c r="J317" t="str">
        <f t="shared" si="4"/>
        <v>123072SN07L3</v>
      </c>
      <c r="K317" t="s">
        <v>1071</v>
      </c>
      <c r="L317" t="e">
        <f>VLOOKUP(Table_Table__245[[#This Row],[PLSS Number]],#REF!,1,FALSE)</f>
        <v>#REF!</v>
      </c>
      <c r="M317" t="s">
        <v>339</v>
      </c>
      <c r="N317" t="s">
        <v>330</v>
      </c>
    </row>
    <row r="318" spans="1:14" x14ac:dyDescent="0.2">
      <c r="A318" t="s">
        <v>337</v>
      </c>
      <c r="B318" t="s">
        <v>1029</v>
      </c>
      <c r="C318" t="s">
        <v>327</v>
      </c>
      <c r="D318" t="s">
        <v>163</v>
      </c>
      <c r="E318" t="s">
        <v>796</v>
      </c>
      <c r="F318" t="s">
        <v>338</v>
      </c>
      <c r="G318" t="s">
        <v>48</v>
      </c>
      <c r="H318" t="s">
        <v>702</v>
      </c>
      <c r="I318" t="s">
        <v>702</v>
      </c>
      <c r="J318" t="str">
        <f t="shared" si="4"/>
        <v>123072SN18L3</v>
      </c>
      <c r="K318" t="s">
        <v>1072</v>
      </c>
      <c r="L318" t="e">
        <f>VLOOKUP(Table_Table__245[[#This Row],[PLSS Number]],#REF!,1,FALSE)</f>
        <v>#REF!</v>
      </c>
      <c r="M318" t="s">
        <v>340</v>
      </c>
      <c r="N318" t="s">
        <v>330</v>
      </c>
    </row>
    <row r="319" spans="1:14" x14ac:dyDescent="0.2">
      <c r="A319" t="s">
        <v>337</v>
      </c>
      <c r="B319" t="s">
        <v>1029</v>
      </c>
      <c r="C319" t="s">
        <v>327</v>
      </c>
      <c r="D319" t="s">
        <v>60</v>
      </c>
      <c r="E319" t="s">
        <v>680</v>
      </c>
      <c r="F319" t="s">
        <v>341</v>
      </c>
      <c r="G319" t="s">
        <v>48</v>
      </c>
      <c r="H319" t="s">
        <v>702</v>
      </c>
      <c r="I319" t="s">
        <v>702</v>
      </c>
      <c r="J319" t="str">
        <f t="shared" si="4"/>
        <v>123072SN30L3</v>
      </c>
      <c r="K319" t="s">
        <v>1073</v>
      </c>
      <c r="L319" t="e">
        <f>VLOOKUP(Table_Table__245[[#This Row],[PLSS Number]],#REF!,1,FALSE)</f>
        <v>#REF!</v>
      </c>
      <c r="M319" t="s">
        <v>342</v>
      </c>
      <c r="N319" t="s">
        <v>330</v>
      </c>
    </row>
    <row r="320" spans="1:14" x14ac:dyDescent="0.2">
      <c r="A320" t="s">
        <v>337</v>
      </c>
      <c r="B320" t="s">
        <v>1029</v>
      </c>
      <c r="C320" t="s">
        <v>327</v>
      </c>
      <c r="D320" t="s">
        <v>69</v>
      </c>
      <c r="E320" t="s">
        <v>688</v>
      </c>
      <c r="F320" t="s">
        <v>343</v>
      </c>
      <c r="G320" t="s">
        <v>48</v>
      </c>
      <c r="H320" t="s">
        <v>702</v>
      </c>
      <c r="I320" t="s">
        <v>702</v>
      </c>
      <c r="J320" t="str">
        <f t="shared" si="4"/>
        <v>123072SN31L3</v>
      </c>
      <c r="K320" t="s">
        <v>1074</v>
      </c>
      <c r="L320" t="e">
        <f>VLOOKUP(Table_Table__245[[#This Row],[PLSS Number]],#REF!,1,FALSE)</f>
        <v>#REF!</v>
      </c>
      <c r="M320" t="s">
        <v>344</v>
      </c>
      <c r="N320" t="s">
        <v>330</v>
      </c>
    </row>
    <row r="321" spans="1:14" x14ac:dyDescent="0.2">
      <c r="A321" t="s">
        <v>337</v>
      </c>
      <c r="B321" t="s">
        <v>1031</v>
      </c>
      <c r="C321" t="s">
        <v>345</v>
      </c>
      <c r="D321" t="s">
        <v>41</v>
      </c>
      <c r="E321" t="s">
        <v>686</v>
      </c>
      <c r="F321" t="s">
        <v>42</v>
      </c>
      <c r="G321" t="s">
        <v>48</v>
      </c>
      <c r="H321" t="s">
        <v>702</v>
      </c>
      <c r="I321" t="s">
        <v>702</v>
      </c>
      <c r="J321" t="str">
        <f t="shared" si="4"/>
        <v>123073SN04L3</v>
      </c>
      <c r="K321" t="s">
        <v>1075</v>
      </c>
      <c r="L321" t="e">
        <f>VLOOKUP(Table_Table__245[[#This Row],[PLSS Number]],#REF!,1,FALSE)</f>
        <v>#REF!</v>
      </c>
      <c r="M321" t="s">
        <v>348</v>
      </c>
      <c r="N321" t="s">
        <v>330</v>
      </c>
    </row>
    <row r="322" spans="1:14" x14ac:dyDescent="0.2">
      <c r="A322" t="s">
        <v>337</v>
      </c>
      <c r="B322" t="s">
        <v>1031</v>
      </c>
      <c r="C322" t="s">
        <v>345</v>
      </c>
      <c r="D322" t="s">
        <v>74</v>
      </c>
      <c r="E322" t="s">
        <v>700</v>
      </c>
      <c r="F322" t="s">
        <v>328</v>
      </c>
      <c r="G322" t="s">
        <v>48</v>
      </c>
      <c r="H322" t="s">
        <v>702</v>
      </c>
      <c r="I322" t="s">
        <v>702</v>
      </c>
      <c r="J322" t="str">
        <f t="shared" ref="J322:J385" si="5">_xlfn.CONCAT(A322,B322,E322,I322)</f>
        <v>123073SN05L3</v>
      </c>
      <c r="K322" t="s">
        <v>1076</v>
      </c>
      <c r="L322" t="e">
        <f>VLOOKUP(Table_Table__245[[#This Row],[PLSS Number]],#REF!,1,FALSE)</f>
        <v>#REF!</v>
      </c>
      <c r="M322" t="s">
        <v>349</v>
      </c>
      <c r="N322" t="s">
        <v>330</v>
      </c>
    </row>
    <row r="323" spans="1:14" x14ac:dyDescent="0.2">
      <c r="A323" t="s">
        <v>337</v>
      </c>
      <c r="B323" t="s">
        <v>1031</v>
      </c>
      <c r="C323" t="s">
        <v>345</v>
      </c>
      <c r="D323" t="s">
        <v>36</v>
      </c>
      <c r="E323" t="s">
        <v>677</v>
      </c>
      <c r="F323" t="s">
        <v>352</v>
      </c>
      <c r="G323" t="s">
        <v>86</v>
      </c>
      <c r="H323" t="s">
        <v>702</v>
      </c>
      <c r="I323" t="s">
        <v>702</v>
      </c>
      <c r="J323" t="str">
        <f t="shared" si="5"/>
        <v>123073SN02L3</v>
      </c>
      <c r="K323" t="s">
        <v>1077</v>
      </c>
      <c r="L323" t="e">
        <f>VLOOKUP(Table_Table__245[[#This Row],[PLSS Number]],#REF!,1,FALSE)</f>
        <v>#REF!</v>
      </c>
      <c r="M323" t="s">
        <v>353</v>
      </c>
      <c r="N323" t="s">
        <v>330</v>
      </c>
    </row>
    <row r="324" spans="1:14" x14ac:dyDescent="0.2">
      <c r="A324" t="s">
        <v>326</v>
      </c>
      <c r="B324" t="s">
        <v>1029</v>
      </c>
      <c r="C324" t="s">
        <v>327</v>
      </c>
      <c r="D324" t="s">
        <v>36</v>
      </c>
      <c r="E324" t="s">
        <v>677</v>
      </c>
      <c r="F324" t="s">
        <v>328</v>
      </c>
      <c r="G324" t="s">
        <v>49</v>
      </c>
      <c r="H324" t="s">
        <v>665</v>
      </c>
      <c r="I324" t="s">
        <v>665</v>
      </c>
      <c r="J324" t="str">
        <f t="shared" si="5"/>
        <v>122072SN02L4</v>
      </c>
      <c r="K324" t="s">
        <v>1078</v>
      </c>
      <c r="L324" t="e">
        <f>VLOOKUP(Table_Table__245[[#This Row],[PLSS Number]],#REF!,1,FALSE)</f>
        <v>#REF!</v>
      </c>
      <c r="M324" t="s">
        <v>329</v>
      </c>
      <c r="N324" t="s">
        <v>330</v>
      </c>
    </row>
    <row r="325" spans="1:14" x14ac:dyDescent="0.2">
      <c r="A325" t="s">
        <v>326</v>
      </c>
      <c r="B325" t="s">
        <v>1029</v>
      </c>
      <c r="C325" t="s">
        <v>327</v>
      </c>
      <c r="D325" t="s">
        <v>45</v>
      </c>
      <c r="E325" t="s">
        <v>692</v>
      </c>
      <c r="F325" t="s">
        <v>331</v>
      </c>
      <c r="G325" t="s">
        <v>49</v>
      </c>
      <c r="H325" t="s">
        <v>665</v>
      </c>
      <c r="I325" t="s">
        <v>665</v>
      </c>
      <c r="J325" t="str">
        <f t="shared" si="5"/>
        <v>122072SN03L4</v>
      </c>
      <c r="K325" t="s">
        <v>1079</v>
      </c>
      <c r="L325" t="e">
        <f>VLOOKUP(Table_Table__245[[#This Row],[PLSS Number]],#REF!,1,FALSE)</f>
        <v>#REF!</v>
      </c>
      <c r="M325" t="s">
        <v>332</v>
      </c>
      <c r="N325" t="s">
        <v>330</v>
      </c>
    </row>
    <row r="326" spans="1:14" x14ac:dyDescent="0.2">
      <c r="A326" t="s">
        <v>326</v>
      </c>
      <c r="B326" t="s">
        <v>1029</v>
      </c>
      <c r="C326" t="s">
        <v>327</v>
      </c>
      <c r="D326" t="s">
        <v>41</v>
      </c>
      <c r="E326" t="s">
        <v>686</v>
      </c>
      <c r="F326" t="s">
        <v>42</v>
      </c>
      <c r="G326" t="s">
        <v>49</v>
      </c>
      <c r="H326" t="s">
        <v>665</v>
      </c>
      <c r="I326" t="s">
        <v>665</v>
      </c>
      <c r="J326" t="str">
        <f t="shared" si="5"/>
        <v>122072SN04L4</v>
      </c>
      <c r="K326" t="s">
        <v>1080</v>
      </c>
      <c r="L326" t="e">
        <f>VLOOKUP(Table_Table__245[[#This Row],[PLSS Number]],#REF!,1,FALSE)</f>
        <v>#REF!</v>
      </c>
      <c r="M326" t="s">
        <v>333</v>
      </c>
      <c r="N326" t="s">
        <v>330</v>
      </c>
    </row>
    <row r="327" spans="1:14" x14ac:dyDescent="0.2">
      <c r="A327" t="s">
        <v>326</v>
      </c>
      <c r="B327" t="s">
        <v>1029</v>
      </c>
      <c r="C327" t="s">
        <v>327</v>
      </c>
      <c r="D327" t="s">
        <v>74</v>
      </c>
      <c r="E327" t="s">
        <v>700</v>
      </c>
      <c r="F327" t="s">
        <v>328</v>
      </c>
      <c r="G327" t="s">
        <v>49</v>
      </c>
      <c r="H327" t="s">
        <v>665</v>
      </c>
      <c r="I327" t="s">
        <v>665</v>
      </c>
      <c r="J327" t="str">
        <f t="shared" si="5"/>
        <v>122072SN05L4</v>
      </c>
      <c r="K327" t="s">
        <v>1081</v>
      </c>
      <c r="L327" t="e">
        <f>VLOOKUP(Table_Table__245[[#This Row],[PLSS Number]],#REF!,1,FALSE)</f>
        <v>#REF!</v>
      </c>
      <c r="M327" t="s">
        <v>334</v>
      </c>
      <c r="N327" t="s">
        <v>330</v>
      </c>
    </row>
    <row r="328" spans="1:14" x14ac:dyDescent="0.2">
      <c r="A328" t="s">
        <v>326</v>
      </c>
      <c r="B328" t="s">
        <v>1029</v>
      </c>
      <c r="C328" t="s">
        <v>327</v>
      </c>
      <c r="D328" t="s">
        <v>65</v>
      </c>
      <c r="E328" t="s">
        <v>684</v>
      </c>
      <c r="F328" t="s">
        <v>335</v>
      </c>
      <c r="G328" t="s">
        <v>49</v>
      </c>
      <c r="H328" t="s">
        <v>665</v>
      </c>
      <c r="I328" t="s">
        <v>665</v>
      </c>
      <c r="J328" t="str">
        <f t="shared" si="5"/>
        <v>122072SN06L4</v>
      </c>
      <c r="K328" t="s">
        <v>1082</v>
      </c>
      <c r="L328" t="e">
        <f>VLOOKUP(Table_Table__245[[#This Row],[PLSS Number]],#REF!,1,FALSE)</f>
        <v>#REF!</v>
      </c>
      <c r="M328" t="s">
        <v>336</v>
      </c>
      <c r="N328" t="s">
        <v>330</v>
      </c>
    </row>
    <row r="329" spans="1:14" x14ac:dyDescent="0.2">
      <c r="A329" t="s">
        <v>337</v>
      </c>
      <c r="B329" t="s">
        <v>1029</v>
      </c>
      <c r="C329" t="s">
        <v>327</v>
      </c>
      <c r="D329" t="s">
        <v>17</v>
      </c>
      <c r="E329" t="s">
        <v>660</v>
      </c>
      <c r="F329" t="s">
        <v>338</v>
      </c>
      <c r="G329" t="s">
        <v>49</v>
      </c>
      <c r="H329" t="s">
        <v>665</v>
      </c>
      <c r="I329" t="s">
        <v>665</v>
      </c>
      <c r="J329" t="str">
        <f t="shared" si="5"/>
        <v>123072SN07L4</v>
      </c>
      <c r="K329" t="s">
        <v>1083</v>
      </c>
      <c r="L329" t="e">
        <f>VLOOKUP(Table_Table__245[[#This Row],[PLSS Number]],#REF!,1,FALSE)</f>
        <v>#REF!</v>
      </c>
      <c r="M329" t="s">
        <v>339</v>
      </c>
      <c r="N329" t="s">
        <v>330</v>
      </c>
    </row>
    <row r="330" spans="1:14" x14ac:dyDescent="0.2">
      <c r="A330" t="s">
        <v>337</v>
      </c>
      <c r="B330" t="s">
        <v>1029</v>
      </c>
      <c r="C330" t="s">
        <v>327</v>
      </c>
      <c r="D330" t="s">
        <v>163</v>
      </c>
      <c r="E330" t="s">
        <v>796</v>
      </c>
      <c r="F330" t="s">
        <v>338</v>
      </c>
      <c r="G330" t="s">
        <v>49</v>
      </c>
      <c r="H330" t="s">
        <v>665</v>
      </c>
      <c r="I330" t="s">
        <v>665</v>
      </c>
      <c r="J330" t="str">
        <f t="shared" si="5"/>
        <v>123072SN18L4</v>
      </c>
      <c r="K330" t="s">
        <v>1084</v>
      </c>
      <c r="L330" t="e">
        <f>VLOOKUP(Table_Table__245[[#This Row],[PLSS Number]],#REF!,1,FALSE)</f>
        <v>#REF!</v>
      </c>
      <c r="M330" t="s">
        <v>340</v>
      </c>
      <c r="N330" t="s">
        <v>330</v>
      </c>
    </row>
    <row r="331" spans="1:14" x14ac:dyDescent="0.2">
      <c r="A331" t="s">
        <v>337</v>
      </c>
      <c r="B331" t="s">
        <v>1029</v>
      </c>
      <c r="C331" t="s">
        <v>327</v>
      </c>
      <c r="D331" t="s">
        <v>60</v>
      </c>
      <c r="E331" t="s">
        <v>680</v>
      </c>
      <c r="F331" t="s">
        <v>341</v>
      </c>
      <c r="G331" t="s">
        <v>49</v>
      </c>
      <c r="H331" t="s">
        <v>665</v>
      </c>
      <c r="I331" t="s">
        <v>665</v>
      </c>
      <c r="J331" t="str">
        <f t="shared" si="5"/>
        <v>123072SN30L4</v>
      </c>
      <c r="K331" t="s">
        <v>1085</v>
      </c>
      <c r="L331" t="e">
        <f>VLOOKUP(Table_Table__245[[#This Row],[PLSS Number]],#REF!,1,FALSE)</f>
        <v>#REF!</v>
      </c>
      <c r="M331" t="s">
        <v>342</v>
      </c>
      <c r="N331" t="s">
        <v>330</v>
      </c>
    </row>
    <row r="332" spans="1:14" x14ac:dyDescent="0.2">
      <c r="A332" t="s">
        <v>337</v>
      </c>
      <c r="B332" t="s">
        <v>1029</v>
      </c>
      <c r="C332" t="s">
        <v>327</v>
      </c>
      <c r="D332" t="s">
        <v>69</v>
      </c>
      <c r="E332" t="s">
        <v>688</v>
      </c>
      <c r="F332" t="s">
        <v>343</v>
      </c>
      <c r="G332" t="s">
        <v>49</v>
      </c>
      <c r="H332" t="s">
        <v>665</v>
      </c>
      <c r="I332" t="s">
        <v>665</v>
      </c>
      <c r="J332" t="str">
        <f t="shared" si="5"/>
        <v>123072SN31L4</v>
      </c>
      <c r="K332" t="s">
        <v>1086</v>
      </c>
      <c r="L332" t="e">
        <f>VLOOKUP(Table_Table__245[[#This Row],[PLSS Number]],#REF!,1,FALSE)</f>
        <v>#REF!</v>
      </c>
      <c r="M332" t="s">
        <v>344</v>
      </c>
      <c r="N332" t="s">
        <v>330</v>
      </c>
    </row>
    <row r="333" spans="1:14" x14ac:dyDescent="0.2">
      <c r="A333" t="s">
        <v>337</v>
      </c>
      <c r="B333" t="s">
        <v>1031</v>
      </c>
      <c r="C333" t="s">
        <v>345</v>
      </c>
      <c r="D333" t="s">
        <v>36</v>
      </c>
      <c r="E333" t="s">
        <v>677</v>
      </c>
      <c r="F333" t="s">
        <v>352</v>
      </c>
      <c r="G333" t="s">
        <v>49</v>
      </c>
      <c r="H333" t="s">
        <v>665</v>
      </c>
      <c r="I333" t="s">
        <v>665</v>
      </c>
      <c r="J333" t="str">
        <f t="shared" si="5"/>
        <v>123073SN02L4</v>
      </c>
      <c r="K333" t="s">
        <v>1087</v>
      </c>
      <c r="L333" t="e">
        <f>VLOOKUP(Table_Table__245[[#This Row],[PLSS Number]],#REF!,1,FALSE)</f>
        <v>#REF!</v>
      </c>
      <c r="M333" t="s">
        <v>353</v>
      </c>
      <c r="N333" t="s">
        <v>330</v>
      </c>
    </row>
    <row r="334" spans="1:14" x14ac:dyDescent="0.2">
      <c r="A334" t="s">
        <v>337</v>
      </c>
      <c r="B334" t="s">
        <v>1031</v>
      </c>
      <c r="C334" t="s">
        <v>345</v>
      </c>
      <c r="D334" t="s">
        <v>41</v>
      </c>
      <c r="E334" t="s">
        <v>686</v>
      </c>
      <c r="F334" t="s">
        <v>42</v>
      </c>
      <c r="G334" t="s">
        <v>49</v>
      </c>
      <c r="H334" t="s">
        <v>665</v>
      </c>
      <c r="I334" t="s">
        <v>665</v>
      </c>
      <c r="J334" t="str">
        <f t="shared" si="5"/>
        <v>123073SN04L4</v>
      </c>
      <c r="K334" t="s">
        <v>1088</v>
      </c>
      <c r="L334" t="e">
        <f>VLOOKUP(Table_Table__245[[#This Row],[PLSS Number]],#REF!,1,FALSE)</f>
        <v>#REF!</v>
      </c>
      <c r="M334" t="s">
        <v>348</v>
      </c>
      <c r="N334" t="s">
        <v>330</v>
      </c>
    </row>
    <row r="335" spans="1:14" x14ac:dyDescent="0.2">
      <c r="A335" t="s">
        <v>337</v>
      </c>
      <c r="B335" t="s">
        <v>1031</v>
      </c>
      <c r="C335" t="s">
        <v>345</v>
      </c>
      <c r="D335" t="s">
        <v>74</v>
      </c>
      <c r="E335" t="s">
        <v>700</v>
      </c>
      <c r="F335" t="s">
        <v>328</v>
      </c>
      <c r="G335" t="s">
        <v>49</v>
      </c>
      <c r="H335" t="s">
        <v>665</v>
      </c>
      <c r="I335" t="s">
        <v>665</v>
      </c>
      <c r="J335" t="str">
        <f t="shared" si="5"/>
        <v>123073SN05L4</v>
      </c>
      <c r="K335" t="s">
        <v>1089</v>
      </c>
      <c r="L335" t="e">
        <f>VLOOKUP(Table_Table__245[[#This Row],[PLSS Number]],#REF!,1,FALSE)</f>
        <v>#REF!</v>
      </c>
      <c r="M335" t="s">
        <v>349</v>
      </c>
      <c r="N335" t="s">
        <v>330</v>
      </c>
    </row>
    <row r="336" spans="1:14" x14ac:dyDescent="0.2">
      <c r="A336" t="s">
        <v>326</v>
      </c>
      <c r="B336" t="s">
        <v>1029</v>
      </c>
      <c r="C336" t="s">
        <v>327</v>
      </c>
      <c r="D336" t="s">
        <v>65</v>
      </c>
      <c r="E336" t="s">
        <v>684</v>
      </c>
      <c r="F336" t="s">
        <v>335</v>
      </c>
      <c r="G336" t="s">
        <v>248</v>
      </c>
      <c r="H336" t="s">
        <v>913</v>
      </c>
      <c r="I336" t="s">
        <v>913</v>
      </c>
      <c r="J336" t="str">
        <f t="shared" si="5"/>
        <v>122072SN06L5</v>
      </c>
      <c r="K336" t="s">
        <v>1090</v>
      </c>
      <c r="L336" t="e">
        <f>VLOOKUP(Table_Table__245[[#This Row],[PLSS Number]],#REF!,1,FALSE)</f>
        <v>#REF!</v>
      </c>
      <c r="M336" t="s">
        <v>336</v>
      </c>
      <c r="N336" t="s">
        <v>330</v>
      </c>
    </row>
    <row r="337" spans="1:14" x14ac:dyDescent="0.2">
      <c r="A337" t="s">
        <v>326</v>
      </c>
      <c r="B337" t="s">
        <v>1029</v>
      </c>
      <c r="C337" t="s">
        <v>327</v>
      </c>
      <c r="D337" t="s">
        <v>65</v>
      </c>
      <c r="E337" t="s">
        <v>684</v>
      </c>
      <c r="F337" t="s">
        <v>335</v>
      </c>
      <c r="G337" t="s">
        <v>249</v>
      </c>
      <c r="H337" t="s">
        <v>922</v>
      </c>
      <c r="I337" t="s">
        <v>922</v>
      </c>
      <c r="J337" t="str">
        <f t="shared" si="5"/>
        <v>122072SN06L6</v>
      </c>
      <c r="K337" t="s">
        <v>1091</v>
      </c>
      <c r="L337" t="e">
        <f>VLOOKUP(Table_Table__245[[#This Row],[PLSS Number]],#REF!,1,FALSE)</f>
        <v>#REF!</v>
      </c>
      <c r="M337" t="s">
        <v>336</v>
      </c>
      <c r="N337" t="s">
        <v>330</v>
      </c>
    </row>
    <row r="338" spans="1:14" x14ac:dyDescent="0.2">
      <c r="A338" t="s">
        <v>337</v>
      </c>
      <c r="B338" t="s">
        <v>1031</v>
      </c>
      <c r="C338" t="s">
        <v>345</v>
      </c>
      <c r="D338" t="s">
        <v>65</v>
      </c>
      <c r="E338" t="s">
        <v>684</v>
      </c>
      <c r="F338" t="s">
        <v>350</v>
      </c>
      <c r="G338" t="s">
        <v>249</v>
      </c>
      <c r="H338" t="s">
        <v>922</v>
      </c>
      <c r="I338" t="s">
        <v>922</v>
      </c>
      <c r="J338" t="str">
        <f t="shared" si="5"/>
        <v>123073SN06L6</v>
      </c>
      <c r="K338" t="s">
        <v>1092</v>
      </c>
      <c r="L338" t="e">
        <f>VLOOKUP(Table_Table__245[[#This Row],[PLSS Number]],#REF!,1,FALSE)</f>
        <v>#REF!</v>
      </c>
      <c r="M338" t="s">
        <v>351</v>
      </c>
      <c r="N338" t="s">
        <v>330</v>
      </c>
    </row>
    <row r="339" spans="1:14" x14ac:dyDescent="0.2">
      <c r="A339" t="s">
        <v>337</v>
      </c>
      <c r="B339" t="s">
        <v>1029</v>
      </c>
      <c r="C339" t="s">
        <v>327</v>
      </c>
      <c r="D339" t="s">
        <v>65</v>
      </c>
      <c r="E339" t="s">
        <v>684</v>
      </c>
      <c r="F339" t="s">
        <v>354</v>
      </c>
      <c r="G339" t="s">
        <v>283</v>
      </c>
      <c r="H339" t="s">
        <v>922</v>
      </c>
      <c r="I339" t="s">
        <v>922</v>
      </c>
      <c r="J339" t="str">
        <f t="shared" si="5"/>
        <v>123072SN06L6</v>
      </c>
      <c r="K339" t="s">
        <v>1093</v>
      </c>
      <c r="L339" t="e">
        <f>VLOOKUP(Table_Table__245[[#This Row],[PLSS Number]],#REF!,1,FALSE)</f>
        <v>#REF!</v>
      </c>
      <c r="M339" t="s">
        <v>355</v>
      </c>
      <c r="N339" t="s">
        <v>330</v>
      </c>
    </row>
    <row r="340" spans="1:14" x14ac:dyDescent="0.2">
      <c r="A340" t="s">
        <v>326</v>
      </c>
      <c r="B340" t="s">
        <v>1029</v>
      </c>
      <c r="C340" t="s">
        <v>327</v>
      </c>
      <c r="D340" t="s">
        <v>65</v>
      </c>
      <c r="E340" t="s">
        <v>684</v>
      </c>
      <c r="F340" t="s">
        <v>335</v>
      </c>
      <c r="G340" t="s">
        <v>255</v>
      </c>
      <c r="H340" t="s">
        <v>713</v>
      </c>
      <c r="I340" t="s">
        <v>713</v>
      </c>
      <c r="J340" t="str">
        <f t="shared" si="5"/>
        <v>122072SN06L7</v>
      </c>
      <c r="K340" t="s">
        <v>1094</v>
      </c>
      <c r="L340" t="e">
        <f>VLOOKUP(Table_Table__245[[#This Row],[PLSS Number]],#REF!,1,FALSE)</f>
        <v>#REF!</v>
      </c>
      <c r="M340" t="s">
        <v>336</v>
      </c>
      <c r="N340" t="s">
        <v>330</v>
      </c>
    </row>
    <row r="341" spans="1:14" x14ac:dyDescent="0.2">
      <c r="A341" t="s">
        <v>337</v>
      </c>
      <c r="B341" t="s">
        <v>1029</v>
      </c>
      <c r="C341" t="s">
        <v>327</v>
      </c>
      <c r="D341" t="s">
        <v>65</v>
      </c>
      <c r="E341" t="s">
        <v>684</v>
      </c>
      <c r="F341" t="s">
        <v>354</v>
      </c>
      <c r="G341" t="s">
        <v>255</v>
      </c>
      <c r="H341" t="s">
        <v>713</v>
      </c>
      <c r="I341" t="s">
        <v>713</v>
      </c>
      <c r="J341" t="str">
        <f t="shared" si="5"/>
        <v>123072SN06L7</v>
      </c>
      <c r="K341" t="s">
        <v>1095</v>
      </c>
      <c r="L341" t="e">
        <f>VLOOKUP(Table_Table__245[[#This Row],[PLSS Number]],#REF!,1,FALSE)</f>
        <v>#REF!</v>
      </c>
      <c r="M341" t="s">
        <v>355</v>
      </c>
      <c r="N341" t="s">
        <v>330</v>
      </c>
    </row>
    <row r="342" spans="1:14" x14ac:dyDescent="0.2">
      <c r="A342" t="s">
        <v>337</v>
      </c>
      <c r="B342" t="s">
        <v>1031</v>
      </c>
      <c r="C342" t="s">
        <v>345</v>
      </c>
      <c r="D342" t="s">
        <v>65</v>
      </c>
      <c r="E342" t="s">
        <v>684</v>
      </c>
      <c r="F342" t="s">
        <v>350</v>
      </c>
      <c r="G342" t="s">
        <v>255</v>
      </c>
      <c r="H342" t="s">
        <v>713</v>
      </c>
      <c r="I342" t="s">
        <v>713</v>
      </c>
      <c r="J342" t="str">
        <f t="shared" si="5"/>
        <v>123073SN06L7</v>
      </c>
      <c r="K342" t="s">
        <v>1096</v>
      </c>
      <c r="L342" t="e">
        <f>VLOOKUP(Table_Table__245[[#This Row],[PLSS Number]],#REF!,1,FALSE)</f>
        <v>#REF!</v>
      </c>
      <c r="M342" t="s">
        <v>351</v>
      </c>
      <c r="N342" t="s">
        <v>330</v>
      </c>
    </row>
    <row r="343" spans="1:14" x14ac:dyDescent="0.2">
      <c r="A343" t="s">
        <v>326</v>
      </c>
      <c r="B343" t="s">
        <v>1029</v>
      </c>
      <c r="C343" t="s">
        <v>327</v>
      </c>
      <c r="D343" t="s">
        <v>137</v>
      </c>
      <c r="E343" t="s">
        <v>765</v>
      </c>
      <c r="F343" t="s">
        <v>285</v>
      </c>
      <c r="G343" t="s">
        <v>89</v>
      </c>
      <c r="H343" t="s">
        <v>716</v>
      </c>
      <c r="I343" t="str">
        <f>_xlfn.CONCAT("A",Table_Table__245[[#This Row],[Column6]])</f>
        <v>AN½</v>
      </c>
      <c r="J343" t="str">
        <f t="shared" si="5"/>
        <v>122072SN10AN½</v>
      </c>
      <c r="K343" t="s">
        <v>1097</v>
      </c>
      <c r="L343" t="e">
        <f>VLOOKUP(Table_Table__245[[#This Row],[PLSS Number]],#REF!,1,FALSE)</f>
        <v>#REF!</v>
      </c>
      <c r="M343" t="s">
        <v>120</v>
      </c>
      <c r="N343" t="s">
        <v>330</v>
      </c>
    </row>
    <row r="344" spans="1:14" x14ac:dyDescent="0.2">
      <c r="A344" t="s">
        <v>326</v>
      </c>
      <c r="B344" t="s">
        <v>1029</v>
      </c>
      <c r="C344" t="s">
        <v>327</v>
      </c>
      <c r="D344" t="s">
        <v>31</v>
      </c>
      <c r="E344" t="s">
        <v>670</v>
      </c>
      <c r="F344" t="s">
        <v>360</v>
      </c>
      <c r="G344" t="s">
        <v>89</v>
      </c>
      <c r="H344" t="s">
        <v>716</v>
      </c>
      <c r="I344" t="str">
        <f>_xlfn.CONCAT("A",Table_Table__245[[#This Row],[Column6]])</f>
        <v>AN½</v>
      </c>
      <c r="J344" t="str">
        <f t="shared" si="5"/>
        <v>122072SN22AN½</v>
      </c>
      <c r="K344" t="s">
        <v>1098</v>
      </c>
      <c r="L344" t="e">
        <f>VLOOKUP(Table_Table__245[[#This Row],[PLSS Number]],#REF!,1,FALSE)</f>
        <v>#REF!</v>
      </c>
      <c r="M344" t="s">
        <v>120</v>
      </c>
      <c r="N344" t="s">
        <v>330</v>
      </c>
    </row>
    <row r="345" spans="1:14" x14ac:dyDescent="0.2">
      <c r="A345" t="s">
        <v>337</v>
      </c>
      <c r="B345" t="s">
        <v>1031</v>
      </c>
      <c r="C345" t="s">
        <v>345</v>
      </c>
      <c r="D345" t="s">
        <v>264</v>
      </c>
      <c r="E345" t="s">
        <v>1099</v>
      </c>
      <c r="F345" t="s">
        <v>361</v>
      </c>
      <c r="G345" t="s">
        <v>89</v>
      </c>
      <c r="H345" t="s">
        <v>716</v>
      </c>
      <c r="I345" t="str">
        <f>_xlfn.CONCAT("A",Table_Table__245[[#This Row],[Column6]])</f>
        <v>AN½</v>
      </c>
      <c r="J345" t="str">
        <f t="shared" si="5"/>
        <v>123073SN9AN½</v>
      </c>
      <c r="K345" t="s">
        <v>1100</v>
      </c>
      <c r="L345" t="e">
        <f>VLOOKUP(Table_Table__245[[#This Row],[PLSS Number]],#REF!,1,FALSE)</f>
        <v>#REF!</v>
      </c>
      <c r="M345" t="s">
        <v>30</v>
      </c>
      <c r="N345" t="s">
        <v>330</v>
      </c>
    </row>
    <row r="346" spans="1:14" x14ac:dyDescent="0.2">
      <c r="A346" t="s">
        <v>337</v>
      </c>
      <c r="B346" t="s">
        <v>1031</v>
      </c>
      <c r="C346" t="s">
        <v>345</v>
      </c>
      <c r="D346" t="s">
        <v>137</v>
      </c>
      <c r="E346" t="s">
        <v>765</v>
      </c>
      <c r="F346" t="s">
        <v>285</v>
      </c>
      <c r="G346" t="s">
        <v>89</v>
      </c>
      <c r="H346" t="s">
        <v>716</v>
      </c>
      <c r="I346" t="str">
        <f>_xlfn.CONCAT("A",Table_Table__245[[#This Row],[Column6]])</f>
        <v>AN½</v>
      </c>
      <c r="J346" t="str">
        <f t="shared" si="5"/>
        <v>123073SN10AN½</v>
      </c>
      <c r="K346" t="s">
        <v>1101</v>
      </c>
      <c r="L346" t="e">
        <f>VLOOKUP(Table_Table__245[[#This Row],[PLSS Number]],#REF!,1,FALSE)</f>
        <v>#REF!</v>
      </c>
      <c r="M346" t="s">
        <v>120</v>
      </c>
      <c r="N346" t="s">
        <v>330</v>
      </c>
    </row>
    <row r="347" spans="1:14" x14ac:dyDescent="0.2">
      <c r="A347" t="s">
        <v>250</v>
      </c>
      <c r="B347" t="s">
        <v>1102</v>
      </c>
      <c r="C347" t="s">
        <v>362</v>
      </c>
      <c r="D347" t="s">
        <v>172</v>
      </c>
      <c r="E347" t="s">
        <v>807</v>
      </c>
      <c r="F347" t="s">
        <v>285</v>
      </c>
      <c r="G347" t="s">
        <v>89</v>
      </c>
      <c r="H347" t="s">
        <v>716</v>
      </c>
      <c r="I347" t="str">
        <f>_xlfn.CONCAT("A",Table_Table__245[[#This Row],[Column6]])</f>
        <v>AN½</v>
      </c>
      <c r="J347" t="str">
        <f t="shared" si="5"/>
        <v>124069SN20AN½</v>
      </c>
      <c r="K347" t="s">
        <v>1103</v>
      </c>
      <c r="L347" t="e">
        <f>VLOOKUP(Table_Table__245[[#This Row],[PLSS Number]],#REF!,1,FALSE)</f>
        <v>#REF!</v>
      </c>
      <c r="M347" t="s">
        <v>120</v>
      </c>
      <c r="N347" t="s">
        <v>330</v>
      </c>
    </row>
    <row r="348" spans="1:14" x14ac:dyDescent="0.2">
      <c r="A348" t="s">
        <v>326</v>
      </c>
      <c r="B348" t="s">
        <v>1029</v>
      </c>
      <c r="C348" t="s">
        <v>327</v>
      </c>
      <c r="D348" t="s">
        <v>123</v>
      </c>
      <c r="E348" t="s">
        <v>749</v>
      </c>
      <c r="F348" t="s">
        <v>363</v>
      </c>
      <c r="G348" t="s">
        <v>117</v>
      </c>
      <c r="H348" t="s">
        <v>742</v>
      </c>
      <c r="I348" t="str">
        <f>_xlfn.CONCAT("A",Table_Table__245[[#This Row],[Column6]])</f>
        <v>ANE</v>
      </c>
      <c r="J348" t="str">
        <f t="shared" si="5"/>
        <v>122072SN09ANE</v>
      </c>
      <c r="K348" t="s">
        <v>1104</v>
      </c>
      <c r="L348" t="e">
        <f>VLOOKUP(Table_Table__245[[#This Row],[PLSS Number]],#REF!,1,FALSE)</f>
        <v>#REF!</v>
      </c>
      <c r="M348" t="s">
        <v>94</v>
      </c>
      <c r="N348" t="s">
        <v>330</v>
      </c>
    </row>
    <row r="349" spans="1:14" x14ac:dyDescent="0.2">
      <c r="A349" t="s">
        <v>326</v>
      </c>
      <c r="B349" t="s">
        <v>1031</v>
      </c>
      <c r="C349" t="s">
        <v>345</v>
      </c>
      <c r="D349" t="s">
        <v>60</v>
      </c>
      <c r="E349" t="s">
        <v>680</v>
      </c>
      <c r="F349" t="s">
        <v>363</v>
      </c>
      <c r="G349" t="s">
        <v>117</v>
      </c>
      <c r="H349" t="s">
        <v>742</v>
      </c>
      <c r="I349" t="str">
        <f>_xlfn.CONCAT("A",Table_Table__245[[#This Row],[Column6]])</f>
        <v>ANE</v>
      </c>
      <c r="J349" t="str">
        <f t="shared" si="5"/>
        <v>122073SN30ANE</v>
      </c>
      <c r="K349" t="s">
        <v>1105</v>
      </c>
      <c r="L349" t="e">
        <f>VLOOKUP(Table_Table__245[[#This Row],[PLSS Number]],#REF!,1,FALSE)</f>
        <v>#REF!</v>
      </c>
      <c r="M349" t="s">
        <v>94</v>
      </c>
      <c r="N349" t="s">
        <v>330</v>
      </c>
    </row>
    <row r="350" spans="1:14" x14ac:dyDescent="0.2">
      <c r="A350" t="s">
        <v>337</v>
      </c>
      <c r="B350" t="s">
        <v>1029</v>
      </c>
      <c r="C350" t="s">
        <v>327</v>
      </c>
      <c r="D350" t="s">
        <v>69</v>
      </c>
      <c r="E350" t="s">
        <v>688</v>
      </c>
      <c r="F350" t="s">
        <v>343</v>
      </c>
      <c r="G350" t="s">
        <v>364</v>
      </c>
      <c r="H350" t="s">
        <v>742</v>
      </c>
      <c r="I350" t="str">
        <f>_xlfn.CONCAT("A",Table_Table__245[[#This Row],[Column6]])</f>
        <v>ANE</v>
      </c>
      <c r="J350" t="str">
        <f t="shared" si="5"/>
        <v>123072SN31ANE</v>
      </c>
      <c r="K350" t="s">
        <v>1106</v>
      </c>
      <c r="L350" t="e">
        <f>VLOOKUP(Table_Table__245[[#This Row],[PLSS Number]],#REF!,1,FALSE)</f>
        <v>#REF!</v>
      </c>
      <c r="M350" t="s">
        <v>344</v>
      </c>
      <c r="N350" t="s">
        <v>330</v>
      </c>
    </row>
    <row r="351" spans="1:14" x14ac:dyDescent="0.2">
      <c r="A351" t="s">
        <v>337</v>
      </c>
      <c r="B351" t="s">
        <v>1031</v>
      </c>
      <c r="C351" t="s">
        <v>345</v>
      </c>
      <c r="D351" t="s">
        <v>103</v>
      </c>
      <c r="E351" t="s">
        <v>729</v>
      </c>
      <c r="F351" t="s">
        <v>363</v>
      </c>
      <c r="G351" t="s">
        <v>117</v>
      </c>
      <c r="H351" t="s">
        <v>742</v>
      </c>
      <c r="I351" t="str">
        <f>_xlfn.CONCAT("A",Table_Table__245[[#This Row],[Column6]])</f>
        <v>ANE</v>
      </c>
      <c r="J351" t="str">
        <f t="shared" si="5"/>
        <v>123073SN08ANE</v>
      </c>
      <c r="K351" t="s">
        <v>1107</v>
      </c>
      <c r="L351" t="e">
        <f>VLOOKUP(Table_Table__245[[#This Row],[PLSS Number]],#REF!,1,FALSE)</f>
        <v>#REF!</v>
      </c>
      <c r="M351" t="s">
        <v>94</v>
      </c>
      <c r="N351" t="s">
        <v>330</v>
      </c>
    </row>
    <row r="352" spans="1:14" x14ac:dyDescent="0.2">
      <c r="A352" t="s">
        <v>337</v>
      </c>
      <c r="B352" t="s">
        <v>1031</v>
      </c>
      <c r="C352" t="s">
        <v>345</v>
      </c>
      <c r="D352" t="s">
        <v>87</v>
      </c>
      <c r="E352" t="s">
        <v>715</v>
      </c>
      <c r="F352" t="s">
        <v>365</v>
      </c>
      <c r="G352" t="s">
        <v>117</v>
      </c>
      <c r="H352" t="s">
        <v>742</v>
      </c>
      <c r="I352" t="str">
        <f>_xlfn.CONCAT("A",Table_Table__245[[#This Row],[Column6]])</f>
        <v>ANE</v>
      </c>
      <c r="J352" t="str">
        <f t="shared" si="5"/>
        <v>123073SN35ANE</v>
      </c>
      <c r="K352" t="s">
        <v>1108</v>
      </c>
      <c r="L352" t="e">
        <f>VLOOKUP(Table_Table__245[[#This Row],[PLSS Number]],#REF!,1,FALSE)</f>
        <v>#REF!</v>
      </c>
      <c r="M352" t="s">
        <v>120</v>
      </c>
      <c r="N352" t="s">
        <v>330</v>
      </c>
    </row>
    <row r="353" spans="1:14" x14ac:dyDescent="0.2">
      <c r="A353" t="s">
        <v>337</v>
      </c>
      <c r="B353" t="s">
        <v>1029</v>
      </c>
      <c r="C353" t="s">
        <v>327</v>
      </c>
      <c r="D353" t="s">
        <v>224</v>
      </c>
      <c r="E353" t="s">
        <v>858</v>
      </c>
      <c r="F353" t="s">
        <v>366</v>
      </c>
      <c r="G353" t="s">
        <v>367</v>
      </c>
      <c r="H353" t="s">
        <v>657</v>
      </c>
      <c r="I353" t="str">
        <f>_xlfn.CONCAT("A",Table_Table__245[[#This Row],[Column6]])</f>
        <v>ANWSE</v>
      </c>
      <c r="J353" t="str">
        <f t="shared" si="5"/>
        <v>123072SN17ANWSE</v>
      </c>
      <c r="K353" t="s">
        <v>1109</v>
      </c>
      <c r="L353" t="e">
        <f>VLOOKUP(Table_Table__245[[#This Row],[PLSS Number]],#REF!,1,FALSE)</f>
        <v>#REF!</v>
      </c>
      <c r="M353" t="s">
        <v>168</v>
      </c>
      <c r="N353" t="s">
        <v>330</v>
      </c>
    </row>
    <row r="354" spans="1:14" x14ac:dyDescent="0.2">
      <c r="A354" t="s">
        <v>337</v>
      </c>
      <c r="B354" t="s">
        <v>1029</v>
      </c>
      <c r="C354" t="s">
        <v>327</v>
      </c>
      <c r="D354" t="s">
        <v>231</v>
      </c>
      <c r="E354" t="s">
        <v>860</v>
      </c>
      <c r="F354" t="s">
        <v>368</v>
      </c>
      <c r="G354" t="s">
        <v>29</v>
      </c>
      <c r="H354" t="s">
        <v>668</v>
      </c>
      <c r="I354" t="str">
        <f>_xlfn.CONCAT("A",Table_Table__245[[#This Row],[Column6]])</f>
        <v>AS½</v>
      </c>
      <c r="J354" t="str">
        <f t="shared" si="5"/>
        <v>123072SN28AS½</v>
      </c>
      <c r="K354" t="s">
        <v>1110</v>
      </c>
      <c r="L354" t="e">
        <f>VLOOKUP(Table_Table__245[[#This Row],[PLSS Number]],#REF!,1,FALSE)</f>
        <v>#REF!</v>
      </c>
      <c r="M354" t="s">
        <v>30</v>
      </c>
      <c r="N354" t="s">
        <v>330</v>
      </c>
    </row>
    <row r="355" spans="1:14" x14ac:dyDescent="0.2">
      <c r="A355" t="s">
        <v>337</v>
      </c>
      <c r="B355" t="s">
        <v>1029</v>
      </c>
      <c r="C355" t="s">
        <v>327</v>
      </c>
      <c r="D355" t="s">
        <v>140</v>
      </c>
      <c r="E355" t="s">
        <v>767</v>
      </c>
      <c r="F355" t="s">
        <v>368</v>
      </c>
      <c r="G355" t="s">
        <v>29</v>
      </c>
      <c r="H355" t="s">
        <v>668</v>
      </c>
      <c r="I355" t="str">
        <f>_xlfn.CONCAT("A",Table_Table__245[[#This Row],[Column6]])</f>
        <v>AS½</v>
      </c>
      <c r="J355" t="str">
        <f t="shared" si="5"/>
        <v>123072SN29AS½</v>
      </c>
      <c r="K355" t="s">
        <v>1111</v>
      </c>
      <c r="L355" t="e">
        <f>VLOOKUP(Table_Table__245[[#This Row],[PLSS Number]],#REF!,1,FALSE)</f>
        <v>#REF!</v>
      </c>
      <c r="M355" t="s">
        <v>30</v>
      </c>
      <c r="N355" t="s">
        <v>330</v>
      </c>
    </row>
    <row r="356" spans="1:14" x14ac:dyDescent="0.2">
      <c r="A356" t="s">
        <v>337</v>
      </c>
      <c r="B356" t="s">
        <v>1031</v>
      </c>
      <c r="C356" t="s">
        <v>345</v>
      </c>
      <c r="D356" t="s">
        <v>45</v>
      </c>
      <c r="E356" t="s">
        <v>692</v>
      </c>
      <c r="F356" t="s">
        <v>346</v>
      </c>
      <c r="G356" t="s">
        <v>369</v>
      </c>
      <c r="H356" t="s">
        <v>668</v>
      </c>
      <c r="I356" t="str">
        <f>_xlfn.CONCAT("A",Table_Table__245[[#This Row],[Column6]])</f>
        <v>AS½</v>
      </c>
      <c r="J356" t="str">
        <f t="shared" si="5"/>
        <v>123073SN03AS½</v>
      </c>
      <c r="K356" t="s">
        <v>1112</v>
      </c>
      <c r="L356" t="e">
        <f>VLOOKUP(Table_Table__245[[#This Row],[PLSS Number]],#REF!,1,FALSE)</f>
        <v>#REF!</v>
      </c>
      <c r="M356" t="s">
        <v>347</v>
      </c>
      <c r="N356" t="s">
        <v>330</v>
      </c>
    </row>
    <row r="357" spans="1:14" x14ac:dyDescent="0.2">
      <c r="A357" t="s">
        <v>337</v>
      </c>
      <c r="B357" t="s">
        <v>1031</v>
      </c>
      <c r="C357" t="s">
        <v>345</v>
      </c>
      <c r="D357" t="s">
        <v>185</v>
      </c>
      <c r="E357" t="s">
        <v>821</v>
      </c>
      <c r="F357" t="s">
        <v>368</v>
      </c>
      <c r="G357" t="s">
        <v>29</v>
      </c>
      <c r="H357" t="s">
        <v>668</v>
      </c>
      <c r="I357" t="str">
        <f>_xlfn.CONCAT("A",Table_Table__245[[#This Row],[Column6]])</f>
        <v>AS½</v>
      </c>
      <c r="J357" t="str">
        <f t="shared" si="5"/>
        <v>123073SN25AS½</v>
      </c>
      <c r="K357" t="s">
        <v>1113</v>
      </c>
      <c r="L357" t="e">
        <f>VLOOKUP(Table_Table__245[[#This Row],[PLSS Number]],#REF!,1,FALSE)</f>
        <v>#REF!</v>
      </c>
      <c r="M357" t="s">
        <v>30</v>
      </c>
      <c r="N357" t="s">
        <v>330</v>
      </c>
    </row>
    <row r="358" spans="1:14" x14ac:dyDescent="0.2">
      <c r="A358" t="s">
        <v>337</v>
      </c>
      <c r="B358" t="s">
        <v>1031</v>
      </c>
      <c r="C358" t="s">
        <v>345</v>
      </c>
      <c r="D358" t="s">
        <v>87</v>
      </c>
      <c r="E358" t="s">
        <v>715</v>
      </c>
      <c r="F358" t="s">
        <v>365</v>
      </c>
      <c r="G358" t="s">
        <v>369</v>
      </c>
      <c r="H358" t="s">
        <v>668</v>
      </c>
      <c r="I358" t="str">
        <f>_xlfn.CONCAT("A",Table_Table__245[[#This Row],[Column6]])</f>
        <v>AS½</v>
      </c>
      <c r="J358" t="str">
        <f t="shared" si="5"/>
        <v>123073SN35AS½</v>
      </c>
      <c r="K358" t="s">
        <v>1114</v>
      </c>
      <c r="L358" t="e">
        <f>VLOOKUP(Table_Table__245[[#This Row],[PLSS Number]],#REF!,1,FALSE)</f>
        <v>#REF!</v>
      </c>
      <c r="M358" t="s">
        <v>120</v>
      </c>
      <c r="N358" t="s">
        <v>330</v>
      </c>
    </row>
    <row r="359" spans="1:14" x14ac:dyDescent="0.2">
      <c r="A359" t="s">
        <v>326</v>
      </c>
      <c r="B359" t="s">
        <v>1029</v>
      </c>
      <c r="C359" t="s">
        <v>327</v>
      </c>
      <c r="D359" t="s">
        <v>36</v>
      </c>
      <c r="E359" t="s">
        <v>677</v>
      </c>
      <c r="F359" t="s">
        <v>328</v>
      </c>
      <c r="G359" t="s">
        <v>143</v>
      </c>
      <c r="H359" t="s">
        <v>771</v>
      </c>
      <c r="I359" t="str">
        <f>_xlfn.CONCAT("A",Table_Table__245[[#This Row],[Column6]])</f>
        <v>AS½N½</v>
      </c>
      <c r="J359" t="str">
        <f t="shared" si="5"/>
        <v>122072SN02AS½N½</v>
      </c>
      <c r="K359" t="s">
        <v>1115</v>
      </c>
      <c r="L359" t="e">
        <f>VLOOKUP(Table_Table__245[[#This Row],[PLSS Number]],#REF!,1,FALSE)</f>
        <v>#REF!</v>
      </c>
      <c r="M359" t="s">
        <v>329</v>
      </c>
      <c r="N359" t="s">
        <v>330</v>
      </c>
    </row>
    <row r="360" spans="1:14" x14ac:dyDescent="0.2">
      <c r="A360" t="s">
        <v>326</v>
      </c>
      <c r="B360" t="s">
        <v>1029</v>
      </c>
      <c r="C360" t="s">
        <v>327</v>
      </c>
      <c r="D360" t="s">
        <v>45</v>
      </c>
      <c r="E360" t="s">
        <v>692</v>
      </c>
      <c r="F360" t="s">
        <v>331</v>
      </c>
      <c r="G360" t="s">
        <v>143</v>
      </c>
      <c r="H360" t="s">
        <v>771</v>
      </c>
      <c r="I360" t="str">
        <f>_xlfn.CONCAT("A",Table_Table__245[[#This Row],[Column6]])</f>
        <v>AS½N½</v>
      </c>
      <c r="J360" t="str">
        <f t="shared" si="5"/>
        <v>122072SN03AS½N½</v>
      </c>
      <c r="K360" t="s">
        <v>1116</v>
      </c>
      <c r="L360" t="e">
        <f>VLOOKUP(Table_Table__245[[#This Row],[PLSS Number]],#REF!,1,FALSE)</f>
        <v>#REF!</v>
      </c>
      <c r="M360" t="s">
        <v>332</v>
      </c>
      <c r="N360" t="s">
        <v>330</v>
      </c>
    </row>
    <row r="361" spans="1:14" x14ac:dyDescent="0.2">
      <c r="A361" t="s">
        <v>326</v>
      </c>
      <c r="B361" t="s">
        <v>1029</v>
      </c>
      <c r="C361" t="s">
        <v>327</v>
      </c>
      <c r="D361" t="s">
        <v>41</v>
      </c>
      <c r="E361" t="s">
        <v>686</v>
      </c>
      <c r="F361" t="s">
        <v>42</v>
      </c>
      <c r="G361" t="s">
        <v>143</v>
      </c>
      <c r="H361" t="s">
        <v>771</v>
      </c>
      <c r="I361" t="str">
        <f>_xlfn.CONCAT("A",Table_Table__245[[#This Row],[Column6]])</f>
        <v>AS½N½</v>
      </c>
      <c r="J361" t="str">
        <f t="shared" si="5"/>
        <v>122072SN04AS½N½</v>
      </c>
      <c r="K361" t="s">
        <v>1117</v>
      </c>
      <c r="L361" t="e">
        <f>VLOOKUP(Table_Table__245[[#This Row],[PLSS Number]],#REF!,1,FALSE)</f>
        <v>#REF!</v>
      </c>
      <c r="M361" t="s">
        <v>333</v>
      </c>
      <c r="N361" t="s">
        <v>330</v>
      </c>
    </row>
    <row r="362" spans="1:14" x14ac:dyDescent="0.2">
      <c r="A362" t="s">
        <v>326</v>
      </c>
      <c r="B362" t="s">
        <v>1029</v>
      </c>
      <c r="C362" t="s">
        <v>327</v>
      </c>
      <c r="D362" t="s">
        <v>74</v>
      </c>
      <c r="E362" t="s">
        <v>700</v>
      </c>
      <c r="F362" t="s">
        <v>328</v>
      </c>
      <c r="G362" t="s">
        <v>143</v>
      </c>
      <c r="H362" t="s">
        <v>771</v>
      </c>
      <c r="I362" t="str">
        <f>_xlfn.CONCAT("A",Table_Table__245[[#This Row],[Column6]])</f>
        <v>AS½N½</v>
      </c>
      <c r="J362" t="str">
        <f t="shared" si="5"/>
        <v>122072SN05AS½N½</v>
      </c>
      <c r="K362" t="s">
        <v>1118</v>
      </c>
      <c r="L362" t="e">
        <f>VLOOKUP(Table_Table__245[[#This Row],[PLSS Number]],#REF!,1,FALSE)</f>
        <v>#REF!</v>
      </c>
      <c r="M362" t="s">
        <v>334</v>
      </c>
      <c r="N362" t="s">
        <v>330</v>
      </c>
    </row>
    <row r="363" spans="1:14" x14ac:dyDescent="0.2">
      <c r="A363" t="s">
        <v>337</v>
      </c>
      <c r="B363" t="s">
        <v>1031</v>
      </c>
      <c r="C363" t="s">
        <v>345</v>
      </c>
      <c r="D363" t="s">
        <v>41</v>
      </c>
      <c r="E363" t="s">
        <v>686</v>
      </c>
      <c r="F363" t="s">
        <v>42</v>
      </c>
      <c r="G363" t="s">
        <v>143</v>
      </c>
      <c r="H363" t="s">
        <v>771</v>
      </c>
      <c r="I363" t="str">
        <f>_xlfn.CONCAT("A",Table_Table__245[[#This Row],[Column6]])</f>
        <v>AS½N½</v>
      </c>
      <c r="J363" t="str">
        <f t="shared" si="5"/>
        <v>123073SN04AS½N½</v>
      </c>
      <c r="K363" t="s">
        <v>1119</v>
      </c>
      <c r="L363" t="e">
        <f>VLOOKUP(Table_Table__245[[#This Row],[PLSS Number]],#REF!,1,FALSE)</f>
        <v>#REF!</v>
      </c>
      <c r="M363" t="s">
        <v>348</v>
      </c>
      <c r="N363" t="s">
        <v>330</v>
      </c>
    </row>
    <row r="364" spans="1:14" x14ac:dyDescent="0.2">
      <c r="A364" t="s">
        <v>337</v>
      </c>
      <c r="B364" t="s">
        <v>1031</v>
      </c>
      <c r="C364" t="s">
        <v>345</v>
      </c>
      <c r="D364" t="s">
        <v>74</v>
      </c>
      <c r="E364" t="s">
        <v>700</v>
      </c>
      <c r="F364" t="s">
        <v>328</v>
      </c>
      <c r="G364" t="s">
        <v>143</v>
      </c>
      <c r="H364" t="s">
        <v>771</v>
      </c>
      <c r="I364" t="str">
        <f>_xlfn.CONCAT("A",Table_Table__245[[#This Row],[Column6]])</f>
        <v>AS½N½</v>
      </c>
      <c r="J364" t="str">
        <f t="shared" si="5"/>
        <v>123073SN05AS½N½</v>
      </c>
      <c r="K364" t="s">
        <v>1120</v>
      </c>
      <c r="L364" t="e">
        <f>VLOOKUP(Table_Table__245[[#This Row],[PLSS Number]],#REF!,1,FALSE)</f>
        <v>#REF!</v>
      </c>
      <c r="M364" t="s">
        <v>349</v>
      </c>
      <c r="N364" t="s">
        <v>330</v>
      </c>
    </row>
    <row r="365" spans="1:14" x14ac:dyDescent="0.2">
      <c r="A365" t="s">
        <v>326</v>
      </c>
      <c r="B365" t="s">
        <v>1029</v>
      </c>
      <c r="C365" t="s">
        <v>327</v>
      </c>
      <c r="D365" t="s">
        <v>65</v>
      </c>
      <c r="E365" t="s">
        <v>684</v>
      </c>
      <c r="F365" t="s">
        <v>335</v>
      </c>
      <c r="G365" t="s">
        <v>145</v>
      </c>
      <c r="H365" t="s">
        <v>774</v>
      </c>
      <c r="I365" t="str">
        <f>_xlfn.CONCAT("A",Table_Table__245[[#This Row],[Column6]])</f>
        <v>AS½NE</v>
      </c>
      <c r="J365" t="str">
        <f t="shared" si="5"/>
        <v>122072SN06AS½NE</v>
      </c>
      <c r="K365" t="s">
        <v>1121</v>
      </c>
      <c r="L365" t="e">
        <f>VLOOKUP(Table_Table__245[[#This Row],[PLSS Number]],#REF!,1,FALSE)</f>
        <v>#REF!</v>
      </c>
      <c r="M365" t="s">
        <v>336</v>
      </c>
      <c r="N365" t="s">
        <v>330</v>
      </c>
    </row>
    <row r="366" spans="1:14" x14ac:dyDescent="0.2">
      <c r="A366" t="s">
        <v>337</v>
      </c>
      <c r="B366" t="s">
        <v>1031</v>
      </c>
      <c r="C366" t="s">
        <v>345</v>
      </c>
      <c r="D366" t="s">
        <v>45</v>
      </c>
      <c r="E366" t="s">
        <v>692</v>
      </c>
      <c r="F366" t="s">
        <v>346</v>
      </c>
      <c r="G366" t="s">
        <v>145</v>
      </c>
      <c r="H366" t="s">
        <v>774</v>
      </c>
      <c r="I366" t="str">
        <f>_xlfn.CONCAT("A",Table_Table__245[[#This Row],[Column6]])</f>
        <v>AS½NE</v>
      </c>
      <c r="J366" t="str">
        <f t="shared" si="5"/>
        <v>123073SN03AS½NE</v>
      </c>
      <c r="K366" t="s">
        <v>1122</v>
      </c>
      <c r="L366" t="e">
        <f>VLOOKUP(Table_Table__245[[#This Row],[PLSS Number]],#REF!,1,FALSE)</f>
        <v>#REF!</v>
      </c>
      <c r="M366" t="s">
        <v>347</v>
      </c>
      <c r="N366" t="s">
        <v>330</v>
      </c>
    </row>
    <row r="367" spans="1:14" x14ac:dyDescent="0.2">
      <c r="A367" t="s">
        <v>337</v>
      </c>
      <c r="B367" t="s">
        <v>1031</v>
      </c>
      <c r="C367" t="s">
        <v>345</v>
      </c>
      <c r="D367" t="s">
        <v>65</v>
      </c>
      <c r="E367" t="s">
        <v>684</v>
      </c>
      <c r="F367" t="s">
        <v>350</v>
      </c>
      <c r="G367" t="s">
        <v>145</v>
      </c>
      <c r="H367" t="s">
        <v>774</v>
      </c>
      <c r="I367" t="str">
        <f>_xlfn.CONCAT("A",Table_Table__245[[#This Row],[Column6]])</f>
        <v>AS½NE</v>
      </c>
      <c r="J367" t="str">
        <f t="shared" si="5"/>
        <v>123073SN06AS½NE</v>
      </c>
      <c r="K367" t="s">
        <v>1123</v>
      </c>
      <c r="L367" t="e">
        <f>VLOOKUP(Table_Table__245[[#This Row],[PLSS Number]],#REF!,1,FALSE)</f>
        <v>#REF!</v>
      </c>
      <c r="M367" t="s">
        <v>351</v>
      </c>
      <c r="N367" t="s">
        <v>330</v>
      </c>
    </row>
    <row r="368" spans="1:14" x14ac:dyDescent="0.2">
      <c r="A368" t="s">
        <v>337</v>
      </c>
      <c r="B368" t="s">
        <v>1029</v>
      </c>
      <c r="C368" t="s">
        <v>327</v>
      </c>
      <c r="D368" t="s">
        <v>224</v>
      </c>
      <c r="E368" t="s">
        <v>858</v>
      </c>
      <c r="F368" t="s">
        <v>366</v>
      </c>
      <c r="G368" t="s">
        <v>147</v>
      </c>
      <c r="H368" t="s">
        <v>777</v>
      </c>
      <c r="I368" t="str">
        <f>_xlfn.CONCAT("A",Table_Table__245[[#This Row],[Column6]])</f>
        <v>AS½NW</v>
      </c>
      <c r="J368" t="str">
        <f t="shared" si="5"/>
        <v>123072SN17AS½NW</v>
      </c>
      <c r="K368" t="s">
        <v>1124</v>
      </c>
      <c r="L368" t="e">
        <f>VLOOKUP(Table_Table__245[[#This Row],[PLSS Number]],#REF!,1,FALSE)</f>
        <v>#REF!</v>
      </c>
      <c r="M368" t="s">
        <v>168</v>
      </c>
      <c r="N368" t="s">
        <v>330</v>
      </c>
    </row>
    <row r="369" spans="1:14" x14ac:dyDescent="0.2">
      <c r="A369" t="s">
        <v>337</v>
      </c>
      <c r="B369" t="s">
        <v>1031</v>
      </c>
      <c r="C369" t="s">
        <v>345</v>
      </c>
      <c r="D369" t="s">
        <v>36</v>
      </c>
      <c r="E369" t="s">
        <v>677</v>
      </c>
      <c r="F369" t="s">
        <v>352</v>
      </c>
      <c r="G369" t="s">
        <v>147</v>
      </c>
      <c r="H369" t="s">
        <v>777</v>
      </c>
      <c r="I369" t="str">
        <f>_xlfn.CONCAT("A",Table_Table__245[[#This Row],[Column6]])</f>
        <v>AS½NW</v>
      </c>
      <c r="J369" t="str">
        <f t="shared" si="5"/>
        <v>123073SN02AS½NW</v>
      </c>
      <c r="K369" t="s">
        <v>1125</v>
      </c>
      <c r="L369" t="e">
        <f>VLOOKUP(Table_Table__245[[#This Row],[PLSS Number]],#REF!,1,FALSE)</f>
        <v>#REF!</v>
      </c>
      <c r="M369" t="s">
        <v>353</v>
      </c>
      <c r="N369" t="s">
        <v>330</v>
      </c>
    </row>
    <row r="370" spans="1:14" x14ac:dyDescent="0.2">
      <c r="A370" t="s">
        <v>337</v>
      </c>
      <c r="B370" t="s">
        <v>1029</v>
      </c>
      <c r="C370" t="s">
        <v>327</v>
      </c>
      <c r="D370" t="s">
        <v>224</v>
      </c>
      <c r="E370" t="s">
        <v>858</v>
      </c>
      <c r="F370" t="s">
        <v>366</v>
      </c>
      <c r="G370" t="s">
        <v>151</v>
      </c>
      <c r="H370" t="s">
        <v>782</v>
      </c>
      <c r="I370" t="str">
        <f>_xlfn.CONCAT("A",Table_Table__245[[#This Row],[Column6]])</f>
        <v>AS½SE</v>
      </c>
      <c r="J370" t="str">
        <f t="shared" si="5"/>
        <v>123072SN17AS½SE</v>
      </c>
      <c r="K370" t="s">
        <v>1126</v>
      </c>
      <c r="L370" t="e">
        <f>VLOOKUP(Table_Table__245[[#This Row],[PLSS Number]],#REF!,1,FALSE)</f>
        <v>#REF!</v>
      </c>
      <c r="M370" t="s">
        <v>168</v>
      </c>
      <c r="N370" t="s">
        <v>330</v>
      </c>
    </row>
    <row r="371" spans="1:14" x14ac:dyDescent="0.2">
      <c r="A371" t="s">
        <v>326</v>
      </c>
      <c r="B371" t="s">
        <v>1029</v>
      </c>
      <c r="C371" t="s">
        <v>327</v>
      </c>
      <c r="D371" t="s">
        <v>45</v>
      </c>
      <c r="E371" t="s">
        <v>692</v>
      </c>
      <c r="F371" t="s">
        <v>331</v>
      </c>
      <c r="G371" t="s">
        <v>158</v>
      </c>
      <c r="H371" t="s">
        <v>790</v>
      </c>
      <c r="I371" t="str">
        <f>_xlfn.CONCAT("A",Table_Table__245[[#This Row],[Column6]])</f>
        <v>ASE</v>
      </c>
      <c r="J371" t="str">
        <f t="shared" si="5"/>
        <v>122072SN03ASE</v>
      </c>
      <c r="K371" t="s">
        <v>1127</v>
      </c>
      <c r="L371" t="e">
        <f>VLOOKUP(Table_Table__245[[#This Row],[PLSS Number]],#REF!,1,FALSE)</f>
        <v>#REF!</v>
      </c>
      <c r="M371" t="s">
        <v>332</v>
      </c>
      <c r="N371" t="s">
        <v>330</v>
      </c>
    </row>
    <row r="372" spans="1:14" x14ac:dyDescent="0.2">
      <c r="A372" t="s">
        <v>326</v>
      </c>
      <c r="B372" t="s">
        <v>1029</v>
      </c>
      <c r="C372" t="s">
        <v>327</v>
      </c>
      <c r="D372" t="s">
        <v>91</v>
      </c>
      <c r="E372" t="s">
        <v>718</v>
      </c>
      <c r="F372" t="s">
        <v>370</v>
      </c>
      <c r="G372" t="s">
        <v>158</v>
      </c>
      <c r="H372" t="s">
        <v>790</v>
      </c>
      <c r="I372" t="str">
        <f>_xlfn.CONCAT("A",Table_Table__245[[#This Row],[Column6]])</f>
        <v>ASE</v>
      </c>
      <c r="J372" t="str">
        <f t="shared" si="5"/>
        <v>122072SN15ASE</v>
      </c>
      <c r="K372" t="s">
        <v>1128</v>
      </c>
      <c r="L372" t="e">
        <f>VLOOKUP(Table_Table__245[[#This Row],[PLSS Number]],#REF!,1,FALSE)</f>
        <v>#REF!</v>
      </c>
      <c r="M372" t="s">
        <v>120</v>
      </c>
      <c r="N372" t="s">
        <v>330</v>
      </c>
    </row>
    <row r="373" spans="1:14" x14ac:dyDescent="0.2">
      <c r="A373" t="s">
        <v>326</v>
      </c>
      <c r="B373" t="s">
        <v>1029</v>
      </c>
      <c r="C373" t="s">
        <v>327</v>
      </c>
      <c r="D373" t="s">
        <v>31</v>
      </c>
      <c r="E373" t="s">
        <v>670</v>
      </c>
      <c r="F373" t="s">
        <v>360</v>
      </c>
      <c r="G373" t="s">
        <v>158</v>
      </c>
      <c r="H373" t="s">
        <v>790</v>
      </c>
      <c r="I373" t="str">
        <f>_xlfn.CONCAT("A",Table_Table__245[[#This Row],[Column6]])</f>
        <v>ASE</v>
      </c>
      <c r="J373" t="str">
        <f t="shared" si="5"/>
        <v>122072SN22ASE</v>
      </c>
      <c r="K373" t="s">
        <v>1129</v>
      </c>
      <c r="L373" t="e">
        <f>VLOOKUP(Table_Table__245[[#This Row],[PLSS Number]],#REF!,1,FALSE)</f>
        <v>#REF!</v>
      </c>
      <c r="M373" t="s">
        <v>120</v>
      </c>
      <c r="N373" t="s">
        <v>330</v>
      </c>
    </row>
    <row r="374" spans="1:14" x14ac:dyDescent="0.2">
      <c r="A374" t="s">
        <v>337</v>
      </c>
      <c r="B374" t="s">
        <v>1029</v>
      </c>
      <c r="C374" t="s">
        <v>327</v>
      </c>
      <c r="D374" t="s">
        <v>134</v>
      </c>
      <c r="E374" t="s">
        <v>761</v>
      </c>
      <c r="F374" t="s">
        <v>310</v>
      </c>
      <c r="G374" t="s">
        <v>159</v>
      </c>
      <c r="H374" t="s">
        <v>790</v>
      </c>
      <c r="I374" t="str">
        <f>_xlfn.CONCAT("A",Table_Table__245[[#This Row],[Column6]])</f>
        <v>ASE</v>
      </c>
      <c r="J374" t="str">
        <f t="shared" si="5"/>
        <v>123072SN27ASE</v>
      </c>
      <c r="K374" t="s">
        <v>1130</v>
      </c>
      <c r="L374" t="e">
        <f>VLOOKUP(Table_Table__245[[#This Row],[PLSS Number]],#REF!,1,FALSE)</f>
        <v>#REF!</v>
      </c>
      <c r="M374" t="s">
        <v>94</v>
      </c>
      <c r="N374" t="s">
        <v>330</v>
      </c>
    </row>
    <row r="375" spans="1:14" x14ac:dyDescent="0.2">
      <c r="A375" t="s">
        <v>337</v>
      </c>
      <c r="B375" t="s">
        <v>1029</v>
      </c>
      <c r="C375" t="s">
        <v>327</v>
      </c>
      <c r="D375" t="s">
        <v>60</v>
      </c>
      <c r="E375" t="s">
        <v>680</v>
      </c>
      <c r="F375" t="s">
        <v>341</v>
      </c>
      <c r="G375" t="s">
        <v>158</v>
      </c>
      <c r="H375" t="s">
        <v>790</v>
      </c>
      <c r="I375" t="str">
        <f>_xlfn.CONCAT("A",Table_Table__245[[#This Row],[Column6]])</f>
        <v>ASE</v>
      </c>
      <c r="J375" t="str">
        <f t="shared" si="5"/>
        <v>123072SN30ASE</v>
      </c>
      <c r="K375" t="s">
        <v>1131</v>
      </c>
      <c r="L375" t="e">
        <f>VLOOKUP(Table_Table__245[[#This Row],[PLSS Number]],#REF!,1,FALSE)</f>
        <v>#REF!</v>
      </c>
      <c r="M375" t="s">
        <v>342</v>
      </c>
      <c r="N375" t="s">
        <v>330</v>
      </c>
    </row>
    <row r="376" spans="1:14" x14ac:dyDescent="0.2">
      <c r="A376" t="s">
        <v>337</v>
      </c>
      <c r="B376" t="s">
        <v>1029</v>
      </c>
      <c r="C376" t="s">
        <v>327</v>
      </c>
      <c r="D376" t="s">
        <v>69</v>
      </c>
      <c r="E376" t="s">
        <v>688</v>
      </c>
      <c r="F376" t="s">
        <v>343</v>
      </c>
      <c r="G376" t="s">
        <v>158</v>
      </c>
      <c r="H376" t="s">
        <v>790</v>
      </c>
      <c r="I376" t="str">
        <f>_xlfn.CONCAT("A",Table_Table__245[[#This Row],[Column6]])</f>
        <v>ASE</v>
      </c>
      <c r="J376" t="str">
        <f t="shared" si="5"/>
        <v>123072SN31ASE</v>
      </c>
      <c r="K376" t="s">
        <v>1132</v>
      </c>
      <c r="L376" t="e">
        <f>VLOOKUP(Table_Table__245[[#This Row],[PLSS Number]],#REF!,1,FALSE)</f>
        <v>#REF!</v>
      </c>
      <c r="M376" t="s">
        <v>344</v>
      </c>
      <c r="N376" t="s">
        <v>330</v>
      </c>
    </row>
    <row r="377" spans="1:14" x14ac:dyDescent="0.2">
      <c r="A377" t="s">
        <v>337</v>
      </c>
      <c r="B377" t="s">
        <v>1029</v>
      </c>
      <c r="C377" t="s">
        <v>327</v>
      </c>
      <c r="D377" t="s">
        <v>118</v>
      </c>
      <c r="E377" t="s">
        <v>744</v>
      </c>
      <c r="F377" t="s">
        <v>370</v>
      </c>
      <c r="G377" t="s">
        <v>158</v>
      </c>
      <c r="H377" t="s">
        <v>790</v>
      </c>
      <c r="I377" t="str">
        <f>_xlfn.CONCAT("A",Table_Table__245[[#This Row],[Column6]])</f>
        <v>ASE</v>
      </c>
      <c r="J377" t="str">
        <f t="shared" si="5"/>
        <v>123072SN33ASE</v>
      </c>
      <c r="K377" t="s">
        <v>1133</v>
      </c>
      <c r="L377" t="e">
        <f>VLOOKUP(Table_Table__245[[#This Row],[PLSS Number]],#REF!,1,FALSE)</f>
        <v>#REF!</v>
      </c>
      <c r="M377" t="s">
        <v>120</v>
      </c>
      <c r="N377" t="s">
        <v>330</v>
      </c>
    </row>
    <row r="378" spans="1:14" x14ac:dyDescent="0.2">
      <c r="A378" t="s">
        <v>326</v>
      </c>
      <c r="B378" t="s">
        <v>1029</v>
      </c>
      <c r="C378" t="s">
        <v>327</v>
      </c>
      <c r="D378" t="s">
        <v>65</v>
      </c>
      <c r="E378" t="s">
        <v>684</v>
      </c>
      <c r="F378" t="s">
        <v>335</v>
      </c>
      <c r="G378" t="s">
        <v>371</v>
      </c>
      <c r="H378" t="s">
        <v>1134</v>
      </c>
      <c r="I378" t="str">
        <f>_xlfn.CONCAT("A",Table_Table__245[[#This Row],[Column6]])</f>
        <v>ASENW</v>
      </c>
      <c r="J378" t="str">
        <f t="shared" si="5"/>
        <v>122072SN06ASENW</v>
      </c>
      <c r="K378" t="s">
        <v>1135</v>
      </c>
      <c r="L378" t="e">
        <f>VLOOKUP(Table_Table__245[[#This Row],[PLSS Number]],#REF!,1,FALSE)</f>
        <v>#REF!</v>
      </c>
      <c r="M378" t="s">
        <v>336</v>
      </c>
      <c r="N378" t="s">
        <v>330</v>
      </c>
    </row>
    <row r="379" spans="1:14" x14ac:dyDescent="0.2">
      <c r="A379" t="s">
        <v>326</v>
      </c>
      <c r="B379" t="s">
        <v>1029</v>
      </c>
      <c r="C379" t="s">
        <v>327</v>
      </c>
      <c r="D379" t="s">
        <v>36</v>
      </c>
      <c r="E379" t="s">
        <v>677</v>
      </c>
      <c r="F379" t="s">
        <v>328</v>
      </c>
      <c r="G379" t="s">
        <v>175</v>
      </c>
      <c r="H379" t="s">
        <v>808</v>
      </c>
      <c r="I379" t="str">
        <f>_xlfn.CONCAT("A",Table_Table__245[[#This Row],[Column6]])</f>
        <v>ASW</v>
      </c>
      <c r="J379" t="str">
        <f t="shared" si="5"/>
        <v>122072SN02ASW</v>
      </c>
      <c r="K379" t="s">
        <v>1136</v>
      </c>
      <c r="L379" t="e">
        <f>VLOOKUP(Table_Table__245[[#This Row],[PLSS Number]],#REF!,1,FALSE)</f>
        <v>#REF!</v>
      </c>
      <c r="M379" t="s">
        <v>329</v>
      </c>
      <c r="N379" t="s">
        <v>330</v>
      </c>
    </row>
    <row r="380" spans="1:14" x14ac:dyDescent="0.2">
      <c r="A380" t="s">
        <v>326</v>
      </c>
      <c r="B380" t="s">
        <v>1029</v>
      </c>
      <c r="C380" t="s">
        <v>327</v>
      </c>
      <c r="D380" t="s">
        <v>74</v>
      </c>
      <c r="E380" t="s">
        <v>700</v>
      </c>
      <c r="F380" t="s">
        <v>328</v>
      </c>
      <c r="G380" t="s">
        <v>175</v>
      </c>
      <c r="H380" t="s">
        <v>808</v>
      </c>
      <c r="I380" t="str">
        <f>_xlfn.CONCAT("A",Table_Table__245[[#This Row],[Column6]])</f>
        <v>ASW</v>
      </c>
      <c r="J380" t="str">
        <f t="shared" si="5"/>
        <v>122072SN05ASW</v>
      </c>
      <c r="K380" t="s">
        <v>1137</v>
      </c>
      <c r="L380" t="e">
        <f>VLOOKUP(Table_Table__245[[#This Row],[PLSS Number]],#REF!,1,FALSE)</f>
        <v>#REF!</v>
      </c>
      <c r="M380" t="s">
        <v>334</v>
      </c>
      <c r="N380" t="s">
        <v>330</v>
      </c>
    </row>
    <row r="381" spans="1:14" x14ac:dyDescent="0.2">
      <c r="A381" t="s">
        <v>326</v>
      </c>
      <c r="B381" t="s">
        <v>1029</v>
      </c>
      <c r="C381" t="s">
        <v>327</v>
      </c>
      <c r="D381" t="s">
        <v>137</v>
      </c>
      <c r="E381" t="s">
        <v>765</v>
      </c>
      <c r="F381" t="s">
        <v>285</v>
      </c>
      <c r="G381" t="s">
        <v>175</v>
      </c>
      <c r="H381" t="s">
        <v>808</v>
      </c>
      <c r="I381" t="str">
        <f>_xlfn.CONCAT("A",Table_Table__245[[#This Row],[Column6]])</f>
        <v>ASW</v>
      </c>
      <c r="J381" t="str">
        <f t="shared" si="5"/>
        <v>122072SN10ASW</v>
      </c>
      <c r="K381" t="s">
        <v>1138</v>
      </c>
      <c r="L381" t="e">
        <f>VLOOKUP(Table_Table__245[[#This Row],[PLSS Number]],#REF!,1,FALSE)</f>
        <v>#REF!</v>
      </c>
      <c r="M381" t="s">
        <v>120</v>
      </c>
      <c r="N381" t="s">
        <v>330</v>
      </c>
    </row>
    <row r="382" spans="1:14" x14ac:dyDescent="0.2">
      <c r="A382" t="s">
        <v>337</v>
      </c>
      <c r="B382" t="s">
        <v>1029</v>
      </c>
      <c r="C382" t="s">
        <v>327</v>
      </c>
      <c r="D382" t="s">
        <v>224</v>
      </c>
      <c r="E382" t="s">
        <v>858</v>
      </c>
      <c r="F382" t="s">
        <v>366</v>
      </c>
      <c r="G382" t="s">
        <v>175</v>
      </c>
      <c r="H382" t="s">
        <v>808</v>
      </c>
      <c r="I382" t="str">
        <f>_xlfn.CONCAT("A",Table_Table__245[[#This Row],[Column6]])</f>
        <v>ASW</v>
      </c>
      <c r="J382" t="str">
        <f t="shared" si="5"/>
        <v>123072SN17ASW</v>
      </c>
      <c r="K382" t="s">
        <v>1139</v>
      </c>
      <c r="L382" t="e">
        <f>VLOOKUP(Table_Table__245[[#This Row],[PLSS Number]],#REF!,1,FALSE)</f>
        <v>#REF!</v>
      </c>
      <c r="M382" t="s">
        <v>168</v>
      </c>
      <c r="N382" t="s">
        <v>330</v>
      </c>
    </row>
    <row r="383" spans="1:14" x14ac:dyDescent="0.2">
      <c r="A383" t="s">
        <v>337</v>
      </c>
      <c r="B383" t="s">
        <v>1029</v>
      </c>
      <c r="C383" t="s">
        <v>327</v>
      </c>
      <c r="D383" t="s">
        <v>87</v>
      </c>
      <c r="E383" t="s">
        <v>715</v>
      </c>
      <c r="F383" t="s">
        <v>173</v>
      </c>
      <c r="G383" t="s">
        <v>174</v>
      </c>
      <c r="H383" t="s">
        <v>808</v>
      </c>
      <c r="I383" t="str">
        <f>_xlfn.CONCAT("A",Table_Table__245[[#This Row],[Column6]])</f>
        <v>ASW</v>
      </c>
      <c r="J383" t="str">
        <f t="shared" si="5"/>
        <v>123072SN35ASW</v>
      </c>
      <c r="K383" t="s">
        <v>1140</v>
      </c>
      <c r="L383" t="e">
        <f>VLOOKUP(Table_Table__245[[#This Row],[PLSS Number]],#REF!,1,FALSE)</f>
        <v>#REF!</v>
      </c>
      <c r="M383" t="s">
        <v>94</v>
      </c>
      <c r="N383" t="s">
        <v>330</v>
      </c>
    </row>
    <row r="384" spans="1:14" x14ac:dyDescent="0.2">
      <c r="A384" t="s">
        <v>337</v>
      </c>
      <c r="B384" t="s">
        <v>1031</v>
      </c>
      <c r="C384" t="s">
        <v>345</v>
      </c>
      <c r="D384" t="s">
        <v>36</v>
      </c>
      <c r="E384" t="s">
        <v>677</v>
      </c>
      <c r="F384" t="s">
        <v>352</v>
      </c>
      <c r="G384" t="s">
        <v>175</v>
      </c>
      <c r="H384" t="s">
        <v>808</v>
      </c>
      <c r="I384" t="str">
        <f>_xlfn.CONCAT("A",Table_Table__245[[#This Row],[Column6]])</f>
        <v>ASW</v>
      </c>
      <c r="J384" t="str">
        <f t="shared" si="5"/>
        <v>123073SN02ASW</v>
      </c>
      <c r="K384" t="s">
        <v>1141</v>
      </c>
      <c r="L384" t="e">
        <f>VLOOKUP(Table_Table__245[[#This Row],[PLSS Number]],#REF!,1,FALSE)</f>
        <v>#REF!</v>
      </c>
      <c r="M384" t="s">
        <v>353</v>
      </c>
      <c r="N384" t="s">
        <v>330</v>
      </c>
    </row>
    <row r="385" spans="1:14" x14ac:dyDescent="0.2">
      <c r="A385" t="s">
        <v>337</v>
      </c>
      <c r="B385" t="s">
        <v>1031</v>
      </c>
      <c r="C385" t="s">
        <v>345</v>
      </c>
      <c r="D385" t="s">
        <v>74</v>
      </c>
      <c r="E385" t="s">
        <v>700</v>
      </c>
      <c r="F385" t="s">
        <v>328</v>
      </c>
      <c r="G385" t="s">
        <v>175</v>
      </c>
      <c r="H385" t="s">
        <v>808</v>
      </c>
      <c r="I385" t="str">
        <f>_xlfn.CONCAT("A",Table_Table__245[[#This Row],[Column6]])</f>
        <v>ASW</v>
      </c>
      <c r="J385" t="str">
        <f t="shared" si="5"/>
        <v>123073SN05ASW</v>
      </c>
      <c r="K385" t="s">
        <v>1142</v>
      </c>
      <c r="L385" t="e">
        <f>VLOOKUP(Table_Table__245[[#This Row],[PLSS Number]],#REF!,1,FALSE)</f>
        <v>#REF!</v>
      </c>
      <c r="M385" t="s">
        <v>349</v>
      </c>
      <c r="N385" t="s">
        <v>330</v>
      </c>
    </row>
    <row r="386" spans="1:14" x14ac:dyDescent="0.2">
      <c r="A386" t="s">
        <v>337</v>
      </c>
      <c r="B386" t="s">
        <v>1031</v>
      </c>
      <c r="C386" t="s">
        <v>345</v>
      </c>
      <c r="D386" t="s">
        <v>137</v>
      </c>
      <c r="E386" t="s">
        <v>765</v>
      </c>
      <c r="F386" t="s">
        <v>285</v>
      </c>
      <c r="G386" t="s">
        <v>175</v>
      </c>
      <c r="H386" t="s">
        <v>808</v>
      </c>
      <c r="I386" t="str">
        <f>_xlfn.CONCAT("A",Table_Table__245[[#This Row],[Column6]])</f>
        <v>ASW</v>
      </c>
      <c r="J386" t="str">
        <f t="shared" ref="J386:J449" si="6">_xlfn.CONCAT(A386,B386,E386,I386)</f>
        <v>123073SN10ASW</v>
      </c>
      <c r="K386" t="s">
        <v>1143</v>
      </c>
      <c r="L386" t="e">
        <f>VLOOKUP(Table_Table__245[[#This Row],[PLSS Number]],#REF!,1,FALSE)</f>
        <v>#REF!</v>
      </c>
      <c r="M386" t="s">
        <v>120</v>
      </c>
      <c r="N386" t="s">
        <v>330</v>
      </c>
    </row>
    <row r="387" spans="1:14" x14ac:dyDescent="0.2">
      <c r="A387" t="s">
        <v>250</v>
      </c>
      <c r="B387" t="s">
        <v>1102</v>
      </c>
      <c r="C387" t="s">
        <v>362</v>
      </c>
      <c r="D387" t="s">
        <v>172</v>
      </c>
      <c r="E387" t="s">
        <v>807</v>
      </c>
      <c r="F387" t="s">
        <v>285</v>
      </c>
      <c r="G387" t="s">
        <v>175</v>
      </c>
      <c r="H387" t="s">
        <v>808</v>
      </c>
      <c r="I387" t="str">
        <f>_xlfn.CONCAT("A",Table_Table__245[[#This Row],[Column6]])</f>
        <v>ASW</v>
      </c>
      <c r="J387" t="str">
        <f t="shared" si="6"/>
        <v>124069SN20ASW</v>
      </c>
      <c r="K387" t="s">
        <v>1144</v>
      </c>
      <c r="L387" t="e">
        <f>VLOOKUP(Table_Table__245[[#This Row],[PLSS Number]],#REF!,1,FALSE)</f>
        <v>#REF!</v>
      </c>
      <c r="M387" t="s">
        <v>120</v>
      </c>
      <c r="N387" t="s">
        <v>330</v>
      </c>
    </row>
    <row r="388" spans="1:14" x14ac:dyDescent="0.2">
      <c r="A388" t="s">
        <v>326</v>
      </c>
      <c r="B388" t="s">
        <v>1029</v>
      </c>
      <c r="C388" t="s">
        <v>327</v>
      </c>
      <c r="D388" t="s">
        <v>91</v>
      </c>
      <c r="E388" t="s">
        <v>718</v>
      </c>
      <c r="F388" t="s">
        <v>370</v>
      </c>
      <c r="G388" t="s">
        <v>33</v>
      </c>
      <c r="H388" t="s">
        <v>671</v>
      </c>
      <c r="I388" t="str">
        <f>_xlfn.CONCAT("A",Table_Table__245[[#This Row],[Column6]])</f>
        <v>AW½</v>
      </c>
      <c r="J388" t="str">
        <f t="shared" si="6"/>
        <v>122072SN15AW½</v>
      </c>
      <c r="K388" t="s">
        <v>1145</v>
      </c>
      <c r="L388" t="e">
        <f>VLOOKUP(Table_Table__245[[#This Row],[PLSS Number]],#REF!,1,FALSE)</f>
        <v>#REF!</v>
      </c>
      <c r="M388" t="s">
        <v>120</v>
      </c>
      <c r="N388" t="s">
        <v>330</v>
      </c>
    </row>
    <row r="389" spans="1:14" x14ac:dyDescent="0.2">
      <c r="A389" t="s">
        <v>337</v>
      </c>
      <c r="B389" t="s">
        <v>1029</v>
      </c>
      <c r="C389" t="s">
        <v>327</v>
      </c>
      <c r="D389" t="s">
        <v>118</v>
      </c>
      <c r="E389" t="s">
        <v>744</v>
      </c>
      <c r="F389" t="s">
        <v>370</v>
      </c>
      <c r="G389" t="s">
        <v>33</v>
      </c>
      <c r="H389" t="s">
        <v>671</v>
      </c>
      <c r="I389" t="str">
        <f>_xlfn.CONCAT("A",Table_Table__245[[#This Row],[Column6]])</f>
        <v>AW½</v>
      </c>
      <c r="J389" t="str">
        <f t="shared" si="6"/>
        <v>123072SN33AW½</v>
      </c>
      <c r="K389" t="s">
        <v>1146</v>
      </c>
      <c r="L389" t="e">
        <f>VLOOKUP(Table_Table__245[[#This Row],[PLSS Number]],#REF!,1,FALSE)</f>
        <v>#REF!</v>
      </c>
      <c r="M389" t="s">
        <v>120</v>
      </c>
      <c r="N389" t="s">
        <v>330</v>
      </c>
    </row>
    <row r="390" spans="1:14" x14ac:dyDescent="0.2">
      <c r="A390" t="s">
        <v>337</v>
      </c>
      <c r="B390" t="s">
        <v>1029</v>
      </c>
      <c r="C390" t="s">
        <v>327</v>
      </c>
      <c r="D390" t="s">
        <v>166</v>
      </c>
      <c r="E390" t="s">
        <v>802</v>
      </c>
      <c r="F390" t="s">
        <v>373</v>
      </c>
      <c r="G390" t="s">
        <v>33</v>
      </c>
      <c r="H390" t="s">
        <v>671</v>
      </c>
      <c r="I390" t="str">
        <f>_xlfn.CONCAT("A",Table_Table__245[[#This Row],[Column6]])</f>
        <v>AW½</v>
      </c>
      <c r="J390" t="str">
        <f t="shared" si="6"/>
        <v>123072SN34AW½</v>
      </c>
      <c r="K390" t="s">
        <v>1147</v>
      </c>
      <c r="L390" t="e">
        <f>VLOOKUP(Table_Table__245[[#This Row],[PLSS Number]],#REF!,1,FALSE)</f>
        <v>#REF!</v>
      </c>
      <c r="M390" t="s">
        <v>30</v>
      </c>
      <c r="N390" t="s">
        <v>330</v>
      </c>
    </row>
    <row r="391" spans="1:14" x14ac:dyDescent="0.2">
      <c r="A391" t="s">
        <v>337</v>
      </c>
      <c r="B391" t="s">
        <v>1029</v>
      </c>
      <c r="C391" t="s">
        <v>327</v>
      </c>
      <c r="D391" t="s">
        <v>224</v>
      </c>
      <c r="E391" t="s">
        <v>858</v>
      </c>
      <c r="F391" t="s">
        <v>366</v>
      </c>
      <c r="G391" t="s">
        <v>184</v>
      </c>
      <c r="H391" t="s">
        <v>819</v>
      </c>
      <c r="I391" t="str">
        <f>_xlfn.CONCAT("A",Table_Table__245[[#This Row],[Column6]])</f>
        <v>AW½NE</v>
      </c>
      <c r="J391" t="str">
        <f t="shared" si="6"/>
        <v>123072SN17AW½NE</v>
      </c>
      <c r="K391" t="s">
        <v>1148</v>
      </c>
      <c r="L391" t="e">
        <f>VLOOKUP(Table_Table__245[[#This Row],[PLSS Number]],#REF!,1,FALSE)</f>
        <v>#REF!</v>
      </c>
      <c r="M391" t="s">
        <v>168</v>
      </c>
      <c r="N391" t="s">
        <v>330</v>
      </c>
    </row>
    <row r="392" spans="1:14" x14ac:dyDescent="0.2">
      <c r="A392" t="s">
        <v>378</v>
      </c>
      <c r="B392" t="s">
        <v>1149</v>
      </c>
      <c r="C392" t="s">
        <v>74</v>
      </c>
      <c r="D392" t="s">
        <v>137</v>
      </c>
      <c r="E392" t="s">
        <v>765</v>
      </c>
      <c r="F392" t="s">
        <v>356</v>
      </c>
      <c r="G392" t="s">
        <v>357</v>
      </c>
      <c r="H392" t="s">
        <v>357</v>
      </c>
      <c r="J392" t="str">
        <f t="shared" si="6"/>
        <v>010005SN10</v>
      </c>
      <c r="K392" t="s">
        <v>1150</v>
      </c>
      <c r="L392" t="e">
        <f>VLOOKUP(Table_Table__245[[#This Row],[PLSS Number]],#REF!,1,FALSE)</f>
        <v>#REF!</v>
      </c>
      <c r="M392" t="s">
        <v>358</v>
      </c>
      <c r="N392" t="s">
        <v>377</v>
      </c>
    </row>
    <row r="393" spans="1:14" x14ac:dyDescent="0.2">
      <c r="A393" t="s">
        <v>378</v>
      </c>
      <c r="B393" t="s">
        <v>1149</v>
      </c>
      <c r="C393" t="s">
        <v>74</v>
      </c>
      <c r="D393" t="s">
        <v>190</v>
      </c>
      <c r="E393" t="s">
        <v>826</v>
      </c>
      <c r="F393" t="s">
        <v>356</v>
      </c>
      <c r="G393" t="s">
        <v>357</v>
      </c>
      <c r="H393" t="s">
        <v>357</v>
      </c>
      <c r="J393" t="str">
        <f t="shared" si="6"/>
        <v>010005SN11</v>
      </c>
      <c r="K393" t="s">
        <v>1151</v>
      </c>
      <c r="L393" t="e">
        <f>VLOOKUP(Table_Table__245[[#This Row],[PLSS Number]],#REF!,1,FALSE)</f>
        <v>#REF!</v>
      </c>
      <c r="M393" t="s">
        <v>358</v>
      </c>
      <c r="N393" t="s">
        <v>377</v>
      </c>
    </row>
    <row r="394" spans="1:14" x14ac:dyDescent="0.2">
      <c r="A394" t="s">
        <v>378</v>
      </c>
      <c r="B394" t="s">
        <v>1149</v>
      </c>
      <c r="C394" t="s">
        <v>74</v>
      </c>
      <c r="D394" t="s">
        <v>113</v>
      </c>
      <c r="E394" t="s">
        <v>737</v>
      </c>
      <c r="F394" t="s">
        <v>356</v>
      </c>
      <c r="G394" t="s">
        <v>357</v>
      </c>
      <c r="H394" t="s">
        <v>357</v>
      </c>
      <c r="J394" t="str">
        <f t="shared" si="6"/>
        <v>010005SN12</v>
      </c>
      <c r="K394" t="s">
        <v>1152</v>
      </c>
      <c r="L394" t="e">
        <f>VLOOKUP(Table_Table__245[[#This Row],[PLSS Number]],#REF!,1,FALSE)</f>
        <v>#REF!</v>
      </c>
      <c r="M394" t="s">
        <v>358</v>
      </c>
      <c r="N394" t="s">
        <v>377</v>
      </c>
    </row>
    <row r="395" spans="1:14" x14ac:dyDescent="0.2">
      <c r="A395" t="s">
        <v>378</v>
      </c>
      <c r="B395" t="s">
        <v>1149</v>
      </c>
      <c r="C395" t="s">
        <v>74</v>
      </c>
      <c r="D395" t="s">
        <v>115</v>
      </c>
      <c r="E395" t="s">
        <v>739</v>
      </c>
      <c r="F395" t="s">
        <v>356</v>
      </c>
      <c r="G395" t="s">
        <v>357</v>
      </c>
      <c r="H395" t="s">
        <v>357</v>
      </c>
      <c r="J395" t="str">
        <f t="shared" si="6"/>
        <v>010005SN13</v>
      </c>
      <c r="K395" t="s">
        <v>1153</v>
      </c>
      <c r="L395" t="e">
        <f>VLOOKUP(Table_Table__245[[#This Row],[PLSS Number]],#REF!,1,FALSE)</f>
        <v>#REF!</v>
      </c>
      <c r="M395" t="s">
        <v>358</v>
      </c>
      <c r="N395" t="s">
        <v>377</v>
      </c>
    </row>
    <row r="396" spans="1:14" x14ac:dyDescent="0.2">
      <c r="A396" t="s">
        <v>378</v>
      </c>
      <c r="B396" t="s">
        <v>1149</v>
      </c>
      <c r="C396" t="s">
        <v>74</v>
      </c>
      <c r="D396" t="s">
        <v>10</v>
      </c>
      <c r="E396" t="s">
        <v>656</v>
      </c>
      <c r="F396" t="s">
        <v>356</v>
      </c>
      <c r="G396" t="s">
        <v>357</v>
      </c>
      <c r="H396" t="s">
        <v>357</v>
      </c>
      <c r="J396" t="str">
        <f t="shared" si="6"/>
        <v>010005SN14</v>
      </c>
      <c r="K396" t="s">
        <v>1154</v>
      </c>
      <c r="L396" t="e">
        <f>VLOOKUP(Table_Table__245[[#This Row],[PLSS Number]],#REF!,1,FALSE)</f>
        <v>#REF!</v>
      </c>
      <c r="M396" t="s">
        <v>358</v>
      </c>
      <c r="N396" t="s">
        <v>377</v>
      </c>
    </row>
    <row r="397" spans="1:14" x14ac:dyDescent="0.2">
      <c r="A397" t="s">
        <v>378</v>
      </c>
      <c r="B397" t="s">
        <v>1149</v>
      </c>
      <c r="C397" t="s">
        <v>74</v>
      </c>
      <c r="D397" t="s">
        <v>91</v>
      </c>
      <c r="E397" t="s">
        <v>718</v>
      </c>
      <c r="F397" t="s">
        <v>356</v>
      </c>
      <c r="G397" t="s">
        <v>357</v>
      </c>
      <c r="H397" t="s">
        <v>357</v>
      </c>
      <c r="J397" t="str">
        <f t="shared" si="6"/>
        <v>010005SN15</v>
      </c>
      <c r="K397" t="s">
        <v>1155</v>
      </c>
      <c r="L397" t="e">
        <f>VLOOKUP(Table_Table__245[[#This Row],[PLSS Number]],#REF!,1,FALSE)</f>
        <v>#REF!</v>
      </c>
      <c r="M397" t="s">
        <v>358</v>
      </c>
      <c r="N397" t="s">
        <v>377</v>
      </c>
    </row>
    <row r="398" spans="1:14" x14ac:dyDescent="0.2">
      <c r="A398" t="s">
        <v>374</v>
      </c>
      <c r="B398" t="s">
        <v>586</v>
      </c>
      <c r="C398" t="s">
        <v>17</v>
      </c>
      <c r="D398" t="s">
        <v>140</v>
      </c>
      <c r="E398" t="s">
        <v>767</v>
      </c>
      <c r="F398" t="s">
        <v>55</v>
      </c>
      <c r="G398" t="s">
        <v>56</v>
      </c>
      <c r="H398" t="s">
        <v>674</v>
      </c>
      <c r="I398" t="str">
        <f>_xlfn.CONCAT("A",Table_Table__245[[#This Row],[Column6]])</f>
        <v>AE½</v>
      </c>
      <c r="J398" t="str">
        <f t="shared" si="6"/>
        <v>008007SN29AE½</v>
      </c>
      <c r="K398" t="s">
        <v>1156</v>
      </c>
      <c r="L398" t="e">
        <f>VLOOKUP(Table_Table__245[[#This Row],[PLSS Number]],#REF!,1,FALSE)</f>
        <v>#REF!</v>
      </c>
      <c r="M398" t="s">
        <v>30</v>
      </c>
      <c r="N398" t="s">
        <v>377</v>
      </c>
    </row>
    <row r="399" spans="1:14" x14ac:dyDescent="0.2">
      <c r="A399" t="s">
        <v>374</v>
      </c>
      <c r="B399" t="s">
        <v>586</v>
      </c>
      <c r="C399" t="s">
        <v>17</v>
      </c>
      <c r="D399" t="s">
        <v>60</v>
      </c>
      <c r="E399" t="s">
        <v>680</v>
      </c>
      <c r="F399" t="s">
        <v>375</v>
      </c>
      <c r="G399" t="s">
        <v>19</v>
      </c>
      <c r="H399" t="s">
        <v>661</v>
      </c>
      <c r="I399" t="str">
        <f>_xlfn.CONCAT("A",Table_Table__245[[#This Row],[Column6]])</f>
        <v>AE½NW</v>
      </c>
      <c r="J399" t="str">
        <f t="shared" si="6"/>
        <v>008007SN30AE½NW</v>
      </c>
      <c r="K399" t="s">
        <v>1157</v>
      </c>
      <c r="L399" t="e">
        <f>VLOOKUP(Table_Table__245[[#This Row],[PLSS Number]],#REF!,1,FALSE)</f>
        <v>#REF!</v>
      </c>
      <c r="M399" t="s">
        <v>376</v>
      </c>
      <c r="N399" t="s">
        <v>377</v>
      </c>
    </row>
    <row r="400" spans="1:14" x14ac:dyDescent="0.2">
      <c r="A400" t="s">
        <v>374</v>
      </c>
      <c r="B400" t="s">
        <v>586</v>
      </c>
      <c r="C400" t="s">
        <v>17</v>
      </c>
      <c r="D400" t="s">
        <v>60</v>
      </c>
      <c r="E400" t="s">
        <v>680</v>
      </c>
      <c r="F400" t="s">
        <v>375</v>
      </c>
      <c r="G400" t="s">
        <v>85</v>
      </c>
      <c r="H400" t="s">
        <v>689</v>
      </c>
      <c r="I400" t="s">
        <v>689</v>
      </c>
      <c r="J400" t="str">
        <f t="shared" si="6"/>
        <v>008007SN30L1</v>
      </c>
      <c r="K400" t="s">
        <v>1158</v>
      </c>
      <c r="L400" t="e">
        <f>VLOOKUP(Table_Table__245[[#This Row],[PLSS Number]],#REF!,1,FALSE)</f>
        <v>#REF!</v>
      </c>
      <c r="M400" t="s">
        <v>376</v>
      </c>
      <c r="N400" t="s">
        <v>377</v>
      </c>
    </row>
    <row r="401" spans="1:14" x14ac:dyDescent="0.2">
      <c r="A401" t="s">
        <v>374</v>
      </c>
      <c r="B401" t="s">
        <v>586</v>
      </c>
      <c r="C401" t="s">
        <v>17</v>
      </c>
      <c r="D401" t="s">
        <v>60</v>
      </c>
      <c r="E401" t="s">
        <v>680</v>
      </c>
      <c r="F401" t="s">
        <v>375</v>
      </c>
      <c r="G401" t="s">
        <v>38</v>
      </c>
      <c r="H401" t="s">
        <v>696</v>
      </c>
      <c r="I401" t="s">
        <v>696</v>
      </c>
      <c r="J401" t="str">
        <f t="shared" si="6"/>
        <v>008007SN30L2</v>
      </c>
      <c r="K401" t="s">
        <v>1159</v>
      </c>
      <c r="L401" t="e">
        <f>VLOOKUP(Table_Table__245[[#This Row],[PLSS Number]],#REF!,1,FALSE)</f>
        <v>#REF!</v>
      </c>
      <c r="M401" t="s">
        <v>376</v>
      </c>
      <c r="N401" t="s">
        <v>377</v>
      </c>
    </row>
    <row r="402" spans="1:14" x14ac:dyDescent="0.2">
      <c r="A402" t="s">
        <v>374</v>
      </c>
      <c r="B402" t="s">
        <v>586</v>
      </c>
      <c r="C402" t="s">
        <v>17</v>
      </c>
      <c r="D402" t="s">
        <v>137</v>
      </c>
      <c r="E402" t="s">
        <v>765</v>
      </c>
      <c r="F402" t="s">
        <v>379</v>
      </c>
      <c r="G402" t="s">
        <v>117</v>
      </c>
      <c r="H402" t="s">
        <v>742</v>
      </c>
      <c r="I402" t="str">
        <f>_xlfn.CONCAT("A",Table_Table__245[[#This Row],[Column6]])</f>
        <v>ANE</v>
      </c>
      <c r="J402" t="str">
        <f t="shared" si="6"/>
        <v>008007SN10ANE</v>
      </c>
      <c r="K402" t="s">
        <v>1160</v>
      </c>
      <c r="L402" t="e">
        <f>VLOOKUP(Table_Table__245[[#This Row],[PLSS Number]],#REF!,1,FALSE)</f>
        <v>#REF!</v>
      </c>
      <c r="M402" t="s">
        <v>30</v>
      </c>
      <c r="N402" t="s">
        <v>377</v>
      </c>
    </row>
    <row r="403" spans="1:14" x14ac:dyDescent="0.2">
      <c r="A403" t="s">
        <v>374</v>
      </c>
      <c r="B403" t="s">
        <v>586</v>
      </c>
      <c r="C403" t="s">
        <v>17</v>
      </c>
      <c r="D403" t="s">
        <v>60</v>
      </c>
      <c r="E403" t="s">
        <v>680</v>
      </c>
      <c r="F403" t="s">
        <v>375</v>
      </c>
      <c r="G403" t="s">
        <v>364</v>
      </c>
      <c r="H403" t="s">
        <v>742</v>
      </c>
      <c r="I403" t="str">
        <f>_xlfn.CONCAT("A",Table_Table__245[[#This Row],[Column6]])</f>
        <v>ANE</v>
      </c>
      <c r="J403" t="str">
        <f t="shared" si="6"/>
        <v>008007SN30ANE</v>
      </c>
      <c r="K403" t="s">
        <v>1161</v>
      </c>
      <c r="L403" t="e">
        <f>VLOOKUP(Table_Table__245[[#This Row],[PLSS Number]],#REF!,1,FALSE)</f>
        <v>#REF!</v>
      </c>
      <c r="M403" t="s">
        <v>376</v>
      </c>
      <c r="N403" t="s">
        <v>377</v>
      </c>
    </row>
    <row r="404" spans="1:14" x14ac:dyDescent="0.2">
      <c r="A404" t="s">
        <v>374</v>
      </c>
      <c r="B404" t="s">
        <v>586</v>
      </c>
      <c r="C404" t="s">
        <v>17</v>
      </c>
      <c r="D404" t="s">
        <v>123</v>
      </c>
      <c r="E404" t="s">
        <v>749</v>
      </c>
      <c r="F404" t="s">
        <v>368</v>
      </c>
      <c r="G404" t="s">
        <v>29</v>
      </c>
      <c r="H404" t="s">
        <v>668</v>
      </c>
      <c r="I404" t="str">
        <f>_xlfn.CONCAT("A",Table_Table__245[[#This Row],[Column6]])</f>
        <v>AS½</v>
      </c>
      <c r="J404" t="str">
        <f t="shared" si="6"/>
        <v>008007SN09AS½</v>
      </c>
      <c r="K404" t="s">
        <v>1162</v>
      </c>
      <c r="L404" t="e">
        <f>VLOOKUP(Table_Table__245[[#This Row],[PLSS Number]],#REF!,1,FALSE)</f>
        <v>#REF!</v>
      </c>
      <c r="M404" t="s">
        <v>30</v>
      </c>
      <c r="N404" t="s">
        <v>377</v>
      </c>
    </row>
    <row r="405" spans="1:14" x14ac:dyDescent="0.2">
      <c r="A405" t="s">
        <v>374</v>
      </c>
      <c r="B405" t="s">
        <v>586</v>
      </c>
      <c r="C405" t="s">
        <v>17</v>
      </c>
      <c r="D405" t="s">
        <v>91</v>
      </c>
      <c r="E405" t="s">
        <v>718</v>
      </c>
      <c r="F405" t="s">
        <v>368</v>
      </c>
      <c r="G405" t="s">
        <v>29</v>
      </c>
      <c r="H405" t="s">
        <v>668</v>
      </c>
      <c r="I405" t="str">
        <f>_xlfn.CONCAT("A",Table_Table__245[[#This Row],[Column6]])</f>
        <v>AS½</v>
      </c>
      <c r="J405" t="str">
        <f t="shared" si="6"/>
        <v>008007SN15AS½</v>
      </c>
      <c r="K405" t="s">
        <v>1163</v>
      </c>
      <c r="L405" t="e">
        <f>VLOOKUP(Table_Table__245[[#This Row],[PLSS Number]],#REF!,1,FALSE)</f>
        <v>#REF!</v>
      </c>
      <c r="M405" t="s">
        <v>30</v>
      </c>
      <c r="N405" t="s">
        <v>377</v>
      </c>
    </row>
    <row r="406" spans="1:14" x14ac:dyDescent="0.2">
      <c r="A406" t="s">
        <v>374</v>
      </c>
      <c r="B406" t="s">
        <v>586</v>
      </c>
      <c r="C406" t="s">
        <v>17</v>
      </c>
      <c r="D406" t="s">
        <v>172</v>
      </c>
      <c r="E406" t="s">
        <v>807</v>
      </c>
      <c r="F406" t="s">
        <v>310</v>
      </c>
      <c r="G406" t="s">
        <v>159</v>
      </c>
      <c r="H406" t="s">
        <v>790</v>
      </c>
      <c r="I406" t="str">
        <f>_xlfn.CONCAT("A",Table_Table__245[[#This Row],[Column6]])</f>
        <v>ASE</v>
      </c>
      <c r="J406" t="str">
        <f t="shared" si="6"/>
        <v>008007SN20ASE</v>
      </c>
      <c r="K406" t="s">
        <v>1164</v>
      </c>
      <c r="L406" t="e">
        <f>VLOOKUP(Table_Table__245[[#This Row],[PLSS Number]],#REF!,1,FALSE)</f>
        <v>#REF!</v>
      </c>
      <c r="M406" t="s">
        <v>94</v>
      </c>
      <c r="N406" t="s">
        <v>377</v>
      </c>
    </row>
    <row r="407" spans="1:14" x14ac:dyDescent="0.2">
      <c r="A407" t="s">
        <v>374</v>
      </c>
      <c r="B407" t="s">
        <v>586</v>
      </c>
      <c r="C407" t="s">
        <v>17</v>
      </c>
      <c r="D407" t="s">
        <v>31</v>
      </c>
      <c r="E407" t="s">
        <v>670</v>
      </c>
      <c r="F407" t="s">
        <v>370</v>
      </c>
      <c r="G407" t="s">
        <v>158</v>
      </c>
      <c r="H407" t="s">
        <v>790</v>
      </c>
      <c r="I407" t="str">
        <f>_xlfn.CONCAT("A",Table_Table__245[[#This Row],[Column6]])</f>
        <v>ASE</v>
      </c>
      <c r="J407" t="str">
        <f t="shared" si="6"/>
        <v>008007SN22ASE</v>
      </c>
      <c r="K407" t="s">
        <v>1165</v>
      </c>
      <c r="L407" t="e">
        <f>VLOOKUP(Table_Table__245[[#This Row],[PLSS Number]],#REF!,1,FALSE)</f>
        <v>#REF!</v>
      </c>
      <c r="M407" t="s">
        <v>120</v>
      </c>
      <c r="N407" t="s">
        <v>377</v>
      </c>
    </row>
    <row r="408" spans="1:14" x14ac:dyDescent="0.2">
      <c r="A408" t="s">
        <v>374</v>
      </c>
      <c r="B408" t="s">
        <v>586</v>
      </c>
      <c r="C408" t="s">
        <v>17</v>
      </c>
      <c r="D408" t="s">
        <v>134</v>
      </c>
      <c r="E408" t="s">
        <v>761</v>
      </c>
      <c r="F408" t="s">
        <v>310</v>
      </c>
      <c r="G408" t="s">
        <v>159</v>
      </c>
      <c r="H408" t="s">
        <v>790</v>
      </c>
      <c r="I408" t="str">
        <f>_xlfn.CONCAT("A",Table_Table__245[[#This Row],[Column6]])</f>
        <v>ASE</v>
      </c>
      <c r="J408" t="str">
        <f t="shared" si="6"/>
        <v>008007SN27ASE</v>
      </c>
      <c r="K408" t="s">
        <v>1166</v>
      </c>
      <c r="L408" t="e">
        <f>VLOOKUP(Table_Table__245[[#This Row],[PLSS Number]],#REF!,1,FALSE)</f>
        <v>#REF!</v>
      </c>
      <c r="M408" t="s">
        <v>94</v>
      </c>
      <c r="N408" t="s">
        <v>377</v>
      </c>
    </row>
    <row r="409" spans="1:14" x14ac:dyDescent="0.2">
      <c r="A409" t="s">
        <v>374</v>
      </c>
      <c r="B409" t="s">
        <v>586</v>
      </c>
      <c r="C409" t="s">
        <v>17</v>
      </c>
      <c r="D409" t="s">
        <v>137</v>
      </c>
      <c r="E409" t="s">
        <v>765</v>
      </c>
      <c r="F409" t="s">
        <v>379</v>
      </c>
      <c r="G409" t="s">
        <v>175</v>
      </c>
      <c r="H409" t="s">
        <v>808</v>
      </c>
      <c r="I409" t="str">
        <f>_xlfn.CONCAT("A",Table_Table__245[[#This Row],[Column6]])</f>
        <v>ASW</v>
      </c>
      <c r="J409" t="str">
        <f t="shared" si="6"/>
        <v>008007SN10ASW</v>
      </c>
      <c r="K409" t="s">
        <v>1167</v>
      </c>
      <c r="L409" t="e">
        <f>VLOOKUP(Table_Table__245[[#This Row],[PLSS Number]],#REF!,1,FALSE)</f>
        <v>#REF!</v>
      </c>
      <c r="M409" t="s">
        <v>30</v>
      </c>
      <c r="N409" t="s">
        <v>377</v>
      </c>
    </row>
    <row r="410" spans="1:14" x14ac:dyDescent="0.2">
      <c r="A410" t="s">
        <v>374</v>
      </c>
      <c r="B410" t="s">
        <v>586</v>
      </c>
      <c r="C410" t="s">
        <v>17</v>
      </c>
      <c r="D410" t="s">
        <v>10</v>
      </c>
      <c r="E410" t="s">
        <v>656</v>
      </c>
      <c r="F410" t="s">
        <v>173</v>
      </c>
      <c r="G410" t="s">
        <v>174</v>
      </c>
      <c r="H410" t="s">
        <v>808</v>
      </c>
      <c r="I410" t="str">
        <f>_xlfn.CONCAT("A",Table_Table__245[[#This Row],[Column6]])</f>
        <v>ASW</v>
      </c>
      <c r="J410" t="str">
        <f t="shared" si="6"/>
        <v>008007SN14ASW</v>
      </c>
      <c r="K410" t="s">
        <v>1168</v>
      </c>
      <c r="L410" t="e">
        <f>VLOOKUP(Table_Table__245[[#This Row],[PLSS Number]],#REF!,1,FALSE)</f>
        <v>#REF!</v>
      </c>
      <c r="M410" t="s">
        <v>94</v>
      </c>
      <c r="N410" t="s">
        <v>377</v>
      </c>
    </row>
    <row r="411" spans="1:14" x14ac:dyDescent="0.2">
      <c r="A411" t="s">
        <v>374</v>
      </c>
      <c r="B411" t="s">
        <v>586</v>
      </c>
      <c r="C411" t="s">
        <v>17</v>
      </c>
      <c r="D411" t="s">
        <v>31</v>
      </c>
      <c r="E411" t="s">
        <v>670</v>
      </c>
      <c r="F411" t="s">
        <v>370</v>
      </c>
      <c r="G411" t="s">
        <v>33</v>
      </c>
      <c r="H411" t="s">
        <v>671</v>
      </c>
      <c r="I411" t="str">
        <f>_xlfn.CONCAT("A",Table_Table__245[[#This Row],[Column6]])</f>
        <v>AW½</v>
      </c>
      <c r="J411" t="str">
        <f t="shared" si="6"/>
        <v>008007SN22AW½</v>
      </c>
      <c r="K411" t="s">
        <v>1169</v>
      </c>
      <c r="L411" t="e">
        <f>VLOOKUP(Table_Table__245[[#This Row],[PLSS Number]],#REF!,1,FALSE)</f>
        <v>#REF!</v>
      </c>
      <c r="M411" t="s">
        <v>120</v>
      </c>
      <c r="N411" t="s">
        <v>377</v>
      </c>
    </row>
    <row r="412" spans="1:14" x14ac:dyDescent="0.2">
      <c r="A412" t="s">
        <v>374</v>
      </c>
      <c r="B412" t="s">
        <v>586</v>
      </c>
      <c r="C412" t="s">
        <v>17</v>
      </c>
      <c r="D412" t="s">
        <v>101</v>
      </c>
      <c r="E412" t="s">
        <v>727</v>
      </c>
      <c r="F412" t="s">
        <v>32</v>
      </c>
      <c r="G412" t="s">
        <v>33</v>
      </c>
      <c r="H412" t="s">
        <v>671</v>
      </c>
      <c r="I412" t="str">
        <f>_xlfn.CONCAT("A",Table_Table__245[[#This Row],[Column6]])</f>
        <v>AW½</v>
      </c>
      <c r="J412" t="str">
        <f t="shared" si="6"/>
        <v>008007SN23AW½</v>
      </c>
      <c r="K412" t="s">
        <v>1170</v>
      </c>
      <c r="L412" t="e">
        <f>VLOOKUP(Table_Table__245[[#This Row],[PLSS Number]],#REF!,1,FALSE)</f>
        <v>#REF!</v>
      </c>
      <c r="M412" t="s">
        <v>30</v>
      </c>
      <c r="N412" t="s">
        <v>377</v>
      </c>
    </row>
    <row r="413" spans="1:14" x14ac:dyDescent="0.2">
      <c r="A413" t="s">
        <v>374</v>
      </c>
      <c r="B413" t="s">
        <v>586</v>
      </c>
      <c r="C413" t="s">
        <v>17</v>
      </c>
      <c r="D413" t="s">
        <v>98</v>
      </c>
      <c r="E413" t="s">
        <v>724</v>
      </c>
      <c r="F413" t="s">
        <v>32</v>
      </c>
      <c r="G413" t="s">
        <v>33</v>
      </c>
      <c r="H413" t="s">
        <v>671</v>
      </c>
      <c r="I413" t="str">
        <f>_xlfn.CONCAT("A",Table_Table__245[[#This Row],[Column6]])</f>
        <v>AW½</v>
      </c>
      <c r="J413" t="str">
        <f t="shared" si="6"/>
        <v>008007SN26AW½</v>
      </c>
      <c r="K413" t="s">
        <v>1171</v>
      </c>
      <c r="L413" t="e">
        <f>VLOOKUP(Table_Table__245[[#This Row],[PLSS Number]],#REF!,1,FALSE)</f>
        <v>#REF!</v>
      </c>
      <c r="M413" t="s">
        <v>30</v>
      </c>
      <c r="N413" t="s">
        <v>377</v>
      </c>
    </row>
    <row r="414" spans="1:14" x14ac:dyDescent="0.2">
      <c r="A414" t="s">
        <v>374</v>
      </c>
      <c r="B414" t="s">
        <v>586</v>
      </c>
      <c r="C414" t="s">
        <v>17</v>
      </c>
      <c r="D414" t="s">
        <v>231</v>
      </c>
      <c r="E414" t="s">
        <v>860</v>
      </c>
      <c r="F414" t="s">
        <v>32</v>
      </c>
      <c r="G414" t="s">
        <v>33</v>
      </c>
      <c r="H414" t="s">
        <v>671</v>
      </c>
      <c r="I414" t="str">
        <f>_xlfn.CONCAT("A",Table_Table__245[[#This Row],[Column6]])</f>
        <v>AW½</v>
      </c>
      <c r="J414" t="str">
        <f t="shared" si="6"/>
        <v>008007SN28AW½</v>
      </c>
      <c r="K414" t="s">
        <v>1172</v>
      </c>
      <c r="L414" t="e">
        <f>VLOOKUP(Table_Table__245[[#This Row],[PLSS Number]],#REF!,1,FALSE)</f>
        <v>#REF!</v>
      </c>
      <c r="M414" t="s">
        <v>30</v>
      </c>
      <c r="N414" t="s">
        <v>377</v>
      </c>
    </row>
    <row r="415" spans="1:14" x14ac:dyDescent="0.2">
      <c r="A415" t="s">
        <v>380</v>
      </c>
      <c r="B415" t="s">
        <v>1173</v>
      </c>
      <c r="C415" t="s">
        <v>81</v>
      </c>
      <c r="D415" t="s">
        <v>98</v>
      </c>
      <c r="E415" t="s">
        <v>724</v>
      </c>
      <c r="F415" t="s">
        <v>32</v>
      </c>
      <c r="G415" t="s">
        <v>33</v>
      </c>
      <c r="H415" t="s">
        <v>671</v>
      </c>
      <c r="I415" t="str">
        <f>_xlfn.CONCAT("A",Table_Table__245[[#This Row],[Column6]])</f>
        <v>AW½</v>
      </c>
      <c r="J415" t="str">
        <f t="shared" si="6"/>
        <v>009001SN26AW½</v>
      </c>
      <c r="K415" t="s">
        <v>1174</v>
      </c>
      <c r="L415" t="e">
        <f>VLOOKUP(Table_Table__245[[#This Row],[PLSS Number]],#REF!,1,FALSE)</f>
        <v>#REF!</v>
      </c>
      <c r="M415" t="s">
        <v>30</v>
      </c>
      <c r="N415" t="s">
        <v>377</v>
      </c>
    </row>
    <row r="416" spans="1:14" x14ac:dyDescent="0.2">
      <c r="A416" t="s">
        <v>378</v>
      </c>
      <c r="B416" t="s">
        <v>1149</v>
      </c>
      <c r="C416" t="s">
        <v>74</v>
      </c>
      <c r="D416" t="s">
        <v>123</v>
      </c>
      <c r="E416" t="s">
        <v>749</v>
      </c>
      <c r="F416" t="s">
        <v>32</v>
      </c>
      <c r="G416" t="s">
        <v>33</v>
      </c>
      <c r="H416" t="s">
        <v>671</v>
      </c>
      <c r="I416" t="str">
        <f>_xlfn.CONCAT("A",Table_Table__245[[#This Row],[Column6]])</f>
        <v>AW½</v>
      </c>
      <c r="J416" t="str">
        <f t="shared" si="6"/>
        <v>010005SN09AW½</v>
      </c>
      <c r="K416" t="s">
        <v>1175</v>
      </c>
      <c r="L416" t="e">
        <f>VLOOKUP(Table_Table__245[[#This Row],[PLSS Number]],#REF!,1,FALSE)</f>
        <v>#REF!</v>
      </c>
      <c r="M416" t="s">
        <v>30</v>
      </c>
      <c r="N416" t="s">
        <v>377</v>
      </c>
    </row>
    <row r="417" spans="1:14" x14ac:dyDescent="0.2">
      <c r="A417" t="s">
        <v>52</v>
      </c>
      <c r="B417" t="s">
        <v>1176</v>
      </c>
      <c r="C417" t="s">
        <v>381</v>
      </c>
      <c r="D417" t="s">
        <v>292</v>
      </c>
      <c r="E417" t="s">
        <v>950</v>
      </c>
      <c r="F417" t="s">
        <v>382</v>
      </c>
      <c r="G417" t="s">
        <v>19</v>
      </c>
      <c r="H417" t="s">
        <v>661</v>
      </c>
      <c r="I417" t="str">
        <f>_xlfn.CONCAT("A",Table_Table__245[[#This Row],[Column6]])</f>
        <v>AE½NW</v>
      </c>
      <c r="J417" t="str">
        <f t="shared" si="6"/>
        <v>119071SN19AE½NW</v>
      </c>
      <c r="K417" t="s">
        <v>1177</v>
      </c>
      <c r="L417" t="e">
        <f>VLOOKUP(Table_Table__245[[#This Row],[PLSS Number]],#REF!,1,FALSE)</f>
        <v>#REF!</v>
      </c>
      <c r="M417" t="s">
        <v>383</v>
      </c>
      <c r="N417" t="s">
        <v>384</v>
      </c>
    </row>
    <row r="418" spans="1:14" x14ac:dyDescent="0.2">
      <c r="A418" t="s">
        <v>216</v>
      </c>
      <c r="B418" t="s">
        <v>1176</v>
      </c>
      <c r="C418" t="s">
        <v>381</v>
      </c>
      <c r="D418" t="s">
        <v>163</v>
      </c>
      <c r="E418" t="s">
        <v>796</v>
      </c>
      <c r="F418" t="s">
        <v>382</v>
      </c>
      <c r="G418" t="s">
        <v>19</v>
      </c>
      <c r="H418" t="s">
        <v>661</v>
      </c>
      <c r="I418" t="str">
        <f>_xlfn.CONCAT("A",Table_Table__245[[#This Row],[Column6]])</f>
        <v>AE½NW</v>
      </c>
      <c r="J418" t="str">
        <f t="shared" si="6"/>
        <v>120071SN18AE½NW</v>
      </c>
      <c r="K418" t="s">
        <v>1178</v>
      </c>
      <c r="L418" t="e">
        <f>VLOOKUP(Table_Table__245[[#This Row],[PLSS Number]],#REF!,1,FALSE)</f>
        <v>#REF!</v>
      </c>
      <c r="M418" t="s">
        <v>387</v>
      </c>
      <c r="N418" t="s">
        <v>384</v>
      </c>
    </row>
    <row r="419" spans="1:14" x14ac:dyDescent="0.2">
      <c r="A419" t="s">
        <v>52</v>
      </c>
      <c r="B419" t="s">
        <v>1176</v>
      </c>
      <c r="C419" t="s">
        <v>381</v>
      </c>
      <c r="D419" t="s">
        <v>163</v>
      </c>
      <c r="E419" t="s">
        <v>796</v>
      </c>
      <c r="F419" t="s">
        <v>388</v>
      </c>
      <c r="G419" t="s">
        <v>23</v>
      </c>
      <c r="H419" t="s">
        <v>663</v>
      </c>
      <c r="I419" t="str">
        <f>_xlfn.CONCAT("A",Table_Table__245[[#This Row],[Column6]])</f>
        <v>AE½SW</v>
      </c>
      <c r="J419" t="str">
        <f t="shared" si="6"/>
        <v>119071SN18AE½SW</v>
      </c>
      <c r="K419" t="s">
        <v>1179</v>
      </c>
      <c r="L419" t="e">
        <f>VLOOKUP(Table_Table__245[[#This Row],[PLSS Number]],#REF!,1,FALSE)</f>
        <v>#REF!</v>
      </c>
      <c r="M419" t="s">
        <v>389</v>
      </c>
      <c r="N419" t="s">
        <v>384</v>
      </c>
    </row>
    <row r="420" spans="1:14" x14ac:dyDescent="0.2">
      <c r="A420" t="s">
        <v>52</v>
      </c>
      <c r="B420" t="s">
        <v>1176</v>
      </c>
      <c r="C420" t="s">
        <v>381</v>
      </c>
      <c r="D420" t="s">
        <v>69</v>
      </c>
      <c r="E420" t="s">
        <v>688</v>
      </c>
      <c r="F420" t="s">
        <v>388</v>
      </c>
      <c r="G420" t="s">
        <v>23</v>
      </c>
      <c r="H420" t="s">
        <v>663</v>
      </c>
      <c r="I420" t="str">
        <f>_xlfn.CONCAT("A",Table_Table__245[[#This Row],[Column6]])</f>
        <v>AE½SW</v>
      </c>
      <c r="J420" t="str">
        <f t="shared" si="6"/>
        <v>119071SN31AE½SW</v>
      </c>
      <c r="K420" t="s">
        <v>1180</v>
      </c>
      <c r="L420" t="e">
        <f>VLOOKUP(Table_Table__245[[#This Row],[PLSS Number]],#REF!,1,FALSE)</f>
        <v>#REF!</v>
      </c>
      <c r="M420" t="s">
        <v>390</v>
      </c>
      <c r="N420" t="s">
        <v>384</v>
      </c>
    </row>
    <row r="421" spans="1:14" x14ac:dyDescent="0.2">
      <c r="A421" t="s">
        <v>216</v>
      </c>
      <c r="B421" t="s">
        <v>1176</v>
      </c>
      <c r="C421" t="s">
        <v>381</v>
      </c>
      <c r="D421" t="s">
        <v>65</v>
      </c>
      <c r="E421" t="s">
        <v>684</v>
      </c>
      <c r="F421" t="s">
        <v>350</v>
      </c>
      <c r="G421" t="s">
        <v>23</v>
      </c>
      <c r="H421" t="s">
        <v>663</v>
      </c>
      <c r="I421" t="str">
        <f>_xlfn.CONCAT("A",Table_Table__245[[#This Row],[Column6]])</f>
        <v>AE½SW</v>
      </c>
      <c r="J421" t="str">
        <f t="shared" si="6"/>
        <v>120071SN06AE½SW</v>
      </c>
      <c r="K421" t="s">
        <v>1181</v>
      </c>
      <c r="L421" t="e">
        <f>VLOOKUP(Table_Table__245[[#This Row],[PLSS Number]],#REF!,1,FALSE)</f>
        <v>#REF!</v>
      </c>
      <c r="M421" t="s">
        <v>385</v>
      </c>
      <c r="N421" t="s">
        <v>384</v>
      </c>
    </row>
    <row r="422" spans="1:14" x14ac:dyDescent="0.2">
      <c r="A422" t="s">
        <v>216</v>
      </c>
      <c r="B422" t="s">
        <v>1176</v>
      </c>
      <c r="C422" t="s">
        <v>381</v>
      </c>
      <c r="D422" t="s">
        <v>69</v>
      </c>
      <c r="E422" t="s">
        <v>688</v>
      </c>
      <c r="F422" t="s">
        <v>388</v>
      </c>
      <c r="G422" t="s">
        <v>23</v>
      </c>
      <c r="H422" t="s">
        <v>663</v>
      </c>
      <c r="I422" t="str">
        <f>_xlfn.CONCAT("A",Table_Table__245[[#This Row],[Column6]])</f>
        <v>AE½SW</v>
      </c>
      <c r="J422" t="str">
        <f t="shared" si="6"/>
        <v>120071SN31AE½SW</v>
      </c>
      <c r="K422" t="s">
        <v>1182</v>
      </c>
      <c r="L422" t="e">
        <f>VLOOKUP(Table_Table__245[[#This Row],[PLSS Number]],#REF!,1,FALSE)</f>
        <v>#REF!</v>
      </c>
      <c r="M422" t="s">
        <v>391</v>
      </c>
      <c r="N422" t="s">
        <v>384</v>
      </c>
    </row>
    <row r="423" spans="1:14" x14ac:dyDescent="0.2">
      <c r="A423" t="s">
        <v>216</v>
      </c>
      <c r="B423" t="s">
        <v>1176</v>
      </c>
      <c r="C423" t="s">
        <v>381</v>
      </c>
      <c r="D423" t="s">
        <v>17</v>
      </c>
      <c r="E423" t="s">
        <v>660</v>
      </c>
      <c r="F423" t="s">
        <v>338</v>
      </c>
      <c r="G423" t="s">
        <v>359</v>
      </c>
      <c r="H423" t="s">
        <v>867</v>
      </c>
      <c r="I423" t="str">
        <f>_xlfn.CONCAT("A",Table_Table__245[[#This Row],[Column6]])</f>
        <v>AE½W½</v>
      </c>
      <c r="J423" t="str">
        <f t="shared" si="6"/>
        <v>120071SN07AE½W½</v>
      </c>
      <c r="K423" t="s">
        <v>1183</v>
      </c>
      <c r="L423" t="e">
        <f>VLOOKUP(Table_Table__245[[#This Row],[PLSS Number]],#REF!,1,FALSE)</f>
        <v>#REF!</v>
      </c>
      <c r="M423" t="s">
        <v>386</v>
      </c>
      <c r="N423" t="s">
        <v>384</v>
      </c>
    </row>
    <row r="424" spans="1:14" x14ac:dyDescent="0.2">
      <c r="A424" t="s">
        <v>52</v>
      </c>
      <c r="B424" t="s">
        <v>1176</v>
      </c>
      <c r="C424" t="s">
        <v>381</v>
      </c>
      <c r="D424" t="s">
        <v>292</v>
      </c>
      <c r="E424" t="s">
        <v>950</v>
      </c>
      <c r="F424" t="s">
        <v>382</v>
      </c>
      <c r="G424" t="s">
        <v>85</v>
      </c>
      <c r="H424" t="s">
        <v>689</v>
      </c>
      <c r="I424" t="s">
        <v>689</v>
      </c>
      <c r="J424" t="str">
        <f t="shared" si="6"/>
        <v>119071SN19L1</v>
      </c>
      <c r="K424" t="s">
        <v>1184</v>
      </c>
      <c r="L424" t="e">
        <f>VLOOKUP(Table_Table__245[[#This Row],[PLSS Number]],#REF!,1,FALSE)</f>
        <v>#REF!</v>
      </c>
      <c r="M424" t="s">
        <v>383</v>
      </c>
      <c r="N424" t="s">
        <v>384</v>
      </c>
    </row>
    <row r="425" spans="1:14" x14ac:dyDescent="0.2">
      <c r="A425" t="s">
        <v>216</v>
      </c>
      <c r="B425" t="s">
        <v>1176</v>
      </c>
      <c r="C425" t="s">
        <v>381</v>
      </c>
      <c r="D425" t="s">
        <v>65</v>
      </c>
      <c r="E425" t="s">
        <v>684</v>
      </c>
      <c r="F425" t="s">
        <v>350</v>
      </c>
      <c r="G425" t="s">
        <v>85</v>
      </c>
      <c r="H425" t="s">
        <v>689</v>
      </c>
      <c r="I425" t="s">
        <v>689</v>
      </c>
      <c r="J425" t="str">
        <f t="shared" si="6"/>
        <v>120071SN06L1</v>
      </c>
      <c r="K425" t="s">
        <v>1185</v>
      </c>
      <c r="L425" t="e">
        <f>VLOOKUP(Table_Table__245[[#This Row],[PLSS Number]],#REF!,1,FALSE)</f>
        <v>#REF!</v>
      </c>
      <c r="M425" t="s">
        <v>385</v>
      </c>
      <c r="N425" t="s">
        <v>384</v>
      </c>
    </row>
    <row r="426" spans="1:14" x14ac:dyDescent="0.2">
      <c r="A426" t="s">
        <v>216</v>
      </c>
      <c r="B426" t="s">
        <v>1176</v>
      </c>
      <c r="C426" t="s">
        <v>381</v>
      </c>
      <c r="D426" t="s">
        <v>17</v>
      </c>
      <c r="E426" t="s">
        <v>660</v>
      </c>
      <c r="F426" t="s">
        <v>338</v>
      </c>
      <c r="G426" t="s">
        <v>85</v>
      </c>
      <c r="H426" t="s">
        <v>689</v>
      </c>
      <c r="I426" t="s">
        <v>689</v>
      </c>
      <c r="J426" t="str">
        <f t="shared" si="6"/>
        <v>120071SN07L1</v>
      </c>
      <c r="K426" t="s">
        <v>1186</v>
      </c>
      <c r="L426" t="e">
        <f>VLOOKUP(Table_Table__245[[#This Row],[PLSS Number]],#REF!,1,FALSE)</f>
        <v>#REF!</v>
      </c>
      <c r="M426" t="s">
        <v>386</v>
      </c>
      <c r="N426" t="s">
        <v>384</v>
      </c>
    </row>
    <row r="427" spans="1:14" x14ac:dyDescent="0.2">
      <c r="A427" t="s">
        <v>216</v>
      </c>
      <c r="B427" t="s">
        <v>1176</v>
      </c>
      <c r="C427" t="s">
        <v>381</v>
      </c>
      <c r="D427" t="s">
        <v>163</v>
      </c>
      <c r="E427" t="s">
        <v>796</v>
      </c>
      <c r="F427" t="s">
        <v>382</v>
      </c>
      <c r="G427" t="s">
        <v>85</v>
      </c>
      <c r="H427" t="s">
        <v>689</v>
      </c>
      <c r="I427" t="s">
        <v>689</v>
      </c>
      <c r="J427" t="str">
        <f t="shared" si="6"/>
        <v>120071SN18L1</v>
      </c>
      <c r="K427" t="s">
        <v>1187</v>
      </c>
      <c r="L427" t="e">
        <f>VLOOKUP(Table_Table__245[[#This Row],[PLSS Number]],#REF!,1,FALSE)</f>
        <v>#REF!</v>
      </c>
      <c r="M427" t="s">
        <v>387</v>
      </c>
      <c r="N427" t="s">
        <v>384</v>
      </c>
    </row>
    <row r="428" spans="1:14" x14ac:dyDescent="0.2">
      <c r="A428" t="s">
        <v>52</v>
      </c>
      <c r="B428" t="s">
        <v>1176</v>
      </c>
      <c r="C428" t="s">
        <v>381</v>
      </c>
      <c r="D428" t="s">
        <v>292</v>
      </c>
      <c r="E428" t="s">
        <v>950</v>
      </c>
      <c r="F428" t="s">
        <v>382</v>
      </c>
      <c r="G428" t="s">
        <v>38</v>
      </c>
      <c r="H428" t="s">
        <v>696</v>
      </c>
      <c r="I428" t="s">
        <v>696</v>
      </c>
      <c r="J428" t="str">
        <f t="shared" si="6"/>
        <v>119071SN19L2</v>
      </c>
      <c r="K428" t="s">
        <v>1188</v>
      </c>
      <c r="L428" t="e">
        <f>VLOOKUP(Table_Table__245[[#This Row],[PLSS Number]],#REF!,1,FALSE)</f>
        <v>#REF!</v>
      </c>
      <c r="M428" t="s">
        <v>383</v>
      </c>
      <c r="N428" t="s">
        <v>384</v>
      </c>
    </row>
    <row r="429" spans="1:14" x14ac:dyDescent="0.2">
      <c r="A429" t="s">
        <v>216</v>
      </c>
      <c r="B429" t="s">
        <v>1176</v>
      </c>
      <c r="C429" t="s">
        <v>381</v>
      </c>
      <c r="D429" t="s">
        <v>65</v>
      </c>
      <c r="E429" t="s">
        <v>684</v>
      </c>
      <c r="F429" t="s">
        <v>350</v>
      </c>
      <c r="G429" t="s">
        <v>38</v>
      </c>
      <c r="H429" t="s">
        <v>696</v>
      </c>
      <c r="I429" t="s">
        <v>696</v>
      </c>
      <c r="J429" t="str">
        <f t="shared" si="6"/>
        <v>120071SN06L2</v>
      </c>
      <c r="K429" t="s">
        <v>1189</v>
      </c>
      <c r="L429" t="e">
        <f>VLOOKUP(Table_Table__245[[#This Row],[PLSS Number]],#REF!,1,FALSE)</f>
        <v>#REF!</v>
      </c>
      <c r="M429" t="s">
        <v>385</v>
      </c>
      <c r="N429" t="s">
        <v>384</v>
      </c>
    </row>
    <row r="430" spans="1:14" x14ac:dyDescent="0.2">
      <c r="A430" t="s">
        <v>216</v>
      </c>
      <c r="B430" t="s">
        <v>1176</v>
      </c>
      <c r="C430" t="s">
        <v>381</v>
      </c>
      <c r="D430" t="s">
        <v>17</v>
      </c>
      <c r="E430" t="s">
        <v>660</v>
      </c>
      <c r="F430" t="s">
        <v>338</v>
      </c>
      <c r="G430" t="s">
        <v>38</v>
      </c>
      <c r="H430" t="s">
        <v>696</v>
      </c>
      <c r="I430" t="s">
        <v>696</v>
      </c>
      <c r="J430" t="str">
        <f t="shared" si="6"/>
        <v>120071SN07L2</v>
      </c>
      <c r="K430" t="s">
        <v>1190</v>
      </c>
      <c r="L430" t="e">
        <f>VLOOKUP(Table_Table__245[[#This Row],[PLSS Number]],#REF!,1,FALSE)</f>
        <v>#REF!</v>
      </c>
      <c r="M430" t="s">
        <v>386</v>
      </c>
      <c r="N430" t="s">
        <v>384</v>
      </c>
    </row>
    <row r="431" spans="1:14" x14ac:dyDescent="0.2">
      <c r="A431" t="s">
        <v>216</v>
      </c>
      <c r="B431" t="s">
        <v>1176</v>
      </c>
      <c r="C431" t="s">
        <v>381</v>
      </c>
      <c r="D431" t="s">
        <v>163</v>
      </c>
      <c r="E431" t="s">
        <v>796</v>
      </c>
      <c r="F431" t="s">
        <v>382</v>
      </c>
      <c r="G431" t="s">
        <v>38</v>
      </c>
      <c r="H431" t="s">
        <v>696</v>
      </c>
      <c r="I431" t="s">
        <v>696</v>
      </c>
      <c r="J431" t="str">
        <f t="shared" si="6"/>
        <v>120071SN18L2</v>
      </c>
      <c r="K431" t="s">
        <v>1191</v>
      </c>
      <c r="L431" t="e">
        <f>VLOOKUP(Table_Table__245[[#This Row],[PLSS Number]],#REF!,1,FALSE)</f>
        <v>#REF!</v>
      </c>
      <c r="M431" t="s">
        <v>387</v>
      </c>
      <c r="N431" t="s">
        <v>384</v>
      </c>
    </row>
    <row r="432" spans="1:14" x14ac:dyDescent="0.2">
      <c r="A432" t="s">
        <v>216</v>
      </c>
      <c r="B432" t="s">
        <v>1176</v>
      </c>
      <c r="C432" t="s">
        <v>381</v>
      </c>
      <c r="D432" t="s">
        <v>17</v>
      </c>
      <c r="E432" t="s">
        <v>660</v>
      </c>
      <c r="F432" t="s">
        <v>338</v>
      </c>
      <c r="G432" t="s">
        <v>48</v>
      </c>
      <c r="H432" t="s">
        <v>702</v>
      </c>
      <c r="I432" t="s">
        <v>702</v>
      </c>
      <c r="J432" t="str">
        <f t="shared" si="6"/>
        <v>120071SN07L3</v>
      </c>
      <c r="K432" t="s">
        <v>1192</v>
      </c>
      <c r="L432" t="e">
        <f>VLOOKUP(Table_Table__245[[#This Row],[PLSS Number]],#REF!,1,FALSE)</f>
        <v>#REF!</v>
      </c>
      <c r="M432" t="s">
        <v>386</v>
      </c>
      <c r="N432" t="s">
        <v>384</v>
      </c>
    </row>
    <row r="433" spans="1:14" x14ac:dyDescent="0.2">
      <c r="A433" t="s">
        <v>52</v>
      </c>
      <c r="B433" t="s">
        <v>1176</v>
      </c>
      <c r="C433" t="s">
        <v>381</v>
      </c>
      <c r="D433" t="s">
        <v>163</v>
      </c>
      <c r="E433" t="s">
        <v>796</v>
      </c>
      <c r="F433" t="s">
        <v>388</v>
      </c>
      <c r="G433" t="s">
        <v>86</v>
      </c>
      <c r="H433" t="s">
        <v>702</v>
      </c>
      <c r="I433" t="s">
        <v>702</v>
      </c>
      <c r="J433" t="str">
        <f t="shared" si="6"/>
        <v>119071SN18L3</v>
      </c>
      <c r="K433" t="s">
        <v>1193</v>
      </c>
      <c r="L433" t="e">
        <f>VLOOKUP(Table_Table__245[[#This Row],[PLSS Number]],#REF!,1,FALSE)</f>
        <v>#REF!</v>
      </c>
      <c r="M433" t="s">
        <v>389</v>
      </c>
      <c r="N433" t="s">
        <v>384</v>
      </c>
    </row>
    <row r="434" spans="1:14" x14ac:dyDescent="0.2">
      <c r="A434" t="s">
        <v>52</v>
      </c>
      <c r="B434" t="s">
        <v>1176</v>
      </c>
      <c r="C434" t="s">
        <v>381</v>
      </c>
      <c r="D434" t="s">
        <v>69</v>
      </c>
      <c r="E434" t="s">
        <v>688</v>
      </c>
      <c r="F434" t="s">
        <v>388</v>
      </c>
      <c r="G434" t="s">
        <v>86</v>
      </c>
      <c r="H434" t="s">
        <v>702</v>
      </c>
      <c r="I434" t="s">
        <v>702</v>
      </c>
      <c r="J434" t="str">
        <f t="shared" si="6"/>
        <v>119071SN31L3</v>
      </c>
      <c r="K434" t="s">
        <v>1194</v>
      </c>
      <c r="L434" t="e">
        <f>VLOOKUP(Table_Table__245[[#This Row],[PLSS Number]],#REF!,1,FALSE)</f>
        <v>#REF!</v>
      </c>
      <c r="M434" t="s">
        <v>390</v>
      </c>
      <c r="N434" t="s">
        <v>384</v>
      </c>
    </row>
    <row r="435" spans="1:14" x14ac:dyDescent="0.2">
      <c r="A435" t="s">
        <v>216</v>
      </c>
      <c r="B435" t="s">
        <v>1176</v>
      </c>
      <c r="C435" t="s">
        <v>381</v>
      </c>
      <c r="D435" t="s">
        <v>69</v>
      </c>
      <c r="E435" t="s">
        <v>688</v>
      </c>
      <c r="F435" t="s">
        <v>388</v>
      </c>
      <c r="G435" t="s">
        <v>86</v>
      </c>
      <c r="H435" t="s">
        <v>702</v>
      </c>
      <c r="I435" t="s">
        <v>702</v>
      </c>
      <c r="J435" t="str">
        <f t="shared" si="6"/>
        <v>120071SN31L3</v>
      </c>
      <c r="K435" t="s">
        <v>1195</v>
      </c>
      <c r="L435" t="e">
        <f>VLOOKUP(Table_Table__245[[#This Row],[PLSS Number]],#REF!,1,FALSE)</f>
        <v>#REF!</v>
      </c>
      <c r="M435" t="s">
        <v>391</v>
      </c>
      <c r="N435" t="s">
        <v>384</v>
      </c>
    </row>
    <row r="436" spans="1:14" x14ac:dyDescent="0.2">
      <c r="A436" t="s">
        <v>52</v>
      </c>
      <c r="B436" t="s">
        <v>1176</v>
      </c>
      <c r="C436" t="s">
        <v>381</v>
      </c>
      <c r="D436" t="s">
        <v>163</v>
      </c>
      <c r="E436" t="s">
        <v>796</v>
      </c>
      <c r="F436" t="s">
        <v>388</v>
      </c>
      <c r="G436" t="s">
        <v>49</v>
      </c>
      <c r="H436" t="s">
        <v>665</v>
      </c>
      <c r="I436" t="s">
        <v>665</v>
      </c>
      <c r="J436" t="str">
        <f t="shared" si="6"/>
        <v>119071SN18L4</v>
      </c>
      <c r="K436" t="s">
        <v>1196</v>
      </c>
      <c r="L436" t="e">
        <f>VLOOKUP(Table_Table__245[[#This Row],[PLSS Number]],#REF!,1,FALSE)</f>
        <v>#REF!</v>
      </c>
      <c r="M436" t="s">
        <v>389</v>
      </c>
      <c r="N436" t="s">
        <v>384</v>
      </c>
    </row>
    <row r="437" spans="1:14" x14ac:dyDescent="0.2">
      <c r="A437" t="s">
        <v>52</v>
      </c>
      <c r="B437" t="s">
        <v>1176</v>
      </c>
      <c r="C437" t="s">
        <v>381</v>
      </c>
      <c r="D437" t="s">
        <v>69</v>
      </c>
      <c r="E437" t="s">
        <v>688</v>
      </c>
      <c r="F437" t="s">
        <v>388</v>
      </c>
      <c r="G437" t="s">
        <v>49</v>
      </c>
      <c r="H437" t="s">
        <v>665</v>
      </c>
      <c r="I437" t="s">
        <v>665</v>
      </c>
      <c r="J437" t="str">
        <f t="shared" si="6"/>
        <v>119071SN31L4</v>
      </c>
      <c r="K437" t="s">
        <v>1197</v>
      </c>
      <c r="L437" t="e">
        <f>VLOOKUP(Table_Table__245[[#This Row],[PLSS Number]],#REF!,1,FALSE)</f>
        <v>#REF!</v>
      </c>
      <c r="M437" t="s">
        <v>390</v>
      </c>
      <c r="N437" t="s">
        <v>384</v>
      </c>
    </row>
    <row r="438" spans="1:14" x14ac:dyDescent="0.2">
      <c r="A438" t="s">
        <v>216</v>
      </c>
      <c r="B438" t="s">
        <v>1176</v>
      </c>
      <c r="C438" t="s">
        <v>381</v>
      </c>
      <c r="D438" t="s">
        <v>17</v>
      </c>
      <c r="E438" t="s">
        <v>660</v>
      </c>
      <c r="F438" t="s">
        <v>338</v>
      </c>
      <c r="G438" t="s">
        <v>49</v>
      </c>
      <c r="H438" t="s">
        <v>665</v>
      </c>
      <c r="I438" t="s">
        <v>665</v>
      </c>
      <c r="J438" t="str">
        <f t="shared" si="6"/>
        <v>120071SN07L4</v>
      </c>
      <c r="K438" t="s">
        <v>1198</v>
      </c>
      <c r="L438" t="e">
        <f>VLOOKUP(Table_Table__245[[#This Row],[PLSS Number]],#REF!,1,FALSE)</f>
        <v>#REF!</v>
      </c>
      <c r="M438" t="s">
        <v>386</v>
      </c>
      <c r="N438" t="s">
        <v>384</v>
      </c>
    </row>
    <row r="439" spans="1:14" x14ac:dyDescent="0.2">
      <c r="A439" t="s">
        <v>216</v>
      </c>
      <c r="B439" t="s">
        <v>1176</v>
      </c>
      <c r="C439" t="s">
        <v>381</v>
      </c>
      <c r="D439" t="s">
        <v>69</v>
      </c>
      <c r="E439" t="s">
        <v>688</v>
      </c>
      <c r="F439" t="s">
        <v>388</v>
      </c>
      <c r="G439" t="s">
        <v>49</v>
      </c>
      <c r="H439" t="s">
        <v>665</v>
      </c>
      <c r="I439" t="s">
        <v>665</v>
      </c>
      <c r="J439" t="str">
        <f t="shared" si="6"/>
        <v>120071SN31L4</v>
      </c>
      <c r="K439" t="s">
        <v>1199</v>
      </c>
      <c r="L439" t="e">
        <f>VLOOKUP(Table_Table__245[[#This Row],[PLSS Number]],#REF!,1,FALSE)</f>
        <v>#REF!</v>
      </c>
      <c r="M439" t="s">
        <v>391</v>
      </c>
      <c r="N439" t="s">
        <v>384</v>
      </c>
    </row>
    <row r="440" spans="1:14" x14ac:dyDescent="0.2">
      <c r="A440" t="s">
        <v>216</v>
      </c>
      <c r="B440" t="s">
        <v>1176</v>
      </c>
      <c r="C440" t="s">
        <v>381</v>
      </c>
      <c r="D440" t="s">
        <v>65</v>
      </c>
      <c r="E440" t="s">
        <v>684</v>
      </c>
      <c r="F440" t="s">
        <v>350</v>
      </c>
      <c r="G440" t="s">
        <v>249</v>
      </c>
      <c r="H440" t="s">
        <v>922</v>
      </c>
      <c r="I440" t="s">
        <v>922</v>
      </c>
      <c r="J440" t="str">
        <f t="shared" si="6"/>
        <v>120071SN06L6</v>
      </c>
      <c r="K440" t="s">
        <v>1200</v>
      </c>
      <c r="L440" t="e">
        <f>VLOOKUP(Table_Table__245[[#This Row],[PLSS Number]],#REF!,1,FALSE)</f>
        <v>#REF!</v>
      </c>
      <c r="M440" t="s">
        <v>385</v>
      </c>
      <c r="N440" t="s">
        <v>384</v>
      </c>
    </row>
    <row r="441" spans="1:14" x14ac:dyDescent="0.2">
      <c r="A441" t="s">
        <v>216</v>
      </c>
      <c r="B441" t="s">
        <v>1176</v>
      </c>
      <c r="C441" t="s">
        <v>381</v>
      </c>
      <c r="D441" t="s">
        <v>65</v>
      </c>
      <c r="E441" t="s">
        <v>684</v>
      </c>
      <c r="F441" t="s">
        <v>350</v>
      </c>
      <c r="G441" t="s">
        <v>255</v>
      </c>
      <c r="H441" t="s">
        <v>713</v>
      </c>
      <c r="I441" t="s">
        <v>713</v>
      </c>
      <c r="J441" t="str">
        <f t="shared" si="6"/>
        <v>120071SN06L7</v>
      </c>
      <c r="K441" t="s">
        <v>1201</v>
      </c>
      <c r="L441" t="e">
        <f>VLOOKUP(Table_Table__245[[#This Row],[PLSS Number]],#REF!,1,FALSE)</f>
        <v>#REF!</v>
      </c>
      <c r="M441" t="s">
        <v>385</v>
      </c>
      <c r="N441" t="s">
        <v>384</v>
      </c>
    </row>
    <row r="442" spans="1:14" x14ac:dyDescent="0.2">
      <c r="A442" t="s">
        <v>216</v>
      </c>
      <c r="B442" t="s">
        <v>1176</v>
      </c>
      <c r="C442" t="s">
        <v>381</v>
      </c>
      <c r="D442" t="s">
        <v>65</v>
      </c>
      <c r="E442" t="s">
        <v>684</v>
      </c>
      <c r="F442" t="s">
        <v>350</v>
      </c>
      <c r="G442" t="s">
        <v>145</v>
      </c>
      <c r="H442" t="s">
        <v>774</v>
      </c>
      <c r="I442" t="str">
        <f>_xlfn.CONCAT("A",Table_Table__245[[#This Row],[Column6]])</f>
        <v>AS½NE</v>
      </c>
      <c r="J442" t="str">
        <f t="shared" si="6"/>
        <v>120071SN06AS½NE</v>
      </c>
      <c r="K442" t="s">
        <v>1202</v>
      </c>
      <c r="L442" t="e">
        <f>VLOOKUP(Table_Table__245[[#This Row],[PLSS Number]],#REF!,1,FALSE)</f>
        <v>#REF!</v>
      </c>
      <c r="M442" t="s">
        <v>385</v>
      </c>
      <c r="N442" t="s">
        <v>384</v>
      </c>
    </row>
    <row r="443" spans="1:14" x14ac:dyDescent="0.2">
      <c r="A443" t="s">
        <v>216</v>
      </c>
      <c r="B443" t="s">
        <v>1203</v>
      </c>
      <c r="C443" t="s">
        <v>392</v>
      </c>
      <c r="D443" t="s">
        <v>137</v>
      </c>
      <c r="E443" t="s">
        <v>765</v>
      </c>
      <c r="F443" t="s">
        <v>229</v>
      </c>
      <c r="G443" t="s">
        <v>85</v>
      </c>
      <c r="H443" t="s">
        <v>689</v>
      </c>
      <c r="I443" t="s">
        <v>689</v>
      </c>
      <c r="J443" t="str">
        <f t="shared" si="6"/>
        <v>120052SN10L1</v>
      </c>
      <c r="K443" t="s">
        <v>1204</v>
      </c>
      <c r="L443" t="e">
        <f>VLOOKUP(Table_Table__245[[#This Row],[PLSS Number]],#REF!,1,FALSE)</f>
        <v>#REF!</v>
      </c>
      <c r="M443" t="s">
        <v>393</v>
      </c>
      <c r="N443" t="s">
        <v>394</v>
      </c>
    </row>
    <row r="444" spans="1:14" x14ac:dyDescent="0.2">
      <c r="A444" t="s">
        <v>216</v>
      </c>
      <c r="B444" t="s">
        <v>1203</v>
      </c>
      <c r="C444" t="s">
        <v>392</v>
      </c>
      <c r="D444" t="s">
        <v>137</v>
      </c>
      <c r="E444" t="s">
        <v>765</v>
      </c>
      <c r="F444" t="s">
        <v>229</v>
      </c>
      <c r="G444" t="s">
        <v>38</v>
      </c>
      <c r="H444" t="s">
        <v>696</v>
      </c>
      <c r="I444" t="s">
        <v>696</v>
      </c>
      <c r="J444" t="str">
        <f t="shared" si="6"/>
        <v>120052SN10L2</v>
      </c>
      <c r="K444" t="s">
        <v>1205</v>
      </c>
      <c r="L444" t="e">
        <f>VLOOKUP(Table_Table__245[[#This Row],[PLSS Number]],#REF!,1,FALSE)</f>
        <v>#REF!</v>
      </c>
      <c r="M444" t="s">
        <v>393</v>
      </c>
      <c r="N444" t="s">
        <v>394</v>
      </c>
    </row>
    <row r="445" spans="1:14" x14ac:dyDescent="0.2">
      <c r="A445" t="s">
        <v>222</v>
      </c>
      <c r="B445" t="s">
        <v>1206</v>
      </c>
      <c r="C445" t="s">
        <v>395</v>
      </c>
      <c r="D445" t="s">
        <v>81</v>
      </c>
      <c r="E445" t="s">
        <v>712</v>
      </c>
      <c r="F445" t="s">
        <v>396</v>
      </c>
      <c r="G445" t="s">
        <v>25</v>
      </c>
      <c r="H445" t="s">
        <v>665</v>
      </c>
      <c r="I445" t="s">
        <v>665</v>
      </c>
      <c r="J445" t="str">
        <f t="shared" si="6"/>
        <v>121051SN01L4</v>
      </c>
      <c r="K445" t="s">
        <v>1207</v>
      </c>
      <c r="L445" t="e">
        <f>VLOOKUP(Table_Table__245[[#This Row],[PLSS Number]],#REF!,1,FALSE)</f>
        <v>#REF!</v>
      </c>
      <c r="M445" t="s">
        <v>397</v>
      </c>
      <c r="N445" t="s">
        <v>394</v>
      </c>
    </row>
    <row r="446" spans="1:14" x14ac:dyDescent="0.2">
      <c r="A446" t="s">
        <v>401</v>
      </c>
      <c r="B446" t="s">
        <v>1102</v>
      </c>
      <c r="C446" t="s">
        <v>362</v>
      </c>
      <c r="D446" t="s">
        <v>292</v>
      </c>
      <c r="E446" t="s">
        <v>950</v>
      </c>
      <c r="F446" t="s">
        <v>402</v>
      </c>
      <c r="G446" t="s">
        <v>412</v>
      </c>
      <c r="H446" t="s">
        <v>674</v>
      </c>
      <c r="I446" t="str">
        <f>_xlfn.CONCAT("A",Table_Table__245[[#This Row],[Column6]])</f>
        <v>AE½</v>
      </c>
      <c r="J446" t="str">
        <f t="shared" si="6"/>
        <v>111069SN19AE½</v>
      </c>
      <c r="K446" t="s">
        <v>1208</v>
      </c>
      <c r="L446" t="e">
        <f>VLOOKUP(Table_Table__245[[#This Row],[PLSS Number]],#REF!,1,FALSE)</f>
        <v>#REF!</v>
      </c>
      <c r="M446" t="s">
        <v>403</v>
      </c>
      <c r="N446" t="s">
        <v>400</v>
      </c>
    </row>
    <row r="447" spans="1:14" x14ac:dyDescent="0.2">
      <c r="A447" t="s">
        <v>401</v>
      </c>
      <c r="B447" t="s">
        <v>1102</v>
      </c>
      <c r="C447" t="s">
        <v>362</v>
      </c>
      <c r="D447" t="s">
        <v>292</v>
      </c>
      <c r="E447" t="s">
        <v>950</v>
      </c>
      <c r="F447" t="s">
        <v>402</v>
      </c>
      <c r="G447" t="s">
        <v>359</v>
      </c>
      <c r="H447" t="s">
        <v>867</v>
      </c>
      <c r="I447" t="str">
        <f>_xlfn.CONCAT("A",Table_Table__245[[#This Row],[Column6]])</f>
        <v>AE½W½</v>
      </c>
      <c r="J447" t="str">
        <f t="shared" si="6"/>
        <v>111069SN19AE½W½</v>
      </c>
      <c r="K447" t="s">
        <v>1209</v>
      </c>
      <c r="L447" t="e">
        <f>VLOOKUP(Table_Table__245[[#This Row],[PLSS Number]],#REF!,1,FALSE)</f>
        <v>#REF!</v>
      </c>
      <c r="M447" t="s">
        <v>403</v>
      </c>
      <c r="N447" t="s">
        <v>400</v>
      </c>
    </row>
    <row r="448" spans="1:14" x14ac:dyDescent="0.2">
      <c r="A448" t="s">
        <v>398</v>
      </c>
      <c r="B448" t="s">
        <v>1102</v>
      </c>
      <c r="C448" t="s">
        <v>362</v>
      </c>
      <c r="D448" t="s">
        <v>74</v>
      </c>
      <c r="E448" t="s">
        <v>700</v>
      </c>
      <c r="F448" t="s">
        <v>46</v>
      </c>
      <c r="G448" t="s">
        <v>85</v>
      </c>
      <c r="H448" t="s">
        <v>689</v>
      </c>
      <c r="I448" t="s">
        <v>689</v>
      </c>
      <c r="J448" t="str">
        <f t="shared" si="6"/>
        <v>109069SN05L1</v>
      </c>
      <c r="K448" t="s">
        <v>1210</v>
      </c>
      <c r="L448" t="e">
        <f>VLOOKUP(Table_Table__245[[#This Row],[PLSS Number]],#REF!,1,FALSE)</f>
        <v>#REF!</v>
      </c>
      <c r="M448" t="s">
        <v>399</v>
      </c>
      <c r="N448" t="s">
        <v>400</v>
      </c>
    </row>
    <row r="449" spans="1:14" x14ac:dyDescent="0.2">
      <c r="A449" t="s">
        <v>401</v>
      </c>
      <c r="B449" t="s">
        <v>1102</v>
      </c>
      <c r="C449" t="s">
        <v>362</v>
      </c>
      <c r="D449" t="s">
        <v>292</v>
      </c>
      <c r="E449" t="s">
        <v>950</v>
      </c>
      <c r="F449" t="s">
        <v>402</v>
      </c>
      <c r="G449" t="s">
        <v>85</v>
      </c>
      <c r="H449" t="s">
        <v>689</v>
      </c>
      <c r="I449" t="s">
        <v>689</v>
      </c>
      <c r="J449" t="str">
        <f t="shared" si="6"/>
        <v>111069SN19L1</v>
      </c>
      <c r="K449" t="s">
        <v>1211</v>
      </c>
      <c r="L449" t="e">
        <f>VLOOKUP(Table_Table__245[[#This Row],[PLSS Number]],#REF!,1,FALSE)</f>
        <v>#REF!</v>
      </c>
      <c r="M449" t="s">
        <v>403</v>
      </c>
      <c r="N449" t="s">
        <v>400</v>
      </c>
    </row>
    <row r="450" spans="1:14" x14ac:dyDescent="0.2">
      <c r="A450" t="s">
        <v>398</v>
      </c>
      <c r="B450" t="s">
        <v>1102</v>
      </c>
      <c r="C450" t="s">
        <v>362</v>
      </c>
      <c r="D450" t="s">
        <v>74</v>
      </c>
      <c r="E450" t="s">
        <v>700</v>
      </c>
      <c r="F450" t="s">
        <v>46</v>
      </c>
      <c r="G450" t="s">
        <v>38</v>
      </c>
      <c r="H450" t="s">
        <v>696</v>
      </c>
      <c r="I450" t="s">
        <v>696</v>
      </c>
      <c r="J450" t="str">
        <f t="shared" ref="J450:J513" si="7">_xlfn.CONCAT(A450,B450,E450,I450)</f>
        <v>109069SN05L2</v>
      </c>
      <c r="K450" t="s">
        <v>1212</v>
      </c>
      <c r="L450" t="e">
        <f>VLOOKUP(Table_Table__245[[#This Row],[PLSS Number]],#REF!,1,FALSE)</f>
        <v>#REF!</v>
      </c>
      <c r="M450" t="s">
        <v>399</v>
      </c>
      <c r="N450" t="s">
        <v>400</v>
      </c>
    </row>
    <row r="451" spans="1:14" x14ac:dyDescent="0.2">
      <c r="A451" t="s">
        <v>401</v>
      </c>
      <c r="B451" t="s">
        <v>1102</v>
      </c>
      <c r="C451" t="s">
        <v>362</v>
      </c>
      <c r="D451" t="s">
        <v>292</v>
      </c>
      <c r="E451" t="s">
        <v>950</v>
      </c>
      <c r="F451" t="s">
        <v>402</v>
      </c>
      <c r="G451" t="s">
        <v>38</v>
      </c>
      <c r="H451" t="s">
        <v>696</v>
      </c>
      <c r="I451" t="s">
        <v>696</v>
      </c>
      <c r="J451" t="str">
        <f t="shared" si="7"/>
        <v>111069SN19L2</v>
      </c>
      <c r="K451" t="s">
        <v>1213</v>
      </c>
      <c r="L451" t="e">
        <f>VLOOKUP(Table_Table__245[[#This Row],[PLSS Number]],#REF!,1,FALSE)</f>
        <v>#REF!</v>
      </c>
      <c r="M451" t="s">
        <v>403</v>
      </c>
      <c r="N451" t="s">
        <v>400</v>
      </c>
    </row>
    <row r="452" spans="1:14" x14ac:dyDescent="0.2">
      <c r="A452" t="s">
        <v>401</v>
      </c>
      <c r="B452" t="s">
        <v>1102</v>
      </c>
      <c r="C452" t="s">
        <v>362</v>
      </c>
      <c r="D452" t="s">
        <v>292</v>
      </c>
      <c r="E452" t="s">
        <v>950</v>
      </c>
      <c r="F452" t="s">
        <v>402</v>
      </c>
      <c r="G452" t="s">
        <v>48</v>
      </c>
      <c r="H452" t="s">
        <v>702</v>
      </c>
      <c r="I452" t="s">
        <v>702</v>
      </c>
      <c r="J452" t="str">
        <f t="shared" si="7"/>
        <v>111069SN19L3</v>
      </c>
      <c r="K452" t="s">
        <v>1214</v>
      </c>
      <c r="L452" t="e">
        <f>VLOOKUP(Table_Table__245[[#This Row],[PLSS Number]],#REF!,1,FALSE)</f>
        <v>#REF!</v>
      </c>
      <c r="M452" t="s">
        <v>403</v>
      </c>
      <c r="N452" t="s">
        <v>400</v>
      </c>
    </row>
    <row r="453" spans="1:14" x14ac:dyDescent="0.2">
      <c r="A453" t="s">
        <v>398</v>
      </c>
      <c r="B453" t="s">
        <v>1102</v>
      </c>
      <c r="C453" t="s">
        <v>362</v>
      </c>
      <c r="D453" t="s">
        <v>41</v>
      </c>
      <c r="E453" t="s">
        <v>686</v>
      </c>
      <c r="F453" t="s">
        <v>404</v>
      </c>
      <c r="G453" t="s">
        <v>86</v>
      </c>
      <c r="H453" t="s">
        <v>702</v>
      </c>
      <c r="I453" t="s">
        <v>702</v>
      </c>
      <c r="J453" t="str">
        <f t="shared" si="7"/>
        <v>109069SN04L3</v>
      </c>
      <c r="K453" t="s">
        <v>1215</v>
      </c>
      <c r="L453" t="e">
        <f>VLOOKUP(Table_Table__245[[#This Row],[PLSS Number]],#REF!,1,FALSE)</f>
        <v>#REF!</v>
      </c>
      <c r="M453" t="s">
        <v>405</v>
      </c>
      <c r="N453" t="s">
        <v>400</v>
      </c>
    </row>
    <row r="454" spans="1:14" x14ac:dyDescent="0.2">
      <c r="A454" t="s">
        <v>406</v>
      </c>
      <c r="B454" t="s">
        <v>1216</v>
      </c>
      <c r="C454" t="s">
        <v>407</v>
      </c>
      <c r="D454" t="s">
        <v>45</v>
      </c>
      <c r="E454" t="s">
        <v>692</v>
      </c>
      <c r="F454" t="s">
        <v>404</v>
      </c>
      <c r="G454" t="s">
        <v>86</v>
      </c>
      <c r="H454" t="s">
        <v>702</v>
      </c>
      <c r="I454" t="s">
        <v>702</v>
      </c>
      <c r="J454" t="str">
        <f t="shared" si="7"/>
        <v>110067SN03L3</v>
      </c>
      <c r="K454" t="s">
        <v>1217</v>
      </c>
      <c r="L454" t="e">
        <f>VLOOKUP(Table_Table__245[[#This Row],[PLSS Number]],#REF!,1,FALSE)</f>
        <v>#REF!</v>
      </c>
      <c r="M454" t="s">
        <v>195</v>
      </c>
      <c r="N454" t="s">
        <v>400</v>
      </c>
    </row>
    <row r="455" spans="1:14" x14ac:dyDescent="0.2">
      <c r="A455" t="s">
        <v>408</v>
      </c>
      <c r="B455" t="s">
        <v>1218</v>
      </c>
      <c r="C455" t="s">
        <v>409</v>
      </c>
      <c r="D455" t="s">
        <v>65</v>
      </c>
      <c r="E455" t="s">
        <v>684</v>
      </c>
      <c r="F455" t="s">
        <v>410</v>
      </c>
      <c r="G455" t="s">
        <v>86</v>
      </c>
      <c r="H455" t="s">
        <v>702</v>
      </c>
      <c r="I455" t="s">
        <v>702</v>
      </c>
      <c r="J455" t="str">
        <f t="shared" si="7"/>
        <v>114070SN06L3</v>
      </c>
      <c r="K455" t="s">
        <v>1219</v>
      </c>
      <c r="L455" t="e">
        <f>VLOOKUP(Table_Table__245[[#This Row],[PLSS Number]],#REF!,1,FALSE)</f>
        <v>#REF!</v>
      </c>
      <c r="M455" t="s">
        <v>411</v>
      </c>
      <c r="N455" t="s">
        <v>400</v>
      </c>
    </row>
    <row r="456" spans="1:14" x14ac:dyDescent="0.2">
      <c r="A456" t="s">
        <v>398</v>
      </c>
      <c r="B456" t="s">
        <v>1102</v>
      </c>
      <c r="C456" t="s">
        <v>362</v>
      </c>
      <c r="D456" t="s">
        <v>41</v>
      </c>
      <c r="E456" t="s">
        <v>686</v>
      </c>
      <c r="F456" t="s">
        <v>404</v>
      </c>
      <c r="G456" t="s">
        <v>49</v>
      </c>
      <c r="H456" t="s">
        <v>665</v>
      </c>
      <c r="I456" t="s">
        <v>665</v>
      </c>
      <c r="J456" t="str">
        <f t="shared" si="7"/>
        <v>109069SN04L4</v>
      </c>
      <c r="K456" t="s">
        <v>1220</v>
      </c>
      <c r="L456" t="e">
        <f>VLOOKUP(Table_Table__245[[#This Row],[PLSS Number]],#REF!,1,FALSE)</f>
        <v>#REF!</v>
      </c>
      <c r="M456" t="s">
        <v>405</v>
      </c>
      <c r="N456" t="s">
        <v>400</v>
      </c>
    </row>
    <row r="457" spans="1:14" x14ac:dyDescent="0.2">
      <c r="A457" t="s">
        <v>406</v>
      </c>
      <c r="B457" t="s">
        <v>1216</v>
      </c>
      <c r="C457" t="s">
        <v>407</v>
      </c>
      <c r="D457" t="s">
        <v>45</v>
      </c>
      <c r="E457" t="s">
        <v>692</v>
      </c>
      <c r="F457" t="s">
        <v>404</v>
      </c>
      <c r="G457" t="s">
        <v>49</v>
      </c>
      <c r="H457" t="s">
        <v>665</v>
      </c>
      <c r="I457" t="s">
        <v>665</v>
      </c>
      <c r="J457" t="str">
        <f t="shared" si="7"/>
        <v>110067SN03L4</v>
      </c>
      <c r="K457" t="s">
        <v>1221</v>
      </c>
      <c r="L457" t="e">
        <f>VLOOKUP(Table_Table__245[[#This Row],[PLSS Number]],#REF!,1,FALSE)</f>
        <v>#REF!</v>
      </c>
      <c r="M457" t="s">
        <v>195</v>
      </c>
      <c r="N457" t="s">
        <v>400</v>
      </c>
    </row>
    <row r="458" spans="1:14" x14ac:dyDescent="0.2">
      <c r="A458" t="s">
        <v>401</v>
      </c>
      <c r="B458" t="s">
        <v>1102</v>
      </c>
      <c r="C458" t="s">
        <v>362</v>
      </c>
      <c r="D458" t="s">
        <v>292</v>
      </c>
      <c r="E458" t="s">
        <v>950</v>
      </c>
      <c r="F458" t="s">
        <v>402</v>
      </c>
      <c r="G458" t="s">
        <v>49</v>
      </c>
      <c r="H458" t="s">
        <v>665</v>
      </c>
      <c r="I458" t="s">
        <v>665</v>
      </c>
      <c r="J458" t="str">
        <f t="shared" si="7"/>
        <v>111069SN19L4</v>
      </c>
      <c r="K458" t="s">
        <v>1222</v>
      </c>
      <c r="L458" t="e">
        <f>VLOOKUP(Table_Table__245[[#This Row],[PLSS Number]],#REF!,1,FALSE)</f>
        <v>#REF!</v>
      </c>
      <c r="M458" t="s">
        <v>403</v>
      </c>
      <c r="N458" t="s">
        <v>400</v>
      </c>
    </row>
    <row r="459" spans="1:14" x14ac:dyDescent="0.2">
      <c r="A459" t="s">
        <v>408</v>
      </c>
      <c r="B459" t="s">
        <v>1218</v>
      </c>
      <c r="C459" t="s">
        <v>409</v>
      </c>
      <c r="D459" t="s">
        <v>65</v>
      </c>
      <c r="E459" t="s">
        <v>684</v>
      </c>
      <c r="F459" t="s">
        <v>410</v>
      </c>
      <c r="G459" t="s">
        <v>49</v>
      </c>
      <c r="H459" t="s">
        <v>665</v>
      </c>
      <c r="I459" t="s">
        <v>665</v>
      </c>
      <c r="J459" t="str">
        <f t="shared" si="7"/>
        <v>114070SN06L4</v>
      </c>
      <c r="K459" t="s">
        <v>1223</v>
      </c>
      <c r="L459" t="e">
        <f>VLOOKUP(Table_Table__245[[#This Row],[PLSS Number]],#REF!,1,FALSE)</f>
        <v>#REF!</v>
      </c>
      <c r="M459" t="s">
        <v>411</v>
      </c>
      <c r="N459" t="s">
        <v>400</v>
      </c>
    </row>
    <row r="460" spans="1:14" x14ac:dyDescent="0.2">
      <c r="A460" t="s">
        <v>408</v>
      </c>
      <c r="B460" t="s">
        <v>1218</v>
      </c>
      <c r="C460" t="s">
        <v>409</v>
      </c>
      <c r="D460" t="s">
        <v>65</v>
      </c>
      <c r="E460" t="s">
        <v>684</v>
      </c>
      <c r="F460" t="s">
        <v>410</v>
      </c>
      <c r="G460" t="s">
        <v>248</v>
      </c>
      <c r="H460" t="s">
        <v>913</v>
      </c>
      <c r="I460" t="s">
        <v>913</v>
      </c>
      <c r="J460" t="str">
        <f t="shared" si="7"/>
        <v>114070SN06L5</v>
      </c>
      <c r="K460" t="s">
        <v>1224</v>
      </c>
      <c r="L460" t="e">
        <f>VLOOKUP(Table_Table__245[[#This Row],[PLSS Number]],#REF!,1,FALSE)</f>
        <v>#REF!</v>
      </c>
      <c r="M460" t="s">
        <v>411</v>
      </c>
      <c r="N460" t="s">
        <v>400</v>
      </c>
    </row>
    <row r="461" spans="1:14" x14ac:dyDescent="0.2">
      <c r="A461" t="s">
        <v>413</v>
      </c>
      <c r="B461" t="s">
        <v>1216</v>
      </c>
      <c r="C461" t="s">
        <v>407</v>
      </c>
      <c r="D461" t="s">
        <v>113</v>
      </c>
      <c r="E461" t="s">
        <v>737</v>
      </c>
      <c r="F461" t="s">
        <v>363</v>
      </c>
      <c r="G461" t="s">
        <v>117</v>
      </c>
      <c r="H461" t="s">
        <v>742</v>
      </c>
      <c r="I461" t="str">
        <f>_xlfn.CONCAT("A",Table_Table__245[[#This Row],[Column6]])</f>
        <v>ANE</v>
      </c>
      <c r="J461" t="str">
        <f t="shared" si="7"/>
        <v>116067SN12ANE</v>
      </c>
      <c r="K461" t="s">
        <v>1225</v>
      </c>
      <c r="L461" t="e">
        <f>VLOOKUP(Table_Table__245[[#This Row],[PLSS Number]],#REF!,1,FALSE)</f>
        <v>#REF!</v>
      </c>
      <c r="M461" t="s">
        <v>94</v>
      </c>
      <c r="N461" t="s">
        <v>400</v>
      </c>
    </row>
    <row r="462" spans="1:14" x14ac:dyDescent="0.2">
      <c r="A462" t="s">
        <v>414</v>
      </c>
      <c r="B462" t="s">
        <v>1218</v>
      </c>
      <c r="C462" t="s">
        <v>409</v>
      </c>
      <c r="D462" t="s">
        <v>123</v>
      </c>
      <c r="E462" t="s">
        <v>749</v>
      </c>
      <c r="F462" t="s">
        <v>133</v>
      </c>
      <c r="G462" t="s">
        <v>132</v>
      </c>
      <c r="H462" t="s">
        <v>758</v>
      </c>
      <c r="I462" t="str">
        <f>_xlfn.CONCAT("A",Table_Table__245[[#This Row],[Column6]])</f>
        <v>ANW</v>
      </c>
      <c r="J462" t="str">
        <f t="shared" si="7"/>
        <v>113070SN09ANW</v>
      </c>
      <c r="K462" t="s">
        <v>1226</v>
      </c>
      <c r="L462" t="e">
        <f>VLOOKUP(Table_Table__245[[#This Row],[PLSS Number]],#REF!,1,FALSE)</f>
        <v>#REF!</v>
      </c>
      <c r="M462" t="s">
        <v>94</v>
      </c>
      <c r="N462" t="s">
        <v>400</v>
      </c>
    </row>
    <row r="463" spans="1:14" x14ac:dyDescent="0.2">
      <c r="A463" t="s">
        <v>413</v>
      </c>
      <c r="B463" t="s">
        <v>1216</v>
      </c>
      <c r="C463" t="s">
        <v>407</v>
      </c>
      <c r="D463" t="s">
        <v>224</v>
      </c>
      <c r="E463" t="s">
        <v>858</v>
      </c>
      <c r="F463" t="s">
        <v>133</v>
      </c>
      <c r="G463" t="s">
        <v>132</v>
      </c>
      <c r="H463" t="s">
        <v>758</v>
      </c>
      <c r="I463" t="str">
        <f>_xlfn.CONCAT("A",Table_Table__245[[#This Row],[Column6]])</f>
        <v>ANW</v>
      </c>
      <c r="J463" t="str">
        <f t="shared" si="7"/>
        <v>116067SN17ANW</v>
      </c>
      <c r="K463" t="s">
        <v>1227</v>
      </c>
      <c r="L463" t="e">
        <f>VLOOKUP(Table_Table__245[[#This Row],[PLSS Number]],#REF!,1,FALSE)</f>
        <v>#REF!</v>
      </c>
      <c r="M463" t="s">
        <v>94</v>
      </c>
      <c r="N463" t="s">
        <v>400</v>
      </c>
    </row>
    <row r="464" spans="1:14" x14ac:dyDescent="0.2">
      <c r="A464" t="s">
        <v>398</v>
      </c>
      <c r="B464" t="s">
        <v>1102</v>
      </c>
      <c r="C464" t="s">
        <v>362</v>
      </c>
      <c r="D464" t="s">
        <v>74</v>
      </c>
      <c r="E464" t="s">
        <v>700</v>
      </c>
      <c r="F464" t="s">
        <v>46</v>
      </c>
      <c r="G464" t="s">
        <v>145</v>
      </c>
      <c r="H464" t="s">
        <v>774</v>
      </c>
      <c r="I464" t="str">
        <f>_xlfn.CONCAT("A",Table_Table__245[[#This Row],[Column6]])</f>
        <v>AS½NE</v>
      </c>
      <c r="J464" t="str">
        <f t="shared" si="7"/>
        <v>109069SN05AS½NE</v>
      </c>
      <c r="K464" t="s">
        <v>1228</v>
      </c>
      <c r="L464" t="e">
        <f>VLOOKUP(Table_Table__245[[#This Row],[PLSS Number]],#REF!,1,FALSE)</f>
        <v>#REF!</v>
      </c>
      <c r="M464" t="s">
        <v>399</v>
      </c>
      <c r="N464" t="s">
        <v>400</v>
      </c>
    </row>
    <row r="465" spans="1:14" x14ac:dyDescent="0.2">
      <c r="A465" t="s">
        <v>398</v>
      </c>
      <c r="B465" t="s">
        <v>1102</v>
      </c>
      <c r="C465" t="s">
        <v>362</v>
      </c>
      <c r="D465" t="s">
        <v>41</v>
      </c>
      <c r="E465" t="s">
        <v>686</v>
      </c>
      <c r="F465" t="s">
        <v>404</v>
      </c>
      <c r="G465" t="s">
        <v>147</v>
      </c>
      <c r="H465" t="s">
        <v>777</v>
      </c>
      <c r="I465" t="str">
        <f>_xlfn.CONCAT("A",Table_Table__245[[#This Row],[Column6]])</f>
        <v>AS½NW</v>
      </c>
      <c r="J465" t="str">
        <f t="shared" si="7"/>
        <v>109069SN04AS½NW</v>
      </c>
      <c r="K465" t="s">
        <v>1229</v>
      </c>
      <c r="L465" t="e">
        <f>VLOOKUP(Table_Table__245[[#This Row],[PLSS Number]],#REF!,1,FALSE)</f>
        <v>#REF!</v>
      </c>
      <c r="M465" t="s">
        <v>405</v>
      </c>
      <c r="N465" t="s">
        <v>400</v>
      </c>
    </row>
    <row r="466" spans="1:14" x14ac:dyDescent="0.2">
      <c r="A466" t="s">
        <v>406</v>
      </c>
      <c r="B466" t="s">
        <v>1216</v>
      </c>
      <c r="C466" t="s">
        <v>407</v>
      </c>
      <c r="D466" t="s">
        <v>45</v>
      </c>
      <c r="E466" t="s">
        <v>692</v>
      </c>
      <c r="F466" t="s">
        <v>404</v>
      </c>
      <c r="G466" t="s">
        <v>147</v>
      </c>
      <c r="H466" t="s">
        <v>777</v>
      </c>
      <c r="I466" t="str">
        <f>_xlfn.CONCAT("A",Table_Table__245[[#This Row],[Column6]])</f>
        <v>AS½NW</v>
      </c>
      <c r="J466" t="str">
        <f t="shared" si="7"/>
        <v>110067SN03AS½NW</v>
      </c>
      <c r="K466" t="s">
        <v>1230</v>
      </c>
      <c r="L466" t="e">
        <f>VLOOKUP(Table_Table__245[[#This Row],[PLSS Number]],#REF!,1,FALSE)</f>
        <v>#REF!</v>
      </c>
      <c r="M466" t="s">
        <v>195</v>
      </c>
      <c r="N466" t="s">
        <v>400</v>
      </c>
    </row>
    <row r="467" spans="1:14" x14ac:dyDescent="0.2">
      <c r="A467" t="s">
        <v>398</v>
      </c>
      <c r="B467" t="s">
        <v>1216</v>
      </c>
      <c r="C467" t="s">
        <v>407</v>
      </c>
      <c r="D467" t="s">
        <v>113</v>
      </c>
      <c r="E467" t="s">
        <v>737</v>
      </c>
      <c r="F467" t="s">
        <v>310</v>
      </c>
      <c r="G467" t="s">
        <v>159</v>
      </c>
      <c r="H467" t="s">
        <v>790</v>
      </c>
      <c r="I467" t="str">
        <f>_xlfn.CONCAT("A",Table_Table__245[[#This Row],[Column6]])</f>
        <v>ASE</v>
      </c>
      <c r="J467" t="str">
        <f t="shared" si="7"/>
        <v>109067SN12ASE</v>
      </c>
      <c r="K467" t="s">
        <v>1231</v>
      </c>
      <c r="L467" t="e">
        <f>VLOOKUP(Table_Table__245[[#This Row],[PLSS Number]],#REF!,1,FALSE)</f>
        <v>#REF!</v>
      </c>
      <c r="M467" t="s">
        <v>94</v>
      </c>
      <c r="N467" t="s">
        <v>400</v>
      </c>
    </row>
    <row r="468" spans="1:14" x14ac:dyDescent="0.2">
      <c r="A468" t="s">
        <v>406</v>
      </c>
      <c r="B468" t="s">
        <v>1216</v>
      </c>
      <c r="C468" t="s">
        <v>407</v>
      </c>
      <c r="D468" t="s">
        <v>36</v>
      </c>
      <c r="E468" t="s">
        <v>677</v>
      </c>
      <c r="F468" t="s">
        <v>310</v>
      </c>
      <c r="G468" t="s">
        <v>159</v>
      </c>
      <c r="H468" t="s">
        <v>790</v>
      </c>
      <c r="I468" t="str">
        <f>_xlfn.CONCAT("A",Table_Table__245[[#This Row],[Column6]])</f>
        <v>ASE</v>
      </c>
      <c r="J468" t="str">
        <f t="shared" si="7"/>
        <v>110067SN02ASE</v>
      </c>
      <c r="K468" t="s">
        <v>1232</v>
      </c>
      <c r="L468" t="e">
        <f>VLOOKUP(Table_Table__245[[#This Row],[PLSS Number]],#REF!,1,FALSE)</f>
        <v>#REF!</v>
      </c>
      <c r="M468" t="s">
        <v>94</v>
      </c>
      <c r="N468" t="s">
        <v>400</v>
      </c>
    </row>
    <row r="469" spans="1:14" x14ac:dyDescent="0.2">
      <c r="A469" t="s">
        <v>414</v>
      </c>
      <c r="B469" t="s">
        <v>1218</v>
      </c>
      <c r="C469" t="s">
        <v>409</v>
      </c>
      <c r="D469" t="s">
        <v>65</v>
      </c>
      <c r="E469" t="s">
        <v>684</v>
      </c>
      <c r="F469" t="s">
        <v>310</v>
      </c>
      <c r="G469" t="s">
        <v>159</v>
      </c>
      <c r="H469" t="s">
        <v>790</v>
      </c>
      <c r="I469" t="str">
        <f>_xlfn.CONCAT("A",Table_Table__245[[#This Row],[Column6]])</f>
        <v>ASE</v>
      </c>
      <c r="J469" t="str">
        <f t="shared" si="7"/>
        <v>113070SN06ASE</v>
      </c>
      <c r="K469" t="s">
        <v>1233</v>
      </c>
      <c r="L469" t="e">
        <f>VLOOKUP(Table_Table__245[[#This Row],[PLSS Number]],#REF!,1,FALSE)</f>
        <v>#REF!</v>
      </c>
      <c r="M469" t="s">
        <v>94</v>
      </c>
      <c r="N469" t="s">
        <v>400</v>
      </c>
    </row>
    <row r="470" spans="1:14" x14ac:dyDescent="0.2">
      <c r="A470" t="s">
        <v>414</v>
      </c>
      <c r="B470" t="s">
        <v>1218</v>
      </c>
      <c r="C470" t="s">
        <v>409</v>
      </c>
      <c r="D470" t="s">
        <v>87</v>
      </c>
      <c r="E470" t="s">
        <v>715</v>
      </c>
      <c r="F470" t="s">
        <v>310</v>
      </c>
      <c r="G470" t="s">
        <v>159</v>
      </c>
      <c r="H470" t="s">
        <v>790</v>
      </c>
      <c r="I470" t="str">
        <f>_xlfn.CONCAT("A",Table_Table__245[[#This Row],[Column6]])</f>
        <v>ASE</v>
      </c>
      <c r="J470" t="str">
        <f t="shared" si="7"/>
        <v>113070SN35ASE</v>
      </c>
      <c r="K470" t="s">
        <v>1234</v>
      </c>
      <c r="L470" t="e">
        <f>VLOOKUP(Table_Table__245[[#This Row],[PLSS Number]],#REF!,1,FALSE)</f>
        <v>#REF!</v>
      </c>
      <c r="M470" t="s">
        <v>94</v>
      </c>
      <c r="N470" t="s">
        <v>400</v>
      </c>
    </row>
    <row r="471" spans="1:14" x14ac:dyDescent="0.2">
      <c r="A471" t="s">
        <v>413</v>
      </c>
      <c r="B471" t="s">
        <v>1216</v>
      </c>
      <c r="C471" t="s">
        <v>407</v>
      </c>
      <c r="D471" t="s">
        <v>36</v>
      </c>
      <c r="E471" t="s">
        <v>677</v>
      </c>
      <c r="F471" t="s">
        <v>310</v>
      </c>
      <c r="G471" t="s">
        <v>159</v>
      </c>
      <c r="H471" t="s">
        <v>790</v>
      </c>
      <c r="I471" t="str">
        <f>_xlfn.CONCAT("A",Table_Table__245[[#This Row],[Column6]])</f>
        <v>ASE</v>
      </c>
      <c r="J471" t="str">
        <f t="shared" si="7"/>
        <v>116067SN02ASE</v>
      </c>
      <c r="K471" t="s">
        <v>1235</v>
      </c>
      <c r="L471" t="e">
        <f>VLOOKUP(Table_Table__245[[#This Row],[PLSS Number]],#REF!,1,FALSE)</f>
        <v>#REF!</v>
      </c>
      <c r="M471" t="s">
        <v>94</v>
      </c>
      <c r="N471" t="s">
        <v>400</v>
      </c>
    </row>
    <row r="472" spans="1:14" x14ac:dyDescent="0.2">
      <c r="A472" t="s">
        <v>408</v>
      </c>
      <c r="B472" t="s">
        <v>1218</v>
      </c>
      <c r="C472" t="s">
        <v>409</v>
      </c>
      <c r="D472" t="s">
        <v>65</v>
      </c>
      <c r="E472" t="s">
        <v>684</v>
      </c>
      <c r="F472" t="s">
        <v>410</v>
      </c>
      <c r="G472" t="s">
        <v>371</v>
      </c>
      <c r="H472" t="s">
        <v>1134</v>
      </c>
      <c r="I472" t="str">
        <f>_xlfn.CONCAT("A",Table_Table__245[[#This Row],[Column6]])</f>
        <v>ASENW</v>
      </c>
      <c r="J472" t="str">
        <f t="shared" si="7"/>
        <v>114070SN06ASENW</v>
      </c>
      <c r="K472" t="s">
        <v>1236</v>
      </c>
      <c r="L472" t="e">
        <f>VLOOKUP(Table_Table__245[[#This Row],[PLSS Number]],#REF!,1,FALSE)</f>
        <v>#REF!</v>
      </c>
      <c r="M472" t="s">
        <v>411</v>
      </c>
      <c r="N472" t="s">
        <v>400</v>
      </c>
    </row>
    <row r="473" spans="1:14" x14ac:dyDescent="0.2">
      <c r="A473" t="s">
        <v>398</v>
      </c>
      <c r="B473" t="s">
        <v>1102</v>
      </c>
      <c r="C473" t="s">
        <v>362</v>
      </c>
      <c r="D473" t="s">
        <v>81</v>
      </c>
      <c r="E473" t="s">
        <v>712</v>
      </c>
      <c r="F473" t="s">
        <v>173</v>
      </c>
      <c r="G473" t="s">
        <v>174</v>
      </c>
      <c r="H473" t="s">
        <v>808</v>
      </c>
      <c r="I473" t="str">
        <f>_xlfn.CONCAT("A",Table_Table__245[[#This Row],[Column6]])</f>
        <v>ASW</v>
      </c>
      <c r="J473" t="str">
        <f t="shared" si="7"/>
        <v>109069SN01ASW</v>
      </c>
      <c r="K473" t="s">
        <v>1237</v>
      </c>
      <c r="L473" t="e">
        <f>VLOOKUP(Table_Table__245[[#This Row],[PLSS Number]],#REF!,1,FALSE)</f>
        <v>#REF!</v>
      </c>
      <c r="M473" t="s">
        <v>94</v>
      </c>
      <c r="N473" t="s">
        <v>400</v>
      </c>
    </row>
    <row r="474" spans="1:14" x14ac:dyDescent="0.2">
      <c r="A474" t="s">
        <v>401</v>
      </c>
      <c r="B474" t="s">
        <v>1216</v>
      </c>
      <c r="C474" t="s">
        <v>407</v>
      </c>
      <c r="D474" t="s">
        <v>231</v>
      </c>
      <c r="E474" t="s">
        <v>860</v>
      </c>
      <c r="F474" t="s">
        <v>173</v>
      </c>
      <c r="G474" t="s">
        <v>174</v>
      </c>
      <c r="H474" t="s">
        <v>808</v>
      </c>
      <c r="I474" t="str">
        <f>_xlfn.CONCAT("A",Table_Table__245[[#This Row],[Column6]])</f>
        <v>ASW</v>
      </c>
      <c r="J474" t="str">
        <f t="shared" si="7"/>
        <v>111067SN28ASW</v>
      </c>
      <c r="K474" t="s">
        <v>1238</v>
      </c>
      <c r="L474" t="e">
        <f>VLOOKUP(Table_Table__245[[#This Row],[PLSS Number]],#REF!,1,FALSE)</f>
        <v>#REF!</v>
      </c>
      <c r="M474" t="s">
        <v>94</v>
      </c>
      <c r="N474" t="s">
        <v>400</v>
      </c>
    </row>
    <row r="475" spans="1:14" x14ac:dyDescent="0.2">
      <c r="A475" t="s">
        <v>401</v>
      </c>
      <c r="B475" t="s">
        <v>1102</v>
      </c>
      <c r="C475" t="s">
        <v>362</v>
      </c>
      <c r="D475" t="s">
        <v>103</v>
      </c>
      <c r="E475" t="s">
        <v>729</v>
      </c>
      <c r="F475" t="s">
        <v>173</v>
      </c>
      <c r="G475" t="s">
        <v>174</v>
      </c>
      <c r="H475" t="s">
        <v>808</v>
      </c>
      <c r="I475" t="str">
        <f>_xlfn.CONCAT("A",Table_Table__245[[#This Row],[Column6]])</f>
        <v>ASW</v>
      </c>
      <c r="J475" t="str">
        <f t="shared" si="7"/>
        <v>111069SN08ASW</v>
      </c>
      <c r="K475" t="s">
        <v>1239</v>
      </c>
      <c r="L475" t="e">
        <f>VLOOKUP(Table_Table__245[[#This Row],[PLSS Number]],#REF!,1,FALSE)</f>
        <v>#REF!</v>
      </c>
      <c r="M475" t="s">
        <v>94</v>
      </c>
      <c r="N475" t="s">
        <v>400</v>
      </c>
    </row>
    <row r="476" spans="1:14" x14ac:dyDescent="0.2">
      <c r="A476" t="s">
        <v>401</v>
      </c>
      <c r="B476" t="s">
        <v>1102</v>
      </c>
      <c r="C476" t="s">
        <v>362</v>
      </c>
      <c r="D476" t="s">
        <v>172</v>
      </c>
      <c r="E476" t="s">
        <v>807</v>
      </c>
      <c r="F476" t="s">
        <v>173</v>
      </c>
      <c r="G476" t="s">
        <v>174</v>
      </c>
      <c r="H476" t="s">
        <v>808</v>
      </c>
      <c r="I476" t="str">
        <f>_xlfn.CONCAT("A",Table_Table__245[[#This Row],[Column6]])</f>
        <v>ASW</v>
      </c>
      <c r="J476" t="str">
        <f t="shared" si="7"/>
        <v>111069SN20ASW</v>
      </c>
      <c r="K476" t="s">
        <v>1240</v>
      </c>
      <c r="L476" t="e">
        <f>VLOOKUP(Table_Table__245[[#This Row],[PLSS Number]],#REF!,1,FALSE)</f>
        <v>#REF!</v>
      </c>
      <c r="M476" t="s">
        <v>94</v>
      </c>
      <c r="N476" t="s">
        <v>400</v>
      </c>
    </row>
    <row r="477" spans="1:14" x14ac:dyDescent="0.2">
      <c r="A477" t="s">
        <v>414</v>
      </c>
      <c r="B477" t="s">
        <v>1218</v>
      </c>
      <c r="C477" t="s">
        <v>409</v>
      </c>
      <c r="D477" t="s">
        <v>91</v>
      </c>
      <c r="E477" t="s">
        <v>718</v>
      </c>
      <c r="F477" t="s">
        <v>173</v>
      </c>
      <c r="G477" t="s">
        <v>174</v>
      </c>
      <c r="H477" t="s">
        <v>808</v>
      </c>
      <c r="I477" t="str">
        <f>_xlfn.CONCAT("A",Table_Table__245[[#This Row],[Column6]])</f>
        <v>ASW</v>
      </c>
      <c r="J477" t="str">
        <f t="shared" si="7"/>
        <v>113070SN15ASW</v>
      </c>
      <c r="K477" t="s">
        <v>1241</v>
      </c>
      <c r="L477" t="e">
        <f>VLOOKUP(Table_Table__245[[#This Row],[PLSS Number]],#REF!,1,FALSE)</f>
        <v>#REF!</v>
      </c>
      <c r="M477" t="s">
        <v>94</v>
      </c>
      <c r="N477" t="s">
        <v>400</v>
      </c>
    </row>
    <row r="478" spans="1:14" x14ac:dyDescent="0.2">
      <c r="A478" t="s">
        <v>415</v>
      </c>
      <c r="B478" t="s">
        <v>1242</v>
      </c>
      <c r="C478" t="s">
        <v>36</v>
      </c>
      <c r="D478" t="s">
        <v>137</v>
      </c>
      <c r="E478" t="s">
        <v>765</v>
      </c>
      <c r="F478" t="s">
        <v>356</v>
      </c>
      <c r="G478" t="s">
        <v>357</v>
      </c>
      <c r="H478" t="s">
        <v>357</v>
      </c>
      <c r="J478" t="str">
        <f t="shared" si="7"/>
        <v>017002SN10</v>
      </c>
      <c r="K478" t="s">
        <v>1243</v>
      </c>
      <c r="L478" t="e">
        <f>VLOOKUP(Table_Table__245[[#This Row],[PLSS Number]],#REF!,1,FALSE)</f>
        <v>#REF!</v>
      </c>
      <c r="M478" t="s">
        <v>358</v>
      </c>
      <c r="N478" t="s">
        <v>418</v>
      </c>
    </row>
    <row r="479" spans="1:14" x14ac:dyDescent="0.2">
      <c r="A479" t="s">
        <v>415</v>
      </c>
      <c r="B479" t="s">
        <v>1242</v>
      </c>
      <c r="C479" t="s">
        <v>36</v>
      </c>
      <c r="D479" t="s">
        <v>190</v>
      </c>
      <c r="E479" t="s">
        <v>826</v>
      </c>
      <c r="F479" t="s">
        <v>356</v>
      </c>
      <c r="G479" t="s">
        <v>357</v>
      </c>
      <c r="H479" t="s">
        <v>357</v>
      </c>
      <c r="J479" t="str">
        <f t="shared" si="7"/>
        <v>017002SN11</v>
      </c>
      <c r="K479" t="s">
        <v>1244</v>
      </c>
      <c r="L479" t="e">
        <f>VLOOKUP(Table_Table__245[[#This Row],[PLSS Number]],#REF!,1,FALSE)</f>
        <v>#REF!</v>
      </c>
      <c r="M479" t="s">
        <v>358</v>
      </c>
      <c r="N479" t="s">
        <v>418</v>
      </c>
    </row>
    <row r="480" spans="1:14" x14ac:dyDescent="0.2">
      <c r="A480" t="s">
        <v>415</v>
      </c>
      <c r="B480" t="s">
        <v>1242</v>
      </c>
      <c r="C480" t="s">
        <v>36</v>
      </c>
      <c r="D480" t="s">
        <v>17</v>
      </c>
      <c r="E480" t="s">
        <v>660</v>
      </c>
      <c r="F480" t="s">
        <v>402</v>
      </c>
      <c r="G480" t="s">
        <v>412</v>
      </c>
      <c r="H480" t="s">
        <v>674</v>
      </c>
      <c r="I480" t="str">
        <f>_xlfn.CONCAT("A",Table_Table__245[[#This Row],[Column6]])</f>
        <v>AE½</v>
      </c>
      <c r="J480" t="str">
        <f t="shared" si="7"/>
        <v>017002SN07AE½</v>
      </c>
      <c r="K480" t="s">
        <v>1245</v>
      </c>
      <c r="L480" t="e">
        <f>VLOOKUP(Table_Table__245[[#This Row],[PLSS Number]],#REF!,1,FALSE)</f>
        <v>#REF!</v>
      </c>
      <c r="M480" t="s">
        <v>419</v>
      </c>
      <c r="N480" t="s">
        <v>418</v>
      </c>
    </row>
    <row r="481" spans="1:14" x14ac:dyDescent="0.2">
      <c r="A481" t="s">
        <v>415</v>
      </c>
      <c r="B481" t="s">
        <v>1242</v>
      </c>
      <c r="C481" t="s">
        <v>36</v>
      </c>
      <c r="D481" t="s">
        <v>123</v>
      </c>
      <c r="E481" t="s">
        <v>749</v>
      </c>
      <c r="F481" t="s">
        <v>55</v>
      </c>
      <c r="G481" t="s">
        <v>56</v>
      </c>
      <c r="H481" t="s">
        <v>674</v>
      </c>
      <c r="I481" t="str">
        <f>_xlfn.CONCAT("A",Table_Table__245[[#This Row],[Column6]])</f>
        <v>AE½</v>
      </c>
      <c r="J481" t="str">
        <f t="shared" si="7"/>
        <v>017002SN09AE½</v>
      </c>
      <c r="K481" t="s">
        <v>1246</v>
      </c>
      <c r="L481" t="e">
        <f>VLOOKUP(Table_Table__245[[#This Row],[PLSS Number]],#REF!,1,FALSE)</f>
        <v>#REF!</v>
      </c>
      <c r="M481" t="s">
        <v>30</v>
      </c>
      <c r="N481" t="s">
        <v>418</v>
      </c>
    </row>
    <row r="482" spans="1:14" x14ac:dyDescent="0.2">
      <c r="A482" t="s">
        <v>415</v>
      </c>
      <c r="B482" t="s">
        <v>1242</v>
      </c>
      <c r="C482" t="s">
        <v>36</v>
      </c>
      <c r="D482" t="s">
        <v>65</v>
      </c>
      <c r="E482" t="s">
        <v>684</v>
      </c>
      <c r="F482" t="s">
        <v>416</v>
      </c>
      <c r="G482" t="s">
        <v>23</v>
      </c>
      <c r="H482" t="s">
        <v>663</v>
      </c>
      <c r="I482" t="str">
        <f>_xlfn.CONCAT("A",Table_Table__245[[#This Row],[Column6]])</f>
        <v>AE½SW</v>
      </c>
      <c r="J482" t="str">
        <f t="shared" si="7"/>
        <v>017002SN06AE½SW</v>
      </c>
      <c r="K482" t="s">
        <v>1247</v>
      </c>
      <c r="L482" t="e">
        <f>VLOOKUP(Table_Table__245[[#This Row],[PLSS Number]],#REF!,1,FALSE)</f>
        <v>#REF!</v>
      </c>
      <c r="M482" t="s">
        <v>417</v>
      </c>
      <c r="N482" t="s">
        <v>418</v>
      </c>
    </row>
    <row r="483" spans="1:14" x14ac:dyDescent="0.2">
      <c r="A483" t="s">
        <v>415</v>
      </c>
      <c r="B483" t="s">
        <v>1242</v>
      </c>
      <c r="C483" t="s">
        <v>36</v>
      </c>
      <c r="D483" t="s">
        <v>17</v>
      </c>
      <c r="E483" t="s">
        <v>660</v>
      </c>
      <c r="F483" t="s">
        <v>402</v>
      </c>
      <c r="G483" t="s">
        <v>359</v>
      </c>
      <c r="H483" t="s">
        <v>867</v>
      </c>
      <c r="I483" t="str">
        <f>_xlfn.CONCAT("A",Table_Table__245[[#This Row],[Column6]])</f>
        <v>AE½W½</v>
      </c>
      <c r="J483" t="str">
        <f t="shared" si="7"/>
        <v>017002SN07AE½W½</v>
      </c>
      <c r="K483" t="s">
        <v>1248</v>
      </c>
      <c r="L483" t="e">
        <f>VLOOKUP(Table_Table__245[[#This Row],[PLSS Number]],#REF!,1,FALSE)</f>
        <v>#REF!</v>
      </c>
      <c r="M483" t="s">
        <v>419</v>
      </c>
      <c r="N483" t="s">
        <v>418</v>
      </c>
    </row>
    <row r="484" spans="1:14" x14ac:dyDescent="0.2">
      <c r="A484" t="s">
        <v>415</v>
      </c>
      <c r="B484" t="s">
        <v>1242</v>
      </c>
      <c r="C484" t="s">
        <v>36</v>
      </c>
      <c r="D484" t="s">
        <v>65</v>
      </c>
      <c r="E484" t="s">
        <v>684</v>
      </c>
      <c r="F484" t="s">
        <v>416</v>
      </c>
      <c r="G484" t="s">
        <v>85</v>
      </c>
      <c r="H484" t="s">
        <v>689</v>
      </c>
      <c r="I484" t="s">
        <v>689</v>
      </c>
      <c r="J484" t="str">
        <f t="shared" si="7"/>
        <v>017002SN06L1</v>
      </c>
      <c r="K484" t="s">
        <v>1249</v>
      </c>
      <c r="L484" t="e">
        <f>VLOOKUP(Table_Table__245[[#This Row],[PLSS Number]],#REF!,1,FALSE)</f>
        <v>#REF!</v>
      </c>
      <c r="M484" t="s">
        <v>417</v>
      </c>
      <c r="N484" t="s">
        <v>418</v>
      </c>
    </row>
    <row r="485" spans="1:14" x14ac:dyDescent="0.2">
      <c r="A485" t="s">
        <v>415</v>
      </c>
      <c r="B485" t="s">
        <v>1242</v>
      </c>
      <c r="C485" t="s">
        <v>36</v>
      </c>
      <c r="D485" t="s">
        <v>17</v>
      </c>
      <c r="E485" t="s">
        <v>660</v>
      </c>
      <c r="F485" t="s">
        <v>402</v>
      </c>
      <c r="G485" t="s">
        <v>85</v>
      </c>
      <c r="H485" t="s">
        <v>689</v>
      </c>
      <c r="I485" t="s">
        <v>689</v>
      </c>
      <c r="J485" t="str">
        <f t="shared" si="7"/>
        <v>017002SN07L1</v>
      </c>
      <c r="K485" t="s">
        <v>1250</v>
      </c>
      <c r="L485" t="e">
        <f>VLOOKUP(Table_Table__245[[#This Row],[PLSS Number]],#REF!,1,FALSE)</f>
        <v>#REF!</v>
      </c>
      <c r="M485" t="s">
        <v>419</v>
      </c>
      <c r="N485" t="s">
        <v>418</v>
      </c>
    </row>
    <row r="486" spans="1:14" x14ac:dyDescent="0.2">
      <c r="A486" t="s">
        <v>415</v>
      </c>
      <c r="B486" t="s">
        <v>1242</v>
      </c>
      <c r="C486" t="s">
        <v>36</v>
      </c>
      <c r="D486" t="s">
        <v>65</v>
      </c>
      <c r="E486" t="s">
        <v>684</v>
      </c>
      <c r="F486" t="s">
        <v>416</v>
      </c>
      <c r="G486" t="s">
        <v>38</v>
      </c>
      <c r="H486" t="s">
        <v>696</v>
      </c>
      <c r="I486" t="s">
        <v>696</v>
      </c>
      <c r="J486" t="str">
        <f t="shared" si="7"/>
        <v>017002SN06L2</v>
      </c>
      <c r="K486" t="s">
        <v>1251</v>
      </c>
      <c r="L486" t="e">
        <f>VLOOKUP(Table_Table__245[[#This Row],[PLSS Number]],#REF!,1,FALSE)</f>
        <v>#REF!</v>
      </c>
      <c r="M486" t="s">
        <v>417</v>
      </c>
      <c r="N486" t="s">
        <v>418</v>
      </c>
    </row>
    <row r="487" spans="1:14" x14ac:dyDescent="0.2">
      <c r="A487" t="s">
        <v>415</v>
      </c>
      <c r="B487" t="s">
        <v>1242</v>
      </c>
      <c r="C487" t="s">
        <v>36</v>
      </c>
      <c r="D487" t="s">
        <v>17</v>
      </c>
      <c r="E487" t="s">
        <v>660</v>
      </c>
      <c r="F487" t="s">
        <v>402</v>
      </c>
      <c r="G487" t="s">
        <v>38</v>
      </c>
      <c r="H487" t="s">
        <v>696</v>
      </c>
      <c r="I487" t="s">
        <v>696</v>
      </c>
      <c r="J487" t="str">
        <f t="shared" si="7"/>
        <v>017002SN07L2</v>
      </c>
      <c r="K487" t="s">
        <v>1252</v>
      </c>
      <c r="L487" t="e">
        <f>VLOOKUP(Table_Table__245[[#This Row],[PLSS Number]],#REF!,1,FALSE)</f>
        <v>#REF!</v>
      </c>
      <c r="M487" t="s">
        <v>419</v>
      </c>
      <c r="N487" t="s">
        <v>418</v>
      </c>
    </row>
    <row r="488" spans="1:14" x14ac:dyDescent="0.2">
      <c r="A488" t="s">
        <v>415</v>
      </c>
      <c r="B488" t="s">
        <v>1242</v>
      </c>
      <c r="C488" t="s">
        <v>36</v>
      </c>
      <c r="D488" t="s">
        <v>65</v>
      </c>
      <c r="E488" t="s">
        <v>684</v>
      </c>
      <c r="F488" t="s">
        <v>416</v>
      </c>
      <c r="G488" t="s">
        <v>48</v>
      </c>
      <c r="H488" t="s">
        <v>702</v>
      </c>
      <c r="I488" t="s">
        <v>702</v>
      </c>
      <c r="J488" t="str">
        <f t="shared" si="7"/>
        <v>017002SN06L3</v>
      </c>
      <c r="K488" t="s">
        <v>1253</v>
      </c>
      <c r="L488" t="e">
        <f>VLOOKUP(Table_Table__245[[#This Row],[PLSS Number]],#REF!,1,FALSE)</f>
        <v>#REF!</v>
      </c>
      <c r="M488" t="s">
        <v>417</v>
      </c>
      <c r="N488" t="s">
        <v>418</v>
      </c>
    </row>
    <row r="489" spans="1:14" x14ac:dyDescent="0.2">
      <c r="A489" t="s">
        <v>415</v>
      </c>
      <c r="B489" t="s">
        <v>1242</v>
      </c>
      <c r="C489" t="s">
        <v>36</v>
      </c>
      <c r="D489" t="s">
        <v>17</v>
      </c>
      <c r="E489" t="s">
        <v>660</v>
      </c>
      <c r="F489" t="s">
        <v>402</v>
      </c>
      <c r="G489" t="s">
        <v>48</v>
      </c>
      <c r="H489" t="s">
        <v>702</v>
      </c>
      <c r="I489" t="s">
        <v>702</v>
      </c>
      <c r="J489" t="str">
        <f t="shared" si="7"/>
        <v>017002SN07L3</v>
      </c>
      <c r="K489" t="s">
        <v>1254</v>
      </c>
      <c r="L489" t="e">
        <f>VLOOKUP(Table_Table__245[[#This Row],[PLSS Number]],#REF!,1,FALSE)</f>
        <v>#REF!</v>
      </c>
      <c r="M489" t="s">
        <v>419</v>
      </c>
      <c r="N489" t="s">
        <v>418</v>
      </c>
    </row>
    <row r="490" spans="1:14" x14ac:dyDescent="0.2">
      <c r="A490" t="s">
        <v>415</v>
      </c>
      <c r="B490" t="s">
        <v>1242</v>
      </c>
      <c r="C490" t="s">
        <v>36</v>
      </c>
      <c r="D490" t="s">
        <v>65</v>
      </c>
      <c r="E490" t="s">
        <v>684</v>
      </c>
      <c r="F490" t="s">
        <v>416</v>
      </c>
      <c r="G490" t="s">
        <v>49</v>
      </c>
      <c r="H490" t="s">
        <v>665</v>
      </c>
      <c r="I490" t="s">
        <v>665</v>
      </c>
      <c r="J490" t="str">
        <f t="shared" si="7"/>
        <v>017002SN06L4</v>
      </c>
      <c r="K490" t="s">
        <v>1255</v>
      </c>
      <c r="L490" t="e">
        <f>VLOOKUP(Table_Table__245[[#This Row],[PLSS Number]],#REF!,1,FALSE)</f>
        <v>#REF!</v>
      </c>
      <c r="M490" t="s">
        <v>417</v>
      </c>
      <c r="N490" t="s">
        <v>418</v>
      </c>
    </row>
    <row r="491" spans="1:14" x14ac:dyDescent="0.2">
      <c r="A491" t="s">
        <v>415</v>
      </c>
      <c r="B491" t="s">
        <v>1242</v>
      </c>
      <c r="C491" t="s">
        <v>36</v>
      </c>
      <c r="D491" t="s">
        <v>17</v>
      </c>
      <c r="E491" t="s">
        <v>660</v>
      </c>
      <c r="F491" t="s">
        <v>402</v>
      </c>
      <c r="G491" t="s">
        <v>49</v>
      </c>
      <c r="H491" t="s">
        <v>665</v>
      </c>
      <c r="I491" t="s">
        <v>665</v>
      </c>
      <c r="J491" t="str">
        <f t="shared" si="7"/>
        <v>017002SN07L4</v>
      </c>
      <c r="K491" t="s">
        <v>1256</v>
      </c>
      <c r="L491" t="e">
        <f>VLOOKUP(Table_Table__245[[#This Row],[PLSS Number]],#REF!,1,FALSE)</f>
        <v>#REF!</v>
      </c>
      <c r="M491" t="s">
        <v>419</v>
      </c>
      <c r="N491" t="s">
        <v>418</v>
      </c>
    </row>
    <row r="492" spans="1:14" x14ac:dyDescent="0.2">
      <c r="A492" t="s">
        <v>415</v>
      </c>
      <c r="B492" t="s">
        <v>1242</v>
      </c>
      <c r="C492" t="s">
        <v>36</v>
      </c>
      <c r="D492" t="s">
        <v>65</v>
      </c>
      <c r="E492" t="s">
        <v>684</v>
      </c>
      <c r="F492" t="s">
        <v>416</v>
      </c>
      <c r="G492" t="s">
        <v>248</v>
      </c>
      <c r="H492" t="s">
        <v>913</v>
      </c>
      <c r="I492" t="s">
        <v>913</v>
      </c>
      <c r="J492" t="str">
        <f t="shared" si="7"/>
        <v>017002SN06L5</v>
      </c>
      <c r="K492" t="s">
        <v>1257</v>
      </c>
      <c r="L492" t="e">
        <f>VLOOKUP(Table_Table__245[[#This Row],[PLSS Number]],#REF!,1,FALSE)</f>
        <v>#REF!</v>
      </c>
      <c r="M492" t="s">
        <v>417</v>
      </c>
      <c r="N492" t="s">
        <v>418</v>
      </c>
    </row>
    <row r="493" spans="1:14" x14ac:dyDescent="0.2">
      <c r="A493" t="s">
        <v>415</v>
      </c>
      <c r="B493" t="s">
        <v>1242</v>
      </c>
      <c r="C493" t="s">
        <v>36</v>
      </c>
      <c r="D493" t="s">
        <v>65</v>
      </c>
      <c r="E493" t="s">
        <v>684</v>
      </c>
      <c r="F493" t="s">
        <v>416</v>
      </c>
      <c r="G493" t="s">
        <v>249</v>
      </c>
      <c r="H493" t="s">
        <v>922</v>
      </c>
      <c r="I493" t="s">
        <v>922</v>
      </c>
      <c r="J493" t="str">
        <f t="shared" si="7"/>
        <v>017002SN06L6</v>
      </c>
      <c r="K493" t="s">
        <v>1258</v>
      </c>
      <c r="L493" t="e">
        <f>VLOOKUP(Table_Table__245[[#This Row],[PLSS Number]],#REF!,1,FALSE)</f>
        <v>#REF!</v>
      </c>
      <c r="M493" t="s">
        <v>417</v>
      </c>
      <c r="N493" t="s">
        <v>418</v>
      </c>
    </row>
    <row r="494" spans="1:14" x14ac:dyDescent="0.2">
      <c r="A494" t="s">
        <v>415</v>
      </c>
      <c r="B494" t="s">
        <v>1242</v>
      </c>
      <c r="C494" t="s">
        <v>36</v>
      </c>
      <c r="D494" t="s">
        <v>65</v>
      </c>
      <c r="E494" t="s">
        <v>684</v>
      </c>
      <c r="F494" t="s">
        <v>416</v>
      </c>
      <c r="G494" t="s">
        <v>255</v>
      </c>
      <c r="H494" t="s">
        <v>713</v>
      </c>
      <c r="I494" t="s">
        <v>713</v>
      </c>
      <c r="J494" t="str">
        <f t="shared" si="7"/>
        <v>017002SN06L7</v>
      </c>
      <c r="K494" t="s">
        <v>1259</v>
      </c>
      <c r="L494" t="e">
        <f>VLOOKUP(Table_Table__245[[#This Row],[PLSS Number]],#REF!,1,FALSE)</f>
        <v>#REF!</v>
      </c>
      <c r="M494" t="s">
        <v>417</v>
      </c>
      <c r="N494" t="s">
        <v>418</v>
      </c>
    </row>
    <row r="495" spans="1:14" x14ac:dyDescent="0.2">
      <c r="A495" t="s">
        <v>415</v>
      </c>
      <c r="B495" t="s">
        <v>1242</v>
      </c>
      <c r="C495" t="s">
        <v>36</v>
      </c>
      <c r="D495" t="s">
        <v>65</v>
      </c>
      <c r="E495" t="s">
        <v>684</v>
      </c>
      <c r="F495" t="s">
        <v>416</v>
      </c>
      <c r="G495" t="s">
        <v>145</v>
      </c>
      <c r="H495" t="s">
        <v>774</v>
      </c>
      <c r="I495" t="str">
        <f>_xlfn.CONCAT("A",Table_Table__245[[#This Row],[Column6]])</f>
        <v>AS½NE</v>
      </c>
      <c r="J495" t="str">
        <f t="shared" si="7"/>
        <v>017002SN06AS½NE</v>
      </c>
      <c r="K495" t="s">
        <v>1260</v>
      </c>
      <c r="L495" t="e">
        <f>VLOOKUP(Table_Table__245[[#This Row],[PLSS Number]],#REF!,1,FALSE)</f>
        <v>#REF!</v>
      </c>
      <c r="M495" t="s">
        <v>417</v>
      </c>
      <c r="N495" t="s">
        <v>418</v>
      </c>
    </row>
    <row r="496" spans="1:14" x14ac:dyDescent="0.2">
      <c r="A496" t="s">
        <v>415</v>
      </c>
      <c r="B496" t="s">
        <v>1242</v>
      </c>
      <c r="C496" t="s">
        <v>36</v>
      </c>
      <c r="D496" t="s">
        <v>65</v>
      </c>
      <c r="E496" t="s">
        <v>684</v>
      </c>
      <c r="F496" t="s">
        <v>416</v>
      </c>
      <c r="G496" t="s">
        <v>158</v>
      </c>
      <c r="H496" t="s">
        <v>790</v>
      </c>
      <c r="I496" t="str">
        <f>_xlfn.CONCAT("A",Table_Table__245[[#This Row],[Column6]])</f>
        <v>ASE</v>
      </c>
      <c r="J496" t="str">
        <f t="shared" si="7"/>
        <v>017002SN06ASE</v>
      </c>
      <c r="K496" t="s">
        <v>1261</v>
      </c>
      <c r="L496" t="e">
        <f>VLOOKUP(Table_Table__245[[#This Row],[PLSS Number]],#REF!,1,FALSE)</f>
        <v>#REF!</v>
      </c>
      <c r="M496" t="s">
        <v>417</v>
      </c>
      <c r="N496" t="s">
        <v>418</v>
      </c>
    </row>
    <row r="497" spans="1:14" x14ac:dyDescent="0.2">
      <c r="A497" t="s">
        <v>415</v>
      </c>
      <c r="B497" t="s">
        <v>1242</v>
      </c>
      <c r="C497" t="s">
        <v>36</v>
      </c>
      <c r="D497" t="s">
        <v>65</v>
      </c>
      <c r="E497" t="s">
        <v>684</v>
      </c>
      <c r="F497" t="s">
        <v>416</v>
      </c>
      <c r="G497" t="s">
        <v>371</v>
      </c>
      <c r="H497" t="s">
        <v>1134</v>
      </c>
      <c r="I497" t="str">
        <f>_xlfn.CONCAT("A",Table_Table__245[[#This Row],[Column6]])</f>
        <v>ASENW</v>
      </c>
      <c r="J497" t="str">
        <f t="shared" si="7"/>
        <v>017002SN06ASENW</v>
      </c>
      <c r="K497" t="s">
        <v>1262</v>
      </c>
      <c r="L497" t="e">
        <f>VLOOKUP(Table_Table__245[[#This Row],[PLSS Number]],#REF!,1,FALSE)</f>
        <v>#REF!</v>
      </c>
      <c r="M497" t="s">
        <v>417</v>
      </c>
      <c r="N497" t="s">
        <v>418</v>
      </c>
    </row>
    <row r="498" spans="1:14" x14ac:dyDescent="0.2">
      <c r="A498" t="s">
        <v>415</v>
      </c>
      <c r="B498" t="s">
        <v>1242</v>
      </c>
      <c r="C498" t="s">
        <v>36</v>
      </c>
      <c r="D498" t="s">
        <v>103</v>
      </c>
      <c r="E498" t="s">
        <v>729</v>
      </c>
      <c r="F498" t="s">
        <v>32</v>
      </c>
      <c r="G498" t="s">
        <v>33</v>
      </c>
      <c r="H498" t="s">
        <v>671</v>
      </c>
      <c r="I498" t="str">
        <f>_xlfn.CONCAT("A",Table_Table__245[[#This Row],[Column6]])</f>
        <v>AW½</v>
      </c>
      <c r="J498" t="str">
        <f t="shared" si="7"/>
        <v>017002SN08AW½</v>
      </c>
      <c r="K498" t="s">
        <v>1263</v>
      </c>
      <c r="L498" t="e">
        <f>VLOOKUP(Table_Table__245[[#This Row],[PLSS Number]],#REF!,1,FALSE)</f>
        <v>#REF!</v>
      </c>
      <c r="M498" t="s">
        <v>30</v>
      </c>
      <c r="N498" t="s">
        <v>418</v>
      </c>
    </row>
    <row r="499" spans="1:14" x14ac:dyDescent="0.2">
      <c r="A499" t="s">
        <v>8</v>
      </c>
      <c r="B499" t="s">
        <v>1264</v>
      </c>
      <c r="C499" t="s">
        <v>420</v>
      </c>
      <c r="D499" t="s">
        <v>74</v>
      </c>
      <c r="E499" t="s">
        <v>700</v>
      </c>
      <c r="F499" t="s">
        <v>424</v>
      </c>
      <c r="G499" t="s">
        <v>137</v>
      </c>
      <c r="H499" t="s">
        <v>1265</v>
      </c>
      <c r="I499" t="s">
        <v>1265</v>
      </c>
      <c r="J499" t="str">
        <f t="shared" si="7"/>
        <v>112080SN05L10</v>
      </c>
      <c r="K499" t="s">
        <v>1266</v>
      </c>
      <c r="L499" t="e">
        <f>VLOOKUP(Table_Table__245[[#This Row],[PLSS Number]],#REF!,1,FALSE)</f>
        <v>#REF!</v>
      </c>
      <c r="M499" t="s">
        <v>425</v>
      </c>
      <c r="N499" t="s">
        <v>423</v>
      </c>
    </row>
    <row r="500" spans="1:14" x14ac:dyDescent="0.2">
      <c r="A500" t="s">
        <v>8</v>
      </c>
      <c r="B500" t="s">
        <v>1264</v>
      </c>
      <c r="C500" t="s">
        <v>420</v>
      </c>
      <c r="D500" t="s">
        <v>74</v>
      </c>
      <c r="E500" t="s">
        <v>700</v>
      </c>
      <c r="F500" t="s">
        <v>424</v>
      </c>
      <c r="G500" t="s">
        <v>190</v>
      </c>
      <c r="H500" t="s">
        <v>1267</v>
      </c>
      <c r="I500" t="s">
        <v>1267</v>
      </c>
      <c r="J500" t="str">
        <f t="shared" si="7"/>
        <v>112080SN05L11</v>
      </c>
      <c r="K500" t="s">
        <v>1268</v>
      </c>
      <c r="L500" t="e">
        <f>VLOOKUP(Table_Table__245[[#This Row],[PLSS Number]],#REF!,1,FALSE)</f>
        <v>#REF!</v>
      </c>
      <c r="M500" t="s">
        <v>425</v>
      </c>
      <c r="N500" t="s">
        <v>423</v>
      </c>
    </row>
    <row r="501" spans="1:14" x14ac:dyDescent="0.2">
      <c r="A501" t="s">
        <v>8</v>
      </c>
      <c r="B501" t="s">
        <v>1264</v>
      </c>
      <c r="C501" t="s">
        <v>420</v>
      </c>
      <c r="D501" t="s">
        <v>65</v>
      </c>
      <c r="E501" t="s">
        <v>684</v>
      </c>
      <c r="F501" t="s">
        <v>426</v>
      </c>
      <c r="G501" t="s">
        <v>428</v>
      </c>
      <c r="H501" t="s">
        <v>1267</v>
      </c>
      <c r="I501" t="s">
        <v>1267</v>
      </c>
      <c r="J501" t="str">
        <f t="shared" si="7"/>
        <v>112080SN06L11</v>
      </c>
      <c r="K501" t="s">
        <v>1269</v>
      </c>
      <c r="L501" t="e">
        <f>VLOOKUP(Table_Table__245[[#This Row],[PLSS Number]],#REF!,1,FALSE)</f>
        <v>#REF!</v>
      </c>
      <c r="M501" t="s">
        <v>427</v>
      </c>
      <c r="N501" t="s">
        <v>423</v>
      </c>
    </row>
    <row r="502" spans="1:14" x14ac:dyDescent="0.2">
      <c r="A502" t="s">
        <v>8</v>
      </c>
      <c r="B502" t="s">
        <v>1264</v>
      </c>
      <c r="C502" t="s">
        <v>420</v>
      </c>
      <c r="D502" t="s">
        <v>74</v>
      </c>
      <c r="E502" t="s">
        <v>700</v>
      </c>
      <c r="F502" t="s">
        <v>424</v>
      </c>
      <c r="G502" t="s">
        <v>113</v>
      </c>
      <c r="H502" t="s">
        <v>1270</v>
      </c>
      <c r="I502" t="s">
        <v>1270</v>
      </c>
      <c r="J502" t="str">
        <f t="shared" si="7"/>
        <v>112080SN05L12</v>
      </c>
      <c r="K502" t="s">
        <v>1271</v>
      </c>
      <c r="L502" t="e">
        <f>VLOOKUP(Table_Table__245[[#This Row],[PLSS Number]],#REF!,1,FALSE)</f>
        <v>#REF!</v>
      </c>
      <c r="M502" t="s">
        <v>425</v>
      </c>
      <c r="N502" t="s">
        <v>423</v>
      </c>
    </row>
    <row r="503" spans="1:14" x14ac:dyDescent="0.2">
      <c r="A503" t="s">
        <v>8</v>
      </c>
      <c r="B503" t="s">
        <v>1264</v>
      </c>
      <c r="C503" t="s">
        <v>420</v>
      </c>
      <c r="D503" t="s">
        <v>65</v>
      </c>
      <c r="E503" t="s">
        <v>684</v>
      </c>
      <c r="F503" t="s">
        <v>426</v>
      </c>
      <c r="G503" t="s">
        <v>113</v>
      </c>
      <c r="H503" t="s">
        <v>1270</v>
      </c>
      <c r="I503" t="s">
        <v>1270</v>
      </c>
      <c r="J503" t="str">
        <f t="shared" si="7"/>
        <v>112080SN06L12</v>
      </c>
      <c r="K503" t="s">
        <v>1272</v>
      </c>
      <c r="L503" t="e">
        <f>VLOOKUP(Table_Table__245[[#This Row],[PLSS Number]],#REF!,1,FALSE)</f>
        <v>#REF!</v>
      </c>
      <c r="M503" t="s">
        <v>427</v>
      </c>
      <c r="N503" t="s">
        <v>423</v>
      </c>
    </row>
    <row r="504" spans="1:14" x14ac:dyDescent="0.2">
      <c r="A504" t="s">
        <v>8</v>
      </c>
      <c r="B504" t="s">
        <v>1264</v>
      </c>
      <c r="C504" t="s">
        <v>420</v>
      </c>
      <c r="D504" t="s">
        <v>74</v>
      </c>
      <c r="E504" t="s">
        <v>700</v>
      </c>
      <c r="F504" t="s">
        <v>424</v>
      </c>
      <c r="G504" t="s">
        <v>115</v>
      </c>
      <c r="H504" t="s">
        <v>1273</v>
      </c>
      <c r="I504" t="s">
        <v>1273</v>
      </c>
      <c r="J504" t="str">
        <f t="shared" si="7"/>
        <v>112080SN05L13</v>
      </c>
      <c r="K504" t="s">
        <v>1274</v>
      </c>
      <c r="L504" t="e">
        <f>VLOOKUP(Table_Table__245[[#This Row],[PLSS Number]],#REF!,1,FALSE)</f>
        <v>#REF!</v>
      </c>
      <c r="M504" t="s">
        <v>425</v>
      </c>
      <c r="N504" t="s">
        <v>423</v>
      </c>
    </row>
    <row r="505" spans="1:14" x14ac:dyDescent="0.2">
      <c r="A505" t="s">
        <v>8</v>
      </c>
      <c r="B505" t="s">
        <v>1264</v>
      </c>
      <c r="C505" t="s">
        <v>420</v>
      </c>
      <c r="D505" t="s">
        <v>74</v>
      </c>
      <c r="E505" t="s">
        <v>700</v>
      </c>
      <c r="F505" t="s">
        <v>424</v>
      </c>
      <c r="G505" t="s">
        <v>10</v>
      </c>
      <c r="H505" t="s">
        <v>1275</v>
      </c>
      <c r="I505" t="s">
        <v>1275</v>
      </c>
      <c r="J505" t="str">
        <f t="shared" si="7"/>
        <v>112080SN05L14</v>
      </c>
      <c r="K505" t="s">
        <v>1276</v>
      </c>
      <c r="L505" t="e">
        <f>VLOOKUP(Table_Table__245[[#This Row],[PLSS Number]],#REF!,1,FALSE)</f>
        <v>#REF!</v>
      </c>
      <c r="M505" t="s">
        <v>425</v>
      </c>
      <c r="N505" t="s">
        <v>423</v>
      </c>
    </row>
    <row r="506" spans="1:14" x14ac:dyDescent="0.2">
      <c r="A506" t="s">
        <v>8</v>
      </c>
      <c r="B506" t="s">
        <v>1264</v>
      </c>
      <c r="C506" t="s">
        <v>420</v>
      </c>
      <c r="D506" t="s">
        <v>65</v>
      </c>
      <c r="E506" t="s">
        <v>684</v>
      </c>
      <c r="F506" t="s">
        <v>426</v>
      </c>
      <c r="G506" t="s">
        <v>91</v>
      </c>
      <c r="H506" t="s">
        <v>1277</v>
      </c>
      <c r="I506" t="s">
        <v>1277</v>
      </c>
      <c r="J506" t="str">
        <f t="shared" si="7"/>
        <v>112080SN06L15</v>
      </c>
      <c r="K506" t="s">
        <v>1278</v>
      </c>
      <c r="L506" t="e">
        <f>VLOOKUP(Table_Table__245[[#This Row],[PLSS Number]],#REF!,1,FALSE)</f>
        <v>#REF!</v>
      </c>
      <c r="M506" t="s">
        <v>427</v>
      </c>
      <c r="N506" t="s">
        <v>423</v>
      </c>
    </row>
    <row r="507" spans="1:14" x14ac:dyDescent="0.2">
      <c r="A507" t="s">
        <v>8</v>
      </c>
      <c r="B507" t="s">
        <v>1264</v>
      </c>
      <c r="C507" t="s">
        <v>420</v>
      </c>
      <c r="D507" t="s">
        <v>41</v>
      </c>
      <c r="E507" t="s">
        <v>686</v>
      </c>
      <c r="F507" t="s">
        <v>421</v>
      </c>
      <c r="G507" t="s">
        <v>83</v>
      </c>
      <c r="H507" t="s">
        <v>713</v>
      </c>
      <c r="I507" t="s">
        <v>713</v>
      </c>
      <c r="J507" t="str">
        <f t="shared" si="7"/>
        <v>112080SN04L7</v>
      </c>
      <c r="K507" t="s">
        <v>1279</v>
      </c>
      <c r="L507" t="e">
        <f>VLOOKUP(Table_Table__245[[#This Row],[PLSS Number]],#REF!,1,FALSE)</f>
        <v>#REF!</v>
      </c>
      <c r="M507" t="s">
        <v>422</v>
      </c>
      <c r="N507" t="s">
        <v>423</v>
      </c>
    </row>
    <row r="508" spans="1:14" x14ac:dyDescent="0.2">
      <c r="A508" t="s">
        <v>8</v>
      </c>
      <c r="B508" t="s">
        <v>1264</v>
      </c>
      <c r="C508" t="s">
        <v>420</v>
      </c>
      <c r="D508" t="s">
        <v>74</v>
      </c>
      <c r="E508" t="s">
        <v>700</v>
      </c>
      <c r="F508" t="s">
        <v>424</v>
      </c>
      <c r="G508" t="s">
        <v>284</v>
      </c>
      <c r="H508" t="s">
        <v>713</v>
      </c>
      <c r="I508" t="s">
        <v>713</v>
      </c>
      <c r="J508" t="str">
        <f t="shared" si="7"/>
        <v>112080SN05L7</v>
      </c>
      <c r="K508" t="s">
        <v>1280</v>
      </c>
      <c r="L508" t="e">
        <f>VLOOKUP(Table_Table__245[[#This Row],[PLSS Number]],#REF!,1,FALSE)</f>
        <v>#REF!</v>
      </c>
      <c r="M508" t="s">
        <v>425</v>
      </c>
      <c r="N508" t="s">
        <v>423</v>
      </c>
    </row>
    <row r="509" spans="1:14" x14ac:dyDescent="0.2">
      <c r="A509" t="s">
        <v>8</v>
      </c>
      <c r="B509" t="s">
        <v>1264</v>
      </c>
      <c r="C509" t="s">
        <v>420</v>
      </c>
      <c r="D509" t="s">
        <v>41</v>
      </c>
      <c r="E509" t="s">
        <v>686</v>
      </c>
      <c r="F509" t="s">
        <v>421</v>
      </c>
      <c r="G509" t="s">
        <v>260</v>
      </c>
      <c r="H509" t="s">
        <v>935</v>
      </c>
      <c r="I509" t="s">
        <v>935</v>
      </c>
      <c r="J509" t="str">
        <f t="shared" si="7"/>
        <v>112080SN04L8</v>
      </c>
      <c r="K509" t="s">
        <v>1281</v>
      </c>
      <c r="L509" t="e">
        <f>VLOOKUP(Table_Table__245[[#This Row],[PLSS Number]],#REF!,1,FALSE)</f>
        <v>#REF!</v>
      </c>
      <c r="M509" t="s">
        <v>422</v>
      </c>
      <c r="N509" t="s">
        <v>423</v>
      </c>
    </row>
    <row r="510" spans="1:14" x14ac:dyDescent="0.2">
      <c r="A510" t="s">
        <v>8</v>
      </c>
      <c r="B510" t="s">
        <v>1264</v>
      </c>
      <c r="C510" t="s">
        <v>420</v>
      </c>
      <c r="D510" t="s">
        <v>74</v>
      </c>
      <c r="E510" t="s">
        <v>700</v>
      </c>
      <c r="F510" t="s">
        <v>424</v>
      </c>
      <c r="G510" t="s">
        <v>260</v>
      </c>
      <c r="H510" t="s">
        <v>935</v>
      </c>
      <c r="I510" t="s">
        <v>935</v>
      </c>
      <c r="J510" t="str">
        <f t="shared" si="7"/>
        <v>112080SN05L8</v>
      </c>
      <c r="K510" t="s">
        <v>1282</v>
      </c>
      <c r="L510" t="e">
        <f>VLOOKUP(Table_Table__245[[#This Row],[PLSS Number]],#REF!,1,FALSE)</f>
        <v>#REF!</v>
      </c>
      <c r="M510" t="s">
        <v>425</v>
      </c>
      <c r="N510" t="s">
        <v>423</v>
      </c>
    </row>
    <row r="511" spans="1:14" x14ac:dyDescent="0.2">
      <c r="A511" t="s">
        <v>8</v>
      </c>
      <c r="B511" t="s">
        <v>1264</v>
      </c>
      <c r="C511" t="s">
        <v>420</v>
      </c>
      <c r="D511" t="s">
        <v>74</v>
      </c>
      <c r="E511" t="s">
        <v>700</v>
      </c>
      <c r="F511" t="s">
        <v>424</v>
      </c>
      <c r="G511" t="s">
        <v>264</v>
      </c>
      <c r="H511" t="s">
        <v>942</v>
      </c>
      <c r="I511" t="s">
        <v>942</v>
      </c>
      <c r="J511" t="str">
        <f t="shared" si="7"/>
        <v>112080SN05L9</v>
      </c>
      <c r="K511" t="s">
        <v>1283</v>
      </c>
      <c r="L511" t="e">
        <f>VLOOKUP(Table_Table__245[[#This Row],[PLSS Number]],#REF!,1,FALSE)</f>
        <v>#REF!</v>
      </c>
      <c r="M511" t="s">
        <v>425</v>
      </c>
      <c r="N511" t="s">
        <v>423</v>
      </c>
    </row>
    <row r="512" spans="1:14" x14ac:dyDescent="0.2">
      <c r="A512" t="s">
        <v>8</v>
      </c>
      <c r="B512" t="s">
        <v>1264</v>
      </c>
      <c r="C512" t="s">
        <v>420</v>
      </c>
      <c r="D512" t="s">
        <v>65</v>
      </c>
      <c r="E512" t="s">
        <v>684</v>
      </c>
      <c r="F512" t="s">
        <v>426</v>
      </c>
      <c r="G512" t="s">
        <v>162</v>
      </c>
      <c r="H512" t="s">
        <v>792</v>
      </c>
      <c r="I512" t="str">
        <f>_xlfn.CONCAT("A",Table_Table__245[[#This Row],[Column6]])</f>
        <v>ASENE</v>
      </c>
      <c r="J512" t="str">
        <f t="shared" si="7"/>
        <v>112080SN06ASENE</v>
      </c>
      <c r="K512" t="s">
        <v>1284</v>
      </c>
      <c r="L512" t="e">
        <f>VLOOKUP(Table_Table__245[[#This Row],[PLSS Number]],#REF!,1,FALSE)</f>
        <v>#REF!</v>
      </c>
      <c r="M512" t="s">
        <v>427</v>
      </c>
      <c r="N512" t="s">
        <v>423</v>
      </c>
    </row>
    <row r="513" spans="1:14" x14ac:dyDescent="0.2">
      <c r="A513" t="s">
        <v>413</v>
      </c>
      <c r="B513" t="s">
        <v>1031</v>
      </c>
      <c r="C513" t="s">
        <v>345</v>
      </c>
      <c r="D513" t="s">
        <v>137</v>
      </c>
      <c r="E513" t="s">
        <v>765</v>
      </c>
      <c r="F513" t="s">
        <v>55</v>
      </c>
      <c r="G513" t="s">
        <v>56</v>
      </c>
      <c r="H513" t="s">
        <v>674</v>
      </c>
      <c r="I513" t="str">
        <f>_xlfn.CONCAT("A",Table_Table__245[[#This Row],[Column6]])</f>
        <v>AE½</v>
      </c>
      <c r="J513" t="str">
        <f t="shared" si="7"/>
        <v>116073SN10AE½</v>
      </c>
      <c r="K513" t="s">
        <v>1285</v>
      </c>
      <c r="L513" t="e">
        <f>VLOOKUP(Table_Table__245[[#This Row],[PLSS Number]],#REF!,1,FALSE)</f>
        <v>#REF!</v>
      </c>
      <c r="M513" t="s">
        <v>30</v>
      </c>
      <c r="N513" t="s">
        <v>430</v>
      </c>
    </row>
    <row r="514" spans="1:14" x14ac:dyDescent="0.2">
      <c r="A514" t="s">
        <v>413</v>
      </c>
      <c r="B514" t="s">
        <v>1031</v>
      </c>
      <c r="C514" t="s">
        <v>345</v>
      </c>
      <c r="D514" t="s">
        <v>91</v>
      </c>
      <c r="E514" t="s">
        <v>718</v>
      </c>
      <c r="F514" t="s">
        <v>55</v>
      </c>
      <c r="G514" t="s">
        <v>56</v>
      </c>
      <c r="H514" t="s">
        <v>674</v>
      </c>
      <c r="I514" t="str">
        <f>_xlfn.CONCAT("A",Table_Table__245[[#This Row],[Column6]])</f>
        <v>AE½</v>
      </c>
      <c r="J514" t="str">
        <f t="shared" ref="J514:J577" si="8">_xlfn.CONCAT(A514,B514,E514,I514)</f>
        <v>116073SN15AE½</v>
      </c>
      <c r="K514" t="s">
        <v>1286</v>
      </c>
      <c r="L514" t="e">
        <f>VLOOKUP(Table_Table__245[[#This Row],[PLSS Number]],#REF!,1,FALSE)</f>
        <v>#REF!</v>
      </c>
      <c r="M514" t="s">
        <v>30</v>
      </c>
      <c r="N514" t="s">
        <v>430</v>
      </c>
    </row>
    <row r="515" spans="1:14" x14ac:dyDescent="0.2">
      <c r="A515" t="s">
        <v>413</v>
      </c>
      <c r="B515" t="s">
        <v>1031</v>
      </c>
      <c r="C515" t="s">
        <v>345</v>
      </c>
      <c r="D515" t="s">
        <v>163</v>
      </c>
      <c r="E515" t="s">
        <v>796</v>
      </c>
      <c r="F515" t="s">
        <v>382</v>
      </c>
      <c r="G515" t="s">
        <v>19</v>
      </c>
      <c r="H515" t="s">
        <v>661</v>
      </c>
      <c r="I515" t="str">
        <f>_xlfn.CONCAT("A",Table_Table__245[[#This Row],[Column6]])</f>
        <v>AE½NW</v>
      </c>
      <c r="J515" t="str">
        <f t="shared" si="8"/>
        <v>116073SN18AE½NW</v>
      </c>
      <c r="K515" t="s">
        <v>1287</v>
      </c>
      <c r="L515" t="e">
        <f>VLOOKUP(Table_Table__245[[#This Row],[PLSS Number]],#REF!,1,FALSE)</f>
        <v>#REF!</v>
      </c>
      <c r="M515" t="s">
        <v>429</v>
      </c>
      <c r="N515" t="s">
        <v>430</v>
      </c>
    </row>
    <row r="516" spans="1:14" x14ac:dyDescent="0.2">
      <c r="A516" t="s">
        <v>401</v>
      </c>
      <c r="B516" t="s">
        <v>1176</v>
      </c>
      <c r="C516" t="s">
        <v>381</v>
      </c>
      <c r="D516" t="s">
        <v>109</v>
      </c>
      <c r="E516" t="s">
        <v>733</v>
      </c>
      <c r="F516" t="s">
        <v>433</v>
      </c>
      <c r="G516" t="s">
        <v>62</v>
      </c>
      <c r="H516" t="s">
        <v>678</v>
      </c>
      <c r="I516" t="str">
        <f>_xlfn.CONCAT("A",Table_Table__245[[#This Row],[Column6]])</f>
        <v>AE½SE</v>
      </c>
      <c r="J516" t="str">
        <f t="shared" si="8"/>
        <v>111071SN24AE½SE</v>
      </c>
      <c r="K516" t="s">
        <v>1288</v>
      </c>
      <c r="L516" t="e">
        <f>VLOOKUP(Table_Table__245[[#This Row],[PLSS Number]],#REF!,1,FALSE)</f>
        <v>#REF!</v>
      </c>
      <c r="M516" t="s">
        <v>139</v>
      </c>
      <c r="N516" t="s">
        <v>430</v>
      </c>
    </row>
    <row r="517" spans="1:14" x14ac:dyDescent="0.2">
      <c r="A517" t="s">
        <v>413</v>
      </c>
      <c r="B517" t="s">
        <v>1031</v>
      </c>
      <c r="C517" t="s">
        <v>345</v>
      </c>
      <c r="D517" t="s">
        <v>163</v>
      </c>
      <c r="E517" t="s">
        <v>796</v>
      </c>
      <c r="F517" t="s">
        <v>382</v>
      </c>
      <c r="G517" t="s">
        <v>85</v>
      </c>
      <c r="H517" t="s">
        <v>689</v>
      </c>
      <c r="I517" t="s">
        <v>689</v>
      </c>
      <c r="J517" t="str">
        <f t="shared" si="8"/>
        <v>116073SN18L1</v>
      </c>
      <c r="K517" t="s">
        <v>1289</v>
      </c>
      <c r="L517" t="e">
        <f>VLOOKUP(Table_Table__245[[#This Row],[PLSS Number]],#REF!,1,FALSE)</f>
        <v>#REF!</v>
      </c>
      <c r="M517" t="s">
        <v>429</v>
      </c>
      <c r="N517" t="s">
        <v>430</v>
      </c>
    </row>
    <row r="518" spans="1:14" x14ac:dyDescent="0.2">
      <c r="A518" t="s">
        <v>413</v>
      </c>
      <c r="B518" t="s">
        <v>1031</v>
      </c>
      <c r="C518" t="s">
        <v>345</v>
      </c>
      <c r="D518" t="s">
        <v>163</v>
      </c>
      <c r="E518" t="s">
        <v>796</v>
      </c>
      <c r="F518" t="s">
        <v>382</v>
      </c>
      <c r="G518" t="s">
        <v>38</v>
      </c>
      <c r="H518" t="s">
        <v>696</v>
      </c>
      <c r="I518" t="s">
        <v>696</v>
      </c>
      <c r="J518" t="str">
        <f t="shared" si="8"/>
        <v>116073SN18L2</v>
      </c>
      <c r="K518" t="s">
        <v>1290</v>
      </c>
      <c r="L518" t="e">
        <f>VLOOKUP(Table_Table__245[[#This Row],[PLSS Number]],#REF!,1,FALSE)</f>
        <v>#REF!</v>
      </c>
      <c r="M518" t="s">
        <v>429</v>
      </c>
      <c r="N518" t="s">
        <v>430</v>
      </c>
    </row>
    <row r="519" spans="1:14" x14ac:dyDescent="0.2">
      <c r="A519" t="s">
        <v>401</v>
      </c>
      <c r="B519" t="s">
        <v>1176</v>
      </c>
      <c r="C519" t="s">
        <v>381</v>
      </c>
      <c r="D519" t="s">
        <v>64</v>
      </c>
      <c r="E519" t="s">
        <v>682</v>
      </c>
      <c r="F519" t="s">
        <v>251</v>
      </c>
      <c r="G519" t="s">
        <v>282</v>
      </c>
      <c r="H519" t="s">
        <v>913</v>
      </c>
      <c r="I519" t="s">
        <v>913</v>
      </c>
      <c r="J519" t="str">
        <f t="shared" si="8"/>
        <v>111071SN32L5</v>
      </c>
      <c r="K519" t="s">
        <v>1291</v>
      </c>
      <c r="L519" t="e">
        <f>VLOOKUP(Table_Table__245[[#This Row],[PLSS Number]],#REF!,1,FALSE)</f>
        <v>#REF!</v>
      </c>
      <c r="M519" t="s">
        <v>431</v>
      </c>
      <c r="N519" t="s">
        <v>430</v>
      </c>
    </row>
    <row r="520" spans="1:14" x14ac:dyDescent="0.2">
      <c r="A520" t="s">
        <v>401</v>
      </c>
      <c r="B520" t="s">
        <v>1176</v>
      </c>
      <c r="C520" t="s">
        <v>381</v>
      </c>
      <c r="D520" t="s">
        <v>118</v>
      </c>
      <c r="E520" t="s">
        <v>744</v>
      </c>
      <c r="F520" t="s">
        <v>251</v>
      </c>
      <c r="G520" t="s">
        <v>282</v>
      </c>
      <c r="H520" t="s">
        <v>913</v>
      </c>
      <c r="I520" t="s">
        <v>913</v>
      </c>
      <c r="J520" t="str">
        <f t="shared" si="8"/>
        <v>111071SN33L5</v>
      </c>
      <c r="K520" t="s">
        <v>1292</v>
      </c>
      <c r="L520" t="e">
        <f>VLOOKUP(Table_Table__245[[#This Row],[PLSS Number]],#REF!,1,FALSE)</f>
        <v>#REF!</v>
      </c>
      <c r="M520" t="s">
        <v>432</v>
      </c>
      <c r="N520" t="s">
        <v>430</v>
      </c>
    </row>
    <row r="521" spans="1:14" x14ac:dyDescent="0.2">
      <c r="A521" t="s">
        <v>401</v>
      </c>
      <c r="B521" t="s">
        <v>1176</v>
      </c>
      <c r="C521" t="s">
        <v>381</v>
      </c>
      <c r="D521" t="s">
        <v>64</v>
      </c>
      <c r="E521" t="s">
        <v>682</v>
      </c>
      <c r="F521" t="s">
        <v>251</v>
      </c>
      <c r="G521" t="s">
        <v>249</v>
      </c>
      <c r="H521" t="s">
        <v>922</v>
      </c>
      <c r="I521" t="s">
        <v>922</v>
      </c>
      <c r="J521" t="str">
        <f t="shared" si="8"/>
        <v>111071SN32L6</v>
      </c>
      <c r="K521" t="s">
        <v>1293</v>
      </c>
      <c r="L521" t="e">
        <f>VLOOKUP(Table_Table__245[[#This Row],[PLSS Number]],#REF!,1,FALSE)</f>
        <v>#REF!</v>
      </c>
      <c r="M521" t="s">
        <v>431</v>
      </c>
      <c r="N521" t="s">
        <v>430</v>
      </c>
    </row>
    <row r="522" spans="1:14" x14ac:dyDescent="0.2">
      <c r="A522" t="s">
        <v>401</v>
      </c>
      <c r="B522" t="s">
        <v>1176</v>
      </c>
      <c r="C522" t="s">
        <v>381</v>
      </c>
      <c r="D522" t="s">
        <v>118</v>
      </c>
      <c r="E522" t="s">
        <v>744</v>
      </c>
      <c r="F522" t="s">
        <v>251</v>
      </c>
      <c r="G522" t="s">
        <v>249</v>
      </c>
      <c r="H522" t="s">
        <v>922</v>
      </c>
      <c r="I522" t="s">
        <v>922</v>
      </c>
      <c r="J522" t="str">
        <f t="shared" si="8"/>
        <v>111071SN33L6</v>
      </c>
      <c r="K522" t="s">
        <v>1294</v>
      </c>
      <c r="L522" t="e">
        <f>VLOOKUP(Table_Table__245[[#This Row],[PLSS Number]],#REF!,1,FALSE)</f>
        <v>#REF!</v>
      </c>
      <c r="M522" t="s">
        <v>432</v>
      </c>
      <c r="N522" t="s">
        <v>430</v>
      </c>
    </row>
    <row r="523" spans="1:14" x14ac:dyDescent="0.2">
      <c r="A523" t="s">
        <v>401</v>
      </c>
      <c r="B523" t="s">
        <v>1176</v>
      </c>
      <c r="C523" t="s">
        <v>381</v>
      </c>
      <c r="D523" t="s">
        <v>64</v>
      </c>
      <c r="E523" t="s">
        <v>682</v>
      </c>
      <c r="F523" t="s">
        <v>251</v>
      </c>
      <c r="G523" t="s">
        <v>255</v>
      </c>
      <c r="H523" t="s">
        <v>713</v>
      </c>
      <c r="I523" t="s">
        <v>713</v>
      </c>
      <c r="J523" t="str">
        <f t="shared" si="8"/>
        <v>111071SN32L7</v>
      </c>
      <c r="K523" t="s">
        <v>1295</v>
      </c>
      <c r="L523" t="e">
        <f>VLOOKUP(Table_Table__245[[#This Row],[PLSS Number]],#REF!,1,FALSE)</f>
        <v>#REF!</v>
      </c>
      <c r="M523" t="s">
        <v>431</v>
      </c>
      <c r="N523" t="s">
        <v>430</v>
      </c>
    </row>
    <row r="524" spans="1:14" x14ac:dyDescent="0.2">
      <c r="A524" t="s">
        <v>401</v>
      </c>
      <c r="B524" t="s">
        <v>1176</v>
      </c>
      <c r="C524" t="s">
        <v>381</v>
      </c>
      <c r="D524" t="s">
        <v>118</v>
      </c>
      <c r="E524" t="s">
        <v>744</v>
      </c>
      <c r="F524" t="s">
        <v>251</v>
      </c>
      <c r="G524" t="s">
        <v>255</v>
      </c>
      <c r="H524" t="s">
        <v>713</v>
      </c>
      <c r="I524" t="s">
        <v>713</v>
      </c>
      <c r="J524" t="str">
        <f t="shared" si="8"/>
        <v>111071SN33L7</v>
      </c>
      <c r="K524" t="s">
        <v>1296</v>
      </c>
      <c r="L524" t="e">
        <f>VLOOKUP(Table_Table__245[[#This Row],[PLSS Number]],#REF!,1,FALSE)</f>
        <v>#REF!</v>
      </c>
      <c r="M524" t="s">
        <v>432</v>
      </c>
      <c r="N524" t="s">
        <v>430</v>
      </c>
    </row>
    <row r="525" spans="1:14" x14ac:dyDescent="0.2">
      <c r="A525" t="s">
        <v>401</v>
      </c>
      <c r="B525" t="s">
        <v>1176</v>
      </c>
      <c r="C525" t="s">
        <v>381</v>
      </c>
      <c r="D525" t="s">
        <v>64</v>
      </c>
      <c r="E525" t="s">
        <v>682</v>
      </c>
      <c r="F525" t="s">
        <v>251</v>
      </c>
      <c r="G525" t="s">
        <v>260</v>
      </c>
      <c r="H525" t="s">
        <v>935</v>
      </c>
      <c r="I525" t="s">
        <v>935</v>
      </c>
      <c r="J525" t="str">
        <f t="shared" si="8"/>
        <v>111071SN32L8</v>
      </c>
      <c r="K525" t="s">
        <v>1297</v>
      </c>
      <c r="L525" t="e">
        <f>VLOOKUP(Table_Table__245[[#This Row],[PLSS Number]],#REF!,1,FALSE)</f>
        <v>#REF!</v>
      </c>
      <c r="M525" t="s">
        <v>431</v>
      </c>
      <c r="N525" t="s">
        <v>430</v>
      </c>
    </row>
    <row r="526" spans="1:14" x14ac:dyDescent="0.2">
      <c r="A526" t="s">
        <v>401</v>
      </c>
      <c r="B526" t="s">
        <v>1176</v>
      </c>
      <c r="C526" t="s">
        <v>381</v>
      </c>
      <c r="D526" t="s">
        <v>118</v>
      </c>
      <c r="E526" t="s">
        <v>744</v>
      </c>
      <c r="F526" t="s">
        <v>251</v>
      </c>
      <c r="G526" t="s">
        <v>260</v>
      </c>
      <c r="H526" t="s">
        <v>935</v>
      </c>
      <c r="I526" t="s">
        <v>935</v>
      </c>
      <c r="J526" t="str">
        <f t="shared" si="8"/>
        <v>111071SN33L8</v>
      </c>
      <c r="K526" t="s">
        <v>1298</v>
      </c>
      <c r="L526" t="e">
        <f>VLOOKUP(Table_Table__245[[#This Row],[PLSS Number]],#REF!,1,FALSE)</f>
        <v>#REF!</v>
      </c>
      <c r="M526" t="s">
        <v>432</v>
      </c>
      <c r="N526" t="s">
        <v>430</v>
      </c>
    </row>
    <row r="527" spans="1:14" x14ac:dyDescent="0.2">
      <c r="A527" t="s">
        <v>401</v>
      </c>
      <c r="B527" t="s">
        <v>1176</v>
      </c>
      <c r="C527" t="s">
        <v>381</v>
      </c>
      <c r="D527" t="s">
        <v>166</v>
      </c>
      <c r="E527" t="s">
        <v>802</v>
      </c>
      <c r="F527" t="s">
        <v>434</v>
      </c>
      <c r="G527" t="s">
        <v>435</v>
      </c>
      <c r="H527" t="s">
        <v>935</v>
      </c>
      <c r="I527" t="s">
        <v>935</v>
      </c>
      <c r="J527" t="str">
        <f t="shared" si="8"/>
        <v>111071SN34L8</v>
      </c>
      <c r="K527" t="s">
        <v>1299</v>
      </c>
      <c r="L527" t="e">
        <f>VLOOKUP(Table_Table__245[[#This Row],[PLSS Number]],#REF!,1,FALSE)</f>
        <v>#REF!</v>
      </c>
      <c r="M527" t="s">
        <v>436</v>
      </c>
      <c r="N527" t="s">
        <v>430</v>
      </c>
    </row>
    <row r="528" spans="1:14" x14ac:dyDescent="0.2">
      <c r="A528" t="s">
        <v>401</v>
      </c>
      <c r="B528" t="s">
        <v>1176</v>
      </c>
      <c r="C528" t="s">
        <v>381</v>
      </c>
      <c r="D528" t="s">
        <v>87</v>
      </c>
      <c r="E528" t="s">
        <v>715</v>
      </c>
      <c r="F528" t="s">
        <v>434</v>
      </c>
      <c r="G528" t="s">
        <v>435</v>
      </c>
      <c r="H528" t="s">
        <v>935</v>
      </c>
      <c r="I528" t="s">
        <v>935</v>
      </c>
      <c r="J528" t="str">
        <f t="shared" si="8"/>
        <v>111071SN35L8</v>
      </c>
      <c r="K528" t="s">
        <v>1300</v>
      </c>
      <c r="L528" t="e">
        <f>VLOOKUP(Table_Table__245[[#This Row],[PLSS Number]],#REF!,1,FALSE)</f>
        <v>#REF!</v>
      </c>
      <c r="M528" t="s">
        <v>437</v>
      </c>
      <c r="N528" t="s">
        <v>430</v>
      </c>
    </row>
    <row r="529" spans="1:14" x14ac:dyDescent="0.2">
      <c r="A529" t="s">
        <v>413</v>
      </c>
      <c r="B529" t="s">
        <v>1031</v>
      </c>
      <c r="C529" t="s">
        <v>345</v>
      </c>
      <c r="D529" t="s">
        <v>190</v>
      </c>
      <c r="E529" t="s">
        <v>826</v>
      </c>
      <c r="F529" t="s">
        <v>285</v>
      </c>
      <c r="G529" t="s">
        <v>89</v>
      </c>
      <c r="H529" t="s">
        <v>716</v>
      </c>
      <c r="I529" t="str">
        <f>_xlfn.CONCAT("A",Table_Table__245[[#This Row],[Column6]])</f>
        <v>AN½</v>
      </c>
      <c r="J529" t="str">
        <f t="shared" si="8"/>
        <v>116073SN11AN½</v>
      </c>
      <c r="K529" t="s">
        <v>1301</v>
      </c>
      <c r="L529" t="e">
        <f>VLOOKUP(Table_Table__245[[#This Row],[PLSS Number]],#REF!,1,FALSE)</f>
        <v>#REF!</v>
      </c>
      <c r="M529" t="s">
        <v>120</v>
      </c>
      <c r="N529" t="s">
        <v>430</v>
      </c>
    </row>
    <row r="530" spans="1:14" x14ac:dyDescent="0.2">
      <c r="A530" t="s">
        <v>413</v>
      </c>
      <c r="B530" t="s">
        <v>1031</v>
      </c>
      <c r="C530" t="s">
        <v>345</v>
      </c>
      <c r="D530" t="s">
        <v>224</v>
      </c>
      <c r="E530" t="s">
        <v>858</v>
      </c>
      <c r="F530" t="s">
        <v>360</v>
      </c>
      <c r="G530" t="s">
        <v>89</v>
      </c>
      <c r="H530" t="s">
        <v>716</v>
      </c>
      <c r="I530" t="str">
        <f>_xlfn.CONCAT("A",Table_Table__245[[#This Row],[Column6]])</f>
        <v>AN½</v>
      </c>
      <c r="J530" t="str">
        <f t="shared" si="8"/>
        <v>116073SN17AN½</v>
      </c>
      <c r="K530" t="s">
        <v>1302</v>
      </c>
      <c r="L530" t="e">
        <f>VLOOKUP(Table_Table__245[[#This Row],[PLSS Number]],#REF!,1,FALSE)</f>
        <v>#REF!</v>
      </c>
      <c r="M530" t="s">
        <v>120</v>
      </c>
      <c r="N530" t="s">
        <v>430</v>
      </c>
    </row>
    <row r="531" spans="1:14" x14ac:dyDescent="0.2">
      <c r="A531" t="s">
        <v>401</v>
      </c>
      <c r="B531" t="s">
        <v>1176</v>
      </c>
      <c r="C531" t="s">
        <v>381</v>
      </c>
      <c r="D531" t="s">
        <v>109</v>
      </c>
      <c r="E531" t="s">
        <v>733</v>
      </c>
      <c r="F531" t="s">
        <v>433</v>
      </c>
      <c r="G531" t="s">
        <v>97</v>
      </c>
      <c r="H531" t="s">
        <v>722</v>
      </c>
      <c r="I531" t="str">
        <f>_xlfn.CONCAT("A",Table_Table__245[[#This Row],[Column6]])</f>
        <v>AN½NE</v>
      </c>
      <c r="J531" t="str">
        <f t="shared" si="8"/>
        <v>111071SN24AN½NE</v>
      </c>
      <c r="K531" t="s">
        <v>1303</v>
      </c>
      <c r="L531" t="e">
        <f>VLOOKUP(Table_Table__245[[#This Row],[PLSS Number]],#REF!,1,FALSE)</f>
        <v>#REF!</v>
      </c>
      <c r="M531" t="s">
        <v>139</v>
      </c>
      <c r="N531" t="s">
        <v>430</v>
      </c>
    </row>
    <row r="532" spans="1:14" x14ac:dyDescent="0.2">
      <c r="A532" t="s">
        <v>401</v>
      </c>
      <c r="B532" t="s">
        <v>1176</v>
      </c>
      <c r="C532" t="s">
        <v>381</v>
      </c>
      <c r="D532" t="s">
        <v>185</v>
      </c>
      <c r="E532" t="s">
        <v>821</v>
      </c>
      <c r="F532" t="s">
        <v>438</v>
      </c>
      <c r="G532" t="s">
        <v>105</v>
      </c>
      <c r="H532" t="s">
        <v>730</v>
      </c>
      <c r="I532" t="str">
        <f>_xlfn.CONCAT("A",Table_Table__245[[#This Row],[Column6]])</f>
        <v>AN½SE</v>
      </c>
      <c r="J532" t="str">
        <f t="shared" si="8"/>
        <v>111071SN25AN½SE</v>
      </c>
      <c r="K532" t="s">
        <v>1304</v>
      </c>
      <c r="L532" t="e">
        <f>VLOOKUP(Table_Table__245[[#This Row],[PLSS Number]],#REF!,1,FALSE)</f>
        <v>#REF!</v>
      </c>
      <c r="M532" t="s">
        <v>108</v>
      </c>
      <c r="N532" t="s">
        <v>430</v>
      </c>
    </row>
    <row r="533" spans="1:14" x14ac:dyDescent="0.2">
      <c r="A533" t="s">
        <v>413</v>
      </c>
      <c r="B533" t="s">
        <v>1031</v>
      </c>
      <c r="C533" t="s">
        <v>345</v>
      </c>
      <c r="D533" t="s">
        <v>31</v>
      </c>
      <c r="E533" t="s">
        <v>670</v>
      </c>
      <c r="F533" t="s">
        <v>133</v>
      </c>
      <c r="G533" t="s">
        <v>132</v>
      </c>
      <c r="H533" t="s">
        <v>758</v>
      </c>
      <c r="I533" t="str">
        <f>_xlfn.CONCAT("A",Table_Table__245[[#This Row],[Column6]])</f>
        <v>ANW</v>
      </c>
      <c r="J533" t="str">
        <f t="shared" si="8"/>
        <v>116073SN22ANW</v>
      </c>
      <c r="K533" t="s">
        <v>1305</v>
      </c>
      <c r="L533" t="e">
        <f>VLOOKUP(Table_Table__245[[#This Row],[PLSS Number]],#REF!,1,FALSE)</f>
        <v>#REF!</v>
      </c>
      <c r="M533" t="s">
        <v>94</v>
      </c>
      <c r="N533" t="s">
        <v>430</v>
      </c>
    </row>
    <row r="534" spans="1:14" x14ac:dyDescent="0.2">
      <c r="A534" t="s">
        <v>413</v>
      </c>
      <c r="B534" t="s">
        <v>1031</v>
      </c>
      <c r="C534" t="s">
        <v>345</v>
      </c>
      <c r="D534" t="s">
        <v>134</v>
      </c>
      <c r="E534" t="s">
        <v>761</v>
      </c>
      <c r="F534" t="s">
        <v>133</v>
      </c>
      <c r="G534" t="s">
        <v>132</v>
      </c>
      <c r="H534" t="s">
        <v>758</v>
      </c>
      <c r="I534" t="str">
        <f>_xlfn.CONCAT("A",Table_Table__245[[#This Row],[Column6]])</f>
        <v>ANW</v>
      </c>
      <c r="J534" t="str">
        <f t="shared" si="8"/>
        <v>116073SN27ANW</v>
      </c>
      <c r="K534" t="s">
        <v>1306</v>
      </c>
      <c r="L534" t="e">
        <f>VLOOKUP(Table_Table__245[[#This Row],[PLSS Number]],#REF!,1,FALSE)</f>
        <v>#REF!</v>
      </c>
      <c r="M534" t="s">
        <v>94</v>
      </c>
      <c r="N534" t="s">
        <v>430</v>
      </c>
    </row>
    <row r="535" spans="1:14" x14ac:dyDescent="0.2">
      <c r="A535" t="s">
        <v>401</v>
      </c>
      <c r="B535" t="s">
        <v>1176</v>
      </c>
      <c r="C535" t="s">
        <v>381</v>
      </c>
      <c r="D535" t="s">
        <v>109</v>
      </c>
      <c r="E535" t="s">
        <v>733</v>
      </c>
      <c r="F535" t="s">
        <v>433</v>
      </c>
      <c r="G535" t="s">
        <v>135</v>
      </c>
      <c r="H535" t="s">
        <v>763</v>
      </c>
      <c r="I535" t="str">
        <f>_xlfn.CONCAT("A",Table_Table__245[[#This Row],[Column6]])</f>
        <v>ANWNW</v>
      </c>
      <c r="J535" t="str">
        <f t="shared" si="8"/>
        <v>111071SN24ANWNW</v>
      </c>
      <c r="K535" t="s">
        <v>1307</v>
      </c>
      <c r="L535" t="e">
        <f>VLOOKUP(Table_Table__245[[#This Row],[PLSS Number]],#REF!,1,FALSE)</f>
        <v>#REF!</v>
      </c>
      <c r="M535" t="s">
        <v>139</v>
      </c>
      <c r="N535" t="s">
        <v>430</v>
      </c>
    </row>
    <row r="536" spans="1:14" x14ac:dyDescent="0.2">
      <c r="A536" t="s">
        <v>401</v>
      </c>
      <c r="B536" t="s">
        <v>1176</v>
      </c>
      <c r="C536" t="s">
        <v>381</v>
      </c>
      <c r="D536" t="s">
        <v>185</v>
      </c>
      <c r="E536" t="s">
        <v>821</v>
      </c>
      <c r="F536" t="s">
        <v>438</v>
      </c>
      <c r="G536" t="s">
        <v>136</v>
      </c>
      <c r="H536" t="s">
        <v>763</v>
      </c>
      <c r="I536" t="str">
        <f>_xlfn.CONCAT("A",Table_Table__245[[#This Row],[Column6]])</f>
        <v>ANWNW</v>
      </c>
      <c r="J536" t="str">
        <f t="shared" si="8"/>
        <v>111071SN25ANWNW</v>
      </c>
      <c r="K536" t="s">
        <v>1308</v>
      </c>
      <c r="L536" t="e">
        <f>VLOOKUP(Table_Table__245[[#This Row],[PLSS Number]],#REF!,1,FALSE)</f>
        <v>#REF!</v>
      </c>
      <c r="M536" t="s">
        <v>108</v>
      </c>
      <c r="N536" t="s">
        <v>430</v>
      </c>
    </row>
    <row r="537" spans="1:14" x14ac:dyDescent="0.2">
      <c r="A537" t="s">
        <v>413</v>
      </c>
      <c r="B537" t="s">
        <v>1031</v>
      </c>
      <c r="C537" t="s">
        <v>345</v>
      </c>
      <c r="D537" t="s">
        <v>172</v>
      </c>
      <c r="E537" t="s">
        <v>807</v>
      </c>
      <c r="F537" t="s">
        <v>368</v>
      </c>
      <c r="G537" t="s">
        <v>29</v>
      </c>
      <c r="H537" t="s">
        <v>668</v>
      </c>
      <c r="I537" t="str">
        <f>_xlfn.CONCAT("A",Table_Table__245[[#This Row],[Column6]])</f>
        <v>AS½</v>
      </c>
      <c r="J537" t="str">
        <f t="shared" si="8"/>
        <v>116073SN20AS½</v>
      </c>
      <c r="K537" t="s">
        <v>1309</v>
      </c>
      <c r="L537" t="e">
        <f>VLOOKUP(Table_Table__245[[#This Row],[PLSS Number]],#REF!,1,FALSE)</f>
        <v>#REF!</v>
      </c>
      <c r="M537" t="s">
        <v>30</v>
      </c>
      <c r="N537" t="s">
        <v>430</v>
      </c>
    </row>
    <row r="538" spans="1:14" x14ac:dyDescent="0.2">
      <c r="A538" t="s">
        <v>401</v>
      </c>
      <c r="B538" t="s">
        <v>1176</v>
      </c>
      <c r="C538" t="s">
        <v>381</v>
      </c>
      <c r="D538" t="s">
        <v>64</v>
      </c>
      <c r="E538" t="s">
        <v>682</v>
      </c>
      <c r="F538" t="s">
        <v>439</v>
      </c>
      <c r="G538" t="s">
        <v>152</v>
      </c>
      <c r="H538" t="s">
        <v>782</v>
      </c>
      <c r="I538" t="str">
        <f>_xlfn.CONCAT("A",Table_Table__245[[#This Row],[Column6]])</f>
        <v>AS½SE</v>
      </c>
      <c r="J538" t="str">
        <f t="shared" si="8"/>
        <v>111071SN32AS½SE</v>
      </c>
      <c r="K538" t="s">
        <v>1310</v>
      </c>
      <c r="L538" t="e">
        <f>VLOOKUP(Table_Table__245[[#This Row],[PLSS Number]],#REF!,1,FALSE)</f>
        <v>#REF!</v>
      </c>
      <c r="M538" t="s">
        <v>59</v>
      </c>
      <c r="N538" t="s">
        <v>430</v>
      </c>
    </row>
    <row r="539" spans="1:14" x14ac:dyDescent="0.2">
      <c r="A539" t="s">
        <v>413</v>
      </c>
      <c r="B539" t="s">
        <v>1031</v>
      </c>
      <c r="C539" t="s">
        <v>345</v>
      </c>
      <c r="D539" t="s">
        <v>224</v>
      </c>
      <c r="E539" t="s">
        <v>858</v>
      </c>
      <c r="F539" t="s">
        <v>360</v>
      </c>
      <c r="G539" t="s">
        <v>158</v>
      </c>
      <c r="H539" t="s">
        <v>790</v>
      </c>
      <c r="I539" t="str">
        <f>_xlfn.CONCAT("A",Table_Table__245[[#This Row],[Column6]])</f>
        <v>ASE</v>
      </c>
      <c r="J539" t="str">
        <f t="shared" si="8"/>
        <v>116073SN17ASE</v>
      </c>
      <c r="K539" t="s">
        <v>1311</v>
      </c>
      <c r="L539" t="e">
        <f>VLOOKUP(Table_Table__245[[#This Row],[PLSS Number]],#REF!,1,FALSE)</f>
        <v>#REF!</v>
      </c>
      <c r="M539" t="s">
        <v>120</v>
      </c>
      <c r="N539" t="s">
        <v>430</v>
      </c>
    </row>
    <row r="540" spans="1:14" x14ac:dyDescent="0.2">
      <c r="A540" t="s">
        <v>401</v>
      </c>
      <c r="B540" t="s">
        <v>1176</v>
      </c>
      <c r="C540" t="s">
        <v>381</v>
      </c>
      <c r="D540" t="s">
        <v>134</v>
      </c>
      <c r="E540" t="s">
        <v>761</v>
      </c>
      <c r="F540" t="s">
        <v>173</v>
      </c>
      <c r="G540" t="s">
        <v>174</v>
      </c>
      <c r="H540" t="s">
        <v>808</v>
      </c>
      <c r="I540" t="str">
        <f>_xlfn.CONCAT("A",Table_Table__245[[#This Row],[Column6]])</f>
        <v>ASW</v>
      </c>
      <c r="J540" t="str">
        <f t="shared" si="8"/>
        <v>111071SN27ASW</v>
      </c>
      <c r="K540" t="s">
        <v>1312</v>
      </c>
      <c r="L540" t="e">
        <f>VLOOKUP(Table_Table__245[[#This Row],[PLSS Number]],#REF!,1,FALSE)</f>
        <v>#REF!</v>
      </c>
      <c r="M540" t="s">
        <v>94</v>
      </c>
      <c r="N540" t="s">
        <v>430</v>
      </c>
    </row>
    <row r="541" spans="1:14" x14ac:dyDescent="0.2">
      <c r="A541" t="s">
        <v>413</v>
      </c>
      <c r="B541" t="s">
        <v>1031</v>
      </c>
      <c r="C541" t="s">
        <v>345</v>
      </c>
      <c r="D541" t="s">
        <v>190</v>
      </c>
      <c r="E541" t="s">
        <v>826</v>
      </c>
      <c r="F541" t="s">
        <v>285</v>
      </c>
      <c r="G541" t="s">
        <v>175</v>
      </c>
      <c r="H541" t="s">
        <v>808</v>
      </c>
      <c r="I541" t="str">
        <f>_xlfn.CONCAT("A",Table_Table__245[[#This Row],[Column6]])</f>
        <v>ASW</v>
      </c>
      <c r="J541" t="str">
        <f t="shared" si="8"/>
        <v>116073SN11ASW</v>
      </c>
      <c r="K541" t="s">
        <v>1313</v>
      </c>
      <c r="L541" t="e">
        <f>VLOOKUP(Table_Table__245[[#This Row],[PLSS Number]],#REF!,1,FALSE)</f>
        <v>#REF!</v>
      </c>
      <c r="M541" t="s">
        <v>120</v>
      </c>
      <c r="N541" t="s">
        <v>430</v>
      </c>
    </row>
    <row r="542" spans="1:14" x14ac:dyDescent="0.2">
      <c r="A542" t="s">
        <v>413</v>
      </c>
      <c r="B542" t="s">
        <v>1031</v>
      </c>
      <c r="C542" t="s">
        <v>345</v>
      </c>
      <c r="D542" t="s">
        <v>140</v>
      </c>
      <c r="E542" t="s">
        <v>767</v>
      </c>
      <c r="F542" t="s">
        <v>32</v>
      </c>
      <c r="G542" t="s">
        <v>33</v>
      </c>
      <c r="H542" t="s">
        <v>671</v>
      </c>
      <c r="I542" t="str">
        <f>_xlfn.CONCAT("A",Table_Table__245[[#This Row],[Column6]])</f>
        <v>AW½</v>
      </c>
      <c r="J542" t="str">
        <f t="shared" si="8"/>
        <v>116073SN29AW½</v>
      </c>
      <c r="K542" t="s">
        <v>1314</v>
      </c>
      <c r="L542" t="e">
        <f>VLOOKUP(Table_Table__245[[#This Row],[PLSS Number]],#REF!,1,FALSE)</f>
        <v>#REF!</v>
      </c>
      <c r="M542" t="s">
        <v>30</v>
      </c>
      <c r="N542" t="s">
        <v>430</v>
      </c>
    </row>
    <row r="543" spans="1:14" x14ac:dyDescent="0.2">
      <c r="A543" t="s">
        <v>398</v>
      </c>
      <c r="B543" t="s">
        <v>787</v>
      </c>
      <c r="C543" t="s">
        <v>155</v>
      </c>
      <c r="D543" t="s">
        <v>81</v>
      </c>
      <c r="E543" t="s">
        <v>712</v>
      </c>
      <c r="F543" t="s">
        <v>440</v>
      </c>
      <c r="G543" t="s">
        <v>86</v>
      </c>
      <c r="H543" t="s">
        <v>702</v>
      </c>
      <c r="I543" t="s">
        <v>702</v>
      </c>
      <c r="J543" t="str">
        <f t="shared" si="8"/>
        <v>109056SN01L3</v>
      </c>
      <c r="K543" t="s">
        <v>1315</v>
      </c>
      <c r="L543" t="e">
        <f>VLOOKUP(Table_Table__245[[#This Row],[PLSS Number]],#REF!,1,FALSE)</f>
        <v>#REF!</v>
      </c>
      <c r="M543" t="s">
        <v>441</v>
      </c>
      <c r="N543" t="s">
        <v>442</v>
      </c>
    </row>
    <row r="544" spans="1:14" x14ac:dyDescent="0.2">
      <c r="A544" t="s">
        <v>398</v>
      </c>
      <c r="B544" t="s">
        <v>787</v>
      </c>
      <c r="C544" t="s">
        <v>155</v>
      </c>
      <c r="D544" t="s">
        <v>81</v>
      </c>
      <c r="E544" t="s">
        <v>712</v>
      </c>
      <c r="F544" t="s">
        <v>440</v>
      </c>
      <c r="G544" t="s">
        <v>49</v>
      </c>
      <c r="H544" t="s">
        <v>665</v>
      </c>
      <c r="I544" t="s">
        <v>665</v>
      </c>
      <c r="J544" t="str">
        <f t="shared" si="8"/>
        <v>109056SN01L4</v>
      </c>
      <c r="K544" t="s">
        <v>1316</v>
      </c>
      <c r="L544" t="e">
        <f>VLOOKUP(Table_Table__245[[#This Row],[PLSS Number]],#REF!,1,FALSE)</f>
        <v>#REF!</v>
      </c>
      <c r="M544" t="s">
        <v>441</v>
      </c>
      <c r="N544" t="s">
        <v>442</v>
      </c>
    </row>
    <row r="545" spans="1:14" x14ac:dyDescent="0.2">
      <c r="A545" t="s">
        <v>443</v>
      </c>
      <c r="B545" t="s">
        <v>829</v>
      </c>
      <c r="C545" t="s">
        <v>193</v>
      </c>
      <c r="D545" t="s">
        <v>64</v>
      </c>
      <c r="E545" t="s">
        <v>682</v>
      </c>
      <c r="F545" t="s">
        <v>356</v>
      </c>
      <c r="G545" t="s">
        <v>357</v>
      </c>
      <c r="H545" t="s">
        <v>357</v>
      </c>
      <c r="J545" t="str">
        <f t="shared" si="8"/>
        <v>125055SN32</v>
      </c>
      <c r="K545" t="s">
        <v>1317</v>
      </c>
      <c r="L545" t="e">
        <f>VLOOKUP(Table_Table__245[[#This Row],[PLSS Number]],#REF!,1,FALSE)</f>
        <v>#REF!</v>
      </c>
      <c r="M545" t="s">
        <v>358</v>
      </c>
      <c r="N545" t="s">
        <v>446</v>
      </c>
    </row>
    <row r="546" spans="1:14" x14ac:dyDescent="0.2">
      <c r="A546" t="s">
        <v>443</v>
      </c>
      <c r="B546" t="s">
        <v>787</v>
      </c>
      <c r="C546" t="s">
        <v>155</v>
      </c>
      <c r="D546" t="s">
        <v>190</v>
      </c>
      <c r="E546" t="s">
        <v>826</v>
      </c>
      <c r="F546" t="s">
        <v>356</v>
      </c>
      <c r="G546" t="s">
        <v>357</v>
      </c>
      <c r="H546" t="s">
        <v>357</v>
      </c>
      <c r="J546" t="str">
        <f t="shared" si="8"/>
        <v>125056SN11</v>
      </c>
      <c r="K546" t="s">
        <v>1318</v>
      </c>
      <c r="L546" t="e">
        <f>VLOOKUP(Table_Table__245[[#This Row],[PLSS Number]],#REF!,1,FALSE)</f>
        <v>#REF!</v>
      </c>
      <c r="M546" t="s">
        <v>358</v>
      </c>
      <c r="N546" t="s">
        <v>446</v>
      </c>
    </row>
    <row r="547" spans="1:14" x14ac:dyDescent="0.2">
      <c r="A547" t="s">
        <v>443</v>
      </c>
      <c r="B547" t="s">
        <v>787</v>
      </c>
      <c r="C547" t="s">
        <v>155</v>
      </c>
      <c r="D547" t="s">
        <v>113</v>
      </c>
      <c r="E547" t="s">
        <v>737</v>
      </c>
      <c r="F547" t="s">
        <v>356</v>
      </c>
      <c r="G547" t="s">
        <v>357</v>
      </c>
      <c r="H547" t="s">
        <v>357</v>
      </c>
      <c r="J547" t="str">
        <f t="shared" si="8"/>
        <v>125056SN12</v>
      </c>
      <c r="K547" t="s">
        <v>1319</v>
      </c>
      <c r="L547" t="e">
        <f>VLOOKUP(Table_Table__245[[#This Row],[PLSS Number]],#REF!,1,FALSE)</f>
        <v>#REF!</v>
      </c>
      <c r="M547" t="s">
        <v>358</v>
      </c>
      <c r="N547" t="s">
        <v>446</v>
      </c>
    </row>
    <row r="548" spans="1:14" x14ac:dyDescent="0.2">
      <c r="A548" t="s">
        <v>443</v>
      </c>
      <c r="B548" t="s">
        <v>787</v>
      </c>
      <c r="C548" t="s">
        <v>155</v>
      </c>
      <c r="D548" t="s">
        <v>115</v>
      </c>
      <c r="E548" t="s">
        <v>739</v>
      </c>
      <c r="F548" t="s">
        <v>356</v>
      </c>
      <c r="G548" t="s">
        <v>357</v>
      </c>
      <c r="H548" t="s">
        <v>357</v>
      </c>
      <c r="J548" t="str">
        <f t="shared" si="8"/>
        <v>125056SN13</v>
      </c>
      <c r="K548" t="s">
        <v>1320</v>
      </c>
      <c r="L548" t="e">
        <f>VLOOKUP(Table_Table__245[[#This Row],[PLSS Number]],#REF!,1,FALSE)</f>
        <v>#REF!</v>
      </c>
      <c r="M548" t="s">
        <v>358</v>
      </c>
      <c r="N548" t="s">
        <v>446</v>
      </c>
    </row>
    <row r="549" spans="1:14" x14ac:dyDescent="0.2">
      <c r="A549" t="s">
        <v>443</v>
      </c>
      <c r="B549" t="s">
        <v>787</v>
      </c>
      <c r="C549" t="s">
        <v>155</v>
      </c>
      <c r="D549" t="s">
        <v>10</v>
      </c>
      <c r="E549" t="s">
        <v>656</v>
      </c>
      <c r="F549" t="s">
        <v>356</v>
      </c>
      <c r="G549" t="s">
        <v>357</v>
      </c>
      <c r="H549" t="s">
        <v>357</v>
      </c>
      <c r="J549" t="str">
        <f t="shared" si="8"/>
        <v>125056SN14</v>
      </c>
      <c r="K549" t="s">
        <v>1321</v>
      </c>
      <c r="L549" t="e">
        <f>VLOOKUP(Table_Table__245[[#This Row],[PLSS Number]],#REF!,1,FALSE)</f>
        <v>#REF!</v>
      </c>
      <c r="M549" t="s">
        <v>358</v>
      </c>
      <c r="N549" t="s">
        <v>446</v>
      </c>
    </row>
    <row r="550" spans="1:14" x14ac:dyDescent="0.2">
      <c r="A550" t="s">
        <v>443</v>
      </c>
      <c r="B550" t="s">
        <v>787</v>
      </c>
      <c r="C550" t="s">
        <v>155</v>
      </c>
      <c r="D550" t="s">
        <v>91</v>
      </c>
      <c r="E550" t="s">
        <v>718</v>
      </c>
      <c r="F550" t="s">
        <v>356</v>
      </c>
      <c r="G550" t="s">
        <v>357</v>
      </c>
      <c r="H550" t="s">
        <v>357</v>
      </c>
      <c r="J550" t="str">
        <f t="shared" si="8"/>
        <v>125056SN15</v>
      </c>
      <c r="K550" t="s">
        <v>1322</v>
      </c>
      <c r="L550" t="e">
        <f>VLOOKUP(Table_Table__245[[#This Row],[PLSS Number]],#REF!,1,FALSE)</f>
        <v>#REF!</v>
      </c>
      <c r="M550" t="s">
        <v>358</v>
      </c>
      <c r="N550" t="s">
        <v>446</v>
      </c>
    </row>
    <row r="551" spans="1:14" x14ac:dyDescent="0.2">
      <c r="A551" t="s">
        <v>443</v>
      </c>
      <c r="B551" t="s">
        <v>787</v>
      </c>
      <c r="C551" t="s">
        <v>155</v>
      </c>
      <c r="D551" t="s">
        <v>31</v>
      </c>
      <c r="E551" t="s">
        <v>670</v>
      </c>
      <c r="F551" t="s">
        <v>356</v>
      </c>
      <c r="G551" t="s">
        <v>357</v>
      </c>
      <c r="H551" t="s">
        <v>357</v>
      </c>
      <c r="J551" t="str">
        <f t="shared" si="8"/>
        <v>125056SN22</v>
      </c>
      <c r="K551" t="s">
        <v>1323</v>
      </c>
      <c r="L551" t="e">
        <f>VLOOKUP(Table_Table__245[[#This Row],[PLSS Number]],#REF!,1,FALSE)</f>
        <v>#REF!</v>
      </c>
      <c r="M551" t="s">
        <v>358</v>
      </c>
      <c r="N551" t="s">
        <v>446</v>
      </c>
    </row>
    <row r="552" spans="1:14" x14ac:dyDescent="0.2">
      <c r="A552" t="s">
        <v>443</v>
      </c>
      <c r="B552" t="s">
        <v>787</v>
      </c>
      <c r="C552" t="s">
        <v>155</v>
      </c>
      <c r="D552" t="s">
        <v>101</v>
      </c>
      <c r="E552" t="s">
        <v>727</v>
      </c>
      <c r="F552" t="s">
        <v>356</v>
      </c>
      <c r="G552" t="s">
        <v>357</v>
      </c>
      <c r="H552" t="s">
        <v>357</v>
      </c>
      <c r="J552" t="str">
        <f t="shared" si="8"/>
        <v>125056SN23</v>
      </c>
      <c r="K552" t="s">
        <v>1324</v>
      </c>
      <c r="L552" t="e">
        <f>VLOOKUP(Table_Table__245[[#This Row],[PLSS Number]],#REF!,1,FALSE)</f>
        <v>#REF!</v>
      </c>
      <c r="M552" t="s">
        <v>358</v>
      </c>
      <c r="N552" t="s">
        <v>446</v>
      </c>
    </row>
    <row r="553" spans="1:14" x14ac:dyDescent="0.2">
      <c r="A553" t="s">
        <v>443</v>
      </c>
      <c r="B553" t="s">
        <v>787</v>
      </c>
      <c r="C553" t="s">
        <v>155</v>
      </c>
      <c r="D553" t="s">
        <v>109</v>
      </c>
      <c r="E553" t="s">
        <v>733</v>
      </c>
      <c r="F553" t="s">
        <v>356</v>
      </c>
      <c r="G553" t="s">
        <v>357</v>
      </c>
      <c r="H553" t="s">
        <v>357</v>
      </c>
      <c r="J553" t="str">
        <f t="shared" si="8"/>
        <v>125056SN24</v>
      </c>
      <c r="K553" t="s">
        <v>1325</v>
      </c>
      <c r="L553" t="e">
        <f>VLOOKUP(Table_Table__245[[#This Row],[PLSS Number]],#REF!,1,FALSE)</f>
        <v>#REF!</v>
      </c>
      <c r="M553" t="s">
        <v>358</v>
      </c>
      <c r="N553" t="s">
        <v>446</v>
      </c>
    </row>
    <row r="554" spans="1:14" x14ac:dyDescent="0.2">
      <c r="A554" t="s">
        <v>443</v>
      </c>
      <c r="B554" t="s">
        <v>787</v>
      </c>
      <c r="C554" t="s">
        <v>155</v>
      </c>
      <c r="D554" t="s">
        <v>185</v>
      </c>
      <c r="E554" t="s">
        <v>821</v>
      </c>
      <c r="F554" t="s">
        <v>356</v>
      </c>
      <c r="G554" t="s">
        <v>357</v>
      </c>
      <c r="H554" t="s">
        <v>357</v>
      </c>
      <c r="J554" t="str">
        <f t="shared" si="8"/>
        <v>125056SN25</v>
      </c>
      <c r="K554" t="s">
        <v>1326</v>
      </c>
      <c r="L554" t="e">
        <f>VLOOKUP(Table_Table__245[[#This Row],[PLSS Number]],#REF!,1,FALSE)</f>
        <v>#REF!</v>
      </c>
      <c r="M554" t="s">
        <v>358</v>
      </c>
      <c r="N554" t="s">
        <v>446</v>
      </c>
    </row>
    <row r="555" spans="1:14" x14ac:dyDescent="0.2">
      <c r="A555" t="s">
        <v>443</v>
      </c>
      <c r="B555" t="s">
        <v>787</v>
      </c>
      <c r="C555" t="s">
        <v>155</v>
      </c>
      <c r="D555" t="s">
        <v>98</v>
      </c>
      <c r="E555" t="s">
        <v>724</v>
      </c>
      <c r="F555" t="s">
        <v>356</v>
      </c>
      <c r="G555" t="s">
        <v>357</v>
      </c>
      <c r="H555" t="s">
        <v>357</v>
      </c>
      <c r="J555" t="str">
        <f t="shared" si="8"/>
        <v>125056SN26</v>
      </c>
      <c r="K555" t="s">
        <v>1327</v>
      </c>
      <c r="L555" t="e">
        <f>VLOOKUP(Table_Table__245[[#This Row],[PLSS Number]],#REF!,1,FALSE)</f>
        <v>#REF!</v>
      </c>
      <c r="M555" t="s">
        <v>358</v>
      </c>
      <c r="N555" t="s">
        <v>446</v>
      </c>
    </row>
    <row r="556" spans="1:14" x14ac:dyDescent="0.2">
      <c r="A556" t="s">
        <v>443</v>
      </c>
      <c r="B556" t="s">
        <v>787</v>
      </c>
      <c r="C556" t="s">
        <v>155</v>
      </c>
      <c r="D556" t="s">
        <v>134</v>
      </c>
      <c r="E556" t="s">
        <v>761</v>
      </c>
      <c r="F556" t="s">
        <v>356</v>
      </c>
      <c r="G556" t="s">
        <v>357</v>
      </c>
      <c r="H556" t="s">
        <v>357</v>
      </c>
      <c r="J556" t="str">
        <f t="shared" si="8"/>
        <v>125056SN27</v>
      </c>
      <c r="K556" t="s">
        <v>1328</v>
      </c>
      <c r="L556" t="e">
        <f>VLOOKUP(Table_Table__245[[#This Row],[PLSS Number]],#REF!,1,FALSE)</f>
        <v>#REF!</v>
      </c>
      <c r="M556" t="s">
        <v>358</v>
      </c>
      <c r="N556" t="s">
        <v>446</v>
      </c>
    </row>
    <row r="557" spans="1:14" x14ac:dyDescent="0.2">
      <c r="A557" t="s">
        <v>443</v>
      </c>
      <c r="B557" t="s">
        <v>787</v>
      </c>
      <c r="C557" t="s">
        <v>155</v>
      </c>
      <c r="D557" t="s">
        <v>231</v>
      </c>
      <c r="E557" t="s">
        <v>860</v>
      </c>
      <c r="F557" t="s">
        <v>356</v>
      </c>
      <c r="G557" t="s">
        <v>357</v>
      </c>
      <c r="H557" t="s">
        <v>357</v>
      </c>
      <c r="J557" t="str">
        <f t="shared" si="8"/>
        <v>125056SN28</v>
      </c>
      <c r="K557" t="s">
        <v>1329</v>
      </c>
      <c r="L557" t="e">
        <f>VLOOKUP(Table_Table__245[[#This Row],[PLSS Number]],#REF!,1,FALSE)</f>
        <v>#REF!</v>
      </c>
      <c r="M557" t="s">
        <v>358</v>
      </c>
      <c r="N557" t="s">
        <v>446</v>
      </c>
    </row>
    <row r="558" spans="1:14" x14ac:dyDescent="0.2">
      <c r="A558" t="s">
        <v>443</v>
      </c>
      <c r="B558" t="s">
        <v>787</v>
      </c>
      <c r="C558" t="s">
        <v>155</v>
      </c>
      <c r="D558" t="s">
        <v>64</v>
      </c>
      <c r="E558" t="s">
        <v>682</v>
      </c>
      <c r="F558" t="s">
        <v>356</v>
      </c>
      <c r="G558" t="s">
        <v>357</v>
      </c>
      <c r="H558" t="s">
        <v>357</v>
      </c>
      <c r="J558" t="str">
        <f t="shared" si="8"/>
        <v>125056SN32</v>
      </c>
      <c r="K558" t="s">
        <v>1330</v>
      </c>
      <c r="L558" t="e">
        <f>VLOOKUP(Table_Table__245[[#This Row],[PLSS Number]],#REF!,1,FALSE)</f>
        <v>#REF!</v>
      </c>
      <c r="M558" t="s">
        <v>358</v>
      </c>
      <c r="N558" t="s">
        <v>446</v>
      </c>
    </row>
    <row r="559" spans="1:14" x14ac:dyDescent="0.2">
      <c r="A559" t="s">
        <v>443</v>
      </c>
      <c r="B559" t="s">
        <v>787</v>
      </c>
      <c r="C559" t="s">
        <v>155</v>
      </c>
      <c r="D559" t="s">
        <v>118</v>
      </c>
      <c r="E559" t="s">
        <v>744</v>
      </c>
      <c r="F559" t="s">
        <v>356</v>
      </c>
      <c r="G559" t="s">
        <v>357</v>
      </c>
      <c r="H559" t="s">
        <v>357</v>
      </c>
      <c r="J559" t="str">
        <f t="shared" si="8"/>
        <v>125056SN33</v>
      </c>
      <c r="K559" t="s">
        <v>1331</v>
      </c>
      <c r="L559" t="e">
        <f>VLOOKUP(Table_Table__245[[#This Row],[PLSS Number]],#REF!,1,FALSE)</f>
        <v>#REF!</v>
      </c>
      <c r="M559" t="s">
        <v>358</v>
      </c>
      <c r="N559" t="s">
        <v>446</v>
      </c>
    </row>
    <row r="560" spans="1:14" x14ac:dyDescent="0.2">
      <c r="A560" t="s">
        <v>443</v>
      </c>
      <c r="B560" t="s">
        <v>787</v>
      </c>
      <c r="C560" t="s">
        <v>155</v>
      </c>
      <c r="D560" t="s">
        <v>166</v>
      </c>
      <c r="E560" t="s">
        <v>802</v>
      </c>
      <c r="F560" t="s">
        <v>356</v>
      </c>
      <c r="G560" t="s">
        <v>357</v>
      </c>
      <c r="H560" t="s">
        <v>357</v>
      </c>
      <c r="J560" t="str">
        <f t="shared" si="8"/>
        <v>125056SN34</v>
      </c>
      <c r="K560" t="s">
        <v>1332</v>
      </c>
      <c r="L560" t="e">
        <f>VLOOKUP(Table_Table__245[[#This Row],[PLSS Number]],#REF!,1,FALSE)</f>
        <v>#REF!</v>
      </c>
      <c r="M560" t="s">
        <v>358</v>
      </c>
      <c r="N560" t="s">
        <v>446</v>
      </c>
    </row>
    <row r="561" spans="1:14" x14ac:dyDescent="0.2">
      <c r="A561" t="s">
        <v>443</v>
      </c>
      <c r="B561" t="s">
        <v>787</v>
      </c>
      <c r="C561" t="s">
        <v>155</v>
      </c>
      <c r="D561" t="s">
        <v>87</v>
      </c>
      <c r="E561" t="s">
        <v>715</v>
      </c>
      <c r="F561" t="s">
        <v>356</v>
      </c>
      <c r="G561" t="s">
        <v>357</v>
      </c>
      <c r="H561" t="s">
        <v>357</v>
      </c>
      <c r="J561" t="str">
        <f t="shared" si="8"/>
        <v>125056SN35</v>
      </c>
      <c r="K561" t="s">
        <v>1333</v>
      </c>
      <c r="L561" t="e">
        <f>VLOOKUP(Table_Table__245[[#This Row],[PLSS Number]],#REF!,1,FALSE)</f>
        <v>#REF!</v>
      </c>
      <c r="M561" t="s">
        <v>358</v>
      </c>
      <c r="N561" t="s">
        <v>446</v>
      </c>
    </row>
    <row r="562" spans="1:14" x14ac:dyDescent="0.2">
      <c r="A562" t="s">
        <v>443</v>
      </c>
      <c r="B562" t="s">
        <v>673</v>
      </c>
      <c r="C562" t="s">
        <v>44</v>
      </c>
      <c r="D562" t="s">
        <v>485</v>
      </c>
      <c r="E562" t="s">
        <v>1334</v>
      </c>
      <c r="F562" t="s">
        <v>356</v>
      </c>
      <c r="G562" t="s">
        <v>357</v>
      </c>
      <c r="H562" t="s">
        <v>357</v>
      </c>
      <c r="J562" t="str">
        <f t="shared" si="8"/>
        <v>125059SN16</v>
      </c>
      <c r="K562" t="s">
        <v>1335</v>
      </c>
      <c r="L562" t="e">
        <f>VLOOKUP(Table_Table__245[[#This Row],[PLSS Number]],#REF!,1,FALSE)</f>
        <v>#REF!</v>
      </c>
      <c r="M562" t="s">
        <v>358</v>
      </c>
      <c r="N562" t="s">
        <v>446</v>
      </c>
    </row>
    <row r="563" spans="1:14" x14ac:dyDescent="0.2">
      <c r="A563" t="s">
        <v>26</v>
      </c>
      <c r="B563" t="s">
        <v>721</v>
      </c>
      <c r="C563" t="s">
        <v>95</v>
      </c>
      <c r="D563" t="s">
        <v>134</v>
      </c>
      <c r="E563" t="s">
        <v>761</v>
      </c>
      <c r="F563" t="s">
        <v>486</v>
      </c>
      <c r="G563" t="s">
        <v>487</v>
      </c>
      <c r="H563" t="s">
        <v>1336</v>
      </c>
      <c r="I563" t="str">
        <f>_xlfn.CONCAT("A",Table_Table__245[[#This Row],[Column6]])</f>
        <v>AE½E½</v>
      </c>
      <c r="J563" t="str">
        <f t="shared" si="8"/>
        <v>126057SN27AE½E½</v>
      </c>
      <c r="K563" t="s">
        <v>1337</v>
      </c>
      <c r="L563" t="e">
        <f>VLOOKUP(Table_Table__245[[#This Row],[PLSS Number]],#REF!,1,FALSE)</f>
        <v>#REF!</v>
      </c>
      <c r="M563" t="s">
        <v>139</v>
      </c>
      <c r="N563" t="s">
        <v>446</v>
      </c>
    </row>
    <row r="564" spans="1:14" x14ac:dyDescent="0.2">
      <c r="A564" t="s">
        <v>466</v>
      </c>
      <c r="B564" t="s">
        <v>673</v>
      </c>
      <c r="C564" t="s">
        <v>44</v>
      </c>
      <c r="D564" t="s">
        <v>163</v>
      </c>
      <c r="E564" t="s">
        <v>796</v>
      </c>
      <c r="F564" t="s">
        <v>488</v>
      </c>
      <c r="G564" t="s">
        <v>205</v>
      </c>
      <c r="H564" t="s">
        <v>830</v>
      </c>
      <c r="I564" t="str">
        <f>_xlfn.CONCAT("A",Table_Table__245[[#This Row],[Column6]])</f>
        <v>AE½NE</v>
      </c>
      <c r="J564" t="str">
        <f t="shared" si="8"/>
        <v>128059SN18AE½NE</v>
      </c>
      <c r="K564" t="s">
        <v>1338</v>
      </c>
      <c r="L564" t="e">
        <f>VLOOKUP(Table_Table__245[[#This Row],[PLSS Number]],#REF!,1,FALSE)</f>
        <v>#REF!</v>
      </c>
      <c r="M564" t="s">
        <v>59</v>
      </c>
      <c r="N564" t="s">
        <v>446</v>
      </c>
    </row>
    <row r="565" spans="1:14" x14ac:dyDescent="0.2">
      <c r="A565" t="s">
        <v>443</v>
      </c>
      <c r="B565" t="s">
        <v>829</v>
      </c>
      <c r="C565" t="s">
        <v>193</v>
      </c>
      <c r="D565" t="s">
        <v>163</v>
      </c>
      <c r="E565" t="s">
        <v>796</v>
      </c>
      <c r="F565" t="s">
        <v>453</v>
      </c>
      <c r="G565" t="s">
        <v>19</v>
      </c>
      <c r="H565" t="s">
        <v>661</v>
      </c>
      <c r="I565" t="str">
        <f>_xlfn.CONCAT("A",Table_Table__245[[#This Row],[Column6]])</f>
        <v>AE½NW</v>
      </c>
      <c r="J565" t="str">
        <f t="shared" si="8"/>
        <v>125055SN18AE½NW</v>
      </c>
      <c r="K565" t="s">
        <v>1339</v>
      </c>
      <c r="L565" t="e">
        <f>VLOOKUP(Table_Table__245[[#This Row],[PLSS Number]],#REF!,1,FALSE)</f>
        <v>#REF!</v>
      </c>
      <c r="M565" t="s">
        <v>454</v>
      </c>
      <c r="N565" t="s">
        <v>446</v>
      </c>
    </row>
    <row r="566" spans="1:14" x14ac:dyDescent="0.2">
      <c r="A566" t="s">
        <v>443</v>
      </c>
      <c r="B566" t="s">
        <v>787</v>
      </c>
      <c r="C566" t="s">
        <v>155</v>
      </c>
      <c r="D566" t="s">
        <v>123</v>
      </c>
      <c r="E566" t="s">
        <v>749</v>
      </c>
      <c r="F566" t="s">
        <v>489</v>
      </c>
      <c r="G566" t="s">
        <v>62</v>
      </c>
      <c r="H566" t="s">
        <v>678</v>
      </c>
      <c r="I566" t="str">
        <f>_xlfn.CONCAT("A",Table_Table__245[[#This Row],[Column6]])</f>
        <v>AE½SE</v>
      </c>
      <c r="J566" t="str">
        <f t="shared" si="8"/>
        <v>125056SN09AE½SE</v>
      </c>
      <c r="K566" t="s">
        <v>1340</v>
      </c>
      <c r="L566" t="e">
        <f>VLOOKUP(Table_Table__245[[#This Row],[PLSS Number]],#REF!,1,FALSE)</f>
        <v>#REF!</v>
      </c>
      <c r="M566" t="s">
        <v>490</v>
      </c>
      <c r="N566" t="s">
        <v>446</v>
      </c>
    </row>
    <row r="567" spans="1:14" x14ac:dyDescent="0.2">
      <c r="A567" t="s">
        <v>443</v>
      </c>
      <c r="B567" t="s">
        <v>829</v>
      </c>
      <c r="C567" t="s">
        <v>193</v>
      </c>
      <c r="D567" t="s">
        <v>17</v>
      </c>
      <c r="E567" t="s">
        <v>660</v>
      </c>
      <c r="F567" t="s">
        <v>449</v>
      </c>
      <c r="G567" t="s">
        <v>23</v>
      </c>
      <c r="H567" t="s">
        <v>663</v>
      </c>
      <c r="I567" t="str">
        <f>_xlfn.CONCAT("A",Table_Table__245[[#This Row],[Column6]])</f>
        <v>AE½SW</v>
      </c>
      <c r="J567" t="str">
        <f t="shared" si="8"/>
        <v>125055SN07AE½SW</v>
      </c>
      <c r="K567" t="s">
        <v>1341</v>
      </c>
      <c r="L567" t="e">
        <f>VLOOKUP(Table_Table__245[[#This Row],[PLSS Number]],#REF!,1,FALSE)</f>
        <v>#REF!</v>
      </c>
      <c r="M567" t="s">
        <v>450</v>
      </c>
      <c r="N567" t="s">
        <v>446</v>
      </c>
    </row>
    <row r="568" spans="1:14" x14ac:dyDescent="0.2">
      <c r="A568" t="s">
        <v>443</v>
      </c>
      <c r="B568" t="s">
        <v>829</v>
      </c>
      <c r="C568" t="s">
        <v>193</v>
      </c>
      <c r="D568" t="s">
        <v>140</v>
      </c>
      <c r="E568" t="s">
        <v>767</v>
      </c>
      <c r="F568" t="s">
        <v>491</v>
      </c>
      <c r="G568" t="s">
        <v>24</v>
      </c>
      <c r="H568" t="s">
        <v>663</v>
      </c>
      <c r="I568" t="str">
        <f>_xlfn.CONCAT("A",Table_Table__245[[#This Row],[Column6]])</f>
        <v>AE½SW</v>
      </c>
      <c r="J568" t="str">
        <f t="shared" si="8"/>
        <v>125055SN29AE½SW</v>
      </c>
      <c r="K568" t="s">
        <v>1342</v>
      </c>
      <c r="L568" t="e">
        <f>VLOOKUP(Table_Table__245[[#This Row],[PLSS Number]],#REF!,1,FALSE)</f>
        <v>#REF!</v>
      </c>
      <c r="M568" t="s">
        <v>108</v>
      </c>
      <c r="N568" t="s">
        <v>446</v>
      </c>
    </row>
    <row r="569" spans="1:14" x14ac:dyDescent="0.2">
      <c r="A569" t="s">
        <v>443</v>
      </c>
      <c r="B569" t="s">
        <v>829</v>
      </c>
      <c r="C569" t="s">
        <v>193</v>
      </c>
      <c r="D569" t="s">
        <v>60</v>
      </c>
      <c r="E569" t="s">
        <v>680</v>
      </c>
      <c r="F569" t="s">
        <v>455</v>
      </c>
      <c r="G569" t="s">
        <v>23</v>
      </c>
      <c r="H569" t="s">
        <v>663</v>
      </c>
      <c r="I569" t="str">
        <f>_xlfn.CONCAT("A",Table_Table__245[[#This Row],[Column6]])</f>
        <v>AE½SW</v>
      </c>
      <c r="J569" t="str">
        <f t="shared" si="8"/>
        <v>125055SN30AE½SW</v>
      </c>
      <c r="K569" t="s">
        <v>1343</v>
      </c>
      <c r="L569" t="e">
        <f>VLOOKUP(Table_Table__245[[#This Row],[PLSS Number]],#REF!,1,FALSE)</f>
        <v>#REF!</v>
      </c>
      <c r="M569" t="s">
        <v>456</v>
      </c>
      <c r="N569" t="s">
        <v>446</v>
      </c>
    </row>
    <row r="570" spans="1:14" x14ac:dyDescent="0.2">
      <c r="A570" t="s">
        <v>26</v>
      </c>
      <c r="B570" t="s">
        <v>721</v>
      </c>
      <c r="C570" t="s">
        <v>95</v>
      </c>
      <c r="D570" t="s">
        <v>10</v>
      </c>
      <c r="E570" t="s">
        <v>656</v>
      </c>
      <c r="F570" t="s">
        <v>492</v>
      </c>
      <c r="G570" t="s">
        <v>24</v>
      </c>
      <c r="H570" t="s">
        <v>663</v>
      </c>
      <c r="I570" t="str">
        <f>_xlfn.CONCAT("A",Table_Table__245[[#This Row],[Column6]])</f>
        <v>AE½SW</v>
      </c>
      <c r="J570" t="str">
        <f t="shared" si="8"/>
        <v>126057SN14AE½SW</v>
      </c>
      <c r="K570" t="s">
        <v>1344</v>
      </c>
      <c r="L570" t="e">
        <f>VLOOKUP(Table_Table__245[[#This Row],[PLSS Number]],#REF!,1,FALSE)</f>
        <v>#REF!</v>
      </c>
      <c r="M570" t="s">
        <v>63</v>
      </c>
      <c r="N570" t="s">
        <v>446</v>
      </c>
    </row>
    <row r="571" spans="1:14" x14ac:dyDescent="0.2">
      <c r="A571" t="s">
        <v>443</v>
      </c>
      <c r="B571" t="s">
        <v>787</v>
      </c>
      <c r="C571" t="s">
        <v>155</v>
      </c>
      <c r="D571" t="s">
        <v>103</v>
      </c>
      <c r="E571" t="s">
        <v>729</v>
      </c>
      <c r="F571" t="s">
        <v>493</v>
      </c>
      <c r="G571" t="s">
        <v>359</v>
      </c>
      <c r="H571" t="s">
        <v>867</v>
      </c>
      <c r="I571" t="str">
        <f>_xlfn.CONCAT("A",Table_Table__245[[#This Row],[Column6]])</f>
        <v>AE½W½</v>
      </c>
      <c r="J571" t="str">
        <f t="shared" si="8"/>
        <v>125056SN08AE½W½</v>
      </c>
      <c r="K571" t="s">
        <v>1345</v>
      </c>
      <c r="L571" t="e">
        <f>VLOOKUP(Table_Table__245[[#This Row],[PLSS Number]],#REF!,1,FALSE)</f>
        <v>#REF!</v>
      </c>
      <c r="M571" t="s">
        <v>90</v>
      </c>
      <c r="N571" t="s">
        <v>446</v>
      </c>
    </row>
    <row r="572" spans="1:14" x14ac:dyDescent="0.2">
      <c r="A572" t="s">
        <v>466</v>
      </c>
      <c r="B572" t="s">
        <v>673</v>
      </c>
      <c r="C572" t="s">
        <v>44</v>
      </c>
      <c r="D572" t="s">
        <v>292</v>
      </c>
      <c r="E572" t="s">
        <v>950</v>
      </c>
      <c r="F572" t="s">
        <v>338</v>
      </c>
      <c r="G572" t="s">
        <v>359</v>
      </c>
      <c r="H572" t="s">
        <v>867</v>
      </c>
      <c r="I572" t="str">
        <f>_xlfn.CONCAT("A",Table_Table__245[[#This Row],[Column6]])</f>
        <v>AE½W½</v>
      </c>
      <c r="J572" t="str">
        <f t="shared" si="8"/>
        <v>128059SN19AE½W½</v>
      </c>
      <c r="K572" t="s">
        <v>1346</v>
      </c>
      <c r="L572" t="e">
        <f>VLOOKUP(Table_Table__245[[#This Row],[PLSS Number]],#REF!,1,FALSE)</f>
        <v>#REF!</v>
      </c>
      <c r="M572" t="s">
        <v>467</v>
      </c>
      <c r="N572" t="s">
        <v>446</v>
      </c>
    </row>
    <row r="573" spans="1:14" x14ac:dyDescent="0.2">
      <c r="A573" t="s">
        <v>443</v>
      </c>
      <c r="B573" t="s">
        <v>829</v>
      </c>
      <c r="C573" t="s">
        <v>193</v>
      </c>
      <c r="D573" t="s">
        <v>74</v>
      </c>
      <c r="E573" t="s">
        <v>700</v>
      </c>
      <c r="F573" t="s">
        <v>494</v>
      </c>
      <c r="G573" t="s">
        <v>71</v>
      </c>
      <c r="H573" t="s">
        <v>689</v>
      </c>
      <c r="I573" t="s">
        <v>689</v>
      </c>
      <c r="J573" t="str">
        <f t="shared" si="8"/>
        <v>125055SN05L1</v>
      </c>
      <c r="K573" t="s">
        <v>1347</v>
      </c>
      <c r="L573" t="e">
        <f>VLOOKUP(Table_Table__245[[#This Row],[PLSS Number]],#REF!,1,FALSE)</f>
        <v>#REF!</v>
      </c>
      <c r="M573" t="s">
        <v>495</v>
      </c>
      <c r="N573" t="s">
        <v>446</v>
      </c>
    </row>
    <row r="574" spans="1:14" x14ac:dyDescent="0.2">
      <c r="A574" t="s">
        <v>443</v>
      </c>
      <c r="B574" t="s">
        <v>829</v>
      </c>
      <c r="C574" t="s">
        <v>193</v>
      </c>
      <c r="D574" t="s">
        <v>41</v>
      </c>
      <c r="E574" t="s">
        <v>686</v>
      </c>
      <c r="F574" t="s">
        <v>444</v>
      </c>
      <c r="G574" t="s">
        <v>85</v>
      </c>
      <c r="H574" t="s">
        <v>689</v>
      </c>
      <c r="I574" t="s">
        <v>689</v>
      </c>
      <c r="J574" t="str">
        <f t="shared" si="8"/>
        <v>125055SN04L1</v>
      </c>
      <c r="K574" t="s">
        <v>1348</v>
      </c>
      <c r="L574" t="e">
        <f>VLOOKUP(Table_Table__245[[#This Row],[PLSS Number]],#REF!,1,FALSE)</f>
        <v>#REF!</v>
      </c>
      <c r="M574" t="s">
        <v>445</v>
      </c>
      <c r="N574" t="s">
        <v>446</v>
      </c>
    </row>
    <row r="575" spans="1:14" x14ac:dyDescent="0.2">
      <c r="A575" t="s">
        <v>443</v>
      </c>
      <c r="B575" t="s">
        <v>829</v>
      </c>
      <c r="C575" t="s">
        <v>193</v>
      </c>
      <c r="D575" t="s">
        <v>65</v>
      </c>
      <c r="E575" t="s">
        <v>684</v>
      </c>
      <c r="F575" t="s">
        <v>447</v>
      </c>
      <c r="G575" t="s">
        <v>85</v>
      </c>
      <c r="H575" t="s">
        <v>689</v>
      </c>
      <c r="I575" t="s">
        <v>689</v>
      </c>
      <c r="J575" t="str">
        <f t="shared" si="8"/>
        <v>125055SN06L1</v>
      </c>
      <c r="K575" t="s">
        <v>1349</v>
      </c>
      <c r="L575" t="e">
        <f>VLOOKUP(Table_Table__245[[#This Row],[PLSS Number]],#REF!,1,FALSE)</f>
        <v>#REF!</v>
      </c>
      <c r="M575" t="s">
        <v>448</v>
      </c>
      <c r="N575" t="s">
        <v>446</v>
      </c>
    </row>
    <row r="576" spans="1:14" x14ac:dyDescent="0.2">
      <c r="A576" t="s">
        <v>443</v>
      </c>
      <c r="B576" t="s">
        <v>829</v>
      </c>
      <c r="C576" t="s">
        <v>193</v>
      </c>
      <c r="D576" t="s">
        <v>17</v>
      </c>
      <c r="E576" t="s">
        <v>660</v>
      </c>
      <c r="F576" t="s">
        <v>449</v>
      </c>
      <c r="G576" t="s">
        <v>85</v>
      </c>
      <c r="H576" t="s">
        <v>689</v>
      </c>
      <c r="I576" t="s">
        <v>689</v>
      </c>
      <c r="J576" t="str">
        <f t="shared" si="8"/>
        <v>125055SN07L1</v>
      </c>
      <c r="K576" t="s">
        <v>1350</v>
      </c>
      <c r="L576" t="e">
        <f>VLOOKUP(Table_Table__245[[#This Row],[PLSS Number]],#REF!,1,FALSE)</f>
        <v>#REF!</v>
      </c>
      <c r="M576" t="s">
        <v>450</v>
      </c>
      <c r="N576" t="s">
        <v>446</v>
      </c>
    </row>
    <row r="577" spans="1:14" x14ac:dyDescent="0.2">
      <c r="A577" t="s">
        <v>443</v>
      </c>
      <c r="B577" t="s">
        <v>829</v>
      </c>
      <c r="C577" t="s">
        <v>193</v>
      </c>
      <c r="D577" t="s">
        <v>123</v>
      </c>
      <c r="E577" t="s">
        <v>749</v>
      </c>
      <c r="F577" t="s">
        <v>451</v>
      </c>
      <c r="G577" t="s">
        <v>85</v>
      </c>
      <c r="H577" t="s">
        <v>689</v>
      </c>
      <c r="I577" t="s">
        <v>689</v>
      </c>
      <c r="J577" t="str">
        <f t="shared" si="8"/>
        <v>125055SN09L1</v>
      </c>
      <c r="K577" t="s">
        <v>1351</v>
      </c>
      <c r="L577" t="e">
        <f>VLOOKUP(Table_Table__245[[#This Row],[PLSS Number]],#REF!,1,FALSE)</f>
        <v>#REF!</v>
      </c>
      <c r="M577" t="s">
        <v>452</v>
      </c>
      <c r="N577" t="s">
        <v>446</v>
      </c>
    </row>
    <row r="578" spans="1:14" x14ac:dyDescent="0.2">
      <c r="A578" t="s">
        <v>443</v>
      </c>
      <c r="B578" t="s">
        <v>829</v>
      </c>
      <c r="C578" t="s">
        <v>193</v>
      </c>
      <c r="D578" t="s">
        <v>163</v>
      </c>
      <c r="E578" t="s">
        <v>796</v>
      </c>
      <c r="F578" t="s">
        <v>453</v>
      </c>
      <c r="G578" t="s">
        <v>85</v>
      </c>
      <c r="H578" t="s">
        <v>689</v>
      </c>
      <c r="I578" t="s">
        <v>689</v>
      </c>
      <c r="J578" t="str">
        <f t="shared" ref="J578:J641" si="9">_xlfn.CONCAT(A578,B578,E578,I578)</f>
        <v>125055SN18L1</v>
      </c>
      <c r="K578" t="s">
        <v>1352</v>
      </c>
      <c r="L578" t="e">
        <f>VLOOKUP(Table_Table__245[[#This Row],[PLSS Number]],#REF!,1,FALSE)</f>
        <v>#REF!</v>
      </c>
      <c r="M578" t="s">
        <v>454</v>
      </c>
      <c r="N578" t="s">
        <v>446</v>
      </c>
    </row>
    <row r="579" spans="1:14" x14ac:dyDescent="0.2">
      <c r="A579" t="s">
        <v>443</v>
      </c>
      <c r="B579" t="s">
        <v>829</v>
      </c>
      <c r="C579" t="s">
        <v>193</v>
      </c>
      <c r="D579" t="s">
        <v>60</v>
      </c>
      <c r="E579" t="s">
        <v>680</v>
      </c>
      <c r="F579" t="s">
        <v>455</v>
      </c>
      <c r="G579" t="s">
        <v>85</v>
      </c>
      <c r="H579" t="s">
        <v>689</v>
      </c>
      <c r="I579" t="s">
        <v>689</v>
      </c>
      <c r="J579" t="str">
        <f t="shared" si="9"/>
        <v>125055SN30L1</v>
      </c>
      <c r="K579" t="s">
        <v>1353</v>
      </c>
      <c r="L579" t="e">
        <f>VLOOKUP(Table_Table__245[[#This Row],[PLSS Number]],#REF!,1,FALSE)</f>
        <v>#REF!</v>
      </c>
      <c r="M579" t="s">
        <v>456</v>
      </c>
      <c r="N579" t="s">
        <v>446</v>
      </c>
    </row>
    <row r="580" spans="1:14" x14ac:dyDescent="0.2">
      <c r="A580" t="s">
        <v>443</v>
      </c>
      <c r="B580" t="s">
        <v>787</v>
      </c>
      <c r="C580" t="s">
        <v>155</v>
      </c>
      <c r="D580" t="s">
        <v>81</v>
      </c>
      <c r="E580" t="s">
        <v>712</v>
      </c>
      <c r="F580" t="s">
        <v>457</v>
      </c>
      <c r="G580" t="s">
        <v>85</v>
      </c>
      <c r="H580" t="s">
        <v>689</v>
      </c>
      <c r="I580" t="s">
        <v>689</v>
      </c>
      <c r="J580" t="str">
        <f t="shared" si="9"/>
        <v>125056SN01L1</v>
      </c>
      <c r="K580" t="s">
        <v>1354</v>
      </c>
      <c r="L580" t="e">
        <f>VLOOKUP(Table_Table__245[[#This Row],[PLSS Number]],#REF!,1,FALSE)</f>
        <v>#REF!</v>
      </c>
      <c r="M580" t="s">
        <v>458</v>
      </c>
      <c r="N580" t="s">
        <v>446</v>
      </c>
    </row>
    <row r="581" spans="1:14" x14ac:dyDescent="0.2">
      <c r="A581" t="s">
        <v>443</v>
      </c>
      <c r="B581" t="s">
        <v>787</v>
      </c>
      <c r="C581" t="s">
        <v>155</v>
      </c>
      <c r="D581" t="s">
        <v>36</v>
      </c>
      <c r="E581" t="s">
        <v>677</v>
      </c>
      <c r="F581" t="s">
        <v>457</v>
      </c>
      <c r="G581" t="s">
        <v>85</v>
      </c>
      <c r="H581" t="s">
        <v>689</v>
      </c>
      <c r="I581" t="s">
        <v>689</v>
      </c>
      <c r="J581" t="str">
        <f t="shared" si="9"/>
        <v>125056SN02L1</v>
      </c>
      <c r="K581" t="s">
        <v>1355</v>
      </c>
      <c r="L581" t="e">
        <f>VLOOKUP(Table_Table__245[[#This Row],[PLSS Number]],#REF!,1,FALSE)</f>
        <v>#REF!</v>
      </c>
      <c r="M581" t="s">
        <v>459</v>
      </c>
      <c r="N581" t="s">
        <v>446</v>
      </c>
    </row>
    <row r="582" spans="1:14" x14ac:dyDescent="0.2">
      <c r="A582" t="s">
        <v>443</v>
      </c>
      <c r="B582" t="s">
        <v>787</v>
      </c>
      <c r="C582" t="s">
        <v>155</v>
      </c>
      <c r="D582" t="s">
        <v>45</v>
      </c>
      <c r="E582" t="s">
        <v>692</v>
      </c>
      <c r="F582" t="s">
        <v>457</v>
      </c>
      <c r="G582" t="s">
        <v>85</v>
      </c>
      <c r="H582" t="s">
        <v>689</v>
      </c>
      <c r="I582" t="s">
        <v>689</v>
      </c>
      <c r="J582" t="str">
        <f t="shared" si="9"/>
        <v>125056SN03L1</v>
      </c>
      <c r="K582" t="s">
        <v>1356</v>
      </c>
      <c r="L582" t="e">
        <f>VLOOKUP(Table_Table__245[[#This Row],[PLSS Number]],#REF!,1,FALSE)</f>
        <v>#REF!</v>
      </c>
      <c r="M582" t="s">
        <v>460</v>
      </c>
      <c r="N582" t="s">
        <v>446</v>
      </c>
    </row>
    <row r="583" spans="1:14" x14ac:dyDescent="0.2">
      <c r="A583" t="s">
        <v>443</v>
      </c>
      <c r="B583" t="s">
        <v>787</v>
      </c>
      <c r="C583" t="s">
        <v>155</v>
      </c>
      <c r="D583" t="s">
        <v>41</v>
      </c>
      <c r="E583" t="s">
        <v>686</v>
      </c>
      <c r="F583" t="s">
        <v>457</v>
      </c>
      <c r="G583" t="s">
        <v>85</v>
      </c>
      <c r="H583" t="s">
        <v>689</v>
      </c>
      <c r="I583" t="s">
        <v>689</v>
      </c>
      <c r="J583" t="str">
        <f t="shared" si="9"/>
        <v>125056SN04L1</v>
      </c>
      <c r="K583" t="s">
        <v>1357</v>
      </c>
      <c r="L583" t="e">
        <f>VLOOKUP(Table_Table__245[[#This Row],[PLSS Number]],#REF!,1,FALSE)</f>
        <v>#REF!</v>
      </c>
      <c r="M583" t="s">
        <v>461</v>
      </c>
      <c r="N583" t="s">
        <v>446</v>
      </c>
    </row>
    <row r="584" spans="1:14" x14ac:dyDescent="0.2">
      <c r="A584" t="s">
        <v>443</v>
      </c>
      <c r="B584" t="s">
        <v>787</v>
      </c>
      <c r="C584" t="s">
        <v>155</v>
      </c>
      <c r="D584" t="s">
        <v>74</v>
      </c>
      <c r="E584" t="s">
        <v>700</v>
      </c>
      <c r="F584" t="s">
        <v>457</v>
      </c>
      <c r="G584" t="s">
        <v>85</v>
      </c>
      <c r="H584" t="s">
        <v>689</v>
      </c>
      <c r="I584" t="s">
        <v>689</v>
      </c>
      <c r="J584" t="str">
        <f t="shared" si="9"/>
        <v>125056SN05L1</v>
      </c>
      <c r="K584" t="s">
        <v>1358</v>
      </c>
      <c r="L584" t="e">
        <f>VLOOKUP(Table_Table__245[[#This Row],[PLSS Number]],#REF!,1,FALSE)</f>
        <v>#REF!</v>
      </c>
      <c r="M584" t="s">
        <v>462</v>
      </c>
      <c r="N584" t="s">
        <v>446</v>
      </c>
    </row>
    <row r="585" spans="1:14" x14ac:dyDescent="0.2">
      <c r="A585" t="s">
        <v>15</v>
      </c>
      <c r="B585" t="s">
        <v>829</v>
      </c>
      <c r="C585" t="s">
        <v>193</v>
      </c>
      <c r="D585" t="s">
        <v>103</v>
      </c>
      <c r="E585" t="s">
        <v>729</v>
      </c>
      <c r="F585" t="s">
        <v>463</v>
      </c>
      <c r="G585" t="s">
        <v>85</v>
      </c>
      <c r="H585" t="s">
        <v>689</v>
      </c>
      <c r="I585" t="s">
        <v>689</v>
      </c>
      <c r="J585" t="str">
        <f t="shared" si="9"/>
        <v>127055SN08L1</v>
      </c>
      <c r="K585" t="s">
        <v>1359</v>
      </c>
      <c r="L585" t="e">
        <f>VLOOKUP(Table_Table__245[[#This Row],[PLSS Number]],#REF!,1,FALSE)</f>
        <v>#REF!</v>
      </c>
      <c r="M585" t="s">
        <v>464</v>
      </c>
      <c r="N585" t="s">
        <v>446</v>
      </c>
    </row>
    <row r="586" spans="1:14" x14ac:dyDescent="0.2">
      <c r="A586" t="s">
        <v>15</v>
      </c>
      <c r="B586" t="s">
        <v>787</v>
      </c>
      <c r="C586" t="s">
        <v>155</v>
      </c>
      <c r="D586" t="s">
        <v>60</v>
      </c>
      <c r="E586" t="s">
        <v>680</v>
      </c>
      <c r="F586" t="s">
        <v>229</v>
      </c>
      <c r="G586" t="s">
        <v>85</v>
      </c>
      <c r="H586" t="s">
        <v>689</v>
      </c>
      <c r="I586" t="s">
        <v>689</v>
      </c>
      <c r="J586" t="str">
        <f t="shared" si="9"/>
        <v>127056SN30L1</v>
      </c>
      <c r="K586" t="s">
        <v>1360</v>
      </c>
      <c r="L586" t="e">
        <f>VLOOKUP(Table_Table__245[[#This Row],[PLSS Number]],#REF!,1,FALSE)</f>
        <v>#REF!</v>
      </c>
      <c r="M586" t="s">
        <v>465</v>
      </c>
      <c r="N586" t="s">
        <v>446</v>
      </c>
    </row>
    <row r="587" spans="1:14" x14ac:dyDescent="0.2">
      <c r="A587" t="s">
        <v>466</v>
      </c>
      <c r="B587" t="s">
        <v>673</v>
      </c>
      <c r="C587" t="s">
        <v>44</v>
      </c>
      <c r="D587" t="s">
        <v>292</v>
      </c>
      <c r="E587" t="s">
        <v>950</v>
      </c>
      <c r="F587" t="s">
        <v>338</v>
      </c>
      <c r="G587" t="s">
        <v>85</v>
      </c>
      <c r="H587" t="s">
        <v>689</v>
      </c>
      <c r="I587" t="s">
        <v>689</v>
      </c>
      <c r="J587" t="str">
        <f t="shared" si="9"/>
        <v>128059SN19L1</v>
      </c>
      <c r="K587" t="s">
        <v>1361</v>
      </c>
      <c r="L587" t="e">
        <f>VLOOKUP(Table_Table__245[[#This Row],[PLSS Number]],#REF!,1,FALSE)</f>
        <v>#REF!</v>
      </c>
      <c r="M587" t="s">
        <v>467</v>
      </c>
      <c r="N587" t="s">
        <v>446</v>
      </c>
    </row>
    <row r="588" spans="1:14" x14ac:dyDescent="0.2">
      <c r="A588" t="s">
        <v>443</v>
      </c>
      <c r="B588" t="s">
        <v>829</v>
      </c>
      <c r="C588" t="s">
        <v>193</v>
      </c>
      <c r="D588" t="s">
        <v>137</v>
      </c>
      <c r="E588" t="s">
        <v>765</v>
      </c>
      <c r="F588" t="s">
        <v>496</v>
      </c>
      <c r="G588" t="s">
        <v>497</v>
      </c>
      <c r="H588" t="s">
        <v>1267</v>
      </c>
      <c r="I588" t="s">
        <v>1267</v>
      </c>
      <c r="J588" t="str">
        <f t="shared" si="9"/>
        <v>125055SN10L11</v>
      </c>
      <c r="K588" t="s">
        <v>1362</v>
      </c>
      <c r="L588" t="e">
        <f>VLOOKUP(Table_Table__245[[#This Row],[PLSS Number]],#REF!,1,FALSE)</f>
        <v>#REF!</v>
      </c>
      <c r="M588" t="s">
        <v>498</v>
      </c>
      <c r="N588" t="s">
        <v>446</v>
      </c>
    </row>
    <row r="589" spans="1:14" x14ac:dyDescent="0.2">
      <c r="A589" t="s">
        <v>443</v>
      </c>
      <c r="B589" t="s">
        <v>829</v>
      </c>
      <c r="C589" t="s">
        <v>193</v>
      </c>
      <c r="D589" t="s">
        <v>41</v>
      </c>
      <c r="E589" t="s">
        <v>686</v>
      </c>
      <c r="F589" t="s">
        <v>444</v>
      </c>
      <c r="G589" t="s">
        <v>38</v>
      </c>
      <c r="H589" t="s">
        <v>696</v>
      </c>
      <c r="I589" t="s">
        <v>696</v>
      </c>
      <c r="J589" t="str">
        <f t="shared" si="9"/>
        <v>125055SN04L2</v>
      </c>
      <c r="K589" t="s">
        <v>1363</v>
      </c>
      <c r="L589" t="e">
        <f>VLOOKUP(Table_Table__245[[#This Row],[PLSS Number]],#REF!,1,FALSE)</f>
        <v>#REF!</v>
      </c>
      <c r="M589" t="s">
        <v>445</v>
      </c>
      <c r="N589" t="s">
        <v>446</v>
      </c>
    </row>
    <row r="590" spans="1:14" x14ac:dyDescent="0.2">
      <c r="A590" t="s">
        <v>443</v>
      </c>
      <c r="B590" t="s">
        <v>829</v>
      </c>
      <c r="C590" t="s">
        <v>193</v>
      </c>
      <c r="D590" t="s">
        <v>65</v>
      </c>
      <c r="E590" t="s">
        <v>684</v>
      </c>
      <c r="F590" t="s">
        <v>447</v>
      </c>
      <c r="G590" t="s">
        <v>38</v>
      </c>
      <c r="H590" t="s">
        <v>696</v>
      </c>
      <c r="I590" t="s">
        <v>696</v>
      </c>
      <c r="J590" t="str">
        <f t="shared" si="9"/>
        <v>125055SN06L2</v>
      </c>
      <c r="K590" t="s">
        <v>1364</v>
      </c>
      <c r="L590" t="e">
        <f>VLOOKUP(Table_Table__245[[#This Row],[PLSS Number]],#REF!,1,FALSE)</f>
        <v>#REF!</v>
      </c>
      <c r="M590" t="s">
        <v>448</v>
      </c>
      <c r="N590" t="s">
        <v>446</v>
      </c>
    </row>
    <row r="591" spans="1:14" x14ac:dyDescent="0.2">
      <c r="A591" t="s">
        <v>443</v>
      </c>
      <c r="B591" t="s">
        <v>829</v>
      </c>
      <c r="C591" t="s">
        <v>193</v>
      </c>
      <c r="D591" t="s">
        <v>17</v>
      </c>
      <c r="E591" t="s">
        <v>660</v>
      </c>
      <c r="F591" t="s">
        <v>449</v>
      </c>
      <c r="G591" t="s">
        <v>38</v>
      </c>
      <c r="H591" t="s">
        <v>696</v>
      </c>
      <c r="I591" t="s">
        <v>696</v>
      </c>
      <c r="J591" t="str">
        <f t="shared" si="9"/>
        <v>125055SN07L2</v>
      </c>
      <c r="K591" t="s">
        <v>1365</v>
      </c>
      <c r="L591" t="e">
        <f>VLOOKUP(Table_Table__245[[#This Row],[PLSS Number]],#REF!,1,FALSE)</f>
        <v>#REF!</v>
      </c>
      <c r="M591" t="s">
        <v>450</v>
      </c>
      <c r="N591" t="s">
        <v>446</v>
      </c>
    </row>
    <row r="592" spans="1:14" x14ac:dyDescent="0.2">
      <c r="A592" t="s">
        <v>443</v>
      </c>
      <c r="B592" t="s">
        <v>829</v>
      </c>
      <c r="C592" t="s">
        <v>193</v>
      </c>
      <c r="D592" t="s">
        <v>123</v>
      </c>
      <c r="E592" t="s">
        <v>749</v>
      </c>
      <c r="F592" t="s">
        <v>451</v>
      </c>
      <c r="G592" t="s">
        <v>38</v>
      </c>
      <c r="H592" t="s">
        <v>696</v>
      </c>
      <c r="I592" t="s">
        <v>696</v>
      </c>
      <c r="J592" t="str">
        <f t="shared" si="9"/>
        <v>125055SN09L2</v>
      </c>
      <c r="K592" t="s">
        <v>1366</v>
      </c>
      <c r="L592" t="e">
        <f>VLOOKUP(Table_Table__245[[#This Row],[PLSS Number]],#REF!,1,FALSE)</f>
        <v>#REF!</v>
      </c>
      <c r="M592" t="s">
        <v>452</v>
      </c>
      <c r="N592" t="s">
        <v>446</v>
      </c>
    </row>
    <row r="593" spans="1:14" x14ac:dyDescent="0.2">
      <c r="A593" t="s">
        <v>443</v>
      </c>
      <c r="B593" t="s">
        <v>829</v>
      </c>
      <c r="C593" t="s">
        <v>193</v>
      </c>
      <c r="D593" t="s">
        <v>163</v>
      </c>
      <c r="E593" t="s">
        <v>796</v>
      </c>
      <c r="F593" t="s">
        <v>453</v>
      </c>
      <c r="G593" t="s">
        <v>38</v>
      </c>
      <c r="H593" t="s">
        <v>696</v>
      </c>
      <c r="I593" t="s">
        <v>696</v>
      </c>
      <c r="J593" t="str">
        <f t="shared" si="9"/>
        <v>125055SN18L2</v>
      </c>
      <c r="K593" t="s">
        <v>1367</v>
      </c>
      <c r="L593" t="e">
        <f>VLOOKUP(Table_Table__245[[#This Row],[PLSS Number]],#REF!,1,FALSE)</f>
        <v>#REF!</v>
      </c>
      <c r="M593" t="s">
        <v>454</v>
      </c>
      <c r="N593" t="s">
        <v>446</v>
      </c>
    </row>
    <row r="594" spans="1:14" x14ac:dyDescent="0.2">
      <c r="A594" t="s">
        <v>443</v>
      </c>
      <c r="B594" t="s">
        <v>829</v>
      </c>
      <c r="C594" t="s">
        <v>193</v>
      </c>
      <c r="D594" t="s">
        <v>60</v>
      </c>
      <c r="E594" t="s">
        <v>680</v>
      </c>
      <c r="F594" t="s">
        <v>455</v>
      </c>
      <c r="G594" t="s">
        <v>38</v>
      </c>
      <c r="H594" t="s">
        <v>696</v>
      </c>
      <c r="I594" t="s">
        <v>696</v>
      </c>
      <c r="J594" t="str">
        <f t="shared" si="9"/>
        <v>125055SN30L2</v>
      </c>
      <c r="K594" t="s">
        <v>1368</v>
      </c>
      <c r="L594" t="e">
        <f>VLOOKUP(Table_Table__245[[#This Row],[PLSS Number]],#REF!,1,FALSE)</f>
        <v>#REF!</v>
      </c>
      <c r="M594" t="s">
        <v>456</v>
      </c>
      <c r="N594" t="s">
        <v>446</v>
      </c>
    </row>
    <row r="595" spans="1:14" x14ac:dyDescent="0.2">
      <c r="A595" t="s">
        <v>443</v>
      </c>
      <c r="B595" t="s">
        <v>787</v>
      </c>
      <c r="C595" t="s">
        <v>155</v>
      </c>
      <c r="D595" t="s">
        <v>81</v>
      </c>
      <c r="E595" t="s">
        <v>712</v>
      </c>
      <c r="F595" t="s">
        <v>457</v>
      </c>
      <c r="G595" t="s">
        <v>38</v>
      </c>
      <c r="H595" t="s">
        <v>696</v>
      </c>
      <c r="I595" t="s">
        <v>696</v>
      </c>
      <c r="J595" t="str">
        <f t="shared" si="9"/>
        <v>125056SN01L2</v>
      </c>
      <c r="K595" t="s">
        <v>1369</v>
      </c>
      <c r="L595" t="e">
        <f>VLOOKUP(Table_Table__245[[#This Row],[PLSS Number]],#REF!,1,FALSE)</f>
        <v>#REF!</v>
      </c>
      <c r="M595" t="s">
        <v>458</v>
      </c>
      <c r="N595" t="s">
        <v>446</v>
      </c>
    </row>
    <row r="596" spans="1:14" x14ac:dyDescent="0.2">
      <c r="A596" t="s">
        <v>443</v>
      </c>
      <c r="B596" t="s">
        <v>787</v>
      </c>
      <c r="C596" t="s">
        <v>155</v>
      </c>
      <c r="D596" t="s">
        <v>36</v>
      </c>
      <c r="E596" t="s">
        <v>677</v>
      </c>
      <c r="F596" t="s">
        <v>457</v>
      </c>
      <c r="G596" t="s">
        <v>38</v>
      </c>
      <c r="H596" t="s">
        <v>696</v>
      </c>
      <c r="I596" t="s">
        <v>696</v>
      </c>
      <c r="J596" t="str">
        <f t="shared" si="9"/>
        <v>125056SN02L2</v>
      </c>
      <c r="K596" t="s">
        <v>1370</v>
      </c>
      <c r="L596" t="e">
        <f>VLOOKUP(Table_Table__245[[#This Row],[PLSS Number]],#REF!,1,FALSE)</f>
        <v>#REF!</v>
      </c>
      <c r="M596" t="s">
        <v>459</v>
      </c>
      <c r="N596" t="s">
        <v>446</v>
      </c>
    </row>
    <row r="597" spans="1:14" x14ac:dyDescent="0.2">
      <c r="A597" t="s">
        <v>443</v>
      </c>
      <c r="B597" t="s">
        <v>787</v>
      </c>
      <c r="C597" t="s">
        <v>155</v>
      </c>
      <c r="D597" t="s">
        <v>45</v>
      </c>
      <c r="E597" t="s">
        <v>692</v>
      </c>
      <c r="F597" t="s">
        <v>457</v>
      </c>
      <c r="G597" t="s">
        <v>38</v>
      </c>
      <c r="H597" t="s">
        <v>696</v>
      </c>
      <c r="I597" t="s">
        <v>696</v>
      </c>
      <c r="J597" t="str">
        <f t="shared" si="9"/>
        <v>125056SN03L2</v>
      </c>
      <c r="K597" t="s">
        <v>1371</v>
      </c>
      <c r="L597" t="e">
        <f>VLOOKUP(Table_Table__245[[#This Row],[PLSS Number]],#REF!,1,FALSE)</f>
        <v>#REF!</v>
      </c>
      <c r="M597" t="s">
        <v>460</v>
      </c>
      <c r="N597" t="s">
        <v>446</v>
      </c>
    </row>
    <row r="598" spans="1:14" x14ac:dyDescent="0.2">
      <c r="A598" t="s">
        <v>443</v>
      </c>
      <c r="B598" t="s">
        <v>787</v>
      </c>
      <c r="C598" t="s">
        <v>155</v>
      </c>
      <c r="D598" t="s">
        <v>41</v>
      </c>
      <c r="E598" t="s">
        <v>686</v>
      </c>
      <c r="F598" t="s">
        <v>457</v>
      </c>
      <c r="G598" t="s">
        <v>38</v>
      </c>
      <c r="H598" t="s">
        <v>696</v>
      </c>
      <c r="I598" t="s">
        <v>696</v>
      </c>
      <c r="J598" t="str">
        <f t="shared" si="9"/>
        <v>125056SN04L2</v>
      </c>
      <c r="K598" t="s">
        <v>1372</v>
      </c>
      <c r="L598" t="e">
        <f>VLOOKUP(Table_Table__245[[#This Row],[PLSS Number]],#REF!,1,FALSE)</f>
        <v>#REF!</v>
      </c>
      <c r="M598" t="s">
        <v>461</v>
      </c>
      <c r="N598" t="s">
        <v>446</v>
      </c>
    </row>
    <row r="599" spans="1:14" x14ac:dyDescent="0.2">
      <c r="A599" t="s">
        <v>443</v>
      </c>
      <c r="B599" t="s">
        <v>787</v>
      </c>
      <c r="C599" t="s">
        <v>155</v>
      </c>
      <c r="D599" t="s">
        <v>74</v>
      </c>
      <c r="E599" t="s">
        <v>700</v>
      </c>
      <c r="F599" t="s">
        <v>457</v>
      </c>
      <c r="G599" t="s">
        <v>38</v>
      </c>
      <c r="H599" t="s">
        <v>696</v>
      </c>
      <c r="I599" t="s">
        <v>696</v>
      </c>
      <c r="J599" t="str">
        <f t="shared" si="9"/>
        <v>125056SN05L2</v>
      </c>
      <c r="K599" t="s">
        <v>1373</v>
      </c>
      <c r="L599" t="e">
        <f>VLOOKUP(Table_Table__245[[#This Row],[PLSS Number]],#REF!,1,FALSE)</f>
        <v>#REF!</v>
      </c>
      <c r="M599" t="s">
        <v>462</v>
      </c>
      <c r="N599" t="s">
        <v>446</v>
      </c>
    </row>
    <row r="600" spans="1:14" x14ac:dyDescent="0.2">
      <c r="A600" t="s">
        <v>15</v>
      </c>
      <c r="B600" t="s">
        <v>829</v>
      </c>
      <c r="C600" t="s">
        <v>193</v>
      </c>
      <c r="D600" t="s">
        <v>103</v>
      </c>
      <c r="E600" t="s">
        <v>729</v>
      </c>
      <c r="F600" t="s">
        <v>463</v>
      </c>
      <c r="G600" t="s">
        <v>38</v>
      </c>
      <c r="H600" t="s">
        <v>696</v>
      </c>
      <c r="I600" t="s">
        <v>696</v>
      </c>
      <c r="J600" t="str">
        <f t="shared" si="9"/>
        <v>127055SN08L2</v>
      </c>
      <c r="K600" t="s">
        <v>1374</v>
      </c>
      <c r="L600" t="e">
        <f>VLOOKUP(Table_Table__245[[#This Row],[PLSS Number]],#REF!,1,FALSE)</f>
        <v>#REF!</v>
      </c>
      <c r="M600" t="s">
        <v>464</v>
      </c>
      <c r="N600" t="s">
        <v>446</v>
      </c>
    </row>
    <row r="601" spans="1:14" x14ac:dyDescent="0.2">
      <c r="A601" t="s">
        <v>15</v>
      </c>
      <c r="B601" t="s">
        <v>787</v>
      </c>
      <c r="C601" t="s">
        <v>155</v>
      </c>
      <c r="D601" t="s">
        <v>60</v>
      </c>
      <c r="E601" t="s">
        <v>680</v>
      </c>
      <c r="F601" t="s">
        <v>229</v>
      </c>
      <c r="G601" t="s">
        <v>38</v>
      </c>
      <c r="H601" t="s">
        <v>696</v>
      </c>
      <c r="I601" t="s">
        <v>696</v>
      </c>
      <c r="J601" t="str">
        <f t="shared" si="9"/>
        <v>127056SN30L2</v>
      </c>
      <c r="K601" t="s">
        <v>1375</v>
      </c>
      <c r="L601" t="e">
        <f>VLOOKUP(Table_Table__245[[#This Row],[PLSS Number]],#REF!,1,FALSE)</f>
        <v>#REF!</v>
      </c>
      <c r="M601" t="s">
        <v>465</v>
      </c>
      <c r="N601" t="s">
        <v>446</v>
      </c>
    </row>
    <row r="602" spans="1:14" x14ac:dyDescent="0.2">
      <c r="A602" t="s">
        <v>466</v>
      </c>
      <c r="B602" t="s">
        <v>673</v>
      </c>
      <c r="C602" t="s">
        <v>44</v>
      </c>
      <c r="D602" t="s">
        <v>292</v>
      </c>
      <c r="E602" t="s">
        <v>950</v>
      </c>
      <c r="F602" t="s">
        <v>338</v>
      </c>
      <c r="G602" t="s">
        <v>38</v>
      </c>
      <c r="H602" t="s">
        <v>696</v>
      </c>
      <c r="I602" t="s">
        <v>696</v>
      </c>
      <c r="J602" t="str">
        <f t="shared" si="9"/>
        <v>128059SN19L2</v>
      </c>
      <c r="K602" t="s">
        <v>1376</v>
      </c>
      <c r="L602" t="e">
        <f>VLOOKUP(Table_Table__245[[#This Row],[PLSS Number]],#REF!,1,FALSE)</f>
        <v>#REF!</v>
      </c>
      <c r="M602" t="s">
        <v>467</v>
      </c>
      <c r="N602" t="s">
        <v>446</v>
      </c>
    </row>
    <row r="603" spans="1:14" x14ac:dyDescent="0.2">
      <c r="A603" t="s">
        <v>443</v>
      </c>
      <c r="B603" t="s">
        <v>829</v>
      </c>
      <c r="C603" t="s">
        <v>193</v>
      </c>
      <c r="D603" t="s">
        <v>292</v>
      </c>
      <c r="E603" t="s">
        <v>950</v>
      </c>
      <c r="F603" t="s">
        <v>468</v>
      </c>
      <c r="G603" t="s">
        <v>281</v>
      </c>
      <c r="H603" t="s">
        <v>696</v>
      </c>
      <c r="I603" t="s">
        <v>696</v>
      </c>
      <c r="J603" t="str">
        <f t="shared" si="9"/>
        <v>125055SN19L2</v>
      </c>
      <c r="K603" t="s">
        <v>1377</v>
      </c>
      <c r="L603" t="e">
        <f>VLOOKUP(Table_Table__245[[#This Row],[PLSS Number]],#REF!,1,FALSE)</f>
        <v>#REF!</v>
      </c>
      <c r="M603" t="s">
        <v>469</v>
      </c>
      <c r="N603" t="s">
        <v>446</v>
      </c>
    </row>
    <row r="604" spans="1:14" x14ac:dyDescent="0.2">
      <c r="A604" t="s">
        <v>15</v>
      </c>
      <c r="B604" t="s">
        <v>829</v>
      </c>
      <c r="C604" t="s">
        <v>193</v>
      </c>
      <c r="D604" t="s">
        <v>224</v>
      </c>
      <c r="E604" t="s">
        <v>858</v>
      </c>
      <c r="F604" t="s">
        <v>470</v>
      </c>
      <c r="G604" t="s">
        <v>281</v>
      </c>
      <c r="H604" t="s">
        <v>696</v>
      </c>
      <c r="I604" t="s">
        <v>696</v>
      </c>
      <c r="J604" t="str">
        <f t="shared" si="9"/>
        <v>127055SN17L2</v>
      </c>
      <c r="K604" t="s">
        <v>1378</v>
      </c>
      <c r="L604" t="e">
        <f>VLOOKUP(Table_Table__245[[#This Row],[PLSS Number]],#REF!,1,FALSE)</f>
        <v>#REF!</v>
      </c>
      <c r="M604" t="s">
        <v>471</v>
      </c>
      <c r="N604" t="s">
        <v>446</v>
      </c>
    </row>
    <row r="605" spans="1:14" x14ac:dyDescent="0.2">
      <c r="A605" t="s">
        <v>443</v>
      </c>
      <c r="B605" t="s">
        <v>829</v>
      </c>
      <c r="C605" t="s">
        <v>193</v>
      </c>
      <c r="D605" t="s">
        <v>41</v>
      </c>
      <c r="E605" t="s">
        <v>686</v>
      </c>
      <c r="F605" t="s">
        <v>444</v>
      </c>
      <c r="G605" t="s">
        <v>48</v>
      </c>
      <c r="H605" t="s">
        <v>702</v>
      </c>
      <c r="I605" t="s">
        <v>702</v>
      </c>
      <c r="J605" t="str">
        <f t="shared" si="9"/>
        <v>125055SN04L3</v>
      </c>
      <c r="K605" t="s">
        <v>1379</v>
      </c>
      <c r="L605" t="e">
        <f>VLOOKUP(Table_Table__245[[#This Row],[PLSS Number]],#REF!,1,FALSE)</f>
        <v>#REF!</v>
      </c>
      <c r="M605" t="s">
        <v>445</v>
      </c>
      <c r="N605" t="s">
        <v>446</v>
      </c>
    </row>
    <row r="606" spans="1:14" x14ac:dyDescent="0.2">
      <c r="A606" t="s">
        <v>443</v>
      </c>
      <c r="B606" t="s">
        <v>829</v>
      </c>
      <c r="C606" t="s">
        <v>193</v>
      </c>
      <c r="D606" t="s">
        <v>65</v>
      </c>
      <c r="E606" t="s">
        <v>684</v>
      </c>
      <c r="F606" t="s">
        <v>447</v>
      </c>
      <c r="G606" t="s">
        <v>48</v>
      </c>
      <c r="H606" t="s">
        <v>702</v>
      </c>
      <c r="I606" t="s">
        <v>702</v>
      </c>
      <c r="J606" t="str">
        <f t="shared" si="9"/>
        <v>125055SN06L3</v>
      </c>
      <c r="K606" t="s">
        <v>1380</v>
      </c>
      <c r="L606" t="e">
        <f>VLOOKUP(Table_Table__245[[#This Row],[PLSS Number]],#REF!,1,FALSE)</f>
        <v>#REF!</v>
      </c>
      <c r="M606" t="s">
        <v>448</v>
      </c>
      <c r="N606" t="s">
        <v>446</v>
      </c>
    </row>
    <row r="607" spans="1:14" x14ac:dyDescent="0.2">
      <c r="A607" t="s">
        <v>443</v>
      </c>
      <c r="B607" t="s">
        <v>829</v>
      </c>
      <c r="C607" t="s">
        <v>193</v>
      </c>
      <c r="D607" t="s">
        <v>17</v>
      </c>
      <c r="E607" t="s">
        <v>660</v>
      </c>
      <c r="F607" t="s">
        <v>449</v>
      </c>
      <c r="G607" t="s">
        <v>48</v>
      </c>
      <c r="H607" t="s">
        <v>702</v>
      </c>
      <c r="I607" t="s">
        <v>702</v>
      </c>
      <c r="J607" t="str">
        <f t="shared" si="9"/>
        <v>125055SN07L3</v>
      </c>
      <c r="K607" t="s">
        <v>1381</v>
      </c>
      <c r="L607" t="e">
        <f>VLOOKUP(Table_Table__245[[#This Row],[PLSS Number]],#REF!,1,FALSE)</f>
        <v>#REF!</v>
      </c>
      <c r="M607" t="s">
        <v>450</v>
      </c>
      <c r="N607" t="s">
        <v>446</v>
      </c>
    </row>
    <row r="608" spans="1:14" x14ac:dyDescent="0.2">
      <c r="A608" t="s">
        <v>443</v>
      </c>
      <c r="B608" t="s">
        <v>829</v>
      </c>
      <c r="C608" t="s">
        <v>193</v>
      </c>
      <c r="D608" t="s">
        <v>123</v>
      </c>
      <c r="E608" t="s">
        <v>749</v>
      </c>
      <c r="F608" t="s">
        <v>451</v>
      </c>
      <c r="G608" t="s">
        <v>48</v>
      </c>
      <c r="H608" t="s">
        <v>702</v>
      </c>
      <c r="I608" t="s">
        <v>702</v>
      </c>
      <c r="J608" t="str">
        <f t="shared" si="9"/>
        <v>125055SN09L3</v>
      </c>
      <c r="K608" t="s">
        <v>1382</v>
      </c>
      <c r="L608" t="e">
        <f>VLOOKUP(Table_Table__245[[#This Row],[PLSS Number]],#REF!,1,FALSE)</f>
        <v>#REF!</v>
      </c>
      <c r="M608" t="s">
        <v>452</v>
      </c>
      <c r="N608" t="s">
        <v>446</v>
      </c>
    </row>
    <row r="609" spans="1:14" x14ac:dyDescent="0.2">
      <c r="A609" t="s">
        <v>443</v>
      </c>
      <c r="B609" t="s">
        <v>829</v>
      </c>
      <c r="C609" t="s">
        <v>193</v>
      </c>
      <c r="D609" t="s">
        <v>292</v>
      </c>
      <c r="E609" t="s">
        <v>950</v>
      </c>
      <c r="F609" t="s">
        <v>468</v>
      </c>
      <c r="G609" t="s">
        <v>48</v>
      </c>
      <c r="H609" t="s">
        <v>702</v>
      </c>
      <c r="I609" t="s">
        <v>702</v>
      </c>
      <c r="J609" t="str">
        <f t="shared" si="9"/>
        <v>125055SN19L3</v>
      </c>
      <c r="K609" t="s">
        <v>1383</v>
      </c>
      <c r="L609" t="e">
        <f>VLOOKUP(Table_Table__245[[#This Row],[PLSS Number]],#REF!,1,FALSE)</f>
        <v>#REF!</v>
      </c>
      <c r="M609" t="s">
        <v>469</v>
      </c>
      <c r="N609" t="s">
        <v>446</v>
      </c>
    </row>
    <row r="610" spans="1:14" x14ac:dyDescent="0.2">
      <c r="A610" t="s">
        <v>443</v>
      </c>
      <c r="B610" t="s">
        <v>829</v>
      </c>
      <c r="C610" t="s">
        <v>193</v>
      </c>
      <c r="D610" t="s">
        <v>60</v>
      </c>
      <c r="E610" t="s">
        <v>680</v>
      </c>
      <c r="F610" t="s">
        <v>455</v>
      </c>
      <c r="G610" t="s">
        <v>48</v>
      </c>
      <c r="H610" t="s">
        <v>702</v>
      </c>
      <c r="I610" t="s">
        <v>702</v>
      </c>
      <c r="J610" t="str">
        <f t="shared" si="9"/>
        <v>125055SN30L3</v>
      </c>
      <c r="K610" t="s">
        <v>1384</v>
      </c>
      <c r="L610" t="e">
        <f>VLOOKUP(Table_Table__245[[#This Row],[PLSS Number]],#REF!,1,FALSE)</f>
        <v>#REF!</v>
      </c>
      <c r="M610" t="s">
        <v>456</v>
      </c>
      <c r="N610" t="s">
        <v>446</v>
      </c>
    </row>
    <row r="611" spans="1:14" x14ac:dyDescent="0.2">
      <c r="A611" t="s">
        <v>443</v>
      </c>
      <c r="B611" t="s">
        <v>787</v>
      </c>
      <c r="C611" t="s">
        <v>155</v>
      </c>
      <c r="D611" t="s">
        <v>81</v>
      </c>
      <c r="E611" t="s">
        <v>712</v>
      </c>
      <c r="F611" t="s">
        <v>457</v>
      </c>
      <c r="G611" t="s">
        <v>48</v>
      </c>
      <c r="H611" t="s">
        <v>702</v>
      </c>
      <c r="I611" t="s">
        <v>702</v>
      </c>
      <c r="J611" t="str">
        <f t="shared" si="9"/>
        <v>125056SN01L3</v>
      </c>
      <c r="K611" t="s">
        <v>1385</v>
      </c>
      <c r="L611" t="e">
        <f>VLOOKUP(Table_Table__245[[#This Row],[PLSS Number]],#REF!,1,FALSE)</f>
        <v>#REF!</v>
      </c>
      <c r="M611" t="s">
        <v>458</v>
      </c>
      <c r="N611" t="s">
        <v>446</v>
      </c>
    </row>
    <row r="612" spans="1:14" x14ac:dyDescent="0.2">
      <c r="A612" t="s">
        <v>443</v>
      </c>
      <c r="B612" t="s">
        <v>787</v>
      </c>
      <c r="C612" t="s">
        <v>155</v>
      </c>
      <c r="D612" t="s">
        <v>36</v>
      </c>
      <c r="E612" t="s">
        <v>677</v>
      </c>
      <c r="F612" t="s">
        <v>457</v>
      </c>
      <c r="G612" t="s">
        <v>48</v>
      </c>
      <c r="H612" t="s">
        <v>702</v>
      </c>
      <c r="I612" t="s">
        <v>702</v>
      </c>
      <c r="J612" t="str">
        <f t="shared" si="9"/>
        <v>125056SN02L3</v>
      </c>
      <c r="K612" t="s">
        <v>1386</v>
      </c>
      <c r="L612" t="e">
        <f>VLOOKUP(Table_Table__245[[#This Row],[PLSS Number]],#REF!,1,FALSE)</f>
        <v>#REF!</v>
      </c>
      <c r="M612" t="s">
        <v>459</v>
      </c>
      <c r="N612" t="s">
        <v>446</v>
      </c>
    </row>
    <row r="613" spans="1:14" x14ac:dyDescent="0.2">
      <c r="A613" t="s">
        <v>443</v>
      </c>
      <c r="B613" t="s">
        <v>787</v>
      </c>
      <c r="C613" t="s">
        <v>155</v>
      </c>
      <c r="D613" t="s">
        <v>45</v>
      </c>
      <c r="E613" t="s">
        <v>692</v>
      </c>
      <c r="F613" t="s">
        <v>457</v>
      </c>
      <c r="G613" t="s">
        <v>48</v>
      </c>
      <c r="H613" t="s">
        <v>702</v>
      </c>
      <c r="I613" t="s">
        <v>702</v>
      </c>
      <c r="J613" t="str">
        <f t="shared" si="9"/>
        <v>125056SN03L3</v>
      </c>
      <c r="K613" t="s">
        <v>1387</v>
      </c>
      <c r="L613" t="e">
        <f>VLOOKUP(Table_Table__245[[#This Row],[PLSS Number]],#REF!,1,FALSE)</f>
        <v>#REF!</v>
      </c>
      <c r="M613" t="s">
        <v>460</v>
      </c>
      <c r="N613" t="s">
        <v>446</v>
      </c>
    </row>
    <row r="614" spans="1:14" x14ac:dyDescent="0.2">
      <c r="A614" t="s">
        <v>443</v>
      </c>
      <c r="B614" t="s">
        <v>787</v>
      </c>
      <c r="C614" t="s">
        <v>155</v>
      </c>
      <c r="D614" t="s">
        <v>41</v>
      </c>
      <c r="E614" t="s">
        <v>686</v>
      </c>
      <c r="F614" t="s">
        <v>457</v>
      </c>
      <c r="G614" t="s">
        <v>48</v>
      </c>
      <c r="H614" t="s">
        <v>702</v>
      </c>
      <c r="I614" t="s">
        <v>702</v>
      </c>
      <c r="J614" t="str">
        <f t="shared" si="9"/>
        <v>125056SN04L3</v>
      </c>
      <c r="K614" t="s">
        <v>1388</v>
      </c>
      <c r="L614" t="e">
        <f>VLOOKUP(Table_Table__245[[#This Row],[PLSS Number]],#REF!,1,FALSE)</f>
        <v>#REF!</v>
      </c>
      <c r="M614" t="s">
        <v>461</v>
      </c>
      <c r="N614" t="s">
        <v>446</v>
      </c>
    </row>
    <row r="615" spans="1:14" x14ac:dyDescent="0.2">
      <c r="A615" t="s">
        <v>443</v>
      </c>
      <c r="B615" t="s">
        <v>787</v>
      </c>
      <c r="C615" t="s">
        <v>155</v>
      </c>
      <c r="D615" t="s">
        <v>74</v>
      </c>
      <c r="E615" t="s">
        <v>700</v>
      </c>
      <c r="F615" t="s">
        <v>457</v>
      </c>
      <c r="G615" t="s">
        <v>48</v>
      </c>
      <c r="H615" t="s">
        <v>702</v>
      </c>
      <c r="I615" t="s">
        <v>702</v>
      </c>
      <c r="J615" t="str">
        <f t="shared" si="9"/>
        <v>125056SN05L3</v>
      </c>
      <c r="K615" t="s">
        <v>1389</v>
      </c>
      <c r="L615" t="e">
        <f>VLOOKUP(Table_Table__245[[#This Row],[PLSS Number]],#REF!,1,FALSE)</f>
        <v>#REF!</v>
      </c>
      <c r="M615" t="s">
        <v>462</v>
      </c>
      <c r="N615" t="s">
        <v>446</v>
      </c>
    </row>
    <row r="616" spans="1:14" x14ac:dyDescent="0.2">
      <c r="A616" t="s">
        <v>15</v>
      </c>
      <c r="B616" t="s">
        <v>829</v>
      </c>
      <c r="C616" t="s">
        <v>193</v>
      </c>
      <c r="D616" t="s">
        <v>224</v>
      </c>
      <c r="E616" t="s">
        <v>858</v>
      </c>
      <c r="F616" t="s">
        <v>470</v>
      </c>
      <c r="G616" t="s">
        <v>48</v>
      </c>
      <c r="H616" t="s">
        <v>702</v>
      </c>
      <c r="I616" t="s">
        <v>702</v>
      </c>
      <c r="J616" t="str">
        <f t="shared" si="9"/>
        <v>127055SN17L3</v>
      </c>
      <c r="K616" t="s">
        <v>1390</v>
      </c>
      <c r="L616" t="e">
        <f>VLOOKUP(Table_Table__245[[#This Row],[PLSS Number]],#REF!,1,FALSE)</f>
        <v>#REF!</v>
      </c>
      <c r="M616" t="s">
        <v>471</v>
      </c>
      <c r="N616" t="s">
        <v>446</v>
      </c>
    </row>
    <row r="617" spans="1:14" x14ac:dyDescent="0.2">
      <c r="A617" t="s">
        <v>466</v>
      </c>
      <c r="B617" t="s">
        <v>673</v>
      </c>
      <c r="C617" t="s">
        <v>44</v>
      </c>
      <c r="D617" t="s">
        <v>292</v>
      </c>
      <c r="E617" t="s">
        <v>950</v>
      </c>
      <c r="F617" t="s">
        <v>338</v>
      </c>
      <c r="G617" t="s">
        <v>48</v>
      </c>
      <c r="H617" t="s">
        <v>702</v>
      </c>
      <c r="I617" t="s">
        <v>702</v>
      </c>
      <c r="J617" t="str">
        <f t="shared" si="9"/>
        <v>128059SN19L3</v>
      </c>
      <c r="K617" t="s">
        <v>1391</v>
      </c>
      <c r="L617" t="e">
        <f>VLOOKUP(Table_Table__245[[#This Row],[PLSS Number]],#REF!,1,FALSE)</f>
        <v>#REF!</v>
      </c>
      <c r="M617" t="s">
        <v>467</v>
      </c>
      <c r="N617" t="s">
        <v>446</v>
      </c>
    </row>
    <row r="618" spans="1:14" x14ac:dyDescent="0.2">
      <c r="A618" t="s">
        <v>15</v>
      </c>
      <c r="B618" t="s">
        <v>829</v>
      </c>
      <c r="C618" t="s">
        <v>193</v>
      </c>
      <c r="D618" t="s">
        <v>74</v>
      </c>
      <c r="E618" t="s">
        <v>700</v>
      </c>
      <c r="F618" t="s">
        <v>472</v>
      </c>
      <c r="G618" t="s">
        <v>86</v>
      </c>
      <c r="H618" t="s">
        <v>702</v>
      </c>
      <c r="I618" t="s">
        <v>702</v>
      </c>
      <c r="J618" t="str">
        <f t="shared" si="9"/>
        <v>127055SN05L3</v>
      </c>
      <c r="K618" t="s">
        <v>1392</v>
      </c>
      <c r="L618" t="e">
        <f>VLOOKUP(Table_Table__245[[#This Row],[PLSS Number]],#REF!,1,FALSE)</f>
        <v>#REF!</v>
      </c>
      <c r="M618" t="s">
        <v>473</v>
      </c>
      <c r="N618" t="s">
        <v>446</v>
      </c>
    </row>
    <row r="619" spans="1:14" x14ac:dyDescent="0.2">
      <c r="A619" t="s">
        <v>443</v>
      </c>
      <c r="B619" t="s">
        <v>829</v>
      </c>
      <c r="C619" t="s">
        <v>193</v>
      </c>
      <c r="D619" t="s">
        <v>65</v>
      </c>
      <c r="E619" t="s">
        <v>684</v>
      </c>
      <c r="F619" t="s">
        <v>447</v>
      </c>
      <c r="G619" t="s">
        <v>49</v>
      </c>
      <c r="H619" t="s">
        <v>665</v>
      </c>
      <c r="I619" t="s">
        <v>665</v>
      </c>
      <c r="J619" t="str">
        <f t="shared" si="9"/>
        <v>125055SN06L4</v>
      </c>
      <c r="K619" t="s">
        <v>1393</v>
      </c>
      <c r="L619" t="e">
        <f>VLOOKUP(Table_Table__245[[#This Row],[PLSS Number]],#REF!,1,FALSE)</f>
        <v>#REF!</v>
      </c>
      <c r="M619" t="s">
        <v>448</v>
      </c>
      <c r="N619" t="s">
        <v>446</v>
      </c>
    </row>
    <row r="620" spans="1:14" x14ac:dyDescent="0.2">
      <c r="A620" t="s">
        <v>443</v>
      </c>
      <c r="B620" t="s">
        <v>829</v>
      </c>
      <c r="C620" t="s">
        <v>193</v>
      </c>
      <c r="D620" t="s">
        <v>17</v>
      </c>
      <c r="E620" t="s">
        <v>660</v>
      </c>
      <c r="F620" t="s">
        <v>449</v>
      </c>
      <c r="G620" t="s">
        <v>49</v>
      </c>
      <c r="H620" t="s">
        <v>665</v>
      </c>
      <c r="I620" t="s">
        <v>665</v>
      </c>
      <c r="J620" t="str">
        <f t="shared" si="9"/>
        <v>125055SN07L4</v>
      </c>
      <c r="K620" t="s">
        <v>1394</v>
      </c>
      <c r="L620" t="e">
        <f>VLOOKUP(Table_Table__245[[#This Row],[PLSS Number]],#REF!,1,FALSE)</f>
        <v>#REF!</v>
      </c>
      <c r="M620" t="s">
        <v>450</v>
      </c>
      <c r="N620" t="s">
        <v>446</v>
      </c>
    </row>
    <row r="621" spans="1:14" x14ac:dyDescent="0.2">
      <c r="A621" t="s">
        <v>443</v>
      </c>
      <c r="B621" t="s">
        <v>829</v>
      </c>
      <c r="C621" t="s">
        <v>193</v>
      </c>
      <c r="D621" t="s">
        <v>292</v>
      </c>
      <c r="E621" t="s">
        <v>950</v>
      </c>
      <c r="F621" t="s">
        <v>468</v>
      </c>
      <c r="G621" t="s">
        <v>49</v>
      </c>
      <c r="H621" t="s">
        <v>665</v>
      </c>
      <c r="I621" t="s">
        <v>665</v>
      </c>
      <c r="J621" t="str">
        <f t="shared" si="9"/>
        <v>125055SN19L4</v>
      </c>
      <c r="K621" t="s">
        <v>1395</v>
      </c>
      <c r="L621" t="e">
        <f>VLOOKUP(Table_Table__245[[#This Row],[PLSS Number]],#REF!,1,FALSE)</f>
        <v>#REF!</v>
      </c>
      <c r="M621" t="s">
        <v>469</v>
      </c>
      <c r="N621" t="s">
        <v>446</v>
      </c>
    </row>
    <row r="622" spans="1:14" x14ac:dyDescent="0.2">
      <c r="A622" t="s">
        <v>443</v>
      </c>
      <c r="B622" t="s">
        <v>829</v>
      </c>
      <c r="C622" t="s">
        <v>193</v>
      </c>
      <c r="D622" t="s">
        <v>60</v>
      </c>
      <c r="E622" t="s">
        <v>680</v>
      </c>
      <c r="F622" t="s">
        <v>455</v>
      </c>
      <c r="G622" t="s">
        <v>49</v>
      </c>
      <c r="H622" t="s">
        <v>665</v>
      </c>
      <c r="I622" t="s">
        <v>665</v>
      </c>
      <c r="J622" t="str">
        <f t="shared" si="9"/>
        <v>125055SN30L4</v>
      </c>
      <c r="K622" t="s">
        <v>1396</v>
      </c>
      <c r="L622" t="e">
        <f>VLOOKUP(Table_Table__245[[#This Row],[PLSS Number]],#REF!,1,FALSE)</f>
        <v>#REF!</v>
      </c>
      <c r="M622" t="s">
        <v>456</v>
      </c>
      <c r="N622" t="s">
        <v>446</v>
      </c>
    </row>
    <row r="623" spans="1:14" x14ac:dyDescent="0.2">
      <c r="A623" t="s">
        <v>443</v>
      </c>
      <c r="B623" t="s">
        <v>787</v>
      </c>
      <c r="C623" t="s">
        <v>155</v>
      </c>
      <c r="D623" t="s">
        <v>81</v>
      </c>
      <c r="E623" t="s">
        <v>712</v>
      </c>
      <c r="F623" t="s">
        <v>457</v>
      </c>
      <c r="G623" t="s">
        <v>49</v>
      </c>
      <c r="H623" t="s">
        <v>665</v>
      </c>
      <c r="I623" t="s">
        <v>665</v>
      </c>
      <c r="J623" t="str">
        <f t="shared" si="9"/>
        <v>125056SN01L4</v>
      </c>
      <c r="K623" t="s">
        <v>1397</v>
      </c>
      <c r="L623" t="e">
        <f>VLOOKUP(Table_Table__245[[#This Row],[PLSS Number]],#REF!,1,FALSE)</f>
        <v>#REF!</v>
      </c>
      <c r="M623" t="s">
        <v>458</v>
      </c>
      <c r="N623" t="s">
        <v>446</v>
      </c>
    </row>
    <row r="624" spans="1:14" x14ac:dyDescent="0.2">
      <c r="A624" t="s">
        <v>443</v>
      </c>
      <c r="B624" t="s">
        <v>787</v>
      </c>
      <c r="C624" t="s">
        <v>155</v>
      </c>
      <c r="D624" t="s">
        <v>36</v>
      </c>
      <c r="E624" t="s">
        <v>677</v>
      </c>
      <c r="F624" t="s">
        <v>457</v>
      </c>
      <c r="G624" t="s">
        <v>49</v>
      </c>
      <c r="H624" t="s">
        <v>665</v>
      </c>
      <c r="I624" t="s">
        <v>665</v>
      </c>
      <c r="J624" t="str">
        <f t="shared" si="9"/>
        <v>125056SN02L4</v>
      </c>
      <c r="K624" t="s">
        <v>1398</v>
      </c>
      <c r="L624" t="e">
        <f>VLOOKUP(Table_Table__245[[#This Row],[PLSS Number]],#REF!,1,FALSE)</f>
        <v>#REF!</v>
      </c>
      <c r="M624" t="s">
        <v>459</v>
      </c>
      <c r="N624" t="s">
        <v>446</v>
      </c>
    </row>
    <row r="625" spans="1:14" x14ac:dyDescent="0.2">
      <c r="A625" t="s">
        <v>443</v>
      </c>
      <c r="B625" t="s">
        <v>787</v>
      </c>
      <c r="C625" t="s">
        <v>155</v>
      </c>
      <c r="D625" t="s">
        <v>45</v>
      </c>
      <c r="E625" t="s">
        <v>692</v>
      </c>
      <c r="F625" t="s">
        <v>457</v>
      </c>
      <c r="G625" t="s">
        <v>49</v>
      </c>
      <c r="H625" t="s">
        <v>665</v>
      </c>
      <c r="I625" t="s">
        <v>665</v>
      </c>
      <c r="J625" t="str">
        <f t="shared" si="9"/>
        <v>125056SN03L4</v>
      </c>
      <c r="K625" t="s">
        <v>1399</v>
      </c>
      <c r="L625" t="e">
        <f>VLOOKUP(Table_Table__245[[#This Row],[PLSS Number]],#REF!,1,FALSE)</f>
        <v>#REF!</v>
      </c>
      <c r="M625" t="s">
        <v>460</v>
      </c>
      <c r="N625" t="s">
        <v>446</v>
      </c>
    </row>
    <row r="626" spans="1:14" x14ac:dyDescent="0.2">
      <c r="A626" t="s">
        <v>443</v>
      </c>
      <c r="B626" t="s">
        <v>787</v>
      </c>
      <c r="C626" t="s">
        <v>155</v>
      </c>
      <c r="D626" t="s">
        <v>41</v>
      </c>
      <c r="E626" t="s">
        <v>686</v>
      </c>
      <c r="F626" t="s">
        <v>457</v>
      </c>
      <c r="G626" t="s">
        <v>49</v>
      </c>
      <c r="H626" t="s">
        <v>665</v>
      </c>
      <c r="I626" t="s">
        <v>665</v>
      </c>
      <c r="J626" t="str">
        <f t="shared" si="9"/>
        <v>125056SN04L4</v>
      </c>
      <c r="K626" t="s">
        <v>1400</v>
      </c>
      <c r="L626" t="e">
        <f>VLOOKUP(Table_Table__245[[#This Row],[PLSS Number]],#REF!,1,FALSE)</f>
        <v>#REF!</v>
      </c>
      <c r="M626" t="s">
        <v>461</v>
      </c>
      <c r="N626" t="s">
        <v>446</v>
      </c>
    </row>
    <row r="627" spans="1:14" x14ac:dyDescent="0.2">
      <c r="A627" t="s">
        <v>443</v>
      </c>
      <c r="B627" t="s">
        <v>787</v>
      </c>
      <c r="C627" t="s">
        <v>155</v>
      </c>
      <c r="D627" t="s">
        <v>74</v>
      </c>
      <c r="E627" t="s">
        <v>700</v>
      </c>
      <c r="F627" t="s">
        <v>457</v>
      </c>
      <c r="G627" t="s">
        <v>49</v>
      </c>
      <c r="H627" t="s">
        <v>665</v>
      </c>
      <c r="I627" t="s">
        <v>665</v>
      </c>
      <c r="J627" t="str">
        <f t="shared" si="9"/>
        <v>125056SN05L4</v>
      </c>
      <c r="K627" t="s">
        <v>1401</v>
      </c>
      <c r="L627" t="e">
        <f>VLOOKUP(Table_Table__245[[#This Row],[PLSS Number]],#REF!,1,FALSE)</f>
        <v>#REF!</v>
      </c>
      <c r="M627" t="s">
        <v>462</v>
      </c>
      <c r="N627" t="s">
        <v>446</v>
      </c>
    </row>
    <row r="628" spans="1:14" x14ac:dyDescent="0.2">
      <c r="A628" t="s">
        <v>15</v>
      </c>
      <c r="B628" t="s">
        <v>829</v>
      </c>
      <c r="C628" t="s">
        <v>193</v>
      </c>
      <c r="D628" t="s">
        <v>74</v>
      </c>
      <c r="E628" t="s">
        <v>700</v>
      </c>
      <c r="F628" t="s">
        <v>472</v>
      </c>
      <c r="G628" t="s">
        <v>49</v>
      </c>
      <c r="H628" t="s">
        <v>665</v>
      </c>
      <c r="I628" t="s">
        <v>665</v>
      </c>
      <c r="J628" t="str">
        <f t="shared" si="9"/>
        <v>127055SN05L4</v>
      </c>
      <c r="K628" t="s">
        <v>1402</v>
      </c>
      <c r="L628" t="e">
        <f>VLOOKUP(Table_Table__245[[#This Row],[PLSS Number]],#REF!,1,FALSE)</f>
        <v>#REF!</v>
      </c>
      <c r="M628" t="s">
        <v>473</v>
      </c>
      <c r="N628" t="s">
        <v>446</v>
      </c>
    </row>
    <row r="629" spans="1:14" x14ac:dyDescent="0.2">
      <c r="A629" t="s">
        <v>466</v>
      </c>
      <c r="B629" t="s">
        <v>673</v>
      </c>
      <c r="C629" t="s">
        <v>44</v>
      </c>
      <c r="D629" t="s">
        <v>292</v>
      </c>
      <c r="E629" t="s">
        <v>950</v>
      </c>
      <c r="F629" t="s">
        <v>338</v>
      </c>
      <c r="G629" t="s">
        <v>49</v>
      </c>
      <c r="H629" t="s">
        <v>665</v>
      </c>
      <c r="I629" t="s">
        <v>665</v>
      </c>
      <c r="J629" t="str">
        <f t="shared" si="9"/>
        <v>128059SN19L4</v>
      </c>
      <c r="K629" t="s">
        <v>1403</v>
      </c>
      <c r="L629" t="e">
        <f>VLOOKUP(Table_Table__245[[#This Row],[PLSS Number]],#REF!,1,FALSE)</f>
        <v>#REF!</v>
      </c>
      <c r="M629" t="s">
        <v>467</v>
      </c>
      <c r="N629" t="s">
        <v>446</v>
      </c>
    </row>
    <row r="630" spans="1:14" x14ac:dyDescent="0.2">
      <c r="A630" t="s">
        <v>443</v>
      </c>
      <c r="B630" t="s">
        <v>829</v>
      </c>
      <c r="C630" t="s">
        <v>193</v>
      </c>
      <c r="D630" t="s">
        <v>69</v>
      </c>
      <c r="E630" t="s">
        <v>688</v>
      </c>
      <c r="F630" t="s">
        <v>499</v>
      </c>
      <c r="G630" t="s">
        <v>25</v>
      </c>
      <c r="H630" t="s">
        <v>665</v>
      </c>
      <c r="I630" t="s">
        <v>665</v>
      </c>
      <c r="J630" t="str">
        <f t="shared" si="9"/>
        <v>125055SN31L4</v>
      </c>
      <c r="K630" t="s">
        <v>1404</v>
      </c>
      <c r="L630" t="e">
        <f>VLOOKUP(Table_Table__245[[#This Row],[PLSS Number]],#REF!,1,FALSE)</f>
        <v>#REF!</v>
      </c>
      <c r="M630" t="s">
        <v>500</v>
      </c>
      <c r="N630" t="s">
        <v>446</v>
      </c>
    </row>
    <row r="631" spans="1:14" x14ac:dyDescent="0.2">
      <c r="A631" t="s">
        <v>466</v>
      </c>
      <c r="B631" t="s">
        <v>829</v>
      </c>
      <c r="C631" t="s">
        <v>193</v>
      </c>
      <c r="D631" t="s">
        <v>163</v>
      </c>
      <c r="E631" t="s">
        <v>796</v>
      </c>
      <c r="F631" t="s">
        <v>396</v>
      </c>
      <c r="G631" t="s">
        <v>25</v>
      </c>
      <c r="H631" t="s">
        <v>665</v>
      </c>
      <c r="I631" t="s">
        <v>665</v>
      </c>
      <c r="J631" t="str">
        <f t="shared" si="9"/>
        <v>128055SN18L4</v>
      </c>
      <c r="K631" t="s">
        <v>1405</v>
      </c>
      <c r="L631" t="e">
        <f>VLOOKUP(Table_Table__245[[#This Row],[PLSS Number]],#REF!,1,FALSE)</f>
        <v>#REF!</v>
      </c>
      <c r="M631" t="s">
        <v>501</v>
      </c>
      <c r="N631" t="s">
        <v>446</v>
      </c>
    </row>
    <row r="632" spans="1:14" x14ac:dyDescent="0.2">
      <c r="A632" t="s">
        <v>443</v>
      </c>
      <c r="B632" t="s">
        <v>829</v>
      </c>
      <c r="C632" t="s">
        <v>193</v>
      </c>
      <c r="D632" t="s">
        <v>65</v>
      </c>
      <c r="E632" t="s">
        <v>684</v>
      </c>
      <c r="F632" t="s">
        <v>447</v>
      </c>
      <c r="G632" t="s">
        <v>248</v>
      </c>
      <c r="H632" t="s">
        <v>913</v>
      </c>
      <c r="I632" t="s">
        <v>913</v>
      </c>
      <c r="J632" t="str">
        <f t="shared" si="9"/>
        <v>125055SN06L5</v>
      </c>
      <c r="K632" t="s">
        <v>1406</v>
      </c>
      <c r="L632" t="e">
        <f>VLOOKUP(Table_Table__245[[#This Row],[PLSS Number]],#REF!,1,FALSE)</f>
        <v>#REF!</v>
      </c>
      <c r="M632" t="s">
        <v>448</v>
      </c>
      <c r="N632" t="s">
        <v>446</v>
      </c>
    </row>
    <row r="633" spans="1:14" x14ac:dyDescent="0.2">
      <c r="A633" t="s">
        <v>443</v>
      </c>
      <c r="B633" t="s">
        <v>829</v>
      </c>
      <c r="C633" t="s">
        <v>193</v>
      </c>
      <c r="D633" t="s">
        <v>123</v>
      </c>
      <c r="E633" t="s">
        <v>749</v>
      </c>
      <c r="F633" t="s">
        <v>451</v>
      </c>
      <c r="G633" t="s">
        <v>248</v>
      </c>
      <c r="H633" t="s">
        <v>913</v>
      </c>
      <c r="I633" t="s">
        <v>913</v>
      </c>
      <c r="J633" t="str">
        <f t="shared" si="9"/>
        <v>125055SN09L5</v>
      </c>
      <c r="K633" t="s">
        <v>1407</v>
      </c>
      <c r="L633" t="e">
        <f>VLOOKUP(Table_Table__245[[#This Row],[PLSS Number]],#REF!,1,FALSE)</f>
        <v>#REF!</v>
      </c>
      <c r="M633" t="s">
        <v>452</v>
      </c>
      <c r="N633" t="s">
        <v>446</v>
      </c>
    </row>
    <row r="634" spans="1:14" x14ac:dyDescent="0.2">
      <c r="A634" t="s">
        <v>15</v>
      </c>
      <c r="B634" t="s">
        <v>787</v>
      </c>
      <c r="C634" t="s">
        <v>155</v>
      </c>
      <c r="D634" t="s">
        <v>292</v>
      </c>
      <c r="E634" t="s">
        <v>950</v>
      </c>
      <c r="F634" t="s">
        <v>276</v>
      </c>
      <c r="G634" t="s">
        <v>277</v>
      </c>
      <c r="H634" t="s">
        <v>913</v>
      </c>
      <c r="I634" t="s">
        <v>913</v>
      </c>
      <c r="J634" t="str">
        <f t="shared" si="9"/>
        <v>127056SN19L5</v>
      </c>
      <c r="K634" t="s">
        <v>1408</v>
      </c>
      <c r="L634" t="e">
        <f>VLOOKUP(Table_Table__245[[#This Row],[PLSS Number]],#REF!,1,FALSE)</f>
        <v>#REF!</v>
      </c>
      <c r="M634" t="s">
        <v>502</v>
      </c>
      <c r="N634" t="s">
        <v>446</v>
      </c>
    </row>
    <row r="635" spans="1:14" x14ac:dyDescent="0.2">
      <c r="A635" t="s">
        <v>443</v>
      </c>
      <c r="B635" t="s">
        <v>787</v>
      </c>
      <c r="C635" t="s">
        <v>155</v>
      </c>
      <c r="D635" t="s">
        <v>65</v>
      </c>
      <c r="E635" t="s">
        <v>684</v>
      </c>
      <c r="F635" t="s">
        <v>474</v>
      </c>
      <c r="G635" t="s">
        <v>282</v>
      </c>
      <c r="H635" t="s">
        <v>913</v>
      </c>
      <c r="I635" t="s">
        <v>913</v>
      </c>
      <c r="J635" t="str">
        <f t="shared" si="9"/>
        <v>125056SN06L5</v>
      </c>
      <c r="K635" t="s">
        <v>1409</v>
      </c>
      <c r="L635" t="e">
        <f>VLOOKUP(Table_Table__245[[#This Row],[PLSS Number]],#REF!,1,FALSE)</f>
        <v>#REF!</v>
      </c>
      <c r="M635" t="s">
        <v>475</v>
      </c>
      <c r="N635" t="s">
        <v>446</v>
      </c>
    </row>
    <row r="636" spans="1:14" x14ac:dyDescent="0.2">
      <c r="A636" t="s">
        <v>443</v>
      </c>
      <c r="B636" t="s">
        <v>787</v>
      </c>
      <c r="C636" t="s">
        <v>155</v>
      </c>
      <c r="D636" t="s">
        <v>69</v>
      </c>
      <c r="E636" t="s">
        <v>688</v>
      </c>
      <c r="F636" t="s">
        <v>251</v>
      </c>
      <c r="G636" t="s">
        <v>282</v>
      </c>
      <c r="H636" t="s">
        <v>913</v>
      </c>
      <c r="I636" t="s">
        <v>913</v>
      </c>
      <c r="J636" t="str">
        <f t="shared" si="9"/>
        <v>125056SN31L5</v>
      </c>
      <c r="K636" t="s">
        <v>1410</v>
      </c>
      <c r="L636" t="e">
        <f>VLOOKUP(Table_Table__245[[#This Row],[PLSS Number]],#REF!,1,FALSE)</f>
        <v>#REF!</v>
      </c>
      <c r="M636" t="s">
        <v>476</v>
      </c>
      <c r="N636" t="s">
        <v>446</v>
      </c>
    </row>
    <row r="637" spans="1:14" x14ac:dyDescent="0.2">
      <c r="A637" t="s">
        <v>443</v>
      </c>
      <c r="B637" t="s">
        <v>829</v>
      </c>
      <c r="C637" t="s">
        <v>193</v>
      </c>
      <c r="D637" t="s">
        <v>65</v>
      </c>
      <c r="E637" t="s">
        <v>684</v>
      </c>
      <c r="F637" t="s">
        <v>447</v>
      </c>
      <c r="G637" t="s">
        <v>249</v>
      </c>
      <c r="H637" t="s">
        <v>922</v>
      </c>
      <c r="I637" t="s">
        <v>922</v>
      </c>
      <c r="J637" t="str">
        <f t="shared" si="9"/>
        <v>125055SN06L6</v>
      </c>
      <c r="K637" t="s">
        <v>1411</v>
      </c>
      <c r="L637" t="e">
        <f>VLOOKUP(Table_Table__245[[#This Row],[PLSS Number]],#REF!,1,FALSE)</f>
        <v>#REF!</v>
      </c>
      <c r="M637" t="s">
        <v>448</v>
      </c>
      <c r="N637" t="s">
        <v>446</v>
      </c>
    </row>
    <row r="638" spans="1:14" x14ac:dyDescent="0.2">
      <c r="A638" t="s">
        <v>443</v>
      </c>
      <c r="B638" t="s">
        <v>787</v>
      </c>
      <c r="C638" t="s">
        <v>155</v>
      </c>
      <c r="D638" t="s">
        <v>65</v>
      </c>
      <c r="E638" t="s">
        <v>684</v>
      </c>
      <c r="F638" t="s">
        <v>474</v>
      </c>
      <c r="G638" t="s">
        <v>249</v>
      </c>
      <c r="H638" t="s">
        <v>922</v>
      </c>
      <c r="I638" t="s">
        <v>922</v>
      </c>
      <c r="J638" t="str">
        <f t="shared" si="9"/>
        <v>125056SN06L6</v>
      </c>
      <c r="K638" t="s">
        <v>1412</v>
      </c>
      <c r="L638" t="e">
        <f>VLOOKUP(Table_Table__245[[#This Row],[PLSS Number]],#REF!,1,FALSE)</f>
        <v>#REF!</v>
      </c>
      <c r="M638" t="s">
        <v>475</v>
      </c>
      <c r="N638" t="s">
        <v>446</v>
      </c>
    </row>
    <row r="639" spans="1:14" x14ac:dyDescent="0.2">
      <c r="A639" t="s">
        <v>443</v>
      </c>
      <c r="B639" t="s">
        <v>787</v>
      </c>
      <c r="C639" t="s">
        <v>155</v>
      </c>
      <c r="D639" t="s">
        <v>69</v>
      </c>
      <c r="E639" t="s">
        <v>688</v>
      </c>
      <c r="F639" t="s">
        <v>251</v>
      </c>
      <c r="G639" t="s">
        <v>249</v>
      </c>
      <c r="H639" t="s">
        <v>922</v>
      </c>
      <c r="I639" t="s">
        <v>922</v>
      </c>
      <c r="J639" t="str">
        <f t="shared" si="9"/>
        <v>125056SN31L6</v>
      </c>
      <c r="K639" t="s">
        <v>1413</v>
      </c>
      <c r="L639" t="e">
        <f>VLOOKUP(Table_Table__245[[#This Row],[PLSS Number]],#REF!,1,FALSE)</f>
        <v>#REF!</v>
      </c>
      <c r="M639" t="s">
        <v>476</v>
      </c>
      <c r="N639" t="s">
        <v>446</v>
      </c>
    </row>
    <row r="640" spans="1:14" x14ac:dyDescent="0.2">
      <c r="A640" t="s">
        <v>443</v>
      </c>
      <c r="B640" t="s">
        <v>829</v>
      </c>
      <c r="C640" t="s">
        <v>193</v>
      </c>
      <c r="D640" t="s">
        <v>45</v>
      </c>
      <c r="E640" t="s">
        <v>692</v>
      </c>
      <c r="F640" t="s">
        <v>477</v>
      </c>
      <c r="G640" t="s">
        <v>283</v>
      </c>
      <c r="H640" t="s">
        <v>922</v>
      </c>
      <c r="I640" t="s">
        <v>922</v>
      </c>
      <c r="J640" t="str">
        <f t="shared" si="9"/>
        <v>125055SN03L6</v>
      </c>
      <c r="K640" t="s">
        <v>1414</v>
      </c>
      <c r="L640" t="e">
        <f>VLOOKUP(Table_Table__245[[#This Row],[PLSS Number]],#REF!,1,FALSE)</f>
        <v>#REF!</v>
      </c>
      <c r="M640" t="s">
        <v>478</v>
      </c>
      <c r="N640" t="s">
        <v>446</v>
      </c>
    </row>
    <row r="641" spans="1:14" x14ac:dyDescent="0.2">
      <c r="A641" t="s">
        <v>443</v>
      </c>
      <c r="B641" t="s">
        <v>787</v>
      </c>
      <c r="C641" t="s">
        <v>155</v>
      </c>
      <c r="D641" t="s">
        <v>163</v>
      </c>
      <c r="E641" t="s">
        <v>796</v>
      </c>
      <c r="F641" t="s">
        <v>479</v>
      </c>
      <c r="G641" t="s">
        <v>283</v>
      </c>
      <c r="H641" t="s">
        <v>922</v>
      </c>
      <c r="I641" t="s">
        <v>922</v>
      </c>
      <c r="J641" t="str">
        <f t="shared" si="9"/>
        <v>125056SN18L6</v>
      </c>
      <c r="K641" t="s">
        <v>1415</v>
      </c>
      <c r="L641" t="e">
        <f>VLOOKUP(Table_Table__245[[#This Row],[PLSS Number]],#REF!,1,FALSE)</f>
        <v>#REF!</v>
      </c>
      <c r="M641" t="s">
        <v>480</v>
      </c>
      <c r="N641" t="s">
        <v>446</v>
      </c>
    </row>
    <row r="642" spans="1:14" x14ac:dyDescent="0.2">
      <c r="A642" t="s">
        <v>443</v>
      </c>
      <c r="B642" t="s">
        <v>829</v>
      </c>
      <c r="C642" t="s">
        <v>193</v>
      </c>
      <c r="D642" t="s">
        <v>45</v>
      </c>
      <c r="E642" t="s">
        <v>692</v>
      </c>
      <c r="F642" t="s">
        <v>477</v>
      </c>
      <c r="G642" t="s">
        <v>255</v>
      </c>
      <c r="H642" t="s">
        <v>713</v>
      </c>
      <c r="I642" t="s">
        <v>713</v>
      </c>
      <c r="J642" t="str">
        <f t="shared" ref="J642:J705" si="10">_xlfn.CONCAT(A642,B642,E642,I642)</f>
        <v>125055SN03L7</v>
      </c>
      <c r="K642" t="s">
        <v>1416</v>
      </c>
      <c r="L642" t="e">
        <f>VLOOKUP(Table_Table__245[[#This Row],[PLSS Number]],#REF!,1,FALSE)</f>
        <v>#REF!</v>
      </c>
      <c r="M642" t="s">
        <v>478</v>
      </c>
      <c r="N642" t="s">
        <v>446</v>
      </c>
    </row>
    <row r="643" spans="1:14" x14ac:dyDescent="0.2">
      <c r="A643" t="s">
        <v>443</v>
      </c>
      <c r="B643" t="s">
        <v>829</v>
      </c>
      <c r="C643" t="s">
        <v>193</v>
      </c>
      <c r="D643" t="s">
        <v>65</v>
      </c>
      <c r="E643" t="s">
        <v>684</v>
      </c>
      <c r="F643" t="s">
        <v>447</v>
      </c>
      <c r="G643" t="s">
        <v>255</v>
      </c>
      <c r="H643" t="s">
        <v>713</v>
      </c>
      <c r="I643" t="s">
        <v>713</v>
      </c>
      <c r="J643" t="str">
        <f t="shared" si="10"/>
        <v>125055SN06L7</v>
      </c>
      <c r="K643" t="s">
        <v>1417</v>
      </c>
      <c r="L643" t="e">
        <f>VLOOKUP(Table_Table__245[[#This Row],[PLSS Number]],#REF!,1,FALSE)</f>
        <v>#REF!</v>
      </c>
      <c r="M643" t="s">
        <v>448</v>
      </c>
      <c r="N643" t="s">
        <v>446</v>
      </c>
    </row>
    <row r="644" spans="1:14" x14ac:dyDescent="0.2">
      <c r="A644" t="s">
        <v>443</v>
      </c>
      <c r="B644" t="s">
        <v>829</v>
      </c>
      <c r="C644" t="s">
        <v>193</v>
      </c>
      <c r="D644" t="s">
        <v>123</v>
      </c>
      <c r="E644" t="s">
        <v>749</v>
      </c>
      <c r="F644" t="s">
        <v>451</v>
      </c>
      <c r="G644" t="s">
        <v>255</v>
      </c>
      <c r="H644" t="s">
        <v>713</v>
      </c>
      <c r="I644" t="s">
        <v>713</v>
      </c>
      <c r="J644" t="str">
        <f t="shared" si="10"/>
        <v>125055SN09L7</v>
      </c>
      <c r="K644" t="s">
        <v>1418</v>
      </c>
      <c r="L644" t="e">
        <f>VLOOKUP(Table_Table__245[[#This Row],[PLSS Number]],#REF!,1,FALSE)</f>
        <v>#REF!</v>
      </c>
      <c r="M644" t="s">
        <v>452</v>
      </c>
      <c r="N644" t="s">
        <v>446</v>
      </c>
    </row>
    <row r="645" spans="1:14" x14ac:dyDescent="0.2">
      <c r="A645" t="s">
        <v>443</v>
      </c>
      <c r="B645" t="s">
        <v>787</v>
      </c>
      <c r="C645" t="s">
        <v>155</v>
      </c>
      <c r="D645" t="s">
        <v>163</v>
      </c>
      <c r="E645" t="s">
        <v>796</v>
      </c>
      <c r="F645" t="s">
        <v>479</v>
      </c>
      <c r="G645" t="s">
        <v>255</v>
      </c>
      <c r="H645" t="s">
        <v>713</v>
      </c>
      <c r="I645" t="s">
        <v>713</v>
      </c>
      <c r="J645" t="str">
        <f t="shared" si="10"/>
        <v>125056SN18L7</v>
      </c>
      <c r="K645" t="s">
        <v>1419</v>
      </c>
      <c r="L645" t="e">
        <f>VLOOKUP(Table_Table__245[[#This Row],[PLSS Number]],#REF!,1,FALSE)</f>
        <v>#REF!</v>
      </c>
      <c r="M645" t="s">
        <v>480</v>
      </c>
      <c r="N645" t="s">
        <v>446</v>
      </c>
    </row>
    <row r="646" spans="1:14" x14ac:dyDescent="0.2">
      <c r="A646" t="s">
        <v>443</v>
      </c>
      <c r="B646" t="s">
        <v>787</v>
      </c>
      <c r="C646" t="s">
        <v>155</v>
      </c>
      <c r="D646" t="s">
        <v>69</v>
      </c>
      <c r="E646" t="s">
        <v>688</v>
      </c>
      <c r="F646" t="s">
        <v>251</v>
      </c>
      <c r="G646" t="s">
        <v>255</v>
      </c>
      <c r="H646" t="s">
        <v>713</v>
      </c>
      <c r="I646" t="s">
        <v>713</v>
      </c>
      <c r="J646" t="str">
        <f t="shared" si="10"/>
        <v>125056SN31L7</v>
      </c>
      <c r="K646" t="s">
        <v>1420</v>
      </c>
      <c r="L646" t="e">
        <f>VLOOKUP(Table_Table__245[[#This Row],[PLSS Number]],#REF!,1,FALSE)</f>
        <v>#REF!</v>
      </c>
      <c r="M646" t="s">
        <v>476</v>
      </c>
      <c r="N646" t="s">
        <v>446</v>
      </c>
    </row>
    <row r="647" spans="1:14" x14ac:dyDescent="0.2">
      <c r="A647" t="s">
        <v>443</v>
      </c>
      <c r="B647" t="s">
        <v>787</v>
      </c>
      <c r="C647" t="s">
        <v>155</v>
      </c>
      <c r="D647" t="s">
        <v>17</v>
      </c>
      <c r="E647" t="s">
        <v>660</v>
      </c>
      <c r="F647" t="s">
        <v>82</v>
      </c>
      <c r="G647" t="s">
        <v>83</v>
      </c>
      <c r="H647" t="s">
        <v>713</v>
      </c>
      <c r="I647" t="s">
        <v>713</v>
      </c>
      <c r="J647" t="str">
        <f t="shared" si="10"/>
        <v>125056SN07L7</v>
      </c>
      <c r="K647" t="s">
        <v>1421</v>
      </c>
      <c r="L647" t="e">
        <f>VLOOKUP(Table_Table__245[[#This Row],[PLSS Number]],#REF!,1,FALSE)</f>
        <v>#REF!</v>
      </c>
      <c r="M647" t="s">
        <v>503</v>
      </c>
      <c r="N647" t="s">
        <v>446</v>
      </c>
    </row>
    <row r="648" spans="1:14" x14ac:dyDescent="0.2">
      <c r="A648" t="s">
        <v>443</v>
      </c>
      <c r="B648" t="s">
        <v>787</v>
      </c>
      <c r="C648" t="s">
        <v>155</v>
      </c>
      <c r="D648" t="s">
        <v>292</v>
      </c>
      <c r="E648" t="s">
        <v>950</v>
      </c>
      <c r="F648" t="s">
        <v>482</v>
      </c>
      <c r="G648" t="s">
        <v>284</v>
      </c>
      <c r="H648" t="s">
        <v>713</v>
      </c>
      <c r="I648" t="s">
        <v>713</v>
      </c>
      <c r="J648" t="str">
        <f t="shared" si="10"/>
        <v>125056SN19L7</v>
      </c>
      <c r="K648" t="s">
        <v>1422</v>
      </c>
      <c r="L648" t="e">
        <f>VLOOKUP(Table_Table__245[[#This Row],[PLSS Number]],#REF!,1,FALSE)</f>
        <v>#REF!</v>
      </c>
      <c r="M648" t="s">
        <v>484</v>
      </c>
      <c r="N648" t="s">
        <v>446</v>
      </c>
    </row>
    <row r="649" spans="1:14" x14ac:dyDescent="0.2">
      <c r="A649" t="s">
        <v>443</v>
      </c>
      <c r="B649" t="s">
        <v>787</v>
      </c>
      <c r="C649" t="s">
        <v>155</v>
      </c>
      <c r="D649" t="s">
        <v>60</v>
      </c>
      <c r="E649" t="s">
        <v>680</v>
      </c>
      <c r="F649" t="s">
        <v>262</v>
      </c>
      <c r="G649" t="s">
        <v>284</v>
      </c>
      <c r="H649" t="s">
        <v>713</v>
      </c>
      <c r="I649" t="s">
        <v>713</v>
      </c>
      <c r="J649" t="str">
        <f t="shared" si="10"/>
        <v>125056SN30L7</v>
      </c>
      <c r="K649" t="s">
        <v>1423</v>
      </c>
      <c r="L649" t="e">
        <f>VLOOKUP(Table_Table__245[[#This Row],[PLSS Number]],#REF!,1,FALSE)</f>
        <v>#REF!</v>
      </c>
      <c r="M649" t="s">
        <v>481</v>
      </c>
      <c r="N649" t="s">
        <v>446</v>
      </c>
    </row>
    <row r="650" spans="1:14" x14ac:dyDescent="0.2">
      <c r="A650" t="s">
        <v>443</v>
      </c>
      <c r="B650" t="s">
        <v>829</v>
      </c>
      <c r="C650" t="s">
        <v>193</v>
      </c>
      <c r="D650" t="s">
        <v>123</v>
      </c>
      <c r="E650" t="s">
        <v>749</v>
      </c>
      <c r="F650" t="s">
        <v>451</v>
      </c>
      <c r="G650" t="s">
        <v>260</v>
      </c>
      <c r="H650" t="s">
        <v>935</v>
      </c>
      <c r="I650" t="s">
        <v>935</v>
      </c>
      <c r="J650" t="str">
        <f t="shared" si="10"/>
        <v>125055SN09L8</v>
      </c>
      <c r="K650" t="s">
        <v>1424</v>
      </c>
      <c r="L650" t="e">
        <f>VLOOKUP(Table_Table__245[[#This Row],[PLSS Number]],#REF!,1,FALSE)</f>
        <v>#REF!</v>
      </c>
      <c r="M650" t="s">
        <v>452</v>
      </c>
      <c r="N650" t="s">
        <v>446</v>
      </c>
    </row>
    <row r="651" spans="1:14" x14ac:dyDescent="0.2">
      <c r="A651" t="s">
        <v>443</v>
      </c>
      <c r="B651" t="s">
        <v>787</v>
      </c>
      <c r="C651" t="s">
        <v>155</v>
      </c>
      <c r="D651" t="s">
        <v>163</v>
      </c>
      <c r="E651" t="s">
        <v>796</v>
      </c>
      <c r="F651" t="s">
        <v>479</v>
      </c>
      <c r="G651" t="s">
        <v>260</v>
      </c>
      <c r="H651" t="s">
        <v>935</v>
      </c>
      <c r="I651" t="s">
        <v>935</v>
      </c>
      <c r="J651" t="str">
        <f t="shared" si="10"/>
        <v>125056SN18L8</v>
      </c>
      <c r="K651" t="s">
        <v>1425</v>
      </c>
      <c r="L651" t="e">
        <f>VLOOKUP(Table_Table__245[[#This Row],[PLSS Number]],#REF!,1,FALSE)</f>
        <v>#REF!</v>
      </c>
      <c r="M651" t="s">
        <v>480</v>
      </c>
      <c r="N651" t="s">
        <v>446</v>
      </c>
    </row>
    <row r="652" spans="1:14" x14ac:dyDescent="0.2">
      <c r="A652" t="s">
        <v>443</v>
      </c>
      <c r="B652" t="s">
        <v>787</v>
      </c>
      <c r="C652" t="s">
        <v>155</v>
      </c>
      <c r="D652" t="s">
        <v>60</v>
      </c>
      <c r="E652" t="s">
        <v>680</v>
      </c>
      <c r="F652" t="s">
        <v>262</v>
      </c>
      <c r="G652" t="s">
        <v>260</v>
      </c>
      <c r="H652" t="s">
        <v>935</v>
      </c>
      <c r="I652" t="s">
        <v>935</v>
      </c>
      <c r="J652" t="str">
        <f t="shared" si="10"/>
        <v>125056SN30L8</v>
      </c>
      <c r="K652" t="s">
        <v>1426</v>
      </c>
      <c r="L652" t="e">
        <f>VLOOKUP(Table_Table__245[[#This Row],[PLSS Number]],#REF!,1,FALSE)</f>
        <v>#REF!</v>
      </c>
      <c r="M652" t="s">
        <v>481</v>
      </c>
      <c r="N652" t="s">
        <v>446</v>
      </c>
    </row>
    <row r="653" spans="1:14" x14ac:dyDescent="0.2">
      <c r="A653" t="s">
        <v>443</v>
      </c>
      <c r="B653" t="s">
        <v>787</v>
      </c>
      <c r="C653" t="s">
        <v>155</v>
      </c>
      <c r="D653" t="s">
        <v>69</v>
      </c>
      <c r="E653" t="s">
        <v>688</v>
      </c>
      <c r="F653" t="s">
        <v>251</v>
      </c>
      <c r="G653" t="s">
        <v>260</v>
      </c>
      <c r="H653" t="s">
        <v>935</v>
      </c>
      <c r="I653" t="s">
        <v>935</v>
      </c>
      <c r="J653" t="str">
        <f t="shared" si="10"/>
        <v>125056SN31L8</v>
      </c>
      <c r="K653" t="s">
        <v>1427</v>
      </c>
      <c r="L653" t="e">
        <f>VLOOKUP(Table_Table__245[[#This Row],[PLSS Number]],#REF!,1,FALSE)</f>
        <v>#REF!</v>
      </c>
      <c r="M653" t="s">
        <v>476</v>
      </c>
      <c r="N653" t="s">
        <v>446</v>
      </c>
    </row>
    <row r="654" spans="1:14" x14ac:dyDescent="0.2">
      <c r="A654" t="s">
        <v>443</v>
      </c>
      <c r="B654" t="s">
        <v>787</v>
      </c>
      <c r="C654" t="s">
        <v>155</v>
      </c>
      <c r="D654" t="s">
        <v>292</v>
      </c>
      <c r="E654" t="s">
        <v>950</v>
      </c>
      <c r="F654" t="s">
        <v>482</v>
      </c>
      <c r="G654" t="s">
        <v>483</v>
      </c>
      <c r="H654" t="s">
        <v>1428</v>
      </c>
      <c r="I654" t="s">
        <v>1428</v>
      </c>
      <c r="J654" t="str">
        <f t="shared" si="10"/>
        <v>125056SN19L8NWNW</v>
      </c>
      <c r="K654" t="s">
        <v>1429</v>
      </c>
      <c r="L654" t="e">
        <f>VLOOKUP(Table_Table__245[[#This Row],[PLSS Number]],#REF!,1,FALSE)</f>
        <v>#REF!</v>
      </c>
      <c r="M654" t="s">
        <v>484</v>
      </c>
      <c r="N654" t="s">
        <v>446</v>
      </c>
    </row>
    <row r="655" spans="1:14" x14ac:dyDescent="0.2">
      <c r="A655" t="s">
        <v>443</v>
      </c>
      <c r="B655" t="s">
        <v>787</v>
      </c>
      <c r="C655" t="s">
        <v>155</v>
      </c>
      <c r="D655" t="s">
        <v>123</v>
      </c>
      <c r="E655" t="s">
        <v>749</v>
      </c>
      <c r="F655" t="s">
        <v>489</v>
      </c>
      <c r="G655" t="s">
        <v>89</v>
      </c>
      <c r="H655" t="s">
        <v>716</v>
      </c>
      <c r="I655" t="str">
        <f>_xlfn.CONCAT("A",Table_Table__245[[#This Row],[Column6]])</f>
        <v>AN½</v>
      </c>
      <c r="J655" t="str">
        <f t="shared" si="10"/>
        <v>125056SN09AN½</v>
      </c>
      <c r="K655" t="s">
        <v>1430</v>
      </c>
      <c r="L655" t="e">
        <f>VLOOKUP(Table_Table__245[[#This Row],[PLSS Number]],#REF!,1,FALSE)</f>
        <v>#REF!</v>
      </c>
      <c r="M655" t="s">
        <v>490</v>
      </c>
      <c r="N655" t="s">
        <v>446</v>
      </c>
    </row>
    <row r="656" spans="1:14" x14ac:dyDescent="0.2">
      <c r="A656" t="s">
        <v>443</v>
      </c>
      <c r="B656" t="s">
        <v>787</v>
      </c>
      <c r="C656" t="s">
        <v>155</v>
      </c>
      <c r="D656" t="s">
        <v>224</v>
      </c>
      <c r="E656" t="s">
        <v>858</v>
      </c>
      <c r="F656" t="s">
        <v>504</v>
      </c>
      <c r="G656" t="s">
        <v>97</v>
      </c>
      <c r="H656" t="s">
        <v>722</v>
      </c>
      <c r="I656" t="str">
        <f>_xlfn.CONCAT("A",Table_Table__245[[#This Row],[Column6]])</f>
        <v>AN½NE</v>
      </c>
      <c r="J656" t="str">
        <f t="shared" si="10"/>
        <v>125056SN17AN½NE</v>
      </c>
      <c r="K656" t="s">
        <v>1431</v>
      </c>
      <c r="L656" t="e">
        <f>VLOOKUP(Table_Table__245[[#This Row],[PLSS Number]],#REF!,1,FALSE)</f>
        <v>#REF!</v>
      </c>
      <c r="M656" t="s">
        <v>94</v>
      </c>
      <c r="N656" t="s">
        <v>446</v>
      </c>
    </row>
    <row r="657" spans="1:14" x14ac:dyDescent="0.2">
      <c r="A657" t="s">
        <v>443</v>
      </c>
      <c r="B657" t="s">
        <v>829</v>
      </c>
      <c r="C657" t="s">
        <v>193</v>
      </c>
      <c r="D657" t="s">
        <v>17</v>
      </c>
      <c r="E657" t="s">
        <v>660</v>
      </c>
      <c r="F657" t="s">
        <v>449</v>
      </c>
      <c r="G657" t="s">
        <v>105</v>
      </c>
      <c r="H657" t="s">
        <v>730</v>
      </c>
      <c r="I657" t="str">
        <f>_xlfn.CONCAT("A",Table_Table__245[[#This Row],[Column6]])</f>
        <v>AN½SE</v>
      </c>
      <c r="J657" t="str">
        <f t="shared" si="10"/>
        <v>125055SN07AN½SE</v>
      </c>
      <c r="K657" t="s">
        <v>1432</v>
      </c>
      <c r="L657" t="e">
        <f>VLOOKUP(Table_Table__245[[#This Row],[PLSS Number]],#REF!,1,FALSE)</f>
        <v>#REF!</v>
      </c>
      <c r="M657" t="s">
        <v>450</v>
      </c>
      <c r="N657" t="s">
        <v>446</v>
      </c>
    </row>
    <row r="658" spans="1:14" x14ac:dyDescent="0.2">
      <c r="A658" t="s">
        <v>443</v>
      </c>
      <c r="B658" t="s">
        <v>829</v>
      </c>
      <c r="C658" t="s">
        <v>193</v>
      </c>
      <c r="D658" t="s">
        <v>123</v>
      </c>
      <c r="E658" t="s">
        <v>749</v>
      </c>
      <c r="F658" t="s">
        <v>451</v>
      </c>
      <c r="G658" t="s">
        <v>505</v>
      </c>
      <c r="H658" t="s">
        <v>1433</v>
      </c>
      <c r="I658" t="str">
        <f>_xlfn.CONCAT("A",Table_Table__245[[#This Row],[Column6]])</f>
        <v>AN½SNW</v>
      </c>
      <c r="J658" t="str">
        <f t="shared" si="10"/>
        <v>125055SN09AN½SNW</v>
      </c>
      <c r="K658" t="s">
        <v>1434</v>
      </c>
      <c r="L658" t="e">
        <f>VLOOKUP(Table_Table__245[[#This Row],[PLSS Number]],#REF!,1,FALSE)</f>
        <v>#REF!</v>
      </c>
      <c r="M658" t="s">
        <v>452</v>
      </c>
      <c r="N658" t="s">
        <v>446</v>
      </c>
    </row>
    <row r="659" spans="1:14" x14ac:dyDescent="0.2">
      <c r="A659" t="s">
        <v>443</v>
      </c>
      <c r="B659" t="s">
        <v>829</v>
      </c>
      <c r="C659" t="s">
        <v>193</v>
      </c>
      <c r="D659" t="s">
        <v>172</v>
      </c>
      <c r="E659" t="s">
        <v>807</v>
      </c>
      <c r="F659" t="s">
        <v>507</v>
      </c>
      <c r="G659" t="s">
        <v>111</v>
      </c>
      <c r="H659" t="s">
        <v>735</v>
      </c>
      <c r="I659" t="str">
        <f>_xlfn.CONCAT("A",Table_Table__245[[#This Row],[Column6]])</f>
        <v>AN½SW</v>
      </c>
      <c r="J659" t="str">
        <f t="shared" si="10"/>
        <v>125055SN20AN½SW</v>
      </c>
      <c r="K659" t="s">
        <v>1435</v>
      </c>
      <c r="L659" t="e">
        <f>VLOOKUP(Table_Table__245[[#This Row],[PLSS Number]],#REF!,1,FALSE)</f>
        <v>#REF!</v>
      </c>
      <c r="M659" t="s">
        <v>139</v>
      </c>
      <c r="N659" t="s">
        <v>446</v>
      </c>
    </row>
    <row r="660" spans="1:14" x14ac:dyDescent="0.2">
      <c r="A660" t="s">
        <v>15</v>
      </c>
      <c r="B660" t="s">
        <v>829</v>
      </c>
      <c r="C660" t="s">
        <v>193</v>
      </c>
      <c r="D660" t="s">
        <v>224</v>
      </c>
      <c r="E660" t="s">
        <v>858</v>
      </c>
      <c r="F660" t="s">
        <v>470</v>
      </c>
      <c r="G660" t="s">
        <v>111</v>
      </c>
      <c r="H660" t="s">
        <v>735</v>
      </c>
      <c r="I660" t="str">
        <f>_xlfn.CONCAT("A",Table_Table__245[[#This Row],[Column6]])</f>
        <v>AN½SW</v>
      </c>
      <c r="J660" t="str">
        <f t="shared" si="10"/>
        <v>127055SN17AN½SW</v>
      </c>
      <c r="K660" t="s">
        <v>1436</v>
      </c>
      <c r="L660" t="e">
        <f>VLOOKUP(Table_Table__245[[#This Row],[PLSS Number]],#REF!,1,FALSE)</f>
        <v>#REF!</v>
      </c>
      <c r="M660" t="s">
        <v>471</v>
      </c>
      <c r="N660" t="s">
        <v>446</v>
      </c>
    </row>
    <row r="661" spans="1:14" x14ac:dyDescent="0.2">
      <c r="A661" t="s">
        <v>443</v>
      </c>
      <c r="B661" t="s">
        <v>787</v>
      </c>
      <c r="C661" t="s">
        <v>155</v>
      </c>
      <c r="D661" t="s">
        <v>27</v>
      </c>
      <c r="E661" t="s">
        <v>667</v>
      </c>
      <c r="F661" t="s">
        <v>508</v>
      </c>
      <c r="G661" t="s">
        <v>117</v>
      </c>
      <c r="H661" t="s">
        <v>742</v>
      </c>
      <c r="I661" t="str">
        <f>_xlfn.CONCAT("A",Table_Table__245[[#This Row],[Column6]])</f>
        <v>ANE</v>
      </c>
      <c r="J661" t="str">
        <f t="shared" si="10"/>
        <v>125056SN21ANE</v>
      </c>
      <c r="K661" t="s">
        <v>1437</v>
      </c>
      <c r="L661" t="e">
        <f>VLOOKUP(Table_Table__245[[#This Row],[PLSS Number]],#REF!,1,FALSE)</f>
        <v>#REF!</v>
      </c>
      <c r="M661" t="s">
        <v>304</v>
      </c>
      <c r="N661" t="s">
        <v>446</v>
      </c>
    </row>
    <row r="662" spans="1:14" x14ac:dyDescent="0.2">
      <c r="A662" t="s">
        <v>26</v>
      </c>
      <c r="B662" t="s">
        <v>721</v>
      </c>
      <c r="C662" t="s">
        <v>95</v>
      </c>
      <c r="D662" t="s">
        <v>190</v>
      </c>
      <c r="E662" t="s">
        <v>826</v>
      </c>
      <c r="F662" t="s">
        <v>363</v>
      </c>
      <c r="G662" t="s">
        <v>117</v>
      </c>
      <c r="H662" t="s">
        <v>742</v>
      </c>
      <c r="I662" t="str">
        <f>_xlfn.CONCAT("A",Table_Table__245[[#This Row],[Column6]])</f>
        <v>ANE</v>
      </c>
      <c r="J662" t="str">
        <f t="shared" si="10"/>
        <v>126057SN11ANE</v>
      </c>
      <c r="K662" t="s">
        <v>1438</v>
      </c>
      <c r="L662" t="e">
        <f>VLOOKUP(Table_Table__245[[#This Row],[PLSS Number]],#REF!,1,FALSE)</f>
        <v>#REF!</v>
      </c>
      <c r="M662" t="s">
        <v>94</v>
      </c>
      <c r="N662" t="s">
        <v>446</v>
      </c>
    </row>
    <row r="663" spans="1:14" x14ac:dyDescent="0.2">
      <c r="A663" t="s">
        <v>443</v>
      </c>
      <c r="B663" t="s">
        <v>829</v>
      </c>
      <c r="C663" t="s">
        <v>193</v>
      </c>
      <c r="D663" t="s">
        <v>118</v>
      </c>
      <c r="E663" t="s">
        <v>744</v>
      </c>
      <c r="F663" t="s">
        <v>509</v>
      </c>
      <c r="G663" t="s">
        <v>121</v>
      </c>
      <c r="H663" t="s">
        <v>746</v>
      </c>
      <c r="I663" t="str">
        <f>_xlfn.CONCAT("A",Table_Table__245[[#This Row],[Column6]])</f>
        <v>ANENE</v>
      </c>
      <c r="J663" t="str">
        <f t="shared" si="10"/>
        <v>125055SN33ANENE</v>
      </c>
      <c r="K663" t="s">
        <v>1439</v>
      </c>
      <c r="L663" t="e">
        <f>VLOOKUP(Table_Table__245[[#This Row],[PLSS Number]],#REF!,1,FALSE)</f>
        <v>#REF!</v>
      </c>
      <c r="M663" t="s">
        <v>490</v>
      </c>
      <c r="N663" t="s">
        <v>446</v>
      </c>
    </row>
    <row r="664" spans="1:14" x14ac:dyDescent="0.2">
      <c r="A664" t="s">
        <v>26</v>
      </c>
      <c r="B664" t="s">
        <v>721</v>
      </c>
      <c r="C664" t="s">
        <v>95</v>
      </c>
      <c r="D664" t="s">
        <v>91</v>
      </c>
      <c r="E664" t="s">
        <v>718</v>
      </c>
      <c r="F664" t="s">
        <v>510</v>
      </c>
      <c r="G664" t="s">
        <v>121</v>
      </c>
      <c r="H664" t="s">
        <v>746</v>
      </c>
      <c r="I664" t="str">
        <f>_xlfn.CONCAT("A",Table_Table__245[[#This Row],[Column6]])</f>
        <v>ANENE</v>
      </c>
      <c r="J664" t="str">
        <f t="shared" si="10"/>
        <v>126057SN15ANENE</v>
      </c>
      <c r="K664" t="s">
        <v>1440</v>
      </c>
      <c r="L664" t="e">
        <f>VLOOKUP(Table_Table__245[[#This Row],[PLSS Number]],#REF!,1,FALSE)</f>
        <v>#REF!</v>
      </c>
      <c r="M664" t="s">
        <v>13</v>
      </c>
      <c r="N664" t="s">
        <v>446</v>
      </c>
    </row>
    <row r="665" spans="1:14" x14ac:dyDescent="0.2">
      <c r="A665" t="s">
        <v>443</v>
      </c>
      <c r="B665" t="s">
        <v>829</v>
      </c>
      <c r="C665" t="s">
        <v>193</v>
      </c>
      <c r="D665" t="s">
        <v>103</v>
      </c>
      <c r="E665" t="s">
        <v>729</v>
      </c>
      <c r="F665" t="s">
        <v>511</v>
      </c>
      <c r="G665" t="s">
        <v>129</v>
      </c>
      <c r="H665" t="s">
        <v>751</v>
      </c>
      <c r="I665" t="str">
        <f>_xlfn.CONCAT("A",Table_Table__245[[#This Row],[Column6]])</f>
        <v>ANENW</v>
      </c>
      <c r="J665" t="str">
        <f t="shared" si="10"/>
        <v>125055SN08ANENW</v>
      </c>
      <c r="K665" t="s">
        <v>1441</v>
      </c>
      <c r="L665" t="e">
        <f>VLOOKUP(Table_Table__245[[#This Row],[PLSS Number]],#REF!,1,FALSE)</f>
        <v>#REF!</v>
      </c>
      <c r="M665" t="s">
        <v>94</v>
      </c>
      <c r="N665" t="s">
        <v>446</v>
      </c>
    </row>
    <row r="666" spans="1:14" x14ac:dyDescent="0.2">
      <c r="A666" t="s">
        <v>443</v>
      </c>
      <c r="B666" t="s">
        <v>829</v>
      </c>
      <c r="C666" t="s">
        <v>193</v>
      </c>
      <c r="D666" t="s">
        <v>91</v>
      </c>
      <c r="E666" t="s">
        <v>718</v>
      </c>
      <c r="F666" t="s">
        <v>128</v>
      </c>
      <c r="G666" t="s">
        <v>127</v>
      </c>
      <c r="H666" t="s">
        <v>751</v>
      </c>
      <c r="I666" t="str">
        <f>_xlfn.CONCAT("A",Table_Table__245[[#This Row],[Column6]])</f>
        <v>ANENW</v>
      </c>
      <c r="J666" t="str">
        <f t="shared" si="10"/>
        <v>125055SN15ANENW</v>
      </c>
      <c r="K666" t="s">
        <v>1442</v>
      </c>
      <c r="L666" t="e">
        <f>VLOOKUP(Table_Table__245[[#This Row],[PLSS Number]],#REF!,1,FALSE)</f>
        <v>#REF!</v>
      </c>
      <c r="M666" t="s">
        <v>108</v>
      </c>
      <c r="N666" t="s">
        <v>446</v>
      </c>
    </row>
    <row r="667" spans="1:14" x14ac:dyDescent="0.2">
      <c r="A667" t="s">
        <v>443</v>
      </c>
      <c r="B667" t="s">
        <v>829</v>
      </c>
      <c r="C667" t="s">
        <v>193</v>
      </c>
      <c r="D667" t="s">
        <v>134</v>
      </c>
      <c r="E667" t="s">
        <v>761</v>
      </c>
      <c r="F667" t="s">
        <v>128</v>
      </c>
      <c r="G667" t="s">
        <v>127</v>
      </c>
      <c r="H667" t="s">
        <v>751</v>
      </c>
      <c r="I667" t="str">
        <f>_xlfn.CONCAT("A",Table_Table__245[[#This Row],[Column6]])</f>
        <v>ANENW</v>
      </c>
      <c r="J667" t="str">
        <f t="shared" si="10"/>
        <v>125055SN27ANENW</v>
      </c>
      <c r="K667" t="s">
        <v>1443</v>
      </c>
      <c r="L667" t="e">
        <f>VLOOKUP(Table_Table__245[[#This Row],[PLSS Number]],#REF!,1,FALSE)</f>
        <v>#REF!</v>
      </c>
      <c r="M667" t="s">
        <v>108</v>
      </c>
      <c r="N667" t="s">
        <v>446</v>
      </c>
    </row>
    <row r="668" spans="1:14" x14ac:dyDescent="0.2">
      <c r="A668" t="s">
        <v>443</v>
      </c>
      <c r="B668" t="s">
        <v>829</v>
      </c>
      <c r="C668" t="s">
        <v>193</v>
      </c>
      <c r="D668" t="s">
        <v>60</v>
      </c>
      <c r="E668" t="s">
        <v>680</v>
      </c>
      <c r="F668" t="s">
        <v>455</v>
      </c>
      <c r="G668" t="s">
        <v>129</v>
      </c>
      <c r="H668" t="s">
        <v>751</v>
      </c>
      <c r="I668" t="str">
        <f>_xlfn.CONCAT("A",Table_Table__245[[#This Row],[Column6]])</f>
        <v>ANENW</v>
      </c>
      <c r="J668" t="str">
        <f t="shared" si="10"/>
        <v>125055SN30ANENW</v>
      </c>
      <c r="K668" t="s">
        <v>1444</v>
      </c>
      <c r="L668" t="e">
        <f>VLOOKUP(Table_Table__245[[#This Row],[PLSS Number]],#REF!,1,FALSE)</f>
        <v>#REF!</v>
      </c>
      <c r="M668" t="s">
        <v>456</v>
      </c>
      <c r="N668" t="s">
        <v>446</v>
      </c>
    </row>
    <row r="669" spans="1:14" x14ac:dyDescent="0.2">
      <c r="A669" t="s">
        <v>443</v>
      </c>
      <c r="B669" t="s">
        <v>829</v>
      </c>
      <c r="C669" t="s">
        <v>193</v>
      </c>
      <c r="D669" t="s">
        <v>118</v>
      </c>
      <c r="E669" t="s">
        <v>744</v>
      </c>
      <c r="F669" t="s">
        <v>509</v>
      </c>
      <c r="G669" t="s">
        <v>129</v>
      </c>
      <c r="H669" t="s">
        <v>751</v>
      </c>
      <c r="I669" t="str">
        <f>_xlfn.CONCAT("A",Table_Table__245[[#This Row],[Column6]])</f>
        <v>ANENW</v>
      </c>
      <c r="J669" t="str">
        <f t="shared" si="10"/>
        <v>125055SN33ANENW</v>
      </c>
      <c r="K669" t="s">
        <v>1445</v>
      </c>
      <c r="L669" t="e">
        <f>VLOOKUP(Table_Table__245[[#This Row],[PLSS Number]],#REF!,1,FALSE)</f>
        <v>#REF!</v>
      </c>
      <c r="M669" t="s">
        <v>490</v>
      </c>
      <c r="N669" t="s">
        <v>446</v>
      </c>
    </row>
    <row r="670" spans="1:14" x14ac:dyDescent="0.2">
      <c r="A670" t="s">
        <v>443</v>
      </c>
      <c r="B670" t="s">
        <v>787</v>
      </c>
      <c r="C670" t="s">
        <v>155</v>
      </c>
      <c r="D670" t="s">
        <v>27</v>
      </c>
      <c r="E670" t="s">
        <v>667</v>
      </c>
      <c r="F670" t="s">
        <v>508</v>
      </c>
      <c r="G670" t="s">
        <v>129</v>
      </c>
      <c r="H670" t="s">
        <v>751</v>
      </c>
      <c r="I670" t="str">
        <f>_xlfn.CONCAT("A",Table_Table__245[[#This Row],[Column6]])</f>
        <v>ANENW</v>
      </c>
      <c r="J670" t="str">
        <f t="shared" si="10"/>
        <v>125056SN21ANENW</v>
      </c>
      <c r="K670" t="s">
        <v>1446</v>
      </c>
      <c r="L670" t="e">
        <f>VLOOKUP(Table_Table__245[[#This Row],[PLSS Number]],#REF!,1,FALSE)</f>
        <v>#REF!</v>
      </c>
      <c r="M670" t="s">
        <v>304</v>
      </c>
      <c r="N670" t="s">
        <v>446</v>
      </c>
    </row>
    <row r="671" spans="1:14" x14ac:dyDescent="0.2">
      <c r="A671" t="s">
        <v>443</v>
      </c>
      <c r="B671" t="s">
        <v>787</v>
      </c>
      <c r="C671" t="s">
        <v>155</v>
      </c>
      <c r="D671" t="s">
        <v>140</v>
      </c>
      <c r="E671" t="s">
        <v>767</v>
      </c>
      <c r="F671" t="s">
        <v>512</v>
      </c>
      <c r="G671" t="s">
        <v>129</v>
      </c>
      <c r="H671" t="s">
        <v>751</v>
      </c>
      <c r="I671" t="str">
        <f>_xlfn.CONCAT("A",Table_Table__245[[#This Row],[Column6]])</f>
        <v>ANENW</v>
      </c>
      <c r="J671" t="str">
        <f t="shared" si="10"/>
        <v>125056SN29ANENW</v>
      </c>
      <c r="K671" t="s">
        <v>1447</v>
      </c>
      <c r="L671" t="e">
        <f>VLOOKUP(Table_Table__245[[#This Row],[PLSS Number]],#REF!,1,FALSE)</f>
        <v>#REF!</v>
      </c>
      <c r="M671" t="s">
        <v>490</v>
      </c>
      <c r="N671" t="s">
        <v>446</v>
      </c>
    </row>
    <row r="672" spans="1:14" x14ac:dyDescent="0.2">
      <c r="A672" t="s">
        <v>26</v>
      </c>
      <c r="B672" t="s">
        <v>721</v>
      </c>
      <c r="C672" t="s">
        <v>95</v>
      </c>
      <c r="D672" t="s">
        <v>101</v>
      </c>
      <c r="E672" t="s">
        <v>727</v>
      </c>
      <c r="F672" t="s">
        <v>513</v>
      </c>
      <c r="G672" t="s">
        <v>129</v>
      </c>
      <c r="H672" t="s">
        <v>751</v>
      </c>
      <c r="I672" t="str">
        <f>_xlfn.CONCAT("A",Table_Table__245[[#This Row],[Column6]])</f>
        <v>ANENW</v>
      </c>
      <c r="J672" t="str">
        <f t="shared" si="10"/>
        <v>126057SN23ANENW</v>
      </c>
      <c r="K672" t="s">
        <v>1448</v>
      </c>
      <c r="L672" t="e">
        <f>VLOOKUP(Table_Table__245[[#This Row],[PLSS Number]],#REF!,1,FALSE)</f>
        <v>#REF!</v>
      </c>
      <c r="M672" t="s">
        <v>94</v>
      </c>
      <c r="N672" t="s">
        <v>446</v>
      </c>
    </row>
    <row r="673" spans="1:14" x14ac:dyDescent="0.2">
      <c r="A673" t="s">
        <v>443</v>
      </c>
      <c r="B673" t="s">
        <v>829</v>
      </c>
      <c r="C673" t="s">
        <v>193</v>
      </c>
      <c r="D673" t="s">
        <v>65</v>
      </c>
      <c r="E673" t="s">
        <v>684</v>
      </c>
      <c r="F673" t="s">
        <v>447</v>
      </c>
      <c r="G673" t="s">
        <v>130</v>
      </c>
      <c r="H673" t="s">
        <v>755</v>
      </c>
      <c r="I673" t="str">
        <f>_xlfn.CONCAT("A",Table_Table__245[[#This Row],[Column6]])</f>
        <v>ANESW</v>
      </c>
      <c r="J673" t="str">
        <f t="shared" si="10"/>
        <v>125055SN06ANESW</v>
      </c>
      <c r="K673" t="s">
        <v>1449</v>
      </c>
      <c r="L673" t="e">
        <f>VLOOKUP(Table_Table__245[[#This Row],[PLSS Number]],#REF!,1,FALSE)</f>
        <v>#REF!</v>
      </c>
      <c r="M673" t="s">
        <v>448</v>
      </c>
      <c r="N673" t="s">
        <v>446</v>
      </c>
    </row>
    <row r="674" spans="1:14" x14ac:dyDescent="0.2">
      <c r="A674" t="s">
        <v>443</v>
      </c>
      <c r="B674" t="s">
        <v>829</v>
      </c>
      <c r="C674" t="s">
        <v>193</v>
      </c>
      <c r="D674" t="s">
        <v>224</v>
      </c>
      <c r="E674" t="s">
        <v>858</v>
      </c>
      <c r="F674" t="s">
        <v>514</v>
      </c>
      <c r="G674" t="s">
        <v>130</v>
      </c>
      <c r="H674" t="s">
        <v>755</v>
      </c>
      <c r="I674" t="str">
        <f>_xlfn.CONCAT("A",Table_Table__245[[#This Row],[Column6]])</f>
        <v>ANESW</v>
      </c>
      <c r="J674" t="str">
        <f t="shared" si="10"/>
        <v>125055SN17ANESW</v>
      </c>
      <c r="K674" t="s">
        <v>1450</v>
      </c>
      <c r="L674" t="e">
        <f>VLOOKUP(Table_Table__245[[#This Row],[PLSS Number]],#REF!,1,FALSE)</f>
        <v>#REF!</v>
      </c>
      <c r="M674" t="s">
        <v>30</v>
      </c>
      <c r="N674" t="s">
        <v>446</v>
      </c>
    </row>
    <row r="675" spans="1:14" x14ac:dyDescent="0.2">
      <c r="A675" t="s">
        <v>443</v>
      </c>
      <c r="B675" t="s">
        <v>829</v>
      </c>
      <c r="C675" t="s">
        <v>193</v>
      </c>
      <c r="D675" t="s">
        <v>166</v>
      </c>
      <c r="E675" t="s">
        <v>802</v>
      </c>
      <c r="F675" t="s">
        <v>133</v>
      </c>
      <c r="G675" t="s">
        <v>132</v>
      </c>
      <c r="H675" t="s">
        <v>758</v>
      </c>
      <c r="I675" t="str">
        <f>_xlfn.CONCAT("A",Table_Table__245[[#This Row],[Column6]])</f>
        <v>ANW</v>
      </c>
      <c r="J675" t="str">
        <f t="shared" si="10"/>
        <v>125055SN34ANW</v>
      </c>
      <c r="K675" t="s">
        <v>1451</v>
      </c>
      <c r="L675" t="e">
        <f>VLOOKUP(Table_Table__245[[#This Row],[PLSS Number]],#REF!,1,FALSE)</f>
        <v>#REF!</v>
      </c>
      <c r="M675" t="s">
        <v>94</v>
      </c>
      <c r="N675" t="s">
        <v>446</v>
      </c>
    </row>
    <row r="676" spans="1:14" x14ac:dyDescent="0.2">
      <c r="A676" t="s">
        <v>443</v>
      </c>
      <c r="B676" t="s">
        <v>787</v>
      </c>
      <c r="C676" t="s">
        <v>155</v>
      </c>
      <c r="D676" t="s">
        <v>172</v>
      </c>
      <c r="E676" t="s">
        <v>807</v>
      </c>
      <c r="F676" t="s">
        <v>515</v>
      </c>
      <c r="G676" t="s">
        <v>132</v>
      </c>
      <c r="H676" t="s">
        <v>758</v>
      </c>
      <c r="I676" t="str">
        <f>_xlfn.CONCAT("A",Table_Table__245[[#This Row],[Column6]])</f>
        <v>ANW</v>
      </c>
      <c r="J676" t="str">
        <f t="shared" si="10"/>
        <v>125056SN20ANW</v>
      </c>
      <c r="K676" t="s">
        <v>1452</v>
      </c>
      <c r="L676" t="e">
        <f>VLOOKUP(Table_Table__245[[#This Row],[PLSS Number]],#REF!,1,FALSE)</f>
        <v>#REF!</v>
      </c>
      <c r="M676" t="s">
        <v>63</v>
      </c>
      <c r="N676" t="s">
        <v>446</v>
      </c>
    </row>
    <row r="677" spans="1:14" x14ac:dyDescent="0.2">
      <c r="A677" t="s">
        <v>26</v>
      </c>
      <c r="B677" t="s">
        <v>721</v>
      </c>
      <c r="C677" t="s">
        <v>95</v>
      </c>
      <c r="D677" t="s">
        <v>185</v>
      </c>
      <c r="E677" t="s">
        <v>821</v>
      </c>
      <c r="F677" t="s">
        <v>516</v>
      </c>
      <c r="G677" t="s">
        <v>132</v>
      </c>
      <c r="H677" t="s">
        <v>758</v>
      </c>
      <c r="I677" t="str">
        <f>_xlfn.CONCAT("A",Table_Table__245[[#This Row],[Column6]])</f>
        <v>ANW</v>
      </c>
      <c r="J677" t="str">
        <f t="shared" si="10"/>
        <v>126057SN25ANW</v>
      </c>
      <c r="K677" t="s">
        <v>1453</v>
      </c>
      <c r="L677" t="e">
        <f>VLOOKUP(Table_Table__245[[#This Row],[PLSS Number]],#REF!,1,FALSE)</f>
        <v>#REF!</v>
      </c>
      <c r="M677" t="s">
        <v>94</v>
      </c>
      <c r="N677" t="s">
        <v>446</v>
      </c>
    </row>
    <row r="678" spans="1:14" x14ac:dyDescent="0.2">
      <c r="A678" t="s">
        <v>443</v>
      </c>
      <c r="B678" t="s">
        <v>829</v>
      </c>
      <c r="C678" t="s">
        <v>193</v>
      </c>
      <c r="D678" t="s">
        <v>17</v>
      </c>
      <c r="E678" t="s">
        <v>660</v>
      </c>
      <c r="F678" t="s">
        <v>449</v>
      </c>
      <c r="G678" t="s">
        <v>517</v>
      </c>
      <c r="H678" t="s">
        <v>849</v>
      </c>
      <c r="I678" t="str">
        <f>_xlfn.CONCAT("A",Table_Table__245[[#This Row],[Column6]])</f>
        <v>ANWNE</v>
      </c>
      <c r="J678" t="str">
        <f t="shared" si="10"/>
        <v>125055SN07ANWNE</v>
      </c>
      <c r="K678" t="s">
        <v>1454</v>
      </c>
      <c r="L678" t="e">
        <f>VLOOKUP(Table_Table__245[[#This Row],[PLSS Number]],#REF!,1,FALSE)</f>
        <v>#REF!</v>
      </c>
      <c r="M678" t="s">
        <v>450</v>
      </c>
      <c r="N678" t="s">
        <v>446</v>
      </c>
    </row>
    <row r="679" spans="1:14" x14ac:dyDescent="0.2">
      <c r="A679" t="s">
        <v>443</v>
      </c>
      <c r="B679" t="s">
        <v>829</v>
      </c>
      <c r="C679" t="s">
        <v>193</v>
      </c>
      <c r="D679" t="s">
        <v>103</v>
      </c>
      <c r="E679" t="s">
        <v>729</v>
      </c>
      <c r="F679" t="s">
        <v>511</v>
      </c>
      <c r="G679" t="s">
        <v>208</v>
      </c>
      <c r="H679" t="s">
        <v>849</v>
      </c>
      <c r="I679" t="str">
        <f>_xlfn.CONCAT("A",Table_Table__245[[#This Row],[Column6]])</f>
        <v>ANWNE</v>
      </c>
      <c r="J679" t="str">
        <f t="shared" si="10"/>
        <v>125055SN08ANWNE</v>
      </c>
      <c r="K679" t="s">
        <v>1455</v>
      </c>
      <c r="L679" t="e">
        <f>VLOOKUP(Table_Table__245[[#This Row],[PLSS Number]],#REF!,1,FALSE)</f>
        <v>#REF!</v>
      </c>
      <c r="M679" t="s">
        <v>94</v>
      </c>
      <c r="N679" t="s">
        <v>446</v>
      </c>
    </row>
    <row r="680" spans="1:14" x14ac:dyDescent="0.2">
      <c r="A680" t="s">
        <v>443</v>
      </c>
      <c r="B680" t="s">
        <v>829</v>
      </c>
      <c r="C680" t="s">
        <v>193</v>
      </c>
      <c r="D680" t="s">
        <v>123</v>
      </c>
      <c r="E680" t="s">
        <v>749</v>
      </c>
      <c r="F680" t="s">
        <v>451</v>
      </c>
      <c r="G680" t="s">
        <v>517</v>
      </c>
      <c r="H680" t="s">
        <v>849</v>
      </c>
      <c r="I680" t="str">
        <f>_xlfn.CONCAT("A",Table_Table__245[[#This Row],[Column6]])</f>
        <v>ANWNE</v>
      </c>
      <c r="J680" t="str">
        <f t="shared" si="10"/>
        <v>125055SN09ANWNE</v>
      </c>
      <c r="K680" t="s">
        <v>1456</v>
      </c>
      <c r="L680" t="e">
        <f>VLOOKUP(Table_Table__245[[#This Row],[PLSS Number]],#REF!,1,FALSE)</f>
        <v>#REF!</v>
      </c>
      <c r="M680" t="s">
        <v>452</v>
      </c>
      <c r="N680" t="s">
        <v>446</v>
      </c>
    </row>
    <row r="681" spans="1:14" x14ac:dyDescent="0.2">
      <c r="A681" t="s">
        <v>443</v>
      </c>
      <c r="B681" t="s">
        <v>829</v>
      </c>
      <c r="C681" t="s">
        <v>193</v>
      </c>
      <c r="D681" t="s">
        <v>224</v>
      </c>
      <c r="E681" t="s">
        <v>858</v>
      </c>
      <c r="F681" t="s">
        <v>514</v>
      </c>
      <c r="G681" t="s">
        <v>208</v>
      </c>
      <c r="H681" t="s">
        <v>849</v>
      </c>
      <c r="I681" t="str">
        <f>_xlfn.CONCAT("A",Table_Table__245[[#This Row],[Column6]])</f>
        <v>ANWNE</v>
      </c>
      <c r="J681" t="str">
        <f t="shared" si="10"/>
        <v>125055SN17ANWNE</v>
      </c>
      <c r="K681" t="s">
        <v>1457</v>
      </c>
      <c r="L681" t="e">
        <f>VLOOKUP(Table_Table__245[[#This Row],[PLSS Number]],#REF!,1,FALSE)</f>
        <v>#REF!</v>
      </c>
      <c r="M681" t="s">
        <v>30</v>
      </c>
      <c r="N681" t="s">
        <v>446</v>
      </c>
    </row>
    <row r="682" spans="1:14" x14ac:dyDescent="0.2">
      <c r="A682" t="s">
        <v>443</v>
      </c>
      <c r="B682" t="s">
        <v>787</v>
      </c>
      <c r="C682" t="s">
        <v>155</v>
      </c>
      <c r="D682" t="s">
        <v>140</v>
      </c>
      <c r="E682" t="s">
        <v>767</v>
      </c>
      <c r="F682" t="s">
        <v>512</v>
      </c>
      <c r="G682" t="s">
        <v>208</v>
      </c>
      <c r="H682" t="s">
        <v>849</v>
      </c>
      <c r="I682" t="str">
        <f>_xlfn.CONCAT("A",Table_Table__245[[#This Row],[Column6]])</f>
        <v>ANWNE</v>
      </c>
      <c r="J682" t="str">
        <f t="shared" si="10"/>
        <v>125056SN29ANWNE</v>
      </c>
      <c r="K682" t="s">
        <v>1458</v>
      </c>
      <c r="L682" t="e">
        <f>VLOOKUP(Table_Table__245[[#This Row],[PLSS Number]],#REF!,1,FALSE)</f>
        <v>#REF!</v>
      </c>
      <c r="M682" t="s">
        <v>490</v>
      </c>
      <c r="N682" t="s">
        <v>446</v>
      </c>
    </row>
    <row r="683" spans="1:14" x14ac:dyDescent="0.2">
      <c r="A683" t="s">
        <v>443</v>
      </c>
      <c r="B683" t="s">
        <v>787</v>
      </c>
      <c r="C683" t="s">
        <v>155</v>
      </c>
      <c r="D683" t="s">
        <v>224</v>
      </c>
      <c r="E683" t="s">
        <v>858</v>
      </c>
      <c r="F683" t="s">
        <v>504</v>
      </c>
      <c r="G683" t="s">
        <v>135</v>
      </c>
      <c r="H683" t="s">
        <v>763</v>
      </c>
      <c r="I683" t="str">
        <f>_xlfn.CONCAT("A",Table_Table__245[[#This Row],[Column6]])</f>
        <v>ANWNW</v>
      </c>
      <c r="J683" t="str">
        <f t="shared" si="10"/>
        <v>125056SN17ANWNW</v>
      </c>
      <c r="K683" t="s">
        <v>1459</v>
      </c>
      <c r="L683" t="e">
        <f>VLOOKUP(Table_Table__245[[#This Row],[PLSS Number]],#REF!,1,FALSE)</f>
        <v>#REF!</v>
      </c>
      <c r="M683" t="s">
        <v>94</v>
      </c>
      <c r="N683" t="s">
        <v>446</v>
      </c>
    </row>
    <row r="684" spans="1:14" x14ac:dyDescent="0.2">
      <c r="A684" t="s">
        <v>443</v>
      </c>
      <c r="B684" t="s">
        <v>787</v>
      </c>
      <c r="C684" t="s">
        <v>155</v>
      </c>
      <c r="D684" t="s">
        <v>172</v>
      </c>
      <c r="E684" t="s">
        <v>807</v>
      </c>
      <c r="F684" t="s">
        <v>515</v>
      </c>
      <c r="G684" t="s">
        <v>367</v>
      </c>
      <c r="H684" t="s">
        <v>657</v>
      </c>
      <c r="I684" t="str">
        <f>_xlfn.CONCAT("A",Table_Table__245[[#This Row],[Column6]])</f>
        <v>ANWSE</v>
      </c>
      <c r="J684" t="str">
        <f t="shared" si="10"/>
        <v>125056SN20ANWSE</v>
      </c>
      <c r="K684" t="s">
        <v>1460</v>
      </c>
      <c r="L684" t="e">
        <f>VLOOKUP(Table_Table__245[[#This Row],[PLSS Number]],#REF!,1,FALSE)</f>
        <v>#REF!</v>
      </c>
      <c r="M684" t="s">
        <v>63</v>
      </c>
      <c r="N684" t="s">
        <v>446</v>
      </c>
    </row>
    <row r="685" spans="1:14" x14ac:dyDescent="0.2">
      <c r="A685" t="s">
        <v>443</v>
      </c>
      <c r="B685" t="s">
        <v>787</v>
      </c>
      <c r="C685" t="s">
        <v>155</v>
      </c>
      <c r="D685" t="s">
        <v>103</v>
      </c>
      <c r="E685" t="s">
        <v>729</v>
      </c>
      <c r="F685" t="s">
        <v>493</v>
      </c>
      <c r="G685" t="s">
        <v>141</v>
      </c>
      <c r="H685" t="s">
        <v>769</v>
      </c>
      <c r="I685" t="str">
        <f>_xlfn.CONCAT("A",Table_Table__245[[#This Row],[Column6]])</f>
        <v>ANWSW</v>
      </c>
      <c r="J685" t="str">
        <f t="shared" si="10"/>
        <v>125056SN08ANWSW</v>
      </c>
      <c r="K685" t="s">
        <v>1461</v>
      </c>
      <c r="L685" t="e">
        <f>VLOOKUP(Table_Table__245[[#This Row],[PLSS Number]],#REF!,1,FALSE)</f>
        <v>#REF!</v>
      </c>
      <c r="M685" t="s">
        <v>90</v>
      </c>
      <c r="N685" t="s">
        <v>446</v>
      </c>
    </row>
    <row r="686" spans="1:14" x14ac:dyDescent="0.2">
      <c r="A686" t="s">
        <v>443</v>
      </c>
      <c r="B686" t="s">
        <v>787</v>
      </c>
      <c r="C686" t="s">
        <v>155</v>
      </c>
      <c r="D686" t="s">
        <v>224</v>
      </c>
      <c r="E686" t="s">
        <v>858</v>
      </c>
      <c r="F686" t="s">
        <v>504</v>
      </c>
      <c r="G686" t="s">
        <v>141</v>
      </c>
      <c r="H686" t="s">
        <v>769</v>
      </c>
      <c r="I686" t="str">
        <f>_xlfn.CONCAT("A",Table_Table__245[[#This Row],[Column6]])</f>
        <v>ANWSW</v>
      </c>
      <c r="J686" t="str">
        <f t="shared" si="10"/>
        <v>125056SN17ANWSW</v>
      </c>
      <c r="K686" t="s">
        <v>1462</v>
      </c>
      <c r="L686" t="e">
        <f>VLOOKUP(Table_Table__245[[#This Row],[PLSS Number]],#REF!,1,FALSE)</f>
        <v>#REF!</v>
      </c>
      <c r="M686" t="s">
        <v>94</v>
      </c>
      <c r="N686" t="s">
        <v>446</v>
      </c>
    </row>
    <row r="687" spans="1:14" x14ac:dyDescent="0.2">
      <c r="A687" t="s">
        <v>15</v>
      </c>
      <c r="B687" t="s">
        <v>829</v>
      </c>
      <c r="C687" t="s">
        <v>193</v>
      </c>
      <c r="D687" t="s">
        <v>103</v>
      </c>
      <c r="E687" t="s">
        <v>729</v>
      </c>
      <c r="F687" t="s">
        <v>463</v>
      </c>
      <c r="G687" t="s">
        <v>141</v>
      </c>
      <c r="H687" t="s">
        <v>769</v>
      </c>
      <c r="I687" t="str">
        <f>_xlfn.CONCAT("A",Table_Table__245[[#This Row],[Column6]])</f>
        <v>ANWSW</v>
      </c>
      <c r="J687" t="str">
        <f t="shared" si="10"/>
        <v>127055SN08ANWSW</v>
      </c>
      <c r="K687" t="s">
        <v>1463</v>
      </c>
      <c r="L687" t="e">
        <f>VLOOKUP(Table_Table__245[[#This Row],[PLSS Number]],#REF!,1,FALSE)</f>
        <v>#REF!</v>
      </c>
      <c r="M687" t="s">
        <v>464</v>
      </c>
      <c r="N687" t="s">
        <v>446</v>
      </c>
    </row>
    <row r="688" spans="1:14" x14ac:dyDescent="0.2">
      <c r="A688" t="s">
        <v>443</v>
      </c>
      <c r="B688" t="s">
        <v>829</v>
      </c>
      <c r="C688" t="s">
        <v>193</v>
      </c>
      <c r="D688" t="s">
        <v>41</v>
      </c>
      <c r="E688" t="s">
        <v>686</v>
      </c>
      <c r="F688" t="s">
        <v>444</v>
      </c>
      <c r="G688" t="s">
        <v>369</v>
      </c>
      <c r="H688" t="s">
        <v>668</v>
      </c>
      <c r="I688" t="str">
        <f>_xlfn.CONCAT("A",Table_Table__245[[#This Row],[Column6]])</f>
        <v>AS½</v>
      </c>
      <c r="J688" t="str">
        <f t="shared" si="10"/>
        <v>125055SN04AS½</v>
      </c>
      <c r="K688" t="s">
        <v>1464</v>
      </c>
      <c r="L688" t="e">
        <f>VLOOKUP(Table_Table__245[[#This Row],[PLSS Number]],#REF!,1,FALSE)</f>
        <v>#REF!</v>
      </c>
      <c r="M688" t="s">
        <v>445</v>
      </c>
      <c r="N688" t="s">
        <v>446</v>
      </c>
    </row>
    <row r="689" spans="1:14" x14ac:dyDescent="0.2">
      <c r="A689" t="s">
        <v>443</v>
      </c>
      <c r="B689" t="s">
        <v>829</v>
      </c>
      <c r="C689" t="s">
        <v>193</v>
      </c>
      <c r="D689" t="s">
        <v>118</v>
      </c>
      <c r="E689" t="s">
        <v>744</v>
      </c>
      <c r="F689" t="s">
        <v>509</v>
      </c>
      <c r="G689" t="s">
        <v>369</v>
      </c>
      <c r="H689" t="s">
        <v>668</v>
      </c>
      <c r="I689" t="str">
        <f>_xlfn.CONCAT("A",Table_Table__245[[#This Row],[Column6]])</f>
        <v>AS½</v>
      </c>
      <c r="J689" t="str">
        <f t="shared" si="10"/>
        <v>125055SN33AS½</v>
      </c>
      <c r="K689" t="s">
        <v>1465</v>
      </c>
      <c r="L689" t="e">
        <f>VLOOKUP(Table_Table__245[[#This Row],[PLSS Number]],#REF!,1,FALSE)</f>
        <v>#REF!</v>
      </c>
      <c r="M689" t="s">
        <v>490</v>
      </c>
      <c r="N689" t="s">
        <v>446</v>
      </c>
    </row>
    <row r="690" spans="1:14" x14ac:dyDescent="0.2">
      <c r="A690" t="s">
        <v>443</v>
      </c>
      <c r="B690" t="s">
        <v>787</v>
      </c>
      <c r="C690" t="s">
        <v>155</v>
      </c>
      <c r="D690" t="s">
        <v>81</v>
      </c>
      <c r="E690" t="s">
        <v>712</v>
      </c>
      <c r="F690" t="s">
        <v>457</v>
      </c>
      <c r="G690" t="s">
        <v>369</v>
      </c>
      <c r="H690" t="s">
        <v>668</v>
      </c>
      <c r="I690" t="str">
        <f>_xlfn.CONCAT("A",Table_Table__245[[#This Row],[Column6]])</f>
        <v>AS½</v>
      </c>
      <c r="J690" t="str">
        <f t="shared" si="10"/>
        <v>125056SN01AS½</v>
      </c>
      <c r="K690" t="s">
        <v>1466</v>
      </c>
      <c r="L690" t="e">
        <f>VLOOKUP(Table_Table__245[[#This Row],[PLSS Number]],#REF!,1,FALSE)</f>
        <v>#REF!</v>
      </c>
      <c r="M690" t="s">
        <v>458</v>
      </c>
      <c r="N690" t="s">
        <v>446</v>
      </c>
    </row>
    <row r="691" spans="1:14" x14ac:dyDescent="0.2">
      <c r="A691" t="s">
        <v>443</v>
      </c>
      <c r="B691" t="s">
        <v>787</v>
      </c>
      <c r="C691" t="s">
        <v>155</v>
      </c>
      <c r="D691" t="s">
        <v>36</v>
      </c>
      <c r="E691" t="s">
        <v>677</v>
      </c>
      <c r="F691" t="s">
        <v>457</v>
      </c>
      <c r="G691" t="s">
        <v>369</v>
      </c>
      <c r="H691" t="s">
        <v>668</v>
      </c>
      <c r="I691" t="str">
        <f>_xlfn.CONCAT("A",Table_Table__245[[#This Row],[Column6]])</f>
        <v>AS½</v>
      </c>
      <c r="J691" t="str">
        <f t="shared" si="10"/>
        <v>125056SN02AS½</v>
      </c>
      <c r="K691" t="s">
        <v>1467</v>
      </c>
      <c r="L691" t="e">
        <f>VLOOKUP(Table_Table__245[[#This Row],[PLSS Number]],#REF!,1,FALSE)</f>
        <v>#REF!</v>
      </c>
      <c r="M691" t="s">
        <v>459</v>
      </c>
      <c r="N691" t="s">
        <v>446</v>
      </c>
    </row>
    <row r="692" spans="1:14" x14ac:dyDescent="0.2">
      <c r="A692" t="s">
        <v>443</v>
      </c>
      <c r="B692" t="s">
        <v>787</v>
      </c>
      <c r="C692" t="s">
        <v>155</v>
      </c>
      <c r="D692" t="s">
        <v>45</v>
      </c>
      <c r="E692" t="s">
        <v>692</v>
      </c>
      <c r="F692" t="s">
        <v>457</v>
      </c>
      <c r="G692" t="s">
        <v>369</v>
      </c>
      <c r="H692" t="s">
        <v>668</v>
      </c>
      <c r="I692" t="str">
        <f>_xlfn.CONCAT("A",Table_Table__245[[#This Row],[Column6]])</f>
        <v>AS½</v>
      </c>
      <c r="J692" t="str">
        <f t="shared" si="10"/>
        <v>125056SN03AS½</v>
      </c>
      <c r="K692" t="s">
        <v>1468</v>
      </c>
      <c r="L692" t="e">
        <f>VLOOKUP(Table_Table__245[[#This Row],[PLSS Number]],#REF!,1,FALSE)</f>
        <v>#REF!</v>
      </c>
      <c r="M692" t="s">
        <v>460</v>
      </c>
      <c r="N692" t="s">
        <v>446</v>
      </c>
    </row>
    <row r="693" spans="1:14" x14ac:dyDescent="0.2">
      <c r="A693" t="s">
        <v>443</v>
      </c>
      <c r="B693" t="s">
        <v>787</v>
      </c>
      <c r="C693" t="s">
        <v>155</v>
      </c>
      <c r="D693" t="s">
        <v>41</v>
      </c>
      <c r="E693" t="s">
        <v>686</v>
      </c>
      <c r="F693" t="s">
        <v>457</v>
      </c>
      <c r="G693" t="s">
        <v>369</v>
      </c>
      <c r="H693" t="s">
        <v>668</v>
      </c>
      <c r="I693" t="str">
        <f>_xlfn.CONCAT("A",Table_Table__245[[#This Row],[Column6]])</f>
        <v>AS½</v>
      </c>
      <c r="J693" t="str">
        <f t="shared" si="10"/>
        <v>125056SN04AS½</v>
      </c>
      <c r="K693" t="s">
        <v>1469</v>
      </c>
      <c r="L693" t="e">
        <f>VLOOKUP(Table_Table__245[[#This Row],[PLSS Number]],#REF!,1,FALSE)</f>
        <v>#REF!</v>
      </c>
      <c r="M693" t="s">
        <v>461</v>
      </c>
      <c r="N693" t="s">
        <v>446</v>
      </c>
    </row>
    <row r="694" spans="1:14" x14ac:dyDescent="0.2">
      <c r="A694" t="s">
        <v>443</v>
      </c>
      <c r="B694" t="s">
        <v>787</v>
      </c>
      <c r="C694" t="s">
        <v>155</v>
      </c>
      <c r="D694" t="s">
        <v>74</v>
      </c>
      <c r="E694" t="s">
        <v>700</v>
      </c>
      <c r="F694" t="s">
        <v>457</v>
      </c>
      <c r="G694" t="s">
        <v>369</v>
      </c>
      <c r="H694" t="s">
        <v>668</v>
      </c>
      <c r="I694" t="str">
        <f>_xlfn.CONCAT("A",Table_Table__245[[#This Row],[Column6]])</f>
        <v>AS½</v>
      </c>
      <c r="J694" t="str">
        <f t="shared" si="10"/>
        <v>125056SN05AS½</v>
      </c>
      <c r="K694" t="s">
        <v>1470</v>
      </c>
      <c r="L694" t="e">
        <f>VLOOKUP(Table_Table__245[[#This Row],[PLSS Number]],#REF!,1,FALSE)</f>
        <v>#REF!</v>
      </c>
      <c r="M694" t="s">
        <v>462</v>
      </c>
      <c r="N694" t="s">
        <v>446</v>
      </c>
    </row>
    <row r="695" spans="1:14" x14ac:dyDescent="0.2">
      <c r="A695" t="s">
        <v>443</v>
      </c>
      <c r="B695" t="s">
        <v>787</v>
      </c>
      <c r="C695" t="s">
        <v>155</v>
      </c>
      <c r="D695" t="s">
        <v>140</v>
      </c>
      <c r="E695" t="s">
        <v>767</v>
      </c>
      <c r="F695" t="s">
        <v>512</v>
      </c>
      <c r="G695" t="s">
        <v>369</v>
      </c>
      <c r="H695" t="s">
        <v>668</v>
      </c>
      <c r="I695" t="str">
        <f>_xlfn.CONCAT("A",Table_Table__245[[#This Row],[Column6]])</f>
        <v>AS½</v>
      </c>
      <c r="J695" t="str">
        <f t="shared" si="10"/>
        <v>125056SN29AS½</v>
      </c>
      <c r="K695" t="s">
        <v>1471</v>
      </c>
      <c r="L695" t="e">
        <f>VLOOKUP(Table_Table__245[[#This Row],[PLSS Number]],#REF!,1,FALSE)</f>
        <v>#REF!</v>
      </c>
      <c r="M695" t="s">
        <v>490</v>
      </c>
      <c r="N695" t="s">
        <v>446</v>
      </c>
    </row>
    <row r="696" spans="1:14" x14ac:dyDescent="0.2">
      <c r="A696" t="s">
        <v>443</v>
      </c>
      <c r="B696" t="s">
        <v>829</v>
      </c>
      <c r="C696" t="s">
        <v>193</v>
      </c>
      <c r="D696" t="s">
        <v>41</v>
      </c>
      <c r="E696" t="s">
        <v>686</v>
      </c>
      <c r="F696" t="s">
        <v>444</v>
      </c>
      <c r="G696" t="s">
        <v>143</v>
      </c>
      <c r="H696" t="s">
        <v>771</v>
      </c>
      <c r="I696" t="str">
        <f>_xlfn.CONCAT("A",Table_Table__245[[#This Row],[Column6]])</f>
        <v>AS½N½</v>
      </c>
      <c r="J696" t="str">
        <f t="shared" si="10"/>
        <v>125055SN04AS½N½</v>
      </c>
      <c r="K696" t="s">
        <v>1472</v>
      </c>
      <c r="L696" t="e">
        <f>VLOOKUP(Table_Table__245[[#This Row],[PLSS Number]],#REF!,1,FALSE)</f>
        <v>#REF!</v>
      </c>
      <c r="M696" t="s">
        <v>445</v>
      </c>
      <c r="N696" t="s">
        <v>446</v>
      </c>
    </row>
    <row r="697" spans="1:14" x14ac:dyDescent="0.2">
      <c r="A697" t="s">
        <v>443</v>
      </c>
      <c r="B697" t="s">
        <v>787</v>
      </c>
      <c r="C697" t="s">
        <v>155</v>
      </c>
      <c r="D697" t="s">
        <v>81</v>
      </c>
      <c r="E697" t="s">
        <v>712</v>
      </c>
      <c r="F697" t="s">
        <v>457</v>
      </c>
      <c r="G697" t="s">
        <v>143</v>
      </c>
      <c r="H697" t="s">
        <v>771</v>
      </c>
      <c r="I697" t="str">
        <f>_xlfn.CONCAT("A",Table_Table__245[[#This Row],[Column6]])</f>
        <v>AS½N½</v>
      </c>
      <c r="J697" t="str">
        <f t="shared" si="10"/>
        <v>125056SN01AS½N½</v>
      </c>
      <c r="K697" t="s">
        <v>1473</v>
      </c>
      <c r="L697" t="e">
        <f>VLOOKUP(Table_Table__245[[#This Row],[PLSS Number]],#REF!,1,FALSE)</f>
        <v>#REF!</v>
      </c>
      <c r="M697" t="s">
        <v>458</v>
      </c>
      <c r="N697" t="s">
        <v>446</v>
      </c>
    </row>
    <row r="698" spans="1:14" x14ac:dyDescent="0.2">
      <c r="A698" t="s">
        <v>443</v>
      </c>
      <c r="B698" t="s">
        <v>787</v>
      </c>
      <c r="C698" t="s">
        <v>155</v>
      </c>
      <c r="D698" t="s">
        <v>36</v>
      </c>
      <c r="E698" t="s">
        <v>677</v>
      </c>
      <c r="F698" t="s">
        <v>457</v>
      </c>
      <c r="G698" t="s">
        <v>143</v>
      </c>
      <c r="H698" t="s">
        <v>771</v>
      </c>
      <c r="I698" t="str">
        <f>_xlfn.CONCAT("A",Table_Table__245[[#This Row],[Column6]])</f>
        <v>AS½N½</v>
      </c>
      <c r="J698" t="str">
        <f t="shared" si="10"/>
        <v>125056SN02AS½N½</v>
      </c>
      <c r="K698" t="s">
        <v>1474</v>
      </c>
      <c r="L698" t="e">
        <f>VLOOKUP(Table_Table__245[[#This Row],[PLSS Number]],#REF!,1,FALSE)</f>
        <v>#REF!</v>
      </c>
      <c r="M698" t="s">
        <v>459</v>
      </c>
      <c r="N698" t="s">
        <v>446</v>
      </c>
    </row>
    <row r="699" spans="1:14" x14ac:dyDescent="0.2">
      <c r="A699" t="s">
        <v>443</v>
      </c>
      <c r="B699" t="s">
        <v>787</v>
      </c>
      <c r="C699" t="s">
        <v>155</v>
      </c>
      <c r="D699" t="s">
        <v>45</v>
      </c>
      <c r="E699" t="s">
        <v>692</v>
      </c>
      <c r="F699" t="s">
        <v>457</v>
      </c>
      <c r="G699" t="s">
        <v>143</v>
      </c>
      <c r="H699" t="s">
        <v>771</v>
      </c>
      <c r="I699" t="str">
        <f>_xlfn.CONCAT("A",Table_Table__245[[#This Row],[Column6]])</f>
        <v>AS½N½</v>
      </c>
      <c r="J699" t="str">
        <f t="shared" si="10"/>
        <v>125056SN03AS½N½</v>
      </c>
      <c r="K699" t="s">
        <v>1475</v>
      </c>
      <c r="L699" t="e">
        <f>VLOOKUP(Table_Table__245[[#This Row],[PLSS Number]],#REF!,1,FALSE)</f>
        <v>#REF!</v>
      </c>
      <c r="M699" t="s">
        <v>460</v>
      </c>
      <c r="N699" t="s">
        <v>446</v>
      </c>
    </row>
    <row r="700" spans="1:14" x14ac:dyDescent="0.2">
      <c r="A700" t="s">
        <v>443</v>
      </c>
      <c r="B700" t="s">
        <v>787</v>
      </c>
      <c r="C700" t="s">
        <v>155</v>
      </c>
      <c r="D700" t="s">
        <v>41</v>
      </c>
      <c r="E700" t="s">
        <v>686</v>
      </c>
      <c r="F700" t="s">
        <v>457</v>
      </c>
      <c r="G700" t="s">
        <v>143</v>
      </c>
      <c r="H700" t="s">
        <v>771</v>
      </c>
      <c r="I700" t="str">
        <f>_xlfn.CONCAT("A",Table_Table__245[[#This Row],[Column6]])</f>
        <v>AS½N½</v>
      </c>
      <c r="J700" t="str">
        <f t="shared" si="10"/>
        <v>125056SN04AS½N½</v>
      </c>
      <c r="K700" t="s">
        <v>1476</v>
      </c>
      <c r="L700" t="e">
        <f>VLOOKUP(Table_Table__245[[#This Row],[PLSS Number]],#REF!,1,FALSE)</f>
        <v>#REF!</v>
      </c>
      <c r="M700" t="s">
        <v>461</v>
      </c>
      <c r="N700" t="s">
        <v>446</v>
      </c>
    </row>
    <row r="701" spans="1:14" x14ac:dyDescent="0.2">
      <c r="A701" t="s">
        <v>443</v>
      </c>
      <c r="B701" t="s">
        <v>787</v>
      </c>
      <c r="C701" t="s">
        <v>155</v>
      </c>
      <c r="D701" t="s">
        <v>74</v>
      </c>
      <c r="E701" t="s">
        <v>700</v>
      </c>
      <c r="F701" t="s">
        <v>457</v>
      </c>
      <c r="G701" t="s">
        <v>143</v>
      </c>
      <c r="H701" t="s">
        <v>771</v>
      </c>
      <c r="I701" t="str">
        <f>_xlfn.CONCAT("A",Table_Table__245[[#This Row],[Column6]])</f>
        <v>AS½N½</v>
      </c>
      <c r="J701" t="str">
        <f t="shared" si="10"/>
        <v>125056SN05AS½N½</v>
      </c>
      <c r="K701" t="s">
        <v>1477</v>
      </c>
      <c r="L701" t="e">
        <f>VLOOKUP(Table_Table__245[[#This Row],[PLSS Number]],#REF!,1,FALSE)</f>
        <v>#REF!</v>
      </c>
      <c r="M701" t="s">
        <v>462</v>
      </c>
      <c r="N701" t="s">
        <v>446</v>
      </c>
    </row>
    <row r="702" spans="1:14" x14ac:dyDescent="0.2">
      <c r="A702" t="s">
        <v>443</v>
      </c>
      <c r="B702" t="s">
        <v>829</v>
      </c>
      <c r="C702" t="s">
        <v>193</v>
      </c>
      <c r="D702" t="s">
        <v>65</v>
      </c>
      <c r="E702" t="s">
        <v>684</v>
      </c>
      <c r="F702" t="s">
        <v>447</v>
      </c>
      <c r="G702" t="s">
        <v>145</v>
      </c>
      <c r="H702" t="s">
        <v>774</v>
      </c>
      <c r="I702" t="str">
        <f>_xlfn.CONCAT("A",Table_Table__245[[#This Row],[Column6]])</f>
        <v>AS½NE</v>
      </c>
      <c r="J702" t="str">
        <f t="shared" si="10"/>
        <v>125055SN06AS½NE</v>
      </c>
      <c r="K702" t="s">
        <v>1478</v>
      </c>
      <c r="L702" t="e">
        <f>VLOOKUP(Table_Table__245[[#This Row],[PLSS Number]],#REF!,1,FALSE)</f>
        <v>#REF!</v>
      </c>
      <c r="M702" t="s">
        <v>448</v>
      </c>
      <c r="N702" t="s">
        <v>446</v>
      </c>
    </row>
    <row r="703" spans="1:14" x14ac:dyDescent="0.2">
      <c r="A703" t="s">
        <v>443</v>
      </c>
      <c r="B703" t="s">
        <v>829</v>
      </c>
      <c r="C703" t="s">
        <v>193</v>
      </c>
      <c r="D703" t="s">
        <v>17</v>
      </c>
      <c r="E703" t="s">
        <v>660</v>
      </c>
      <c r="F703" t="s">
        <v>449</v>
      </c>
      <c r="G703" t="s">
        <v>145</v>
      </c>
      <c r="H703" t="s">
        <v>774</v>
      </c>
      <c r="I703" t="str">
        <f>_xlfn.CONCAT("A",Table_Table__245[[#This Row],[Column6]])</f>
        <v>AS½NE</v>
      </c>
      <c r="J703" t="str">
        <f t="shared" si="10"/>
        <v>125055SN07AS½NE</v>
      </c>
      <c r="K703" t="s">
        <v>1479</v>
      </c>
      <c r="L703" t="e">
        <f>VLOOKUP(Table_Table__245[[#This Row],[PLSS Number]],#REF!,1,FALSE)</f>
        <v>#REF!</v>
      </c>
      <c r="M703" t="s">
        <v>450</v>
      </c>
      <c r="N703" t="s">
        <v>446</v>
      </c>
    </row>
    <row r="704" spans="1:14" x14ac:dyDescent="0.2">
      <c r="A704" t="s">
        <v>443</v>
      </c>
      <c r="B704" t="s">
        <v>829</v>
      </c>
      <c r="C704" t="s">
        <v>193</v>
      </c>
      <c r="D704" t="s">
        <v>224</v>
      </c>
      <c r="E704" t="s">
        <v>858</v>
      </c>
      <c r="F704" t="s">
        <v>514</v>
      </c>
      <c r="G704" t="s">
        <v>145</v>
      </c>
      <c r="H704" t="s">
        <v>774</v>
      </c>
      <c r="I704" t="str">
        <f>_xlfn.CONCAT("A",Table_Table__245[[#This Row],[Column6]])</f>
        <v>AS½NE</v>
      </c>
      <c r="J704" t="str">
        <f t="shared" si="10"/>
        <v>125055SN17AS½NE</v>
      </c>
      <c r="K704" t="s">
        <v>1480</v>
      </c>
      <c r="L704" t="e">
        <f>VLOOKUP(Table_Table__245[[#This Row],[PLSS Number]],#REF!,1,FALSE)</f>
        <v>#REF!</v>
      </c>
      <c r="M704" t="s">
        <v>30</v>
      </c>
      <c r="N704" t="s">
        <v>446</v>
      </c>
    </row>
    <row r="705" spans="1:14" x14ac:dyDescent="0.2">
      <c r="A705" t="s">
        <v>443</v>
      </c>
      <c r="B705" t="s">
        <v>829</v>
      </c>
      <c r="C705" t="s">
        <v>193</v>
      </c>
      <c r="D705" t="s">
        <v>118</v>
      </c>
      <c r="E705" t="s">
        <v>744</v>
      </c>
      <c r="F705" t="s">
        <v>509</v>
      </c>
      <c r="G705" t="s">
        <v>145</v>
      </c>
      <c r="H705" t="s">
        <v>774</v>
      </c>
      <c r="I705" t="str">
        <f>_xlfn.CONCAT("A",Table_Table__245[[#This Row],[Column6]])</f>
        <v>AS½NE</v>
      </c>
      <c r="J705" t="str">
        <f t="shared" si="10"/>
        <v>125055SN33AS½NE</v>
      </c>
      <c r="K705" t="s">
        <v>1481</v>
      </c>
      <c r="L705" t="e">
        <f>VLOOKUP(Table_Table__245[[#This Row],[PLSS Number]],#REF!,1,FALSE)</f>
        <v>#REF!</v>
      </c>
      <c r="M705" t="s">
        <v>490</v>
      </c>
      <c r="N705" t="s">
        <v>446</v>
      </c>
    </row>
    <row r="706" spans="1:14" x14ac:dyDescent="0.2">
      <c r="A706" t="s">
        <v>443</v>
      </c>
      <c r="B706" t="s">
        <v>787</v>
      </c>
      <c r="C706" t="s">
        <v>155</v>
      </c>
      <c r="D706" t="s">
        <v>140</v>
      </c>
      <c r="E706" t="s">
        <v>767</v>
      </c>
      <c r="F706" t="s">
        <v>512</v>
      </c>
      <c r="G706" t="s">
        <v>145</v>
      </c>
      <c r="H706" t="s">
        <v>774</v>
      </c>
      <c r="I706" t="str">
        <f>_xlfn.CONCAT("A",Table_Table__245[[#This Row],[Column6]])</f>
        <v>AS½NE</v>
      </c>
      <c r="J706" t="str">
        <f t="shared" ref="J706:J769" si="11">_xlfn.CONCAT(A706,B706,E706,I706)</f>
        <v>125056SN29AS½NE</v>
      </c>
      <c r="K706" t="s">
        <v>1482</v>
      </c>
      <c r="L706" t="e">
        <f>VLOOKUP(Table_Table__245[[#This Row],[PLSS Number]],#REF!,1,FALSE)</f>
        <v>#REF!</v>
      </c>
      <c r="M706" t="s">
        <v>490</v>
      </c>
      <c r="N706" t="s">
        <v>446</v>
      </c>
    </row>
    <row r="707" spans="1:14" x14ac:dyDescent="0.2">
      <c r="A707" t="s">
        <v>443</v>
      </c>
      <c r="B707" t="s">
        <v>829</v>
      </c>
      <c r="C707" t="s">
        <v>193</v>
      </c>
      <c r="D707" t="s">
        <v>45</v>
      </c>
      <c r="E707" t="s">
        <v>692</v>
      </c>
      <c r="F707" t="s">
        <v>477</v>
      </c>
      <c r="G707" t="s">
        <v>147</v>
      </c>
      <c r="H707" t="s">
        <v>777</v>
      </c>
      <c r="I707" t="str">
        <f>_xlfn.CONCAT("A",Table_Table__245[[#This Row],[Column6]])</f>
        <v>AS½NW</v>
      </c>
      <c r="J707" t="str">
        <f t="shared" si="11"/>
        <v>125055SN03AS½NW</v>
      </c>
      <c r="K707" t="s">
        <v>1483</v>
      </c>
      <c r="L707" t="e">
        <f>VLOOKUP(Table_Table__245[[#This Row],[PLSS Number]],#REF!,1,FALSE)</f>
        <v>#REF!</v>
      </c>
      <c r="M707" t="s">
        <v>478</v>
      </c>
      <c r="N707" t="s">
        <v>446</v>
      </c>
    </row>
    <row r="708" spans="1:14" x14ac:dyDescent="0.2">
      <c r="A708" t="s">
        <v>443</v>
      </c>
      <c r="B708" t="s">
        <v>829</v>
      </c>
      <c r="C708" t="s">
        <v>193</v>
      </c>
      <c r="D708" t="s">
        <v>91</v>
      </c>
      <c r="E708" t="s">
        <v>718</v>
      </c>
      <c r="F708" t="s">
        <v>128</v>
      </c>
      <c r="G708" t="s">
        <v>147</v>
      </c>
      <c r="H708" t="s">
        <v>777</v>
      </c>
      <c r="I708" t="str">
        <f>_xlfn.CONCAT("A",Table_Table__245[[#This Row],[Column6]])</f>
        <v>AS½NW</v>
      </c>
      <c r="J708" t="str">
        <f t="shared" si="11"/>
        <v>125055SN15AS½NW</v>
      </c>
      <c r="K708" t="s">
        <v>1484</v>
      </c>
      <c r="L708" t="e">
        <f>VLOOKUP(Table_Table__245[[#This Row],[PLSS Number]],#REF!,1,FALSE)</f>
        <v>#REF!</v>
      </c>
      <c r="M708" t="s">
        <v>108</v>
      </c>
      <c r="N708" t="s">
        <v>446</v>
      </c>
    </row>
    <row r="709" spans="1:14" x14ac:dyDescent="0.2">
      <c r="A709" t="s">
        <v>443</v>
      </c>
      <c r="B709" t="s">
        <v>829</v>
      </c>
      <c r="C709" t="s">
        <v>193</v>
      </c>
      <c r="D709" t="s">
        <v>134</v>
      </c>
      <c r="E709" t="s">
        <v>761</v>
      </c>
      <c r="F709" t="s">
        <v>128</v>
      </c>
      <c r="G709" t="s">
        <v>147</v>
      </c>
      <c r="H709" t="s">
        <v>777</v>
      </c>
      <c r="I709" t="str">
        <f>_xlfn.CONCAT("A",Table_Table__245[[#This Row],[Column6]])</f>
        <v>AS½NW</v>
      </c>
      <c r="J709" t="str">
        <f t="shared" si="11"/>
        <v>125055SN27AS½NW</v>
      </c>
      <c r="K709" t="s">
        <v>1485</v>
      </c>
      <c r="L709" t="e">
        <f>VLOOKUP(Table_Table__245[[#This Row],[PLSS Number]],#REF!,1,FALSE)</f>
        <v>#REF!</v>
      </c>
      <c r="M709" t="s">
        <v>108</v>
      </c>
      <c r="N709" t="s">
        <v>446</v>
      </c>
    </row>
    <row r="710" spans="1:14" x14ac:dyDescent="0.2">
      <c r="A710" t="s">
        <v>443</v>
      </c>
      <c r="B710" t="s">
        <v>829</v>
      </c>
      <c r="C710" t="s">
        <v>193</v>
      </c>
      <c r="D710" t="s">
        <v>118</v>
      </c>
      <c r="E710" t="s">
        <v>744</v>
      </c>
      <c r="F710" t="s">
        <v>509</v>
      </c>
      <c r="G710" t="s">
        <v>147</v>
      </c>
      <c r="H710" t="s">
        <v>777</v>
      </c>
      <c r="I710" t="str">
        <f>_xlfn.CONCAT("A",Table_Table__245[[#This Row],[Column6]])</f>
        <v>AS½NW</v>
      </c>
      <c r="J710" t="str">
        <f t="shared" si="11"/>
        <v>125055SN33AS½NW</v>
      </c>
      <c r="K710" t="s">
        <v>1486</v>
      </c>
      <c r="L710" t="e">
        <f>VLOOKUP(Table_Table__245[[#This Row],[PLSS Number]],#REF!,1,FALSE)</f>
        <v>#REF!</v>
      </c>
      <c r="M710" t="s">
        <v>490</v>
      </c>
      <c r="N710" t="s">
        <v>446</v>
      </c>
    </row>
    <row r="711" spans="1:14" x14ac:dyDescent="0.2">
      <c r="A711" t="s">
        <v>443</v>
      </c>
      <c r="B711" t="s">
        <v>787</v>
      </c>
      <c r="C711" t="s">
        <v>155</v>
      </c>
      <c r="D711" t="s">
        <v>140</v>
      </c>
      <c r="E711" t="s">
        <v>767</v>
      </c>
      <c r="F711" t="s">
        <v>512</v>
      </c>
      <c r="G711" t="s">
        <v>147</v>
      </c>
      <c r="H711" t="s">
        <v>777</v>
      </c>
      <c r="I711" t="str">
        <f>_xlfn.CONCAT("A",Table_Table__245[[#This Row],[Column6]])</f>
        <v>AS½NW</v>
      </c>
      <c r="J711" t="str">
        <f t="shared" si="11"/>
        <v>125056SN29AS½NW</v>
      </c>
      <c r="K711" t="s">
        <v>1487</v>
      </c>
      <c r="L711" t="e">
        <f>VLOOKUP(Table_Table__245[[#This Row],[PLSS Number]],#REF!,1,FALSE)</f>
        <v>#REF!</v>
      </c>
      <c r="M711" t="s">
        <v>490</v>
      </c>
      <c r="N711" t="s">
        <v>446</v>
      </c>
    </row>
    <row r="712" spans="1:14" x14ac:dyDescent="0.2">
      <c r="A712" t="s">
        <v>443</v>
      </c>
      <c r="B712" t="s">
        <v>829</v>
      </c>
      <c r="C712" t="s">
        <v>193</v>
      </c>
      <c r="D712" t="s">
        <v>65</v>
      </c>
      <c r="E712" t="s">
        <v>684</v>
      </c>
      <c r="F712" t="s">
        <v>447</v>
      </c>
      <c r="G712" t="s">
        <v>151</v>
      </c>
      <c r="H712" t="s">
        <v>782</v>
      </c>
      <c r="I712" t="str">
        <f>_xlfn.CONCAT("A",Table_Table__245[[#This Row],[Column6]])</f>
        <v>AS½SE</v>
      </c>
      <c r="J712" t="str">
        <f t="shared" si="11"/>
        <v>125055SN06AS½SE</v>
      </c>
      <c r="K712" t="s">
        <v>1488</v>
      </c>
      <c r="L712" t="e">
        <f>VLOOKUP(Table_Table__245[[#This Row],[PLSS Number]],#REF!,1,FALSE)</f>
        <v>#REF!</v>
      </c>
      <c r="M712" t="s">
        <v>448</v>
      </c>
      <c r="N712" t="s">
        <v>446</v>
      </c>
    </row>
    <row r="713" spans="1:14" x14ac:dyDescent="0.2">
      <c r="A713" t="s">
        <v>443</v>
      </c>
      <c r="B713" t="s">
        <v>829</v>
      </c>
      <c r="C713" t="s">
        <v>193</v>
      </c>
      <c r="D713" t="s">
        <v>224</v>
      </c>
      <c r="E713" t="s">
        <v>858</v>
      </c>
      <c r="F713" t="s">
        <v>514</v>
      </c>
      <c r="G713" t="s">
        <v>153</v>
      </c>
      <c r="H713" t="s">
        <v>785</v>
      </c>
      <c r="I713" t="str">
        <f>_xlfn.CONCAT("A",Table_Table__245[[#This Row],[Column6]])</f>
        <v>AS½SW</v>
      </c>
      <c r="J713" t="str">
        <f t="shared" si="11"/>
        <v>125055SN17AS½SW</v>
      </c>
      <c r="K713" t="s">
        <v>1489</v>
      </c>
      <c r="L713" t="e">
        <f>VLOOKUP(Table_Table__245[[#This Row],[PLSS Number]],#REF!,1,FALSE)</f>
        <v>#REF!</v>
      </c>
      <c r="M713" t="s">
        <v>30</v>
      </c>
      <c r="N713" t="s">
        <v>446</v>
      </c>
    </row>
    <row r="714" spans="1:14" x14ac:dyDescent="0.2">
      <c r="A714" t="s">
        <v>443</v>
      </c>
      <c r="B714" t="s">
        <v>829</v>
      </c>
      <c r="C714" t="s">
        <v>193</v>
      </c>
      <c r="D714" t="s">
        <v>163</v>
      </c>
      <c r="E714" t="s">
        <v>796</v>
      </c>
      <c r="F714" t="s">
        <v>453</v>
      </c>
      <c r="G714" t="s">
        <v>158</v>
      </c>
      <c r="H714" t="s">
        <v>790</v>
      </c>
      <c r="I714" t="str">
        <f>_xlfn.CONCAT("A",Table_Table__245[[#This Row],[Column6]])</f>
        <v>ASE</v>
      </c>
      <c r="J714" t="str">
        <f t="shared" si="11"/>
        <v>125055SN18ASE</v>
      </c>
      <c r="K714" t="s">
        <v>1490</v>
      </c>
      <c r="L714" t="e">
        <f>VLOOKUP(Table_Table__245[[#This Row],[PLSS Number]],#REF!,1,FALSE)</f>
        <v>#REF!</v>
      </c>
      <c r="M714" t="s">
        <v>454</v>
      </c>
      <c r="N714" t="s">
        <v>446</v>
      </c>
    </row>
    <row r="715" spans="1:14" x14ac:dyDescent="0.2">
      <c r="A715" t="s">
        <v>443</v>
      </c>
      <c r="B715" t="s">
        <v>829</v>
      </c>
      <c r="C715" t="s">
        <v>193</v>
      </c>
      <c r="D715" t="s">
        <v>60</v>
      </c>
      <c r="E715" t="s">
        <v>680</v>
      </c>
      <c r="F715" t="s">
        <v>455</v>
      </c>
      <c r="G715" t="s">
        <v>158</v>
      </c>
      <c r="H715" t="s">
        <v>790</v>
      </c>
      <c r="I715" t="str">
        <f>_xlfn.CONCAT("A",Table_Table__245[[#This Row],[Column6]])</f>
        <v>ASE</v>
      </c>
      <c r="J715" t="str">
        <f t="shared" si="11"/>
        <v>125055SN30ASE</v>
      </c>
      <c r="K715" t="s">
        <v>1491</v>
      </c>
      <c r="L715" t="e">
        <f>VLOOKUP(Table_Table__245[[#This Row],[PLSS Number]],#REF!,1,FALSE)</f>
        <v>#REF!</v>
      </c>
      <c r="M715" t="s">
        <v>456</v>
      </c>
      <c r="N715" t="s">
        <v>446</v>
      </c>
    </row>
    <row r="716" spans="1:14" x14ac:dyDescent="0.2">
      <c r="A716" t="s">
        <v>26</v>
      </c>
      <c r="B716" t="s">
        <v>721</v>
      </c>
      <c r="C716" t="s">
        <v>95</v>
      </c>
      <c r="D716" t="s">
        <v>10</v>
      </c>
      <c r="E716" t="s">
        <v>656</v>
      </c>
      <c r="F716" t="s">
        <v>492</v>
      </c>
      <c r="G716" t="s">
        <v>158</v>
      </c>
      <c r="H716" t="s">
        <v>790</v>
      </c>
      <c r="I716" t="str">
        <f>_xlfn.CONCAT("A",Table_Table__245[[#This Row],[Column6]])</f>
        <v>ASE</v>
      </c>
      <c r="J716" t="str">
        <f t="shared" si="11"/>
        <v>126057SN14ASE</v>
      </c>
      <c r="K716" t="s">
        <v>1492</v>
      </c>
      <c r="L716" t="e">
        <f>VLOOKUP(Table_Table__245[[#This Row],[PLSS Number]],#REF!,1,FALSE)</f>
        <v>#REF!</v>
      </c>
      <c r="M716" t="s">
        <v>63</v>
      </c>
      <c r="N716" t="s">
        <v>446</v>
      </c>
    </row>
    <row r="717" spans="1:14" x14ac:dyDescent="0.2">
      <c r="A717" t="s">
        <v>466</v>
      </c>
      <c r="B717" t="s">
        <v>673</v>
      </c>
      <c r="C717" t="s">
        <v>44</v>
      </c>
      <c r="D717" t="s">
        <v>17</v>
      </c>
      <c r="E717" t="s">
        <v>660</v>
      </c>
      <c r="F717" t="s">
        <v>310</v>
      </c>
      <c r="G717" t="s">
        <v>159</v>
      </c>
      <c r="H717" t="s">
        <v>790</v>
      </c>
      <c r="I717" t="str">
        <f>_xlfn.CONCAT("A",Table_Table__245[[#This Row],[Column6]])</f>
        <v>ASE</v>
      </c>
      <c r="J717" t="str">
        <f t="shared" si="11"/>
        <v>128059SN07ASE</v>
      </c>
      <c r="K717" t="s">
        <v>1493</v>
      </c>
      <c r="L717" t="e">
        <f>VLOOKUP(Table_Table__245[[#This Row],[PLSS Number]],#REF!,1,FALSE)</f>
        <v>#REF!</v>
      </c>
      <c r="M717" t="s">
        <v>94</v>
      </c>
      <c r="N717" t="s">
        <v>446</v>
      </c>
    </row>
    <row r="718" spans="1:14" x14ac:dyDescent="0.2">
      <c r="A718" t="s">
        <v>443</v>
      </c>
      <c r="B718" t="s">
        <v>829</v>
      </c>
      <c r="C718" t="s">
        <v>193</v>
      </c>
      <c r="D718" t="s">
        <v>292</v>
      </c>
      <c r="E718" t="s">
        <v>950</v>
      </c>
      <c r="F718" t="s">
        <v>468</v>
      </c>
      <c r="G718" t="s">
        <v>162</v>
      </c>
      <c r="H718" t="s">
        <v>792</v>
      </c>
      <c r="I718" t="str">
        <f>_xlfn.CONCAT("A",Table_Table__245[[#This Row],[Column6]])</f>
        <v>ASENE</v>
      </c>
      <c r="J718" t="str">
        <f t="shared" si="11"/>
        <v>125055SN19ASENE</v>
      </c>
      <c r="K718" t="s">
        <v>1494</v>
      </c>
      <c r="L718" t="e">
        <f>VLOOKUP(Table_Table__245[[#This Row],[PLSS Number]],#REF!,1,FALSE)</f>
        <v>#REF!</v>
      </c>
      <c r="M718" t="s">
        <v>469</v>
      </c>
      <c r="N718" t="s">
        <v>446</v>
      </c>
    </row>
    <row r="719" spans="1:14" x14ac:dyDescent="0.2">
      <c r="A719" t="s">
        <v>26</v>
      </c>
      <c r="B719" t="s">
        <v>721</v>
      </c>
      <c r="C719" t="s">
        <v>95</v>
      </c>
      <c r="D719" t="s">
        <v>101</v>
      </c>
      <c r="E719" t="s">
        <v>727</v>
      </c>
      <c r="F719" t="s">
        <v>513</v>
      </c>
      <c r="G719" t="s">
        <v>161</v>
      </c>
      <c r="H719" t="s">
        <v>792</v>
      </c>
      <c r="I719" t="str">
        <f>_xlfn.CONCAT("A",Table_Table__245[[#This Row],[Column6]])</f>
        <v>ASENE</v>
      </c>
      <c r="J719" t="str">
        <f t="shared" si="11"/>
        <v>126057SN23ASENE</v>
      </c>
      <c r="K719" t="s">
        <v>1495</v>
      </c>
      <c r="L719" t="e">
        <f>VLOOKUP(Table_Table__245[[#This Row],[PLSS Number]],#REF!,1,FALSE)</f>
        <v>#REF!</v>
      </c>
      <c r="M719" t="s">
        <v>94</v>
      </c>
      <c r="N719" t="s">
        <v>446</v>
      </c>
    </row>
    <row r="720" spans="1:14" x14ac:dyDescent="0.2">
      <c r="A720" t="s">
        <v>443</v>
      </c>
      <c r="B720" t="s">
        <v>829</v>
      </c>
      <c r="C720" t="s">
        <v>193</v>
      </c>
      <c r="D720" t="s">
        <v>65</v>
      </c>
      <c r="E720" t="s">
        <v>684</v>
      </c>
      <c r="F720" t="s">
        <v>447</v>
      </c>
      <c r="G720" t="s">
        <v>371</v>
      </c>
      <c r="H720" t="s">
        <v>1134</v>
      </c>
      <c r="I720" t="str">
        <f>_xlfn.CONCAT("A",Table_Table__245[[#This Row],[Column6]])</f>
        <v>ASENW</v>
      </c>
      <c r="J720" t="str">
        <f t="shared" si="11"/>
        <v>125055SN06ASENW</v>
      </c>
      <c r="K720" t="s">
        <v>1496</v>
      </c>
      <c r="L720" t="e">
        <f>VLOOKUP(Table_Table__245[[#This Row],[PLSS Number]],#REF!,1,FALSE)</f>
        <v>#REF!</v>
      </c>
      <c r="M720" t="s">
        <v>448</v>
      </c>
      <c r="N720" t="s">
        <v>446</v>
      </c>
    </row>
    <row r="721" spans="1:14" x14ac:dyDescent="0.2">
      <c r="A721" t="s">
        <v>443</v>
      </c>
      <c r="B721" t="s">
        <v>829</v>
      </c>
      <c r="C721" t="s">
        <v>193</v>
      </c>
      <c r="D721" t="s">
        <v>292</v>
      </c>
      <c r="E721" t="s">
        <v>950</v>
      </c>
      <c r="F721" t="s">
        <v>468</v>
      </c>
      <c r="G721" t="s">
        <v>518</v>
      </c>
      <c r="H721" t="s">
        <v>1497</v>
      </c>
      <c r="I721" t="str">
        <f>_xlfn.CONCAT("A",Table_Table__245[[#This Row],[Column6]])</f>
        <v>ASENW E½SW</v>
      </c>
      <c r="J721" t="str">
        <f t="shared" si="11"/>
        <v>125055SN19ASENW E½SW</v>
      </c>
      <c r="K721" t="s">
        <v>1498</v>
      </c>
      <c r="L721" t="e">
        <f>VLOOKUP(Table_Table__245[[#This Row],[PLSS Number]],#REF!,1,FALSE)</f>
        <v>#REF!</v>
      </c>
      <c r="M721" t="s">
        <v>469</v>
      </c>
      <c r="N721" t="s">
        <v>446</v>
      </c>
    </row>
    <row r="722" spans="1:14" x14ac:dyDescent="0.2">
      <c r="A722" t="s">
        <v>443</v>
      </c>
      <c r="B722" t="s">
        <v>829</v>
      </c>
      <c r="C722" t="s">
        <v>193</v>
      </c>
      <c r="D722" t="s">
        <v>17</v>
      </c>
      <c r="E722" t="s">
        <v>660</v>
      </c>
      <c r="F722" t="s">
        <v>449</v>
      </c>
      <c r="G722" t="s">
        <v>164</v>
      </c>
      <c r="H722" t="s">
        <v>800</v>
      </c>
      <c r="I722" t="str">
        <f>_xlfn.CONCAT("A",Table_Table__245[[#This Row],[Column6]])</f>
        <v>ASESE</v>
      </c>
      <c r="J722" t="str">
        <f t="shared" si="11"/>
        <v>125055SN07ASESE</v>
      </c>
      <c r="K722" t="s">
        <v>1499</v>
      </c>
      <c r="L722" t="e">
        <f>VLOOKUP(Table_Table__245[[#This Row],[PLSS Number]],#REF!,1,FALSE)</f>
        <v>#REF!</v>
      </c>
      <c r="M722" t="s">
        <v>450</v>
      </c>
      <c r="N722" t="s">
        <v>446</v>
      </c>
    </row>
    <row r="723" spans="1:14" x14ac:dyDescent="0.2">
      <c r="A723" t="s">
        <v>443</v>
      </c>
      <c r="B723" t="s">
        <v>829</v>
      </c>
      <c r="C723" t="s">
        <v>193</v>
      </c>
      <c r="D723" t="s">
        <v>140</v>
      </c>
      <c r="E723" t="s">
        <v>767</v>
      </c>
      <c r="F723" t="s">
        <v>491</v>
      </c>
      <c r="G723" t="s">
        <v>164</v>
      </c>
      <c r="H723" t="s">
        <v>800</v>
      </c>
      <c r="I723" t="str">
        <f>_xlfn.CONCAT("A",Table_Table__245[[#This Row],[Column6]])</f>
        <v>ASESE</v>
      </c>
      <c r="J723" t="str">
        <f t="shared" si="11"/>
        <v>125055SN29ASESE</v>
      </c>
      <c r="K723" t="s">
        <v>1500</v>
      </c>
      <c r="L723" t="e">
        <f>VLOOKUP(Table_Table__245[[#This Row],[PLSS Number]],#REF!,1,FALSE)</f>
        <v>#REF!</v>
      </c>
      <c r="M723" t="s">
        <v>108</v>
      </c>
      <c r="N723" t="s">
        <v>446</v>
      </c>
    </row>
    <row r="724" spans="1:14" x14ac:dyDescent="0.2">
      <c r="A724" t="s">
        <v>443</v>
      </c>
      <c r="B724" t="s">
        <v>829</v>
      </c>
      <c r="C724" t="s">
        <v>193</v>
      </c>
      <c r="D724" t="s">
        <v>103</v>
      </c>
      <c r="E724" t="s">
        <v>729</v>
      </c>
      <c r="F724" t="s">
        <v>511</v>
      </c>
      <c r="G724" t="s">
        <v>169</v>
      </c>
      <c r="H724" t="s">
        <v>312</v>
      </c>
      <c r="I724" t="str">
        <f>_xlfn.CONCAT("A",Table_Table__245[[#This Row],[Column6]])</f>
        <v>ASESW</v>
      </c>
      <c r="J724" t="str">
        <f t="shared" si="11"/>
        <v>125055SN08ASESW</v>
      </c>
      <c r="K724" t="s">
        <v>1501</v>
      </c>
      <c r="L724" t="e">
        <f>VLOOKUP(Table_Table__245[[#This Row],[PLSS Number]],#REF!,1,FALSE)</f>
        <v>#REF!</v>
      </c>
      <c r="M724" t="s">
        <v>94</v>
      </c>
      <c r="N724" t="s">
        <v>446</v>
      </c>
    </row>
    <row r="725" spans="1:14" x14ac:dyDescent="0.2">
      <c r="A725" t="s">
        <v>443</v>
      </c>
      <c r="B725" t="s">
        <v>829</v>
      </c>
      <c r="C725" t="s">
        <v>193</v>
      </c>
      <c r="D725" t="s">
        <v>163</v>
      </c>
      <c r="E725" t="s">
        <v>796</v>
      </c>
      <c r="F725" t="s">
        <v>453</v>
      </c>
      <c r="G725" t="s">
        <v>169</v>
      </c>
      <c r="H725" t="s">
        <v>312</v>
      </c>
      <c r="I725" t="str">
        <f>_xlfn.CONCAT("A",Table_Table__245[[#This Row],[Column6]])</f>
        <v>ASESW</v>
      </c>
      <c r="J725" t="str">
        <f t="shared" si="11"/>
        <v>125055SN18ASESW</v>
      </c>
      <c r="K725" t="s">
        <v>1502</v>
      </c>
      <c r="L725" t="e">
        <f>VLOOKUP(Table_Table__245[[#This Row],[PLSS Number]],#REF!,1,FALSE)</f>
        <v>#REF!</v>
      </c>
      <c r="M725" t="s">
        <v>454</v>
      </c>
      <c r="N725" t="s">
        <v>446</v>
      </c>
    </row>
    <row r="726" spans="1:14" x14ac:dyDescent="0.2">
      <c r="A726" t="s">
        <v>443</v>
      </c>
      <c r="B726" t="s">
        <v>829</v>
      </c>
      <c r="C726" t="s">
        <v>193</v>
      </c>
      <c r="D726" t="s">
        <v>172</v>
      </c>
      <c r="E726" t="s">
        <v>807</v>
      </c>
      <c r="F726" t="s">
        <v>507</v>
      </c>
      <c r="G726" t="s">
        <v>169</v>
      </c>
      <c r="H726" t="s">
        <v>312</v>
      </c>
      <c r="I726" t="str">
        <f>_xlfn.CONCAT("A",Table_Table__245[[#This Row],[Column6]])</f>
        <v>ASESW</v>
      </c>
      <c r="J726" t="str">
        <f t="shared" si="11"/>
        <v>125055SN20ASESW</v>
      </c>
      <c r="K726" t="s">
        <v>1503</v>
      </c>
      <c r="L726" t="e">
        <f>VLOOKUP(Table_Table__245[[#This Row],[PLSS Number]],#REF!,1,FALSE)</f>
        <v>#REF!</v>
      </c>
      <c r="M726" t="s">
        <v>139</v>
      </c>
      <c r="N726" t="s">
        <v>446</v>
      </c>
    </row>
    <row r="727" spans="1:14" x14ac:dyDescent="0.2">
      <c r="A727" t="s">
        <v>443</v>
      </c>
      <c r="B727" t="s">
        <v>829</v>
      </c>
      <c r="C727" t="s">
        <v>193</v>
      </c>
      <c r="D727" t="s">
        <v>69</v>
      </c>
      <c r="E727" t="s">
        <v>688</v>
      </c>
      <c r="F727" t="s">
        <v>499</v>
      </c>
      <c r="G727" t="s">
        <v>169</v>
      </c>
      <c r="H727" t="s">
        <v>312</v>
      </c>
      <c r="I727" t="str">
        <f>_xlfn.CONCAT("A",Table_Table__245[[#This Row],[Column6]])</f>
        <v>ASESW</v>
      </c>
      <c r="J727" t="str">
        <f t="shared" si="11"/>
        <v>125055SN31ASESW</v>
      </c>
      <c r="K727" t="s">
        <v>1504</v>
      </c>
      <c r="L727" t="e">
        <f>VLOOKUP(Table_Table__245[[#This Row],[PLSS Number]],#REF!,1,FALSE)</f>
        <v>#REF!</v>
      </c>
      <c r="M727" t="s">
        <v>500</v>
      </c>
      <c r="N727" t="s">
        <v>446</v>
      </c>
    </row>
    <row r="728" spans="1:14" x14ac:dyDescent="0.2">
      <c r="A728" t="s">
        <v>443</v>
      </c>
      <c r="B728" t="s">
        <v>787</v>
      </c>
      <c r="C728" t="s">
        <v>155</v>
      </c>
      <c r="D728" t="s">
        <v>172</v>
      </c>
      <c r="E728" t="s">
        <v>807</v>
      </c>
      <c r="F728" t="s">
        <v>515</v>
      </c>
      <c r="G728" t="s">
        <v>169</v>
      </c>
      <c r="H728" t="s">
        <v>312</v>
      </c>
      <c r="I728" t="str">
        <f>_xlfn.CONCAT("A",Table_Table__245[[#This Row],[Column6]])</f>
        <v>ASESW</v>
      </c>
      <c r="J728" t="str">
        <f t="shared" si="11"/>
        <v>125056SN20ASESW</v>
      </c>
      <c r="K728" t="s">
        <v>1505</v>
      </c>
      <c r="L728" t="e">
        <f>VLOOKUP(Table_Table__245[[#This Row],[PLSS Number]],#REF!,1,FALSE)</f>
        <v>#REF!</v>
      </c>
      <c r="M728" t="s">
        <v>63</v>
      </c>
      <c r="N728" t="s">
        <v>446</v>
      </c>
    </row>
    <row r="729" spans="1:14" x14ac:dyDescent="0.2">
      <c r="A729" t="s">
        <v>443</v>
      </c>
      <c r="B729" t="s">
        <v>787</v>
      </c>
      <c r="C729" t="s">
        <v>155</v>
      </c>
      <c r="D729" t="s">
        <v>123</v>
      </c>
      <c r="E729" t="s">
        <v>749</v>
      </c>
      <c r="F729" t="s">
        <v>489</v>
      </c>
      <c r="G729" t="s">
        <v>175</v>
      </c>
      <c r="H729" t="s">
        <v>808</v>
      </c>
      <c r="I729" t="str">
        <f>_xlfn.CONCAT("A",Table_Table__245[[#This Row],[Column6]])</f>
        <v>ASW</v>
      </c>
      <c r="J729" t="str">
        <f t="shared" si="11"/>
        <v>125056SN09ASW</v>
      </c>
      <c r="K729" t="s">
        <v>1506</v>
      </c>
      <c r="L729" t="e">
        <f>VLOOKUP(Table_Table__245[[#This Row],[PLSS Number]],#REF!,1,FALSE)</f>
        <v>#REF!</v>
      </c>
      <c r="M729" t="s">
        <v>490</v>
      </c>
      <c r="N729" t="s">
        <v>446</v>
      </c>
    </row>
    <row r="730" spans="1:14" x14ac:dyDescent="0.2">
      <c r="A730" t="s">
        <v>26</v>
      </c>
      <c r="B730" t="s">
        <v>721</v>
      </c>
      <c r="C730" t="s">
        <v>95</v>
      </c>
      <c r="D730" t="s">
        <v>113</v>
      </c>
      <c r="E730" t="s">
        <v>737</v>
      </c>
      <c r="F730" t="s">
        <v>173</v>
      </c>
      <c r="G730" t="s">
        <v>174</v>
      </c>
      <c r="H730" t="s">
        <v>808</v>
      </c>
      <c r="I730" t="str">
        <f>_xlfn.CONCAT("A",Table_Table__245[[#This Row],[Column6]])</f>
        <v>ASW</v>
      </c>
      <c r="J730" t="str">
        <f t="shared" si="11"/>
        <v>126057SN12ASW</v>
      </c>
      <c r="K730" t="s">
        <v>1507</v>
      </c>
      <c r="L730" t="e">
        <f>VLOOKUP(Table_Table__245[[#This Row],[PLSS Number]],#REF!,1,FALSE)</f>
        <v>#REF!</v>
      </c>
      <c r="M730" t="s">
        <v>94</v>
      </c>
      <c r="N730" t="s">
        <v>446</v>
      </c>
    </row>
    <row r="731" spans="1:14" x14ac:dyDescent="0.2">
      <c r="A731" t="s">
        <v>443</v>
      </c>
      <c r="B731" t="s">
        <v>829</v>
      </c>
      <c r="C731" t="s">
        <v>193</v>
      </c>
      <c r="D731" t="s">
        <v>103</v>
      </c>
      <c r="E731" t="s">
        <v>729</v>
      </c>
      <c r="F731" t="s">
        <v>511</v>
      </c>
      <c r="G731" t="s">
        <v>176</v>
      </c>
      <c r="H731" t="s">
        <v>812</v>
      </c>
      <c r="I731" t="str">
        <f>_xlfn.CONCAT("A",Table_Table__245[[#This Row],[Column6]])</f>
        <v>ASWNW</v>
      </c>
      <c r="J731" t="str">
        <f t="shared" si="11"/>
        <v>125055SN08ASWNW</v>
      </c>
      <c r="K731" t="s">
        <v>1508</v>
      </c>
      <c r="L731" t="e">
        <f>VLOOKUP(Table_Table__245[[#This Row],[PLSS Number]],#REF!,1,FALSE)</f>
        <v>#REF!</v>
      </c>
      <c r="M731" t="s">
        <v>94</v>
      </c>
      <c r="N731" t="s">
        <v>446</v>
      </c>
    </row>
    <row r="732" spans="1:14" x14ac:dyDescent="0.2">
      <c r="A732" t="s">
        <v>443</v>
      </c>
      <c r="B732" t="s">
        <v>787</v>
      </c>
      <c r="C732" t="s">
        <v>155</v>
      </c>
      <c r="D732" t="s">
        <v>103</v>
      </c>
      <c r="E732" t="s">
        <v>729</v>
      </c>
      <c r="F732" t="s">
        <v>493</v>
      </c>
      <c r="G732" t="s">
        <v>176</v>
      </c>
      <c r="H732" t="s">
        <v>812</v>
      </c>
      <c r="I732" t="str">
        <f>_xlfn.CONCAT("A",Table_Table__245[[#This Row],[Column6]])</f>
        <v>ASWNW</v>
      </c>
      <c r="J732" t="str">
        <f t="shared" si="11"/>
        <v>125056SN08ASWNW</v>
      </c>
      <c r="K732" t="s">
        <v>1509</v>
      </c>
      <c r="L732" t="e">
        <f>VLOOKUP(Table_Table__245[[#This Row],[PLSS Number]],#REF!,1,FALSE)</f>
        <v>#REF!</v>
      </c>
      <c r="M732" t="s">
        <v>90</v>
      </c>
      <c r="N732" t="s">
        <v>446</v>
      </c>
    </row>
    <row r="733" spans="1:14" x14ac:dyDescent="0.2">
      <c r="A733" t="s">
        <v>443</v>
      </c>
      <c r="B733" t="s">
        <v>829</v>
      </c>
      <c r="C733" t="s">
        <v>193</v>
      </c>
      <c r="D733" t="s">
        <v>69</v>
      </c>
      <c r="E733" t="s">
        <v>688</v>
      </c>
      <c r="F733" t="s">
        <v>499</v>
      </c>
      <c r="G733" t="s">
        <v>178</v>
      </c>
      <c r="H733" t="s">
        <v>318</v>
      </c>
      <c r="I733" t="str">
        <f>_xlfn.CONCAT("A",Table_Table__245[[#This Row],[Column6]])</f>
        <v>ASWSE</v>
      </c>
      <c r="J733" t="str">
        <f t="shared" si="11"/>
        <v>125055SN31ASWSE</v>
      </c>
      <c r="K733" t="s">
        <v>1510</v>
      </c>
      <c r="L733" t="e">
        <f>VLOOKUP(Table_Table__245[[#This Row],[PLSS Number]],#REF!,1,FALSE)</f>
        <v>#REF!</v>
      </c>
      <c r="M733" t="s">
        <v>500</v>
      </c>
      <c r="N733" t="s">
        <v>446</v>
      </c>
    </row>
    <row r="734" spans="1:14" x14ac:dyDescent="0.2">
      <c r="A734" t="s">
        <v>26</v>
      </c>
      <c r="B734" t="s">
        <v>721</v>
      </c>
      <c r="C734" t="s">
        <v>95</v>
      </c>
      <c r="D734" t="s">
        <v>134</v>
      </c>
      <c r="E734" t="s">
        <v>761</v>
      </c>
      <c r="F734" t="s">
        <v>486</v>
      </c>
      <c r="G734" t="s">
        <v>178</v>
      </c>
      <c r="H734" t="s">
        <v>318</v>
      </c>
      <c r="I734" t="str">
        <f>_xlfn.CONCAT("A",Table_Table__245[[#This Row],[Column6]])</f>
        <v>ASWSE</v>
      </c>
      <c r="J734" t="str">
        <f t="shared" si="11"/>
        <v>126057SN27ASWSE</v>
      </c>
      <c r="K734" t="s">
        <v>1511</v>
      </c>
      <c r="L734" t="e">
        <f>VLOOKUP(Table_Table__245[[#This Row],[PLSS Number]],#REF!,1,FALSE)</f>
        <v>#REF!</v>
      </c>
      <c r="M734" t="s">
        <v>139</v>
      </c>
      <c r="N734" t="s">
        <v>446</v>
      </c>
    </row>
    <row r="735" spans="1:14" x14ac:dyDescent="0.2">
      <c r="A735" t="s">
        <v>443</v>
      </c>
      <c r="B735" t="s">
        <v>829</v>
      </c>
      <c r="C735" t="s">
        <v>193</v>
      </c>
      <c r="D735" t="s">
        <v>45</v>
      </c>
      <c r="E735" t="s">
        <v>692</v>
      </c>
      <c r="F735" t="s">
        <v>477</v>
      </c>
      <c r="G735" t="s">
        <v>316</v>
      </c>
      <c r="H735" t="s">
        <v>815</v>
      </c>
      <c r="I735" t="str">
        <f>_xlfn.CONCAT("A",Table_Table__245[[#This Row],[Column6]])</f>
        <v>ASWSW</v>
      </c>
      <c r="J735" t="str">
        <f t="shared" si="11"/>
        <v>125055SN03ASWSW</v>
      </c>
      <c r="K735" t="s">
        <v>1512</v>
      </c>
      <c r="L735" t="e">
        <f>VLOOKUP(Table_Table__245[[#This Row],[PLSS Number]],#REF!,1,FALSE)</f>
        <v>#REF!</v>
      </c>
      <c r="M735" t="s">
        <v>478</v>
      </c>
      <c r="N735" t="s">
        <v>446</v>
      </c>
    </row>
    <row r="736" spans="1:14" x14ac:dyDescent="0.2">
      <c r="A736" t="s">
        <v>466</v>
      </c>
      <c r="B736" t="s">
        <v>673</v>
      </c>
      <c r="C736" t="s">
        <v>44</v>
      </c>
      <c r="D736" t="s">
        <v>103</v>
      </c>
      <c r="E736" t="s">
        <v>729</v>
      </c>
      <c r="F736" t="s">
        <v>32</v>
      </c>
      <c r="G736" t="s">
        <v>33</v>
      </c>
      <c r="H736" t="s">
        <v>671</v>
      </c>
      <c r="I736" t="str">
        <f>_xlfn.CONCAT("A",Table_Table__245[[#This Row],[Column6]])</f>
        <v>AW½</v>
      </c>
      <c r="J736" t="str">
        <f t="shared" si="11"/>
        <v>128059SN08AW½</v>
      </c>
      <c r="K736" t="s">
        <v>1513</v>
      </c>
      <c r="L736" t="e">
        <f>VLOOKUP(Table_Table__245[[#This Row],[PLSS Number]],#REF!,1,FALSE)</f>
        <v>#REF!</v>
      </c>
      <c r="M736" t="s">
        <v>30</v>
      </c>
      <c r="N736" t="s">
        <v>446</v>
      </c>
    </row>
    <row r="737" spans="1:14" x14ac:dyDescent="0.2">
      <c r="A737" t="s">
        <v>443</v>
      </c>
      <c r="B737" t="s">
        <v>787</v>
      </c>
      <c r="C737" t="s">
        <v>155</v>
      </c>
      <c r="D737" t="s">
        <v>103</v>
      </c>
      <c r="E737" t="s">
        <v>729</v>
      </c>
      <c r="F737" t="s">
        <v>493</v>
      </c>
      <c r="G737" t="s">
        <v>520</v>
      </c>
      <c r="H737" t="s">
        <v>1514</v>
      </c>
      <c r="I737" t="str">
        <f>_xlfn.CONCAT("A",Table_Table__245[[#This Row],[Column6]])</f>
        <v>AW½E½</v>
      </c>
      <c r="J737" t="str">
        <f t="shared" si="11"/>
        <v>125056SN08AW½E½</v>
      </c>
      <c r="K737" t="s">
        <v>1515</v>
      </c>
      <c r="L737" t="e">
        <f>VLOOKUP(Table_Table__245[[#This Row],[PLSS Number]],#REF!,1,FALSE)</f>
        <v>#REF!</v>
      </c>
      <c r="M737" t="s">
        <v>90</v>
      </c>
      <c r="N737" t="s">
        <v>446</v>
      </c>
    </row>
    <row r="738" spans="1:14" x14ac:dyDescent="0.2">
      <c r="A738" t="s">
        <v>443</v>
      </c>
      <c r="B738" t="s">
        <v>829</v>
      </c>
      <c r="C738" t="s">
        <v>193</v>
      </c>
      <c r="D738" t="s">
        <v>172</v>
      </c>
      <c r="E738" t="s">
        <v>807</v>
      </c>
      <c r="F738" t="s">
        <v>507</v>
      </c>
      <c r="G738" t="s">
        <v>184</v>
      </c>
      <c r="H738" t="s">
        <v>819</v>
      </c>
      <c r="I738" t="str">
        <f>_xlfn.CONCAT("A",Table_Table__245[[#This Row],[Column6]])</f>
        <v>AW½NE</v>
      </c>
      <c r="J738" t="str">
        <f t="shared" si="11"/>
        <v>125055SN20AW½NE</v>
      </c>
      <c r="K738" t="s">
        <v>1516</v>
      </c>
      <c r="L738" t="e">
        <f>VLOOKUP(Table_Table__245[[#This Row],[PLSS Number]],#REF!,1,FALSE)</f>
        <v>#REF!</v>
      </c>
      <c r="M738" t="s">
        <v>139</v>
      </c>
      <c r="N738" t="s">
        <v>446</v>
      </c>
    </row>
    <row r="739" spans="1:14" x14ac:dyDescent="0.2">
      <c r="A739" t="s">
        <v>443</v>
      </c>
      <c r="B739" t="s">
        <v>787</v>
      </c>
      <c r="C739" t="s">
        <v>155</v>
      </c>
      <c r="D739" t="s">
        <v>27</v>
      </c>
      <c r="E739" t="s">
        <v>667</v>
      </c>
      <c r="F739" t="s">
        <v>508</v>
      </c>
      <c r="G739" t="s">
        <v>319</v>
      </c>
      <c r="H739" t="s">
        <v>822</v>
      </c>
      <c r="I739" t="str">
        <f>_xlfn.CONCAT("A",Table_Table__245[[#This Row],[Column6]])</f>
        <v>AW½NW</v>
      </c>
      <c r="J739" t="str">
        <f t="shared" si="11"/>
        <v>125056SN21AW½NW</v>
      </c>
      <c r="K739" t="s">
        <v>1517</v>
      </c>
      <c r="L739" t="e">
        <f>VLOOKUP(Table_Table__245[[#This Row],[PLSS Number]],#REF!,1,FALSE)</f>
        <v>#REF!</v>
      </c>
      <c r="M739" t="s">
        <v>304</v>
      </c>
      <c r="N739" t="s">
        <v>446</v>
      </c>
    </row>
    <row r="740" spans="1:14" x14ac:dyDescent="0.2">
      <c r="A740" t="s">
        <v>26</v>
      </c>
      <c r="B740" t="s">
        <v>721</v>
      </c>
      <c r="C740" t="s">
        <v>95</v>
      </c>
      <c r="D740" t="s">
        <v>101</v>
      </c>
      <c r="E740" t="s">
        <v>727</v>
      </c>
      <c r="F740" t="s">
        <v>513</v>
      </c>
      <c r="G740" t="s">
        <v>319</v>
      </c>
      <c r="H740" t="s">
        <v>822</v>
      </c>
      <c r="I740" t="str">
        <f>_xlfn.CONCAT("A",Table_Table__245[[#This Row],[Column6]])</f>
        <v>AW½NW</v>
      </c>
      <c r="J740" t="str">
        <f t="shared" si="11"/>
        <v>126057SN23AW½NW</v>
      </c>
      <c r="K740" t="s">
        <v>1518</v>
      </c>
      <c r="L740" t="e">
        <f>VLOOKUP(Table_Table__245[[#This Row],[PLSS Number]],#REF!,1,FALSE)</f>
        <v>#REF!</v>
      </c>
      <c r="M740" t="s">
        <v>94</v>
      </c>
      <c r="N740" t="s">
        <v>446</v>
      </c>
    </row>
    <row r="741" spans="1:14" x14ac:dyDescent="0.2">
      <c r="A741" t="s">
        <v>443</v>
      </c>
      <c r="B741" t="s">
        <v>829</v>
      </c>
      <c r="C741" t="s">
        <v>193</v>
      </c>
      <c r="D741" t="s">
        <v>224</v>
      </c>
      <c r="E741" t="s">
        <v>858</v>
      </c>
      <c r="F741" t="s">
        <v>514</v>
      </c>
      <c r="G741" t="s">
        <v>188</v>
      </c>
      <c r="H741" t="s">
        <v>824</v>
      </c>
      <c r="I741" t="str">
        <f>_xlfn.CONCAT("A",Table_Table__245[[#This Row],[Column6]])</f>
        <v>AW½SE</v>
      </c>
      <c r="J741" t="str">
        <f t="shared" si="11"/>
        <v>125055SN17AW½SE</v>
      </c>
      <c r="K741" t="s">
        <v>1519</v>
      </c>
      <c r="L741" t="e">
        <f>VLOOKUP(Table_Table__245[[#This Row],[PLSS Number]],#REF!,1,FALSE)</f>
        <v>#REF!</v>
      </c>
      <c r="M741" t="s">
        <v>30</v>
      </c>
      <c r="N741" t="s">
        <v>446</v>
      </c>
    </row>
    <row r="742" spans="1:14" x14ac:dyDescent="0.2">
      <c r="A742" t="s">
        <v>443</v>
      </c>
      <c r="B742" t="s">
        <v>829</v>
      </c>
      <c r="C742" t="s">
        <v>193</v>
      </c>
      <c r="D742" t="s">
        <v>292</v>
      </c>
      <c r="E742" t="s">
        <v>950</v>
      </c>
      <c r="F742" t="s">
        <v>468</v>
      </c>
      <c r="G742" t="s">
        <v>188</v>
      </c>
      <c r="H742" t="s">
        <v>824</v>
      </c>
      <c r="I742" t="str">
        <f>_xlfn.CONCAT("A",Table_Table__245[[#This Row],[Column6]])</f>
        <v>AW½SE</v>
      </c>
      <c r="J742" t="str">
        <f t="shared" si="11"/>
        <v>125055SN19AW½SE</v>
      </c>
      <c r="K742" t="s">
        <v>1520</v>
      </c>
      <c r="L742" t="e">
        <f>VLOOKUP(Table_Table__245[[#This Row],[PLSS Number]],#REF!,1,FALSE)</f>
        <v>#REF!</v>
      </c>
      <c r="M742" t="s">
        <v>469</v>
      </c>
      <c r="N742" t="s">
        <v>446</v>
      </c>
    </row>
    <row r="743" spans="1:14" x14ac:dyDescent="0.2">
      <c r="A743" t="s">
        <v>26</v>
      </c>
      <c r="B743" t="s">
        <v>721</v>
      </c>
      <c r="C743" t="s">
        <v>95</v>
      </c>
      <c r="D743" t="s">
        <v>98</v>
      </c>
      <c r="E743" t="s">
        <v>724</v>
      </c>
      <c r="F743" t="s">
        <v>521</v>
      </c>
      <c r="G743" t="s">
        <v>323</v>
      </c>
      <c r="H743" t="s">
        <v>1026</v>
      </c>
      <c r="I743" t="str">
        <f>_xlfn.CONCAT("A",Table_Table__245[[#This Row],[Column6]])</f>
        <v>AW½W½</v>
      </c>
      <c r="J743" t="str">
        <f t="shared" si="11"/>
        <v>126057SN26AW½W½</v>
      </c>
      <c r="K743" t="s">
        <v>1521</v>
      </c>
      <c r="L743" t="e">
        <f>VLOOKUP(Table_Table__245[[#This Row],[PLSS Number]],#REF!,1,FALSE)</f>
        <v>#REF!</v>
      </c>
      <c r="M743" t="s">
        <v>94</v>
      </c>
      <c r="N743" t="s">
        <v>446</v>
      </c>
    </row>
    <row r="744" spans="1:14" x14ac:dyDescent="0.2">
      <c r="A744" t="s">
        <v>443</v>
      </c>
      <c r="B744" t="s">
        <v>1218</v>
      </c>
      <c r="C744" t="s">
        <v>409</v>
      </c>
      <c r="D744" t="s">
        <v>231</v>
      </c>
      <c r="E744" t="s">
        <v>860</v>
      </c>
      <c r="F744" t="s">
        <v>356</v>
      </c>
      <c r="G744" t="s">
        <v>357</v>
      </c>
      <c r="H744" t="s">
        <v>357</v>
      </c>
      <c r="J744" t="str">
        <f t="shared" si="11"/>
        <v>125070SN28</v>
      </c>
      <c r="K744" t="s">
        <v>1522</v>
      </c>
      <c r="L744" t="e">
        <f>VLOOKUP(Table_Table__245[[#This Row],[PLSS Number]],#REF!,1,FALSE)</f>
        <v>#REF!</v>
      </c>
      <c r="M744" t="s">
        <v>358</v>
      </c>
      <c r="N744" t="s">
        <v>523</v>
      </c>
    </row>
    <row r="745" spans="1:14" x14ac:dyDescent="0.2">
      <c r="A745" t="s">
        <v>26</v>
      </c>
      <c r="B745" t="s">
        <v>1102</v>
      </c>
      <c r="C745" t="s">
        <v>362</v>
      </c>
      <c r="D745" t="s">
        <v>166</v>
      </c>
      <c r="E745" t="s">
        <v>802</v>
      </c>
      <c r="F745" t="s">
        <v>356</v>
      </c>
      <c r="G745" t="s">
        <v>357</v>
      </c>
      <c r="H745" t="s">
        <v>357</v>
      </c>
      <c r="J745" t="str">
        <f t="shared" si="11"/>
        <v>126069SN34</v>
      </c>
      <c r="K745" t="s">
        <v>1523</v>
      </c>
      <c r="L745" t="e">
        <f>VLOOKUP(Table_Table__245[[#This Row],[PLSS Number]],#REF!,1,FALSE)</f>
        <v>#REF!</v>
      </c>
      <c r="M745" t="s">
        <v>358</v>
      </c>
      <c r="N745" t="s">
        <v>523</v>
      </c>
    </row>
    <row r="746" spans="1:14" x14ac:dyDescent="0.2">
      <c r="A746" t="s">
        <v>15</v>
      </c>
      <c r="B746" t="s">
        <v>1102</v>
      </c>
      <c r="C746" t="s">
        <v>362</v>
      </c>
      <c r="D746" t="s">
        <v>101</v>
      </c>
      <c r="E746" t="s">
        <v>727</v>
      </c>
      <c r="F746" t="s">
        <v>356</v>
      </c>
      <c r="G746" t="s">
        <v>357</v>
      </c>
      <c r="H746" t="s">
        <v>357</v>
      </c>
      <c r="J746" t="str">
        <f t="shared" si="11"/>
        <v>127069SN23</v>
      </c>
      <c r="K746" t="s">
        <v>1524</v>
      </c>
      <c r="L746" t="e">
        <f>VLOOKUP(Table_Table__245[[#This Row],[PLSS Number]],#REF!,1,FALSE)</f>
        <v>#REF!</v>
      </c>
      <c r="M746" t="s">
        <v>358</v>
      </c>
      <c r="N746" t="s">
        <v>523</v>
      </c>
    </row>
    <row r="747" spans="1:14" x14ac:dyDescent="0.2">
      <c r="A747" t="s">
        <v>466</v>
      </c>
      <c r="B747" t="s">
        <v>1216</v>
      </c>
      <c r="C747" t="s">
        <v>407</v>
      </c>
      <c r="D747" t="s">
        <v>103</v>
      </c>
      <c r="E747" t="s">
        <v>729</v>
      </c>
      <c r="F747" t="s">
        <v>356</v>
      </c>
      <c r="G747" t="s">
        <v>357</v>
      </c>
      <c r="H747" t="s">
        <v>357</v>
      </c>
      <c r="J747" t="str">
        <f t="shared" si="11"/>
        <v>128067SN08</v>
      </c>
      <c r="K747" t="s">
        <v>1525</v>
      </c>
      <c r="L747" t="e">
        <f>VLOOKUP(Table_Table__245[[#This Row],[PLSS Number]],#REF!,1,FALSE)</f>
        <v>#REF!</v>
      </c>
      <c r="M747" t="s">
        <v>358</v>
      </c>
      <c r="N747" t="s">
        <v>523</v>
      </c>
    </row>
    <row r="748" spans="1:14" x14ac:dyDescent="0.2">
      <c r="A748" t="s">
        <v>466</v>
      </c>
      <c r="B748" t="s">
        <v>1216</v>
      </c>
      <c r="C748" t="s">
        <v>407</v>
      </c>
      <c r="D748" t="s">
        <v>123</v>
      </c>
      <c r="E748" t="s">
        <v>749</v>
      </c>
      <c r="F748" t="s">
        <v>356</v>
      </c>
      <c r="G748" t="s">
        <v>357</v>
      </c>
      <c r="H748" t="s">
        <v>357</v>
      </c>
      <c r="J748" t="str">
        <f t="shared" si="11"/>
        <v>128067SN09</v>
      </c>
      <c r="K748" t="s">
        <v>1526</v>
      </c>
      <c r="L748" t="e">
        <f>VLOOKUP(Table_Table__245[[#This Row],[PLSS Number]],#REF!,1,FALSE)</f>
        <v>#REF!</v>
      </c>
      <c r="M748" t="s">
        <v>358</v>
      </c>
      <c r="N748" t="s">
        <v>523</v>
      </c>
    </row>
    <row r="749" spans="1:14" x14ac:dyDescent="0.2">
      <c r="A749" t="s">
        <v>466</v>
      </c>
      <c r="B749" t="s">
        <v>1216</v>
      </c>
      <c r="C749" t="s">
        <v>407</v>
      </c>
      <c r="D749" t="s">
        <v>224</v>
      </c>
      <c r="E749" t="s">
        <v>858</v>
      </c>
      <c r="F749" t="s">
        <v>356</v>
      </c>
      <c r="G749" t="s">
        <v>357</v>
      </c>
      <c r="H749" t="s">
        <v>357</v>
      </c>
      <c r="J749" t="str">
        <f t="shared" si="11"/>
        <v>128067SN17</v>
      </c>
      <c r="K749" t="s">
        <v>1527</v>
      </c>
      <c r="L749" t="e">
        <f>VLOOKUP(Table_Table__245[[#This Row],[PLSS Number]],#REF!,1,FALSE)</f>
        <v>#REF!</v>
      </c>
      <c r="M749" t="s">
        <v>358</v>
      </c>
      <c r="N749" t="s">
        <v>523</v>
      </c>
    </row>
    <row r="750" spans="1:14" x14ac:dyDescent="0.2">
      <c r="A750" t="s">
        <v>466</v>
      </c>
      <c r="B750" t="s">
        <v>1528</v>
      </c>
      <c r="C750" t="s">
        <v>541</v>
      </c>
      <c r="D750" t="s">
        <v>190</v>
      </c>
      <c r="E750" t="s">
        <v>826</v>
      </c>
      <c r="F750" t="s">
        <v>356</v>
      </c>
      <c r="G750" t="s">
        <v>357</v>
      </c>
      <c r="H750" t="s">
        <v>357</v>
      </c>
      <c r="J750" t="str">
        <f t="shared" si="11"/>
        <v>128068SN11</v>
      </c>
      <c r="K750" t="s">
        <v>1529</v>
      </c>
      <c r="L750" t="e">
        <f>VLOOKUP(Table_Table__245[[#This Row],[PLSS Number]],#REF!,1,FALSE)</f>
        <v>#REF!</v>
      </c>
      <c r="M750" t="s">
        <v>358</v>
      </c>
      <c r="N750" t="s">
        <v>523</v>
      </c>
    </row>
    <row r="751" spans="1:14" x14ac:dyDescent="0.2">
      <c r="A751" t="s">
        <v>466</v>
      </c>
      <c r="B751" t="s">
        <v>1528</v>
      </c>
      <c r="C751" t="s">
        <v>541</v>
      </c>
      <c r="D751" t="s">
        <v>113</v>
      </c>
      <c r="E751" t="s">
        <v>737</v>
      </c>
      <c r="F751" t="s">
        <v>356</v>
      </c>
      <c r="G751" t="s">
        <v>357</v>
      </c>
      <c r="H751" t="s">
        <v>357</v>
      </c>
      <c r="J751" t="str">
        <f t="shared" si="11"/>
        <v>128068SN12</v>
      </c>
      <c r="K751" t="s">
        <v>1530</v>
      </c>
      <c r="L751" t="e">
        <f>VLOOKUP(Table_Table__245[[#This Row],[PLSS Number]],#REF!,1,FALSE)</f>
        <v>#REF!</v>
      </c>
      <c r="M751" t="s">
        <v>358</v>
      </c>
      <c r="N751" t="s">
        <v>523</v>
      </c>
    </row>
    <row r="752" spans="1:14" x14ac:dyDescent="0.2">
      <c r="A752" t="s">
        <v>466</v>
      </c>
      <c r="B752" t="s">
        <v>1528</v>
      </c>
      <c r="C752" t="s">
        <v>541</v>
      </c>
      <c r="D752" t="s">
        <v>115</v>
      </c>
      <c r="E752" t="s">
        <v>739</v>
      </c>
      <c r="F752" t="s">
        <v>356</v>
      </c>
      <c r="G752" t="s">
        <v>357</v>
      </c>
      <c r="H752" t="s">
        <v>357</v>
      </c>
      <c r="J752" t="str">
        <f t="shared" si="11"/>
        <v>128068SN13</v>
      </c>
      <c r="K752" t="s">
        <v>1531</v>
      </c>
      <c r="L752" t="e">
        <f>VLOOKUP(Table_Table__245[[#This Row],[PLSS Number]],#REF!,1,FALSE)</f>
        <v>#REF!</v>
      </c>
      <c r="M752" t="s">
        <v>358</v>
      </c>
      <c r="N752" t="s">
        <v>523</v>
      </c>
    </row>
    <row r="753" spans="1:14" x14ac:dyDescent="0.2">
      <c r="A753" t="s">
        <v>466</v>
      </c>
      <c r="B753" t="s">
        <v>1528</v>
      </c>
      <c r="C753" t="s">
        <v>541</v>
      </c>
      <c r="D753" t="s">
        <v>31</v>
      </c>
      <c r="E753" t="s">
        <v>670</v>
      </c>
      <c r="F753" t="s">
        <v>356</v>
      </c>
      <c r="G753" t="s">
        <v>357</v>
      </c>
      <c r="H753" t="s">
        <v>357</v>
      </c>
      <c r="J753" t="str">
        <f t="shared" si="11"/>
        <v>128068SN22</v>
      </c>
      <c r="K753" t="s">
        <v>1532</v>
      </c>
      <c r="L753" t="e">
        <f>VLOOKUP(Table_Table__245[[#This Row],[PLSS Number]],#REF!,1,FALSE)</f>
        <v>#REF!</v>
      </c>
      <c r="M753" t="s">
        <v>358</v>
      </c>
      <c r="N753" t="s">
        <v>523</v>
      </c>
    </row>
    <row r="754" spans="1:14" x14ac:dyDescent="0.2">
      <c r="A754" t="s">
        <v>466</v>
      </c>
      <c r="B754" t="s">
        <v>1528</v>
      </c>
      <c r="C754" t="s">
        <v>541</v>
      </c>
      <c r="D754" t="s">
        <v>101</v>
      </c>
      <c r="E754" t="s">
        <v>727</v>
      </c>
      <c r="F754" t="s">
        <v>356</v>
      </c>
      <c r="G754" t="s">
        <v>357</v>
      </c>
      <c r="H754" t="s">
        <v>357</v>
      </c>
      <c r="J754" t="str">
        <f t="shared" si="11"/>
        <v>128068SN23</v>
      </c>
      <c r="K754" t="s">
        <v>1533</v>
      </c>
      <c r="L754" t="e">
        <f>VLOOKUP(Table_Table__245[[#This Row],[PLSS Number]],#REF!,1,FALSE)</f>
        <v>#REF!</v>
      </c>
      <c r="M754" t="s">
        <v>358</v>
      </c>
      <c r="N754" t="s">
        <v>523</v>
      </c>
    </row>
    <row r="755" spans="1:14" x14ac:dyDescent="0.2">
      <c r="A755" t="s">
        <v>466</v>
      </c>
      <c r="B755" t="s">
        <v>1528</v>
      </c>
      <c r="C755" t="s">
        <v>541</v>
      </c>
      <c r="D755" t="s">
        <v>98</v>
      </c>
      <c r="E755" t="s">
        <v>724</v>
      </c>
      <c r="F755" t="s">
        <v>356</v>
      </c>
      <c r="G755" t="s">
        <v>357</v>
      </c>
      <c r="H755" t="s">
        <v>357</v>
      </c>
      <c r="J755" t="str">
        <f t="shared" si="11"/>
        <v>128068SN26</v>
      </c>
      <c r="K755" t="s">
        <v>1534</v>
      </c>
      <c r="L755" t="e">
        <f>VLOOKUP(Table_Table__245[[#This Row],[PLSS Number]],#REF!,1,FALSE)</f>
        <v>#REF!</v>
      </c>
      <c r="M755" t="s">
        <v>358</v>
      </c>
      <c r="N755" t="s">
        <v>523</v>
      </c>
    </row>
    <row r="756" spans="1:14" x14ac:dyDescent="0.2">
      <c r="A756" t="s">
        <v>466</v>
      </c>
      <c r="B756" t="s">
        <v>1528</v>
      </c>
      <c r="C756" t="s">
        <v>541</v>
      </c>
      <c r="D756" t="s">
        <v>134</v>
      </c>
      <c r="E756" t="s">
        <v>761</v>
      </c>
      <c r="F756" t="s">
        <v>356</v>
      </c>
      <c r="G756" t="s">
        <v>357</v>
      </c>
      <c r="H756" t="s">
        <v>357</v>
      </c>
      <c r="J756" t="str">
        <f t="shared" si="11"/>
        <v>128068SN27</v>
      </c>
      <c r="K756" t="s">
        <v>1535</v>
      </c>
      <c r="L756" t="e">
        <f>VLOOKUP(Table_Table__245[[#This Row],[PLSS Number]],#REF!,1,FALSE)</f>
        <v>#REF!</v>
      </c>
      <c r="M756" t="s">
        <v>358</v>
      </c>
      <c r="N756" t="s">
        <v>523</v>
      </c>
    </row>
    <row r="757" spans="1:14" x14ac:dyDescent="0.2">
      <c r="A757" t="s">
        <v>443</v>
      </c>
      <c r="B757" t="s">
        <v>1218</v>
      </c>
      <c r="C757" t="s">
        <v>409</v>
      </c>
      <c r="D757" t="s">
        <v>118</v>
      </c>
      <c r="E757" t="s">
        <v>744</v>
      </c>
      <c r="F757" t="s">
        <v>549</v>
      </c>
      <c r="G757" t="s">
        <v>56</v>
      </c>
      <c r="H757" t="s">
        <v>674</v>
      </c>
      <c r="I757" t="str">
        <f>_xlfn.CONCAT("A",Table_Table__245[[#This Row],[Column6]])</f>
        <v>AE½</v>
      </c>
      <c r="J757" t="str">
        <f t="shared" si="11"/>
        <v>125070SN33AE½</v>
      </c>
      <c r="K757" t="s">
        <v>1536</v>
      </c>
      <c r="L757" t="e">
        <f>VLOOKUP(Table_Table__245[[#This Row],[PLSS Number]],#REF!,1,FALSE)</f>
        <v>#REF!</v>
      </c>
      <c r="M757" t="s">
        <v>120</v>
      </c>
      <c r="N757" t="s">
        <v>523</v>
      </c>
    </row>
    <row r="758" spans="1:14" x14ac:dyDescent="0.2">
      <c r="A758" t="s">
        <v>26</v>
      </c>
      <c r="B758" t="s">
        <v>1102</v>
      </c>
      <c r="C758" t="s">
        <v>362</v>
      </c>
      <c r="D758" t="s">
        <v>31</v>
      </c>
      <c r="E758" t="s">
        <v>670</v>
      </c>
      <c r="F758" t="s">
        <v>550</v>
      </c>
      <c r="G758" t="s">
        <v>56</v>
      </c>
      <c r="H758" t="s">
        <v>674</v>
      </c>
      <c r="I758" t="str">
        <f>_xlfn.CONCAT("A",Table_Table__245[[#This Row],[Column6]])</f>
        <v>AE½</v>
      </c>
      <c r="J758" t="str">
        <f t="shared" si="11"/>
        <v>126069SN22AE½</v>
      </c>
      <c r="K758" t="s">
        <v>1537</v>
      </c>
      <c r="L758" t="e">
        <f>VLOOKUP(Table_Table__245[[#This Row],[PLSS Number]],#REF!,1,FALSE)</f>
        <v>#REF!</v>
      </c>
      <c r="M758" t="s">
        <v>90</v>
      </c>
      <c r="N758" t="s">
        <v>523</v>
      </c>
    </row>
    <row r="759" spans="1:14" x14ac:dyDescent="0.2">
      <c r="A759" t="s">
        <v>26</v>
      </c>
      <c r="B759" t="s">
        <v>1102</v>
      </c>
      <c r="C759" t="s">
        <v>362</v>
      </c>
      <c r="D759" t="s">
        <v>64</v>
      </c>
      <c r="E759" t="s">
        <v>682</v>
      </c>
      <c r="F759" t="s">
        <v>551</v>
      </c>
      <c r="G759" t="s">
        <v>56</v>
      </c>
      <c r="H759" t="s">
        <v>674</v>
      </c>
      <c r="I759" t="str">
        <f>_xlfn.CONCAT("A",Table_Table__245[[#This Row],[Column6]])</f>
        <v>AE½</v>
      </c>
      <c r="J759" t="str">
        <f t="shared" si="11"/>
        <v>126069SN32AE½</v>
      </c>
      <c r="K759" t="s">
        <v>1538</v>
      </c>
      <c r="L759" t="e">
        <f>VLOOKUP(Table_Table__245[[#This Row],[PLSS Number]],#REF!,1,FALSE)</f>
        <v>#REF!</v>
      </c>
      <c r="M759" t="s">
        <v>120</v>
      </c>
      <c r="N759" t="s">
        <v>523</v>
      </c>
    </row>
    <row r="760" spans="1:14" x14ac:dyDescent="0.2">
      <c r="A760" t="s">
        <v>15</v>
      </c>
      <c r="B760" t="s">
        <v>1102</v>
      </c>
      <c r="C760" t="s">
        <v>362</v>
      </c>
      <c r="D760" t="s">
        <v>10</v>
      </c>
      <c r="E760" t="s">
        <v>656</v>
      </c>
      <c r="F760" t="s">
        <v>552</v>
      </c>
      <c r="G760" t="s">
        <v>56</v>
      </c>
      <c r="H760" t="s">
        <v>674</v>
      </c>
      <c r="I760" t="str">
        <f>_xlfn.CONCAT("A",Table_Table__245[[#This Row],[Column6]])</f>
        <v>AE½</v>
      </c>
      <c r="J760" t="str">
        <f t="shared" si="11"/>
        <v>127069SN14AE½</v>
      </c>
      <c r="K760" t="s">
        <v>1539</v>
      </c>
      <c r="L760" t="e">
        <f>VLOOKUP(Table_Table__245[[#This Row],[PLSS Number]],#REF!,1,FALSE)</f>
        <v>#REF!</v>
      </c>
      <c r="M760" t="s">
        <v>120</v>
      </c>
      <c r="N760" t="s">
        <v>523</v>
      </c>
    </row>
    <row r="761" spans="1:14" x14ac:dyDescent="0.2">
      <c r="A761" t="s">
        <v>466</v>
      </c>
      <c r="B761" t="s">
        <v>1216</v>
      </c>
      <c r="C761" t="s">
        <v>407</v>
      </c>
      <c r="D761" t="s">
        <v>17</v>
      </c>
      <c r="E761" t="s">
        <v>660</v>
      </c>
      <c r="F761" t="s">
        <v>535</v>
      </c>
      <c r="G761" t="s">
        <v>412</v>
      </c>
      <c r="H761" t="s">
        <v>674</v>
      </c>
      <c r="I761" t="str">
        <f>_xlfn.CONCAT("A",Table_Table__245[[#This Row],[Column6]])</f>
        <v>AE½</v>
      </c>
      <c r="J761" t="str">
        <f t="shared" si="11"/>
        <v>128067SN07AE½</v>
      </c>
      <c r="K761" t="s">
        <v>1540</v>
      </c>
      <c r="L761" t="e">
        <f>VLOOKUP(Table_Table__245[[#This Row],[PLSS Number]],#REF!,1,FALSE)</f>
        <v>#REF!</v>
      </c>
      <c r="M761" t="s">
        <v>536</v>
      </c>
      <c r="N761" t="s">
        <v>523</v>
      </c>
    </row>
    <row r="762" spans="1:14" x14ac:dyDescent="0.2">
      <c r="A762" t="s">
        <v>466</v>
      </c>
      <c r="B762" t="s">
        <v>1216</v>
      </c>
      <c r="C762" t="s">
        <v>407</v>
      </c>
      <c r="D762" t="s">
        <v>292</v>
      </c>
      <c r="E762" t="s">
        <v>950</v>
      </c>
      <c r="F762" t="s">
        <v>547</v>
      </c>
      <c r="G762" t="s">
        <v>412</v>
      </c>
      <c r="H762" t="s">
        <v>674</v>
      </c>
      <c r="I762" t="str">
        <f>_xlfn.CONCAT("A",Table_Table__245[[#This Row],[Column6]])</f>
        <v>AE½</v>
      </c>
      <c r="J762" t="str">
        <f t="shared" si="11"/>
        <v>128067SN19AE½</v>
      </c>
      <c r="K762" t="s">
        <v>1541</v>
      </c>
      <c r="L762" t="e">
        <f>VLOOKUP(Table_Table__245[[#This Row],[PLSS Number]],#REF!,1,FALSE)</f>
        <v>#REF!</v>
      </c>
      <c r="M762" t="s">
        <v>548</v>
      </c>
      <c r="N762" t="s">
        <v>523</v>
      </c>
    </row>
    <row r="763" spans="1:14" x14ac:dyDescent="0.2">
      <c r="A763" t="s">
        <v>466</v>
      </c>
      <c r="B763" t="s">
        <v>1216</v>
      </c>
      <c r="C763" t="s">
        <v>407</v>
      </c>
      <c r="D763" t="s">
        <v>60</v>
      </c>
      <c r="E763" t="s">
        <v>680</v>
      </c>
      <c r="F763" t="s">
        <v>543</v>
      </c>
      <c r="G763" t="s">
        <v>412</v>
      </c>
      <c r="H763" t="s">
        <v>674</v>
      </c>
      <c r="I763" t="str">
        <f>_xlfn.CONCAT("A",Table_Table__245[[#This Row],[Column6]])</f>
        <v>AE½</v>
      </c>
      <c r="J763" t="str">
        <f t="shared" si="11"/>
        <v>128067SN30AE½</v>
      </c>
      <c r="K763" t="s">
        <v>1542</v>
      </c>
      <c r="L763" t="e">
        <f>VLOOKUP(Table_Table__245[[#This Row],[PLSS Number]],#REF!,1,FALSE)</f>
        <v>#REF!</v>
      </c>
      <c r="M763" t="s">
        <v>544</v>
      </c>
      <c r="N763" t="s">
        <v>523</v>
      </c>
    </row>
    <row r="764" spans="1:14" x14ac:dyDescent="0.2">
      <c r="A764" t="s">
        <v>466</v>
      </c>
      <c r="B764" t="s">
        <v>1216</v>
      </c>
      <c r="C764" t="s">
        <v>407</v>
      </c>
      <c r="D764" t="s">
        <v>69</v>
      </c>
      <c r="E764" t="s">
        <v>688</v>
      </c>
      <c r="F764" t="s">
        <v>539</v>
      </c>
      <c r="G764" t="s">
        <v>412</v>
      </c>
      <c r="H764" t="s">
        <v>674</v>
      </c>
      <c r="I764" t="str">
        <f>_xlfn.CONCAT("A",Table_Table__245[[#This Row],[Column6]])</f>
        <v>AE½</v>
      </c>
      <c r="J764" t="str">
        <f t="shared" si="11"/>
        <v>128067SN31AE½</v>
      </c>
      <c r="K764" t="s">
        <v>1543</v>
      </c>
      <c r="L764" t="e">
        <f>VLOOKUP(Table_Table__245[[#This Row],[PLSS Number]],#REF!,1,FALSE)</f>
        <v>#REF!</v>
      </c>
      <c r="M764" t="s">
        <v>540</v>
      </c>
      <c r="N764" t="s">
        <v>523</v>
      </c>
    </row>
    <row r="765" spans="1:14" x14ac:dyDescent="0.2">
      <c r="A765" t="s">
        <v>26</v>
      </c>
      <c r="B765" t="s">
        <v>1102</v>
      </c>
      <c r="C765" t="s">
        <v>362</v>
      </c>
      <c r="D765" t="s">
        <v>134</v>
      </c>
      <c r="E765" t="s">
        <v>761</v>
      </c>
      <c r="F765" t="s">
        <v>553</v>
      </c>
      <c r="G765" t="s">
        <v>487</v>
      </c>
      <c r="H765" t="s">
        <v>1336</v>
      </c>
      <c r="I765" t="str">
        <f>_xlfn.CONCAT("A",Table_Table__245[[#This Row],[Column6]])</f>
        <v>AE½E½</v>
      </c>
      <c r="J765" t="str">
        <f t="shared" si="11"/>
        <v>126069SN27AE½E½</v>
      </c>
      <c r="K765" t="s">
        <v>1544</v>
      </c>
      <c r="L765" t="e">
        <f>VLOOKUP(Table_Table__245[[#This Row],[PLSS Number]],#REF!,1,FALSE)</f>
        <v>#REF!</v>
      </c>
      <c r="M765" t="s">
        <v>120</v>
      </c>
      <c r="N765" t="s">
        <v>523</v>
      </c>
    </row>
    <row r="766" spans="1:14" x14ac:dyDescent="0.2">
      <c r="A766" t="s">
        <v>443</v>
      </c>
      <c r="B766" t="s">
        <v>1218</v>
      </c>
      <c r="C766" t="s">
        <v>409</v>
      </c>
      <c r="D766" t="s">
        <v>64</v>
      </c>
      <c r="E766" t="s">
        <v>682</v>
      </c>
      <c r="F766" t="s">
        <v>554</v>
      </c>
      <c r="G766" t="s">
        <v>205</v>
      </c>
      <c r="H766" t="s">
        <v>830</v>
      </c>
      <c r="I766" t="str">
        <f>_xlfn.CONCAT("A",Table_Table__245[[#This Row],[Column6]])</f>
        <v>AE½NE</v>
      </c>
      <c r="J766" t="str">
        <f t="shared" si="11"/>
        <v>125070SN32AE½NE</v>
      </c>
      <c r="K766" t="s">
        <v>1545</v>
      </c>
      <c r="L766" t="e">
        <f>VLOOKUP(Table_Table__245[[#This Row],[PLSS Number]],#REF!,1,FALSE)</f>
        <v>#REF!</v>
      </c>
      <c r="M766" t="s">
        <v>90</v>
      </c>
      <c r="N766" t="s">
        <v>523</v>
      </c>
    </row>
    <row r="767" spans="1:14" x14ac:dyDescent="0.2">
      <c r="A767" t="s">
        <v>26</v>
      </c>
      <c r="B767" t="s">
        <v>1102</v>
      </c>
      <c r="C767" t="s">
        <v>362</v>
      </c>
      <c r="D767" t="s">
        <v>292</v>
      </c>
      <c r="E767" t="s">
        <v>950</v>
      </c>
      <c r="F767" t="s">
        <v>555</v>
      </c>
      <c r="G767" t="s">
        <v>556</v>
      </c>
      <c r="H767" t="s">
        <v>830</v>
      </c>
      <c r="I767" t="str">
        <f>_xlfn.CONCAT("A",Table_Table__245[[#This Row],[Column6]])</f>
        <v>AE½NE</v>
      </c>
      <c r="J767" t="str">
        <f t="shared" si="11"/>
        <v>126069SN19AE½NE</v>
      </c>
      <c r="K767" t="s">
        <v>1546</v>
      </c>
      <c r="L767" t="e">
        <f>VLOOKUP(Table_Table__245[[#This Row],[PLSS Number]],#REF!,1,FALSE)</f>
        <v>#REF!</v>
      </c>
      <c r="M767" t="s">
        <v>557</v>
      </c>
      <c r="N767" t="s">
        <v>523</v>
      </c>
    </row>
    <row r="768" spans="1:14" x14ac:dyDescent="0.2">
      <c r="A768" t="s">
        <v>466</v>
      </c>
      <c r="B768" t="s">
        <v>1216</v>
      </c>
      <c r="C768" t="s">
        <v>407</v>
      </c>
      <c r="D768" t="s">
        <v>163</v>
      </c>
      <c r="E768" t="s">
        <v>796</v>
      </c>
      <c r="F768" t="s">
        <v>537</v>
      </c>
      <c r="G768" t="s">
        <v>556</v>
      </c>
      <c r="H768" t="s">
        <v>830</v>
      </c>
      <c r="I768" t="str">
        <f>_xlfn.CONCAT("A",Table_Table__245[[#This Row],[Column6]])</f>
        <v>AE½NE</v>
      </c>
      <c r="J768" t="str">
        <f t="shared" si="11"/>
        <v>128067SN18AE½NE</v>
      </c>
      <c r="K768" t="s">
        <v>1547</v>
      </c>
      <c r="L768" t="e">
        <f>VLOOKUP(Table_Table__245[[#This Row],[PLSS Number]],#REF!,1,FALSE)</f>
        <v>#REF!</v>
      </c>
      <c r="M768" t="s">
        <v>538</v>
      </c>
      <c r="N768" t="s">
        <v>523</v>
      </c>
    </row>
    <row r="769" spans="1:14" x14ac:dyDescent="0.2">
      <c r="A769" t="s">
        <v>466</v>
      </c>
      <c r="B769" t="s">
        <v>1528</v>
      </c>
      <c r="C769" t="s">
        <v>541</v>
      </c>
      <c r="D769" t="s">
        <v>64</v>
      </c>
      <c r="E769" t="s">
        <v>682</v>
      </c>
      <c r="F769" t="s">
        <v>558</v>
      </c>
      <c r="G769" t="s">
        <v>205</v>
      </c>
      <c r="H769" t="s">
        <v>830</v>
      </c>
      <c r="I769" t="str">
        <f>_xlfn.CONCAT("A",Table_Table__245[[#This Row],[Column6]])</f>
        <v>AE½NE</v>
      </c>
      <c r="J769" t="str">
        <f t="shared" si="11"/>
        <v>128068SN32AE½NE</v>
      </c>
      <c r="K769" t="s">
        <v>1548</v>
      </c>
      <c r="L769" t="e">
        <f>VLOOKUP(Table_Table__245[[#This Row],[PLSS Number]],#REF!,1,FALSE)</f>
        <v>#REF!</v>
      </c>
      <c r="M769" t="s">
        <v>120</v>
      </c>
      <c r="N769" t="s">
        <v>523</v>
      </c>
    </row>
    <row r="770" spans="1:14" x14ac:dyDescent="0.2">
      <c r="A770" t="s">
        <v>443</v>
      </c>
      <c r="B770" t="s">
        <v>1218</v>
      </c>
      <c r="C770" t="s">
        <v>409</v>
      </c>
      <c r="D770" t="s">
        <v>123</v>
      </c>
      <c r="E770" t="s">
        <v>749</v>
      </c>
      <c r="F770" t="s">
        <v>559</v>
      </c>
      <c r="G770" t="s">
        <v>58</v>
      </c>
      <c r="H770" t="s">
        <v>678</v>
      </c>
      <c r="I770" t="str">
        <f>_xlfn.CONCAT("A",Table_Table__245[[#This Row],[Column6]])</f>
        <v>AE½SE</v>
      </c>
      <c r="J770" t="str">
        <f t="shared" ref="J770:J833" si="12">_xlfn.CONCAT(A770,B770,E770,I770)</f>
        <v>125070SN09AE½SE</v>
      </c>
      <c r="K770" t="s">
        <v>1549</v>
      </c>
      <c r="L770" t="e">
        <f>VLOOKUP(Table_Table__245[[#This Row],[PLSS Number]],#REF!,1,FALSE)</f>
        <v>#REF!</v>
      </c>
      <c r="M770" t="s">
        <v>108</v>
      </c>
      <c r="N770" t="s">
        <v>523</v>
      </c>
    </row>
    <row r="771" spans="1:14" x14ac:dyDescent="0.2">
      <c r="A771" t="s">
        <v>443</v>
      </c>
      <c r="B771" t="s">
        <v>1218</v>
      </c>
      <c r="C771" t="s">
        <v>409</v>
      </c>
      <c r="D771" t="s">
        <v>118</v>
      </c>
      <c r="E771" t="s">
        <v>744</v>
      </c>
      <c r="F771" t="s">
        <v>549</v>
      </c>
      <c r="G771" t="s">
        <v>23</v>
      </c>
      <c r="H771" t="s">
        <v>663</v>
      </c>
      <c r="I771" t="str">
        <f>_xlfn.CONCAT("A",Table_Table__245[[#This Row],[Column6]])</f>
        <v>AE½SW</v>
      </c>
      <c r="J771" t="str">
        <f t="shared" si="12"/>
        <v>125070SN33AE½SW</v>
      </c>
      <c r="K771" t="s">
        <v>1550</v>
      </c>
      <c r="L771" t="e">
        <f>VLOOKUP(Table_Table__245[[#This Row],[PLSS Number]],#REF!,1,FALSE)</f>
        <v>#REF!</v>
      </c>
      <c r="M771" t="s">
        <v>120</v>
      </c>
      <c r="N771" t="s">
        <v>523</v>
      </c>
    </row>
    <row r="772" spans="1:14" x14ac:dyDescent="0.2">
      <c r="A772" t="s">
        <v>15</v>
      </c>
      <c r="B772" t="s">
        <v>1216</v>
      </c>
      <c r="C772" t="s">
        <v>407</v>
      </c>
      <c r="D772" t="s">
        <v>103</v>
      </c>
      <c r="E772" t="s">
        <v>729</v>
      </c>
      <c r="F772" t="s">
        <v>560</v>
      </c>
      <c r="G772" t="s">
        <v>23</v>
      </c>
      <c r="H772" t="s">
        <v>663</v>
      </c>
      <c r="I772" t="str">
        <f>_xlfn.CONCAT("A",Table_Table__245[[#This Row],[Column6]])</f>
        <v>AE½SW</v>
      </c>
      <c r="J772" t="str">
        <f t="shared" si="12"/>
        <v>127067SN08AE½SW</v>
      </c>
      <c r="K772" t="s">
        <v>1551</v>
      </c>
      <c r="L772" t="e">
        <f>VLOOKUP(Table_Table__245[[#This Row],[PLSS Number]],#REF!,1,FALSE)</f>
        <v>#REF!</v>
      </c>
      <c r="M772" t="s">
        <v>304</v>
      </c>
      <c r="N772" t="s">
        <v>523</v>
      </c>
    </row>
    <row r="773" spans="1:14" x14ac:dyDescent="0.2">
      <c r="A773" t="s">
        <v>443</v>
      </c>
      <c r="B773" t="s">
        <v>1218</v>
      </c>
      <c r="C773" t="s">
        <v>409</v>
      </c>
      <c r="D773" t="s">
        <v>172</v>
      </c>
      <c r="E773" t="s">
        <v>807</v>
      </c>
      <c r="F773" t="s">
        <v>561</v>
      </c>
      <c r="G773" t="s">
        <v>271</v>
      </c>
      <c r="H773" t="s">
        <v>867</v>
      </c>
      <c r="I773" t="str">
        <f>_xlfn.CONCAT("A",Table_Table__245[[#This Row],[Column6]])</f>
        <v>AE½W½</v>
      </c>
      <c r="J773" t="str">
        <f t="shared" si="12"/>
        <v>125070SN20AE½W½</v>
      </c>
      <c r="K773" t="s">
        <v>1552</v>
      </c>
      <c r="L773" t="e">
        <f>VLOOKUP(Table_Table__245[[#This Row],[PLSS Number]],#REF!,1,FALSE)</f>
        <v>#REF!</v>
      </c>
      <c r="M773" t="s">
        <v>94</v>
      </c>
      <c r="N773" t="s">
        <v>523</v>
      </c>
    </row>
    <row r="774" spans="1:14" x14ac:dyDescent="0.2">
      <c r="A774" t="s">
        <v>26</v>
      </c>
      <c r="B774" t="s">
        <v>1102</v>
      </c>
      <c r="C774" t="s">
        <v>362</v>
      </c>
      <c r="D774" t="s">
        <v>115</v>
      </c>
      <c r="E774" t="s">
        <v>739</v>
      </c>
      <c r="F774" t="s">
        <v>562</v>
      </c>
      <c r="G774" t="s">
        <v>359</v>
      </c>
      <c r="H774" t="s">
        <v>867</v>
      </c>
      <c r="I774" t="str">
        <f>_xlfn.CONCAT("A",Table_Table__245[[#This Row],[Column6]])</f>
        <v>AE½W½</v>
      </c>
      <c r="J774" t="str">
        <f t="shared" si="12"/>
        <v>126069SN13AE½W½</v>
      </c>
      <c r="K774" t="s">
        <v>1553</v>
      </c>
      <c r="L774" t="e">
        <f>VLOOKUP(Table_Table__245[[#This Row],[PLSS Number]],#REF!,1,FALSE)</f>
        <v>#REF!</v>
      </c>
      <c r="M774" t="s">
        <v>30</v>
      </c>
      <c r="N774" t="s">
        <v>523</v>
      </c>
    </row>
    <row r="775" spans="1:14" x14ac:dyDescent="0.2">
      <c r="A775" t="s">
        <v>15</v>
      </c>
      <c r="B775" t="s">
        <v>1216</v>
      </c>
      <c r="C775" t="s">
        <v>407</v>
      </c>
      <c r="D775" t="s">
        <v>74</v>
      </c>
      <c r="E775" t="s">
        <v>700</v>
      </c>
      <c r="F775" t="s">
        <v>42</v>
      </c>
      <c r="G775" t="s">
        <v>85</v>
      </c>
      <c r="H775" t="s">
        <v>689</v>
      </c>
      <c r="I775" t="s">
        <v>689</v>
      </c>
      <c r="J775" t="str">
        <f t="shared" si="12"/>
        <v>127067SN05L1</v>
      </c>
      <c r="K775" t="s">
        <v>1554</v>
      </c>
      <c r="L775" t="e">
        <f>VLOOKUP(Table_Table__245[[#This Row],[PLSS Number]],#REF!,1,FALSE)</f>
        <v>#REF!</v>
      </c>
      <c r="M775" t="s">
        <v>522</v>
      </c>
      <c r="N775" t="s">
        <v>523</v>
      </c>
    </row>
    <row r="776" spans="1:14" x14ac:dyDescent="0.2">
      <c r="A776" t="s">
        <v>15</v>
      </c>
      <c r="B776" t="s">
        <v>1216</v>
      </c>
      <c r="C776" t="s">
        <v>407</v>
      </c>
      <c r="D776" t="s">
        <v>65</v>
      </c>
      <c r="E776" t="s">
        <v>684</v>
      </c>
      <c r="F776" t="s">
        <v>524</v>
      </c>
      <c r="G776" t="s">
        <v>85</v>
      </c>
      <c r="H776" t="s">
        <v>689</v>
      </c>
      <c r="I776" t="s">
        <v>689</v>
      </c>
      <c r="J776" t="str">
        <f t="shared" si="12"/>
        <v>127067SN06L1</v>
      </c>
      <c r="K776" t="s">
        <v>1555</v>
      </c>
      <c r="L776" t="e">
        <f>VLOOKUP(Table_Table__245[[#This Row],[PLSS Number]],#REF!,1,FALSE)</f>
        <v>#REF!</v>
      </c>
      <c r="M776" t="s">
        <v>525</v>
      </c>
      <c r="N776" t="s">
        <v>523</v>
      </c>
    </row>
    <row r="777" spans="1:14" x14ac:dyDescent="0.2">
      <c r="A777" t="s">
        <v>15</v>
      </c>
      <c r="B777" t="s">
        <v>1216</v>
      </c>
      <c r="C777" t="s">
        <v>407</v>
      </c>
      <c r="D777" t="s">
        <v>17</v>
      </c>
      <c r="E777" t="s">
        <v>660</v>
      </c>
      <c r="F777" t="s">
        <v>526</v>
      </c>
      <c r="G777" t="s">
        <v>85</v>
      </c>
      <c r="H777" t="s">
        <v>689</v>
      </c>
      <c r="I777" t="s">
        <v>689</v>
      </c>
      <c r="J777" t="str">
        <f t="shared" si="12"/>
        <v>127067SN07L1</v>
      </c>
      <c r="K777" t="s">
        <v>1556</v>
      </c>
      <c r="L777" t="e">
        <f>VLOOKUP(Table_Table__245[[#This Row],[PLSS Number]],#REF!,1,FALSE)</f>
        <v>#REF!</v>
      </c>
      <c r="M777" t="s">
        <v>527</v>
      </c>
      <c r="N777" t="s">
        <v>523</v>
      </c>
    </row>
    <row r="778" spans="1:14" x14ac:dyDescent="0.2">
      <c r="A778" t="s">
        <v>15</v>
      </c>
      <c r="B778" t="s">
        <v>1216</v>
      </c>
      <c r="C778" t="s">
        <v>407</v>
      </c>
      <c r="D778" t="s">
        <v>163</v>
      </c>
      <c r="E778" t="s">
        <v>796</v>
      </c>
      <c r="F778" t="s">
        <v>528</v>
      </c>
      <c r="G778" t="s">
        <v>85</v>
      </c>
      <c r="H778" t="s">
        <v>689</v>
      </c>
      <c r="I778" t="s">
        <v>689</v>
      </c>
      <c r="J778" t="str">
        <f t="shared" si="12"/>
        <v>127067SN18L1</v>
      </c>
      <c r="K778" t="s">
        <v>1557</v>
      </c>
      <c r="L778" t="e">
        <f>VLOOKUP(Table_Table__245[[#This Row],[PLSS Number]],#REF!,1,FALSE)</f>
        <v>#REF!</v>
      </c>
      <c r="M778" t="s">
        <v>529</v>
      </c>
      <c r="N778" t="s">
        <v>523</v>
      </c>
    </row>
    <row r="779" spans="1:14" x14ac:dyDescent="0.2">
      <c r="A779" t="s">
        <v>466</v>
      </c>
      <c r="B779" t="s">
        <v>1216</v>
      </c>
      <c r="C779" t="s">
        <v>407</v>
      </c>
      <c r="D779" t="s">
        <v>45</v>
      </c>
      <c r="E779" t="s">
        <v>692</v>
      </c>
      <c r="F779" t="s">
        <v>328</v>
      </c>
      <c r="G779" t="s">
        <v>85</v>
      </c>
      <c r="H779" t="s">
        <v>689</v>
      </c>
      <c r="I779" t="s">
        <v>689</v>
      </c>
      <c r="J779" t="str">
        <f t="shared" si="12"/>
        <v>128067SN03L1</v>
      </c>
      <c r="K779" t="s">
        <v>1558</v>
      </c>
      <c r="L779" t="e">
        <f>VLOOKUP(Table_Table__245[[#This Row],[PLSS Number]],#REF!,1,FALSE)</f>
        <v>#REF!</v>
      </c>
      <c r="M779" t="s">
        <v>530</v>
      </c>
      <c r="N779" t="s">
        <v>523</v>
      </c>
    </row>
    <row r="780" spans="1:14" x14ac:dyDescent="0.2">
      <c r="A780" t="s">
        <v>466</v>
      </c>
      <c r="B780" t="s">
        <v>1216</v>
      </c>
      <c r="C780" t="s">
        <v>407</v>
      </c>
      <c r="D780" t="s">
        <v>41</v>
      </c>
      <c r="E780" t="s">
        <v>686</v>
      </c>
      <c r="F780" t="s">
        <v>457</v>
      </c>
      <c r="G780" t="s">
        <v>85</v>
      </c>
      <c r="H780" t="s">
        <v>689</v>
      </c>
      <c r="I780" t="s">
        <v>689</v>
      </c>
      <c r="J780" t="str">
        <f t="shared" si="12"/>
        <v>128067SN04L1</v>
      </c>
      <c r="K780" t="s">
        <v>1559</v>
      </c>
      <c r="L780" t="e">
        <f>VLOOKUP(Table_Table__245[[#This Row],[PLSS Number]],#REF!,1,FALSE)</f>
        <v>#REF!</v>
      </c>
      <c r="M780" t="s">
        <v>531</v>
      </c>
      <c r="N780" t="s">
        <v>523</v>
      </c>
    </row>
    <row r="781" spans="1:14" x14ac:dyDescent="0.2">
      <c r="A781" t="s">
        <v>466</v>
      </c>
      <c r="B781" t="s">
        <v>1216</v>
      </c>
      <c r="C781" t="s">
        <v>407</v>
      </c>
      <c r="D781" t="s">
        <v>74</v>
      </c>
      <c r="E781" t="s">
        <v>700</v>
      </c>
      <c r="F781" t="s">
        <v>457</v>
      </c>
      <c r="G781" t="s">
        <v>85</v>
      </c>
      <c r="H781" t="s">
        <v>689</v>
      </c>
      <c r="I781" t="s">
        <v>689</v>
      </c>
      <c r="J781" t="str">
        <f t="shared" si="12"/>
        <v>128067SN05L1</v>
      </c>
      <c r="K781" t="s">
        <v>1560</v>
      </c>
      <c r="L781" t="e">
        <f>VLOOKUP(Table_Table__245[[#This Row],[PLSS Number]],#REF!,1,FALSE)</f>
        <v>#REF!</v>
      </c>
      <c r="M781" t="s">
        <v>532</v>
      </c>
      <c r="N781" t="s">
        <v>523</v>
      </c>
    </row>
    <row r="782" spans="1:14" x14ac:dyDescent="0.2">
      <c r="A782" t="s">
        <v>466</v>
      </c>
      <c r="B782" t="s">
        <v>1216</v>
      </c>
      <c r="C782" t="s">
        <v>407</v>
      </c>
      <c r="D782" t="s">
        <v>65</v>
      </c>
      <c r="E782" t="s">
        <v>684</v>
      </c>
      <c r="F782" t="s">
        <v>533</v>
      </c>
      <c r="G782" t="s">
        <v>85</v>
      </c>
      <c r="H782" t="s">
        <v>689</v>
      </c>
      <c r="I782" t="s">
        <v>689</v>
      </c>
      <c r="J782" t="str">
        <f t="shared" si="12"/>
        <v>128067SN06L1</v>
      </c>
      <c r="K782" t="s">
        <v>1561</v>
      </c>
      <c r="L782" t="e">
        <f>VLOOKUP(Table_Table__245[[#This Row],[PLSS Number]],#REF!,1,FALSE)</f>
        <v>#REF!</v>
      </c>
      <c r="M782" t="s">
        <v>534</v>
      </c>
      <c r="N782" t="s">
        <v>523</v>
      </c>
    </row>
    <row r="783" spans="1:14" x14ac:dyDescent="0.2">
      <c r="A783" t="s">
        <v>466</v>
      </c>
      <c r="B783" t="s">
        <v>1216</v>
      </c>
      <c r="C783" t="s">
        <v>407</v>
      </c>
      <c r="D783" t="s">
        <v>17</v>
      </c>
      <c r="E783" t="s">
        <v>660</v>
      </c>
      <c r="F783" t="s">
        <v>535</v>
      </c>
      <c r="G783" t="s">
        <v>85</v>
      </c>
      <c r="H783" t="s">
        <v>689</v>
      </c>
      <c r="I783" t="s">
        <v>689</v>
      </c>
      <c r="J783" t="str">
        <f t="shared" si="12"/>
        <v>128067SN07L1</v>
      </c>
      <c r="K783" t="s">
        <v>1562</v>
      </c>
      <c r="L783" t="e">
        <f>VLOOKUP(Table_Table__245[[#This Row],[PLSS Number]],#REF!,1,FALSE)</f>
        <v>#REF!</v>
      </c>
      <c r="M783" t="s">
        <v>536</v>
      </c>
      <c r="N783" t="s">
        <v>523</v>
      </c>
    </row>
    <row r="784" spans="1:14" x14ac:dyDescent="0.2">
      <c r="A784" t="s">
        <v>466</v>
      </c>
      <c r="B784" t="s">
        <v>1216</v>
      </c>
      <c r="C784" t="s">
        <v>407</v>
      </c>
      <c r="D784" t="s">
        <v>163</v>
      </c>
      <c r="E784" t="s">
        <v>796</v>
      </c>
      <c r="F784" t="s">
        <v>537</v>
      </c>
      <c r="G784" t="s">
        <v>85</v>
      </c>
      <c r="H784" t="s">
        <v>689</v>
      </c>
      <c r="I784" t="s">
        <v>689</v>
      </c>
      <c r="J784" t="str">
        <f t="shared" si="12"/>
        <v>128067SN18L1</v>
      </c>
      <c r="K784" t="s">
        <v>1563</v>
      </c>
      <c r="L784" t="e">
        <f>VLOOKUP(Table_Table__245[[#This Row],[PLSS Number]],#REF!,1,FALSE)</f>
        <v>#REF!</v>
      </c>
      <c r="M784" t="s">
        <v>538</v>
      </c>
      <c r="N784" t="s">
        <v>523</v>
      </c>
    </row>
    <row r="785" spans="1:14" x14ac:dyDescent="0.2">
      <c r="A785" t="s">
        <v>466</v>
      </c>
      <c r="B785" t="s">
        <v>1216</v>
      </c>
      <c r="C785" t="s">
        <v>407</v>
      </c>
      <c r="D785" t="s">
        <v>69</v>
      </c>
      <c r="E785" t="s">
        <v>688</v>
      </c>
      <c r="F785" t="s">
        <v>539</v>
      </c>
      <c r="G785" t="s">
        <v>85</v>
      </c>
      <c r="H785" t="s">
        <v>689</v>
      </c>
      <c r="I785" t="s">
        <v>689</v>
      </c>
      <c r="J785" t="str">
        <f t="shared" si="12"/>
        <v>128067SN31L1</v>
      </c>
      <c r="K785" t="s">
        <v>1564</v>
      </c>
      <c r="L785" t="e">
        <f>VLOOKUP(Table_Table__245[[#This Row],[PLSS Number]],#REF!,1,FALSE)</f>
        <v>#REF!</v>
      </c>
      <c r="M785" t="s">
        <v>540</v>
      </c>
      <c r="N785" t="s">
        <v>523</v>
      </c>
    </row>
    <row r="786" spans="1:14" x14ac:dyDescent="0.2">
      <c r="A786" t="s">
        <v>466</v>
      </c>
      <c r="B786" t="s">
        <v>1528</v>
      </c>
      <c r="C786" t="s">
        <v>541</v>
      </c>
      <c r="D786" t="s">
        <v>81</v>
      </c>
      <c r="E786" t="s">
        <v>712</v>
      </c>
      <c r="F786" t="s">
        <v>457</v>
      </c>
      <c r="G786" t="s">
        <v>85</v>
      </c>
      <c r="H786" t="s">
        <v>689</v>
      </c>
      <c r="I786" t="s">
        <v>689</v>
      </c>
      <c r="J786" t="str">
        <f t="shared" si="12"/>
        <v>128068SN01L1</v>
      </c>
      <c r="K786" t="s">
        <v>1565</v>
      </c>
      <c r="L786" t="e">
        <f>VLOOKUP(Table_Table__245[[#This Row],[PLSS Number]],#REF!,1,FALSE)</f>
        <v>#REF!</v>
      </c>
      <c r="M786" t="s">
        <v>542</v>
      </c>
      <c r="N786" t="s">
        <v>523</v>
      </c>
    </row>
    <row r="787" spans="1:14" x14ac:dyDescent="0.2">
      <c r="A787" t="s">
        <v>15</v>
      </c>
      <c r="B787" t="s">
        <v>1216</v>
      </c>
      <c r="C787" t="s">
        <v>407</v>
      </c>
      <c r="D787" t="s">
        <v>65</v>
      </c>
      <c r="E787" t="s">
        <v>684</v>
      </c>
      <c r="F787" t="s">
        <v>524</v>
      </c>
      <c r="G787" t="s">
        <v>137</v>
      </c>
      <c r="H787" t="s">
        <v>1265</v>
      </c>
      <c r="I787" t="s">
        <v>1265</v>
      </c>
      <c r="J787" t="str">
        <f t="shared" si="12"/>
        <v>127067SN06L10</v>
      </c>
      <c r="K787" t="s">
        <v>1566</v>
      </c>
      <c r="L787" t="e">
        <f>VLOOKUP(Table_Table__245[[#This Row],[PLSS Number]],#REF!,1,FALSE)</f>
        <v>#REF!</v>
      </c>
      <c r="M787" t="s">
        <v>525</v>
      </c>
      <c r="N787" t="s">
        <v>523</v>
      </c>
    </row>
    <row r="788" spans="1:14" x14ac:dyDescent="0.2">
      <c r="A788" t="s">
        <v>15</v>
      </c>
      <c r="B788" t="s">
        <v>1216</v>
      </c>
      <c r="C788" t="s">
        <v>407</v>
      </c>
      <c r="D788" t="s">
        <v>17</v>
      </c>
      <c r="E788" t="s">
        <v>660</v>
      </c>
      <c r="F788" t="s">
        <v>526</v>
      </c>
      <c r="G788" t="s">
        <v>137</v>
      </c>
      <c r="H788" t="s">
        <v>1265</v>
      </c>
      <c r="I788" t="s">
        <v>1265</v>
      </c>
      <c r="J788" t="str">
        <f t="shared" si="12"/>
        <v>127067SN07L10</v>
      </c>
      <c r="K788" t="s">
        <v>1567</v>
      </c>
      <c r="L788" t="e">
        <f>VLOOKUP(Table_Table__245[[#This Row],[PLSS Number]],#REF!,1,FALSE)</f>
        <v>#REF!</v>
      </c>
      <c r="M788" t="s">
        <v>527</v>
      </c>
      <c r="N788" t="s">
        <v>523</v>
      </c>
    </row>
    <row r="789" spans="1:14" x14ac:dyDescent="0.2">
      <c r="A789" t="s">
        <v>15</v>
      </c>
      <c r="B789" t="s">
        <v>1216</v>
      </c>
      <c r="C789" t="s">
        <v>407</v>
      </c>
      <c r="D789" t="s">
        <v>163</v>
      </c>
      <c r="E789" t="s">
        <v>796</v>
      </c>
      <c r="F789" t="s">
        <v>528</v>
      </c>
      <c r="G789" t="s">
        <v>137</v>
      </c>
      <c r="H789" t="s">
        <v>1265</v>
      </c>
      <c r="I789" t="s">
        <v>1265</v>
      </c>
      <c r="J789" t="str">
        <f t="shared" si="12"/>
        <v>127067SN18L10</v>
      </c>
      <c r="K789" t="s">
        <v>1568</v>
      </c>
      <c r="L789" t="e">
        <f>VLOOKUP(Table_Table__245[[#This Row],[PLSS Number]],#REF!,1,FALSE)</f>
        <v>#REF!</v>
      </c>
      <c r="M789" t="s">
        <v>529</v>
      </c>
      <c r="N789" t="s">
        <v>523</v>
      </c>
    </row>
    <row r="790" spans="1:14" x14ac:dyDescent="0.2">
      <c r="A790" t="s">
        <v>466</v>
      </c>
      <c r="B790" t="s">
        <v>1216</v>
      </c>
      <c r="C790" t="s">
        <v>407</v>
      </c>
      <c r="D790" t="s">
        <v>65</v>
      </c>
      <c r="E790" t="s">
        <v>684</v>
      </c>
      <c r="F790" t="s">
        <v>533</v>
      </c>
      <c r="G790" t="s">
        <v>137</v>
      </c>
      <c r="H790" t="s">
        <v>1265</v>
      </c>
      <c r="I790" t="s">
        <v>1265</v>
      </c>
      <c r="J790" t="str">
        <f t="shared" si="12"/>
        <v>128067SN06L10</v>
      </c>
      <c r="K790" t="s">
        <v>1569</v>
      </c>
      <c r="L790" t="e">
        <f>VLOOKUP(Table_Table__245[[#This Row],[PLSS Number]],#REF!,1,FALSE)</f>
        <v>#REF!</v>
      </c>
      <c r="M790" t="s">
        <v>534</v>
      </c>
      <c r="N790" t="s">
        <v>523</v>
      </c>
    </row>
    <row r="791" spans="1:14" x14ac:dyDescent="0.2">
      <c r="A791" t="s">
        <v>466</v>
      </c>
      <c r="B791" t="s">
        <v>1216</v>
      </c>
      <c r="C791" t="s">
        <v>407</v>
      </c>
      <c r="D791" t="s">
        <v>17</v>
      </c>
      <c r="E791" t="s">
        <v>660</v>
      </c>
      <c r="F791" t="s">
        <v>535</v>
      </c>
      <c r="G791" t="s">
        <v>137</v>
      </c>
      <c r="H791" t="s">
        <v>1265</v>
      </c>
      <c r="I791" t="s">
        <v>1265</v>
      </c>
      <c r="J791" t="str">
        <f t="shared" si="12"/>
        <v>128067SN07L10</v>
      </c>
      <c r="K791" t="s">
        <v>1570</v>
      </c>
      <c r="L791" t="e">
        <f>VLOOKUP(Table_Table__245[[#This Row],[PLSS Number]],#REF!,1,FALSE)</f>
        <v>#REF!</v>
      </c>
      <c r="M791" t="s">
        <v>536</v>
      </c>
      <c r="N791" t="s">
        <v>523</v>
      </c>
    </row>
    <row r="792" spans="1:14" x14ac:dyDescent="0.2">
      <c r="A792" t="s">
        <v>466</v>
      </c>
      <c r="B792" t="s">
        <v>1216</v>
      </c>
      <c r="C792" t="s">
        <v>407</v>
      </c>
      <c r="D792" t="s">
        <v>163</v>
      </c>
      <c r="E792" t="s">
        <v>796</v>
      </c>
      <c r="F792" t="s">
        <v>537</v>
      </c>
      <c r="G792" t="s">
        <v>137</v>
      </c>
      <c r="H792" t="s">
        <v>1265</v>
      </c>
      <c r="I792" t="s">
        <v>1265</v>
      </c>
      <c r="J792" t="str">
        <f t="shared" si="12"/>
        <v>128067SN18L10</v>
      </c>
      <c r="K792" t="s">
        <v>1571</v>
      </c>
      <c r="L792" t="e">
        <f>VLOOKUP(Table_Table__245[[#This Row],[PLSS Number]],#REF!,1,FALSE)</f>
        <v>#REF!</v>
      </c>
      <c r="M792" t="s">
        <v>538</v>
      </c>
      <c r="N792" t="s">
        <v>523</v>
      </c>
    </row>
    <row r="793" spans="1:14" x14ac:dyDescent="0.2">
      <c r="A793" t="s">
        <v>466</v>
      </c>
      <c r="B793" t="s">
        <v>1216</v>
      </c>
      <c r="C793" t="s">
        <v>407</v>
      </c>
      <c r="D793" t="s">
        <v>292</v>
      </c>
      <c r="E793" t="s">
        <v>950</v>
      </c>
      <c r="F793" t="s">
        <v>547</v>
      </c>
      <c r="G793" t="s">
        <v>137</v>
      </c>
      <c r="H793" t="s">
        <v>1265</v>
      </c>
      <c r="I793" t="s">
        <v>1265</v>
      </c>
      <c r="J793" t="str">
        <f t="shared" si="12"/>
        <v>128067SN19L10</v>
      </c>
      <c r="K793" t="s">
        <v>1572</v>
      </c>
      <c r="L793" t="e">
        <f>VLOOKUP(Table_Table__245[[#This Row],[PLSS Number]],#REF!,1,FALSE)</f>
        <v>#REF!</v>
      </c>
      <c r="M793" t="s">
        <v>548</v>
      </c>
      <c r="N793" t="s">
        <v>523</v>
      </c>
    </row>
    <row r="794" spans="1:14" x14ac:dyDescent="0.2">
      <c r="A794" t="s">
        <v>466</v>
      </c>
      <c r="B794" t="s">
        <v>1216</v>
      </c>
      <c r="C794" t="s">
        <v>407</v>
      </c>
      <c r="D794" t="s">
        <v>60</v>
      </c>
      <c r="E794" t="s">
        <v>680</v>
      </c>
      <c r="F794" t="s">
        <v>543</v>
      </c>
      <c r="G794" t="s">
        <v>137</v>
      </c>
      <c r="H794" t="s">
        <v>1265</v>
      </c>
      <c r="I794" t="s">
        <v>1265</v>
      </c>
      <c r="J794" t="str">
        <f t="shared" si="12"/>
        <v>128067SN30L10</v>
      </c>
      <c r="K794" t="s">
        <v>1573</v>
      </c>
      <c r="L794" t="e">
        <f>VLOOKUP(Table_Table__245[[#This Row],[PLSS Number]],#REF!,1,FALSE)</f>
        <v>#REF!</v>
      </c>
      <c r="M794" t="s">
        <v>544</v>
      </c>
      <c r="N794" t="s">
        <v>523</v>
      </c>
    </row>
    <row r="795" spans="1:14" x14ac:dyDescent="0.2">
      <c r="A795" t="s">
        <v>466</v>
      </c>
      <c r="B795" t="s">
        <v>1216</v>
      </c>
      <c r="C795" t="s">
        <v>407</v>
      </c>
      <c r="D795" t="s">
        <v>69</v>
      </c>
      <c r="E795" t="s">
        <v>688</v>
      </c>
      <c r="F795" t="s">
        <v>539</v>
      </c>
      <c r="G795" t="s">
        <v>137</v>
      </c>
      <c r="H795" t="s">
        <v>1265</v>
      </c>
      <c r="I795" t="s">
        <v>1265</v>
      </c>
      <c r="J795" t="str">
        <f t="shared" si="12"/>
        <v>128067SN31L10</v>
      </c>
      <c r="K795" t="s">
        <v>1574</v>
      </c>
      <c r="L795" t="e">
        <f>VLOOKUP(Table_Table__245[[#This Row],[PLSS Number]],#REF!,1,FALSE)</f>
        <v>#REF!</v>
      </c>
      <c r="M795" t="s">
        <v>540</v>
      </c>
      <c r="N795" t="s">
        <v>523</v>
      </c>
    </row>
    <row r="796" spans="1:14" x14ac:dyDescent="0.2">
      <c r="A796" t="s">
        <v>15</v>
      </c>
      <c r="B796" t="s">
        <v>1216</v>
      </c>
      <c r="C796" t="s">
        <v>407</v>
      </c>
      <c r="D796" t="s">
        <v>65</v>
      </c>
      <c r="E796" t="s">
        <v>684</v>
      </c>
      <c r="F796" t="s">
        <v>524</v>
      </c>
      <c r="G796" t="s">
        <v>190</v>
      </c>
      <c r="H796" t="s">
        <v>1267</v>
      </c>
      <c r="I796" t="s">
        <v>1267</v>
      </c>
      <c r="J796" t="str">
        <f t="shared" si="12"/>
        <v>127067SN06L11</v>
      </c>
      <c r="K796" t="s">
        <v>1575</v>
      </c>
      <c r="L796" t="e">
        <f>VLOOKUP(Table_Table__245[[#This Row],[PLSS Number]],#REF!,1,FALSE)</f>
        <v>#REF!</v>
      </c>
      <c r="M796" t="s">
        <v>525</v>
      </c>
      <c r="N796" t="s">
        <v>523</v>
      </c>
    </row>
    <row r="797" spans="1:14" x14ac:dyDescent="0.2">
      <c r="A797" t="s">
        <v>15</v>
      </c>
      <c r="B797" t="s">
        <v>1216</v>
      </c>
      <c r="C797" t="s">
        <v>407</v>
      </c>
      <c r="D797" t="s">
        <v>17</v>
      </c>
      <c r="E797" t="s">
        <v>660</v>
      </c>
      <c r="F797" t="s">
        <v>526</v>
      </c>
      <c r="G797" t="s">
        <v>190</v>
      </c>
      <c r="H797" t="s">
        <v>1267</v>
      </c>
      <c r="I797" t="s">
        <v>1267</v>
      </c>
      <c r="J797" t="str">
        <f t="shared" si="12"/>
        <v>127067SN07L11</v>
      </c>
      <c r="K797" t="s">
        <v>1576</v>
      </c>
      <c r="L797" t="e">
        <f>VLOOKUP(Table_Table__245[[#This Row],[PLSS Number]],#REF!,1,FALSE)</f>
        <v>#REF!</v>
      </c>
      <c r="M797" t="s">
        <v>527</v>
      </c>
      <c r="N797" t="s">
        <v>523</v>
      </c>
    </row>
    <row r="798" spans="1:14" x14ac:dyDescent="0.2">
      <c r="A798" t="s">
        <v>15</v>
      </c>
      <c r="B798" t="s">
        <v>1216</v>
      </c>
      <c r="C798" t="s">
        <v>407</v>
      </c>
      <c r="D798" t="s">
        <v>163</v>
      </c>
      <c r="E798" t="s">
        <v>796</v>
      </c>
      <c r="F798" t="s">
        <v>528</v>
      </c>
      <c r="G798" t="s">
        <v>190</v>
      </c>
      <c r="H798" t="s">
        <v>1267</v>
      </c>
      <c r="I798" t="s">
        <v>1267</v>
      </c>
      <c r="J798" t="str">
        <f t="shared" si="12"/>
        <v>127067SN18L11</v>
      </c>
      <c r="K798" t="s">
        <v>1577</v>
      </c>
      <c r="L798" t="e">
        <f>VLOOKUP(Table_Table__245[[#This Row],[PLSS Number]],#REF!,1,FALSE)</f>
        <v>#REF!</v>
      </c>
      <c r="M798" t="s">
        <v>529</v>
      </c>
      <c r="N798" t="s">
        <v>523</v>
      </c>
    </row>
    <row r="799" spans="1:14" x14ac:dyDescent="0.2">
      <c r="A799" t="s">
        <v>466</v>
      </c>
      <c r="B799" t="s">
        <v>1216</v>
      </c>
      <c r="C799" t="s">
        <v>407</v>
      </c>
      <c r="D799" t="s">
        <v>65</v>
      </c>
      <c r="E799" t="s">
        <v>684</v>
      </c>
      <c r="F799" t="s">
        <v>533</v>
      </c>
      <c r="G799" t="s">
        <v>190</v>
      </c>
      <c r="H799" t="s">
        <v>1267</v>
      </c>
      <c r="I799" t="s">
        <v>1267</v>
      </c>
      <c r="J799" t="str">
        <f t="shared" si="12"/>
        <v>128067SN06L11</v>
      </c>
      <c r="K799" t="s">
        <v>1578</v>
      </c>
      <c r="L799" t="e">
        <f>VLOOKUP(Table_Table__245[[#This Row],[PLSS Number]],#REF!,1,FALSE)</f>
        <v>#REF!</v>
      </c>
      <c r="M799" t="s">
        <v>534</v>
      </c>
      <c r="N799" t="s">
        <v>523</v>
      </c>
    </row>
    <row r="800" spans="1:14" x14ac:dyDescent="0.2">
      <c r="A800" t="s">
        <v>466</v>
      </c>
      <c r="B800" t="s">
        <v>1216</v>
      </c>
      <c r="C800" t="s">
        <v>407</v>
      </c>
      <c r="D800" t="s">
        <v>292</v>
      </c>
      <c r="E800" t="s">
        <v>950</v>
      </c>
      <c r="F800" t="s">
        <v>547</v>
      </c>
      <c r="G800" t="s">
        <v>190</v>
      </c>
      <c r="H800" t="s">
        <v>1267</v>
      </c>
      <c r="I800" t="s">
        <v>1267</v>
      </c>
      <c r="J800" t="str">
        <f t="shared" si="12"/>
        <v>128067SN19L11</v>
      </c>
      <c r="K800" t="s">
        <v>1579</v>
      </c>
      <c r="L800" t="e">
        <f>VLOOKUP(Table_Table__245[[#This Row],[PLSS Number]],#REF!,1,FALSE)</f>
        <v>#REF!</v>
      </c>
      <c r="M800" t="s">
        <v>548</v>
      </c>
      <c r="N800" t="s">
        <v>523</v>
      </c>
    </row>
    <row r="801" spans="1:14" x14ac:dyDescent="0.2">
      <c r="A801" t="s">
        <v>466</v>
      </c>
      <c r="B801" t="s">
        <v>1216</v>
      </c>
      <c r="C801" t="s">
        <v>407</v>
      </c>
      <c r="D801" t="s">
        <v>60</v>
      </c>
      <c r="E801" t="s">
        <v>680</v>
      </c>
      <c r="F801" t="s">
        <v>543</v>
      </c>
      <c r="G801" t="s">
        <v>190</v>
      </c>
      <c r="H801" t="s">
        <v>1267</v>
      </c>
      <c r="I801" t="s">
        <v>1267</v>
      </c>
      <c r="J801" t="str">
        <f t="shared" si="12"/>
        <v>128067SN30L11</v>
      </c>
      <c r="K801" t="s">
        <v>1580</v>
      </c>
      <c r="L801" t="e">
        <f>VLOOKUP(Table_Table__245[[#This Row],[PLSS Number]],#REF!,1,FALSE)</f>
        <v>#REF!</v>
      </c>
      <c r="M801" t="s">
        <v>544</v>
      </c>
      <c r="N801" t="s">
        <v>523</v>
      </c>
    </row>
    <row r="802" spans="1:14" x14ac:dyDescent="0.2">
      <c r="A802" t="s">
        <v>466</v>
      </c>
      <c r="B802" t="s">
        <v>1216</v>
      </c>
      <c r="C802" t="s">
        <v>407</v>
      </c>
      <c r="D802" t="s">
        <v>69</v>
      </c>
      <c r="E802" t="s">
        <v>688</v>
      </c>
      <c r="F802" t="s">
        <v>539</v>
      </c>
      <c r="G802" t="s">
        <v>190</v>
      </c>
      <c r="H802" t="s">
        <v>1267</v>
      </c>
      <c r="I802" t="s">
        <v>1267</v>
      </c>
      <c r="J802" t="str">
        <f t="shared" si="12"/>
        <v>128067SN31L11</v>
      </c>
      <c r="K802" t="s">
        <v>1581</v>
      </c>
      <c r="L802" t="e">
        <f>VLOOKUP(Table_Table__245[[#This Row],[PLSS Number]],#REF!,1,FALSE)</f>
        <v>#REF!</v>
      </c>
      <c r="M802" t="s">
        <v>540</v>
      </c>
      <c r="N802" t="s">
        <v>523</v>
      </c>
    </row>
    <row r="803" spans="1:14" x14ac:dyDescent="0.2">
      <c r="A803" t="s">
        <v>15</v>
      </c>
      <c r="B803" t="s">
        <v>1216</v>
      </c>
      <c r="C803" t="s">
        <v>407</v>
      </c>
      <c r="D803" t="s">
        <v>17</v>
      </c>
      <c r="E803" t="s">
        <v>660</v>
      </c>
      <c r="F803" t="s">
        <v>526</v>
      </c>
      <c r="G803" t="s">
        <v>113</v>
      </c>
      <c r="H803" t="s">
        <v>1270</v>
      </c>
      <c r="I803" t="s">
        <v>1270</v>
      </c>
      <c r="J803" t="str">
        <f t="shared" si="12"/>
        <v>127067SN07L12</v>
      </c>
      <c r="K803" t="s">
        <v>1582</v>
      </c>
      <c r="L803" t="e">
        <f>VLOOKUP(Table_Table__245[[#This Row],[PLSS Number]],#REF!,1,FALSE)</f>
        <v>#REF!</v>
      </c>
      <c r="M803" t="s">
        <v>527</v>
      </c>
      <c r="N803" t="s">
        <v>523</v>
      </c>
    </row>
    <row r="804" spans="1:14" x14ac:dyDescent="0.2">
      <c r="A804" t="s">
        <v>15</v>
      </c>
      <c r="B804" t="s">
        <v>1216</v>
      </c>
      <c r="C804" t="s">
        <v>407</v>
      </c>
      <c r="D804" t="s">
        <v>163</v>
      </c>
      <c r="E804" t="s">
        <v>796</v>
      </c>
      <c r="F804" t="s">
        <v>528</v>
      </c>
      <c r="G804" t="s">
        <v>113</v>
      </c>
      <c r="H804" t="s">
        <v>1270</v>
      </c>
      <c r="I804" t="s">
        <v>1270</v>
      </c>
      <c r="J804" t="str">
        <f t="shared" si="12"/>
        <v>127067SN18L12</v>
      </c>
      <c r="K804" t="s">
        <v>1583</v>
      </c>
      <c r="L804" t="e">
        <f>VLOOKUP(Table_Table__245[[#This Row],[PLSS Number]],#REF!,1,FALSE)</f>
        <v>#REF!</v>
      </c>
      <c r="M804" t="s">
        <v>529</v>
      </c>
      <c r="N804" t="s">
        <v>523</v>
      </c>
    </row>
    <row r="805" spans="1:14" x14ac:dyDescent="0.2">
      <c r="A805" t="s">
        <v>466</v>
      </c>
      <c r="B805" t="s">
        <v>1216</v>
      </c>
      <c r="C805" t="s">
        <v>407</v>
      </c>
      <c r="D805" t="s">
        <v>65</v>
      </c>
      <c r="E805" t="s">
        <v>684</v>
      </c>
      <c r="F805" t="s">
        <v>533</v>
      </c>
      <c r="G805" t="s">
        <v>113</v>
      </c>
      <c r="H805" t="s">
        <v>1270</v>
      </c>
      <c r="I805" t="s">
        <v>1270</v>
      </c>
      <c r="J805" t="str">
        <f t="shared" si="12"/>
        <v>128067SN06L12</v>
      </c>
      <c r="K805" t="s">
        <v>1584</v>
      </c>
      <c r="L805" t="e">
        <f>VLOOKUP(Table_Table__245[[#This Row],[PLSS Number]],#REF!,1,FALSE)</f>
        <v>#REF!</v>
      </c>
      <c r="M805" t="s">
        <v>534</v>
      </c>
      <c r="N805" t="s">
        <v>523</v>
      </c>
    </row>
    <row r="806" spans="1:14" x14ac:dyDescent="0.2">
      <c r="A806" t="s">
        <v>466</v>
      </c>
      <c r="B806" t="s">
        <v>1216</v>
      </c>
      <c r="C806" t="s">
        <v>407</v>
      </c>
      <c r="D806" t="s">
        <v>17</v>
      </c>
      <c r="E806" t="s">
        <v>660</v>
      </c>
      <c r="F806" t="s">
        <v>535</v>
      </c>
      <c r="G806" t="s">
        <v>113</v>
      </c>
      <c r="H806" t="s">
        <v>1270</v>
      </c>
      <c r="I806" t="s">
        <v>1270</v>
      </c>
      <c r="J806" t="str">
        <f t="shared" si="12"/>
        <v>128067SN07L12</v>
      </c>
      <c r="K806" t="s">
        <v>1585</v>
      </c>
      <c r="L806" t="e">
        <f>VLOOKUP(Table_Table__245[[#This Row],[PLSS Number]],#REF!,1,FALSE)</f>
        <v>#REF!</v>
      </c>
      <c r="M806" t="s">
        <v>536</v>
      </c>
      <c r="N806" t="s">
        <v>523</v>
      </c>
    </row>
    <row r="807" spans="1:14" x14ac:dyDescent="0.2">
      <c r="A807" t="s">
        <v>466</v>
      </c>
      <c r="B807" t="s">
        <v>1216</v>
      </c>
      <c r="C807" t="s">
        <v>407</v>
      </c>
      <c r="D807" t="s">
        <v>292</v>
      </c>
      <c r="E807" t="s">
        <v>950</v>
      </c>
      <c r="F807" t="s">
        <v>547</v>
      </c>
      <c r="G807" t="s">
        <v>113</v>
      </c>
      <c r="H807" t="s">
        <v>1270</v>
      </c>
      <c r="I807" t="s">
        <v>1270</v>
      </c>
      <c r="J807" t="str">
        <f t="shared" si="12"/>
        <v>128067SN19L12</v>
      </c>
      <c r="K807" t="s">
        <v>1586</v>
      </c>
      <c r="L807" t="e">
        <f>VLOOKUP(Table_Table__245[[#This Row],[PLSS Number]],#REF!,1,FALSE)</f>
        <v>#REF!</v>
      </c>
      <c r="M807" t="s">
        <v>548</v>
      </c>
      <c r="N807" t="s">
        <v>523</v>
      </c>
    </row>
    <row r="808" spans="1:14" x14ac:dyDescent="0.2">
      <c r="A808" t="s">
        <v>466</v>
      </c>
      <c r="B808" t="s">
        <v>1216</v>
      </c>
      <c r="C808" t="s">
        <v>407</v>
      </c>
      <c r="D808" t="s">
        <v>60</v>
      </c>
      <c r="E808" t="s">
        <v>680</v>
      </c>
      <c r="F808" t="s">
        <v>543</v>
      </c>
      <c r="G808" t="s">
        <v>113</v>
      </c>
      <c r="H808" t="s">
        <v>1270</v>
      </c>
      <c r="I808" t="s">
        <v>1270</v>
      </c>
      <c r="J808" t="str">
        <f t="shared" si="12"/>
        <v>128067SN30L12</v>
      </c>
      <c r="K808" t="s">
        <v>1587</v>
      </c>
      <c r="L808" t="e">
        <f>VLOOKUP(Table_Table__245[[#This Row],[PLSS Number]],#REF!,1,FALSE)</f>
        <v>#REF!</v>
      </c>
      <c r="M808" t="s">
        <v>544</v>
      </c>
      <c r="N808" t="s">
        <v>523</v>
      </c>
    </row>
    <row r="809" spans="1:14" x14ac:dyDescent="0.2">
      <c r="A809" t="s">
        <v>466</v>
      </c>
      <c r="B809" t="s">
        <v>1216</v>
      </c>
      <c r="C809" t="s">
        <v>407</v>
      </c>
      <c r="D809" t="s">
        <v>69</v>
      </c>
      <c r="E809" t="s">
        <v>688</v>
      </c>
      <c r="F809" t="s">
        <v>539</v>
      </c>
      <c r="G809" t="s">
        <v>113</v>
      </c>
      <c r="H809" t="s">
        <v>1270</v>
      </c>
      <c r="I809" t="s">
        <v>1270</v>
      </c>
      <c r="J809" t="str">
        <f t="shared" si="12"/>
        <v>128067SN31L12</v>
      </c>
      <c r="K809" t="s">
        <v>1588</v>
      </c>
      <c r="L809" t="e">
        <f>VLOOKUP(Table_Table__245[[#This Row],[PLSS Number]],#REF!,1,FALSE)</f>
        <v>#REF!</v>
      </c>
      <c r="M809" t="s">
        <v>540</v>
      </c>
      <c r="N809" t="s">
        <v>523</v>
      </c>
    </row>
    <row r="810" spans="1:14" x14ac:dyDescent="0.2">
      <c r="A810" t="s">
        <v>466</v>
      </c>
      <c r="B810" t="s">
        <v>1216</v>
      </c>
      <c r="C810" t="s">
        <v>407</v>
      </c>
      <c r="D810" t="s">
        <v>65</v>
      </c>
      <c r="E810" t="s">
        <v>684</v>
      </c>
      <c r="F810" t="s">
        <v>533</v>
      </c>
      <c r="G810" t="s">
        <v>115</v>
      </c>
      <c r="H810" t="s">
        <v>1273</v>
      </c>
      <c r="I810" t="s">
        <v>1273</v>
      </c>
      <c r="J810" t="str">
        <f t="shared" si="12"/>
        <v>128067SN06L13</v>
      </c>
      <c r="K810" t="s">
        <v>1589</v>
      </c>
      <c r="L810" t="e">
        <f>VLOOKUP(Table_Table__245[[#This Row],[PLSS Number]],#REF!,1,FALSE)</f>
        <v>#REF!</v>
      </c>
      <c r="M810" t="s">
        <v>534</v>
      </c>
      <c r="N810" t="s">
        <v>523</v>
      </c>
    </row>
    <row r="811" spans="1:14" x14ac:dyDescent="0.2">
      <c r="A811" t="s">
        <v>15</v>
      </c>
      <c r="B811" t="s">
        <v>1216</v>
      </c>
      <c r="C811" t="s">
        <v>407</v>
      </c>
      <c r="D811" t="s">
        <v>65</v>
      </c>
      <c r="E811" t="s">
        <v>684</v>
      </c>
      <c r="F811" t="s">
        <v>524</v>
      </c>
      <c r="G811" t="s">
        <v>10</v>
      </c>
      <c r="H811" t="s">
        <v>1275</v>
      </c>
      <c r="I811" t="s">
        <v>1275</v>
      </c>
      <c r="J811" t="str">
        <f t="shared" si="12"/>
        <v>127067SN06L14</v>
      </c>
      <c r="K811" t="s">
        <v>1590</v>
      </c>
      <c r="L811" t="e">
        <f>VLOOKUP(Table_Table__245[[#This Row],[PLSS Number]],#REF!,1,FALSE)</f>
        <v>#REF!</v>
      </c>
      <c r="M811" t="s">
        <v>525</v>
      </c>
      <c r="N811" t="s">
        <v>523</v>
      </c>
    </row>
    <row r="812" spans="1:14" x14ac:dyDescent="0.2">
      <c r="A812" t="s">
        <v>466</v>
      </c>
      <c r="B812" t="s">
        <v>1216</v>
      </c>
      <c r="C812" t="s">
        <v>407</v>
      </c>
      <c r="D812" t="s">
        <v>65</v>
      </c>
      <c r="E812" t="s">
        <v>684</v>
      </c>
      <c r="F812" t="s">
        <v>533</v>
      </c>
      <c r="G812" t="s">
        <v>10</v>
      </c>
      <c r="H812" t="s">
        <v>1275</v>
      </c>
      <c r="I812" t="s">
        <v>1275</v>
      </c>
      <c r="J812" t="str">
        <f t="shared" si="12"/>
        <v>128067SN06L14</v>
      </c>
      <c r="K812" t="s">
        <v>1591</v>
      </c>
      <c r="L812" t="e">
        <f>VLOOKUP(Table_Table__245[[#This Row],[PLSS Number]],#REF!,1,FALSE)</f>
        <v>#REF!</v>
      </c>
      <c r="M812" t="s">
        <v>534</v>
      </c>
      <c r="N812" t="s">
        <v>523</v>
      </c>
    </row>
    <row r="813" spans="1:14" x14ac:dyDescent="0.2">
      <c r="A813" t="s">
        <v>15</v>
      </c>
      <c r="B813" t="s">
        <v>1216</v>
      </c>
      <c r="C813" t="s">
        <v>407</v>
      </c>
      <c r="D813" t="s">
        <v>74</v>
      </c>
      <c r="E813" t="s">
        <v>700</v>
      </c>
      <c r="F813" t="s">
        <v>42</v>
      </c>
      <c r="G813" t="s">
        <v>38</v>
      </c>
      <c r="H813" t="s">
        <v>696</v>
      </c>
      <c r="I813" t="s">
        <v>696</v>
      </c>
      <c r="J813" t="str">
        <f t="shared" si="12"/>
        <v>127067SN05L2</v>
      </c>
      <c r="K813" t="s">
        <v>1592</v>
      </c>
      <c r="L813" t="e">
        <f>VLOOKUP(Table_Table__245[[#This Row],[PLSS Number]],#REF!,1,FALSE)</f>
        <v>#REF!</v>
      </c>
      <c r="M813" t="s">
        <v>522</v>
      </c>
      <c r="N813" t="s">
        <v>523</v>
      </c>
    </row>
    <row r="814" spans="1:14" x14ac:dyDescent="0.2">
      <c r="A814" t="s">
        <v>15</v>
      </c>
      <c r="B814" t="s">
        <v>1216</v>
      </c>
      <c r="C814" t="s">
        <v>407</v>
      </c>
      <c r="D814" t="s">
        <v>65</v>
      </c>
      <c r="E814" t="s">
        <v>684</v>
      </c>
      <c r="F814" t="s">
        <v>524</v>
      </c>
      <c r="G814" t="s">
        <v>38</v>
      </c>
      <c r="H814" t="s">
        <v>696</v>
      </c>
      <c r="I814" t="s">
        <v>696</v>
      </c>
      <c r="J814" t="str">
        <f t="shared" si="12"/>
        <v>127067SN06L2</v>
      </c>
      <c r="K814" t="s">
        <v>1593</v>
      </c>
      <c r="L814" t="e">
        <f>VLOOKUP(Table_Table__245[[#This Row],[PLSS Number]],#REF!,1,FALSE)</f>
        <v>#REF!</v>
      </c>
      <c r="M814" t="s">
        <v>525</v>
      </c>
      <c r="N814" t="s">
        <v>523</v>
      </c>
    </row>
    <row r="815" spans="1:14" x14ac:dyDescent="0.2">
      <c r="A815" t="s">
        <v>15</v>
      </c>
      <c r="B815" t="s">
        <v>1216</v>
      </c>
      <c r="C815" t="s">
        <v>407</v>
      </c>
      <c r="D815" t="s">
        <v>17</v>
      </c>
      <c r="E815" t="s">
        <v>660</v>
      </c>
      <c r="F815" t="s">
        <v>526</v>
      </c>
      <c r="G815" t="s">
        <v>38</v>
      </c>
      <c r="H815" t="s">
        <v>696</v>
      </c>
      <c r="I815" t="s">
        <v>696</v>
      </c>
      <c r="J815" t="str">
        <f t="shared" si="12"/>
        <v>127067SN07L2</v>
      </c>
      <c r="K815" t="s">
        <v>1594</v>
      </c>
      <c r="L815" t="e">
        <f>VLOOKUP(Table_Table__245[[#This Row],[PLSS Number]],#REF!,1,FALSE)</f>
        <v>#REF!</v>
      </c>
      <c r="M815" t="s">
        <v>527</v>
      </c>
      <c r="N815" t="s">
        <v>523</v>
      </c>
    </row>
    <row r="816" spans="1:14" x14ac:dyDescent="0.2">
      <c r="A816" t="s">
        <v>15</v>
      </c>
      <c r="B816" t="s">
        <v>1216</v>
      </c>
      <c r="C816" t="s">
        <v>407</v>
      </c>
      <c r="D816" t="s">
        <v>163</v>
      </c>
      <c r="E816" t="s">
        <v>796</v>
      </c>
      <c r="F816" t="s">
        <v>528</v>
      </c>
      <c r="G816" t="s">
        <v>38</v>
      </c>
      <c r="H816" t="s">
        <v>696</v>
      </c>
      <c r="I816" t="s">
        <v>696</v>
      </c>
      <c r="J816" t="str">
        <f t="shared" si="12"/>
        <v>127067SN18L2</v>
      </c>
      <c r="K816" t="s">
        <v>1595</v>
      </c>
      <c r="L816" t="e">
        <f>VLOOKUP(Table_Table__245[[#This Row],[PLSS Number]],#REF!,1,FALSE)</f>
        <v>#REF!</v>
      </c>
      <c r="M816" t="s">
        <v>529</v>
      </c>
      <c r="N816" t="s">
        <v>523</v>
      </c>
    </row>
    <row r="817" spans="1:14" x14ac:dyDescent="0.2">
      <c r="A817" t="s">
        <v>466</v>
      </c>
      <c r="B817" t="s">
        <v>1216</v>
      </c>
      <c r="C817" t="s">
        <v>407</v>
      </c>
      <c r="D817" t="s">
        <v>45</v>
      </c>
      <c r="E817" t="s">
        <v>692</v>
      </c>
      <c r="F817" t="s">
        <v>328</v>
      </c>
      <c r="G817" t="s">
        <v>38</v>
      </c>
      <c r="H817" t="s">
        <v>696</v>
      </c>
      <c r="I817" t="s">
        <v>696</v>
      </c>
      <c r="J817" t="str">
        <f t="shared" si="12"/>
        <v>128067SN03L2</v>
      </c>
      <c r="K817" t="s">
        <v>1596</v>
      </c>
      <c r="L817" t="e">
        <f>VLOOKUP(Table_Table__245[[#This Row],[PLSS Number]],#REF!,1,FALSE)</f>
        <v>#REF!</v>
      </c>
      <c r="M817" t="s">
        <v>530</v>
      </c>
      <c r="N817" t="s">
        <v>523</v>
      </c>
    </row>
    <row r="818" spans="1:14" x14ac:dyDescent="0.2">
      <c r="A818" t="s">
        <v>466</v>
      </c>
      <c r="B818" t="s">
        <v>1216</v>
      </c>
      <c r="C818" t="s">
        <v>407</v>
      </c>
      <c r="D818" t="s">
        <v>41</v>
      </c>
      <c r="E818" t="s">
        <v>686</v>
      </c>
      <c r="F818" t="s">
        <v>457</v>
      </c>
      <c r="G818" t="s">
        <v>38</v>
      </c>
      <c r="H818" t="s">
        <v>696</v>
      </c>
      <c r="I818" t="s">
        <v>696</v>
      </c>
      <c r="J818" t="str">
        <f t="shared" si="12"/>
        <v>128067SN04L2</v>
      </c>
      <c r="K818" t="s">
        <v>1597</v>
      </c>
      <c r="L818" t="e">
        <f>VLOOKUP(Table_Table__245[[#This Row],[PLSS Number]],#REF!,1,FALSE)</f>
        <v>#REF!</v>
      </c>
      <c r="M818" t="s">
        <v>531</v>
      </c>
      <c r="N818" t="s">
        <v>523</v>
      </c>
    </row>
    <row r="819" spans="1:14" x14ac:dyDescent="0.2">
      <c r="A819" t="s">
        <v>466</v>
      </c>
      <c r="B819" t="s">
        <v>1216</v>
      </c>
      <c r="C819" t="s">
        <v>407</v>
      </c>
      <c r="D819" t="s">
        <v>74</v>
      </c>
      <c r="E819" t="s">
        <v>700</v>
      </c>
      <c r="F819" t="s">
        <v>457</v>
      </c>
      <c r="G819" t="s">
        <v>38</v>
      </c>
      <c r="H819" t="s">
        <v>696</v>
      </c>
      <c r="I819" t="s">
        <v>696</v>
      </c>
      <c r="J819" t="str">
        <f t="shared" si="12"/>
        <v>128067SN05L2</v>
      </c>
      <c r="K819" t="s">
        <v>1598</v>
      </c>
      <c r="L819" t="e">
        <f>VLOOKUP(Table_Table__245[[#This Row],[PLSS Number]],#REF!,1,FALSE)</f>
        <v>#REF!</v>
      </c>
      <c r="M819" t="s">
        <v>532</v>
      </c>
      <c r="N819" t="s">
        <v>523</v>
      </c>
    </row>
    <row r="820" spans="1:14" x14ac:dyDescent="0.2">
      <c r="A820" t="s">
        <v>466</v>
      </c>
      <c r="B820" t="s">
        <v>1216</v>
      </c>
      <c r="C820" t="s">
        <v>407</v>
      </c>
      <c r="D820" t="s">
        <v>65</v>
      </c>
      <c r="E820" t="s">
        <v>684</v>
      </c>
      <c r="F820" t="s">
        <v>533</v>
      </c>
      <c r="G820" t="s">
        <v>38</v>
      </c>
      <c r="H820" t="s">
        <v>696</v>
      </c>
      <c r="I820" t="s">
        <v>696</v>
      </c>
      <c r="J820" t="str">
        <f t="shared" si="12"/>
        <v>128067SN06L2</v>
      </c>
      <c r="K820" t="s">
        <v>1599</v>
      </c>
      <c r="L820" t="e">
        <f>VLOOKUP(Table_Table__245[[#This Row],[PLSS Number]],#REF!,1,FALSE)</f>
        <v>#REF!</v>
      </c>
      <c r="M820" t="s">
        <v>534</v>
      </c>
      <c r="N820" t="s">
        <v>523</v>
      </c>
    </row>
    <row r="821" spans="1:14" x14ac:dyDescent="0.2">
      <c r="A821" t="s">
        <v>466</v>
      </c>
      <c r="B821" t="s">
        <v>1216</v>
      </c>
      <c r="C821" t="s">
        <v>407</v>
      </c>
      <c r="D821" t="s">
        <v>17</v>
      </c>
      <c r="E821" t="s">
        <v>660</v>
      </c>
      <c r="F821" t="s">
        <v>535</v>
      </c>
      <c r="G821" t="s">
        <v>38</v>
      </c>
      <c r="H821" t="s">
        <v>696</v>
      </c>
      <c r="I821" t="s">
        <v>696</v>
      </c>
      <c r="J821" t="str">
        <f t="shared" si="12"/>
        <v>128067SN07L2</v>
      </c>
      <c r="K821" t="s">
        <v>1600</v>
      </c>
      <c r="L821" t="e">
        <f>VLOOKUP(Table_Table__245[[#This Row],[PLSS Number]],#REF!,1,FALSE)</f>
        <v>#REF!</v>
      </c>
      <c r="M821" t="s">
        <v>536</v>
      </c>
      <c r="N821" t="s">
        <v>523</v>
      </c>
    </row>
    <row r="822" spans="1:14" x14ac:dyDescent="0.2">
      <c r="A822" t="s">
        <v>466</v>
      </c>
      <c r="B822" t="s">
        <v>1216</v>
      </c>
      <c r="C822" t="s">
        <v>407</v>
      </c>
      <c r="D822" t="s">
        <v>163</v>
      </c>
      <c r="E822" t="s">
        <v>796</v>
      </c>
      <c r="F822" t="s">
        <v>537</v>
      </c>
      <c r="G822" t="s">
        <v>38</v>
      </c>
      <c r="H822" t="s">
        <v>696</v>
      </c>
      <c r="I822" t="s">
        <v>696</v>
      </c>
      <c r="J822" t="str">
        <f t="shared" si="12"/>
        <v>128067SN18L2</v>
      </c>
      <c r="K822" t="s">
        <v>1601</v>
      </c>
      <c r="L822" t="e">
        <f>VLOOKUP(Table_Table__245[[#This Row],[PLSS Number]],#REF!,1,FALSE)</f>
        <v>#REF!</v>
      </c>
      <c r="M822" t="s">
        <v>538</v>
      </c>
      <c r="N822" t="s">
        <v>523</v>
      </c>
    </row>
    <row r="823" spans="1:14" x14ac:dyDescent="0.2">
      <c r="A823" t="s">
        <v>466</v>
      </c>
      <c r="B823" t="s">
        <v>1216</v>
      </c>
      <c r="C823" t="s">
        <v>407</v>
      </c>
      <c r="D823" t="s">
        <v>69</v>
      </c>
      <c r="E823" t="s">
        <v>688</v>
      </c>
      <c r="F823" t="s">
        <v>539</v>
      </c>
      <c r="G823" t="s">
        <v>38</v>
      </c>
      <c r="H823" t="s">
        <v>696</v>
      </c>
      <c r="I823" t="s">
        <v>696</v>
      </c>
      <c r="J823" t="str">
        <f t="shared" si="12"/>
        <v>128067SN31L2</v>
      </c>
      <c r="K823" t="s">
        <v>1602</v>
      </c>
      <c r="L823" t="e">
        <f>VLOOKUP(Table_Table__245[[#This Row],[PLSS Number]],#REF!,1,FALSE)</f>
        <v>#REF!</v>
      </c>
      <c r="M823" t="s">
        <v>540</v>
      </c>
      <c r="N823" t="s">
        <v>523</v>
      </c>
    </row>
    <row r="824" spans="1:14" x14ac:dyDescent="0.2">
      <c r="A824" t="s">
        <v>466</v>
      </c>
      <c r="B824" t="s">
        <v>1528</v>
      </c>
      <c r="C824" t="s">
        <v>541</v>
      </c>
      <c r="D824" t="s">
        <v>81</v>
      </c>
      <c r="E824" t="s">
        <v>712</v>
      </c>
      <c r="F824" t="s">
        <v>457</v>
      </c>
      <c r="G824" t="s">
        <v>38</v>
      </c>
      <c r="H824" t="s">
        <v>696</v>
      </c>
      <c r="I824" t="s">
        <v>696</v>
      </c>
      <c r="J824" t="str">
        <f t="shared" si="12"/>
        <v>128068SN01L2</v>
      </c>
      <c r="K824" t="s">
        <v>1603</v>
      </c>
      <c r="L824" t="e">
        <f>VLOOKUP(Table_Table__245[[#This Row],[PLSS Number]],#REF!,1,FALSE)</f>
        <v>#REF!</v>
      </c>
      <c r="M824" t="s">
        <v>542</v>
      </c>
      <c r="N824" t="s">
        <v>523</v>
      </c>
    </row>
    <row r="825" spans="1:14" x14ac:dyDescent="0.2">
      <c r="A825" t="s">
        <v>466</v>
      </c>
      <c r="B825" t="s">
        <v>1216</v>
      </c>
      <c r="C825" t="s">
        <v>407</v>
      </c>
      <c r="D825" t="s">
        <v>60</v>
      </c>
      <c r="E825" t="s">
        <v>680</v>
      </c>
      <c r="F825" t="s">
        <v>543</v>
      </c>
      <c r="G825" t="s">
        <v>281</v>
      </c>
      <c r="H825" t="s">
        <v>696</v>
      </c>
      <c r="I825" t="s">
        <v>696</v>
      </c>
      <c r="J825" t="str">
        <f t="shared" si="12"/>
        <v>128067SN30L2</v>
      </c>
      <c r="K825" t="s">
        <v>1604</v>
      </c>
      <c r="L825" t="e">
        <f>VLOOKUP(Table_Table__245[[#This Row],[PLSS Number]],#REF!,1,FALSE)</f>
        <v>#REF!</v>
      </c>
      <c r="M825" t="s">
        <v>544</v>
      </c>
      <c r="N825" t="s">
        <v>523</v>
      </c>
    </row>
    <row r="826" spans="1:14" x14ac:dyDescent="0.2">
      <c r="A826" t="s">
        <v>15</v>
      </c>
      <c r="B826" t="s">
        <v>1216</v>
      </c>
      <c r="C826" t="s">
        <v>407</v>
      </c>
      <c r="D826" t="s">
        <v>74</v>
      </c>
      <c r="E826" t="s">
        <v>700</v>
      </c>
      <c r="F826" t="s">
        <v>42</v>
      </c>
      <c r="G826" t="s">
        <v>48</v>
      </c>
      <c r="H826" t="s">
        <v>702</v>
      </c>
      <c r="I826" t="s">
        <v>702</v>
      </c>
      <c r="J826" t="str">
        <f t="shared" si="12"/>
        <v>127067SN05L3</v>
      </c>
      <c r="K826" t="s">
        <v>1605</v>
      </c>
      <c r="L826" t="e">
        <f>VLOOKUP(Table_Table__245[[#This Row],[PLSS Number]],#REF!,1,FALSE)</f>
        <v>#REF!</v>
      </c>
      <c r="M826" t="s">
        <v>522</v>
      </c>
      <c r="N826" t="s">
        <v>523</v>
      </c>
    </row>
    <row r="827" spans="1:14" x14ac:dyDescent="0.2">
      <c r="A827" t="s">
        <v>15</v>
      </c>
      <c r="B827" t="s">
        <v>1216</v>
      </c>
      <c r="C827" t="s">
        <v>407</v>
      </c>
      <c r="D827" t="s">
        <v>65</v>
      </c>
      <c r="E827" t="s">
        <v>684</v>
      </c>
      <c r="F827" t="s">
        <v>524</v>
      </c>
      <c r="G827" t="s">
        <v>48</v>
      </c>
      <c r="H827" t="s">
        <v>702</v>
      </c>
      <c r="I827" t="s">
        <v>702</v>
      </c>
      <c r="J827" t="str">
        <f t="shared" si="12"/>
        <v>127067SN06L3</v>
      </c>
      <c r="K827" t="s">
        <v>1606</v>
      </c>
      <c r="L827" t="e">
        <f>VLOOKUP(Table_Table__245[[#This Row],[PLSS Number]],#REF!,1,FALSE)</f>
        <v>#REF!</v>
      </c>
      <c r="M827" t="s">
        <v>525</v>
      </c>
      <c r="N827" t="s">
        <v>523</v>
      </c>
    </row>
    <row r="828" spans="1:14" x14ac:dyDescent="0.2">
      <c r="A828" t="s">
        <v>15</v>
      </c>
      <c r="B828" t="s">
        <v>1216</v>
      </c>
      <c r="C828" t="s">
        <v>407</v>
      </c>
      <c r="D828" t="s">
        <v>17</v>
      </c>
      <c r="E828" t="s">
        <v>660</v>
      </c>
      <c r="F828" t="s">
        <v>526</v>
      </c>
      <c r="G828" t="s">
        <v>48</v>
      </c>
      <c r="H828" t="s">
        <v>702</v>
      </c>
      <c r="I828" t="s">
        <v>702</v>
      </c>
      <c r="J828" t="str">
        <f t="shared" si="12"/>
        <v>127067SN07L3</v>
      </c>
      <c r="K828" t="s">
        <v>1607</v>
      </c>
      <c r="L828" t="e">
        <f>VLOOKUP(Table_Table__245[[#This Row],[PLSS Number]],#REF!,1,FALSE)</f>
        <v>#REF!</v>
      </c>
      <c r="M828" t="s">
        <v>527</v>
      </c>
      <c r="N828" t="s">
        <v>523</v>
      </c>
    </row>
    <row r="829" spans="1:14" x14ac:dyDescent="0.2">
      <c r="A829" t="s">
        <v>15</v>
      </c>
      <c r="B829" t="s">
        <v>1216</v>
      </c>
      <c r="C829" t="s">
        <v>407</v>
      </c>
      <c r="D829" t="s">
        <v>163</v>
      </c>
      <c r="E829" t="s">
        <v>796</v>
      </c>
      <c r="F829" t="s">
        <v>528</v>
      </c>
      <c r="G829" t="s">
        <v>48</v>
      </c>
      <c r="H829" t="s">
        <v>702</v>
      </c>
      <c r="I829" t="s">
        <v>702</v>
      </c>
      <c r="J829" t="str">
        <f t="shared" si="12"/>
        <v>127067SN18L3</v>
      </c>
      <c r="K829" t="s">
        <v>1608</v>
      </c>
      <c r="L829" t="e">
        <f>VLOOKUP(Table_Table__245[[#This Row],[PLSS Number]],#REF!,1,FALSE)</f>
        <v>#REF!</v>
      </c>
      <c r="M829" t="s">
        <v>529</v>
      </c>
      <c r="N829" t="s">
        <v>523</v>
      </c>
    </row>
    <row r="830" spans="1:14" x14ac:dyDescent="0.2">
      <c r="A830" t="s">
        <v>466</v>
      </c>
      <c r="B830" t="s">
        <v>1216</v>
      </c>
      <c r="C830" t="s">
        <v>407</v>
      </c>
      <c r="D830" t="s">
        <v>45</v>
      </c>
      <c r="E830" t="s">
        <v>692</v>
      </c>
      <c r="F830" t="s">
        <v>328</v>
      </c>
      <c r="G830" t="s">
        <v>48</v>
      </c>
      <c r="H830" t="s">
        <v>702</v>
      </c>
      <c r="I830" t="s">
        <v>702</v>
      </c>
      <c r="J830" t="str">
        <f t="shared" si="12"/>
        <v>128067SN03L3</v>
      </c>
      <c r="K830" t="s">
        <v>1609</v>
      </c>
      <c r="L830" t="e">
        <f>VLOOKUP(Table_Table__245[[#This Row],[PLSS Number]],#REF!,1,FALSE)</f>
        <v>#REF!</v>
      </c>
      <c r="M830" t="s">
        <v>530</v>
      </c>
      <c r="N830" t="s">
        <v>523</v>
      </c>
    </row>
    <row r="831" spans="1:14" x14ac:dyDescent="0.2">
      <c r="A831" t="s">
        <v>466</v>
      </c>
      <c r="B831" t="s">
        <v>1216</v>
      </c>
      <c r="C831" t="s">
        <v>407</v>
      </c>
      <c r="D831" t="s">
        <v>41</v>
      </c>
      <c r="E831" t="s">
        <v>686</v>
      </c>
      <c r="F831" t="s">
        <v>457</v>
      </c>
      <c r="G831" t="s">
        <v>48</v>
      </c>
      <c r="H831" t="s">
        <v>702</v>
      </c>
      <c r="I831" t="s">
        <v>702</v>
      </c>
      <c r="J831" t="str">
        <f t="shared" si="12"/>
        <v>128067SN04L3</v>
      </c>
      <c r="K831" t="s">
        <v>1610</v>
      </c>
      <c r="L831" t="e">
        <f>VLOOKUP(Table_Table__245[[#This Row],[PLSS Number]],#REF!,1,FALSE)</f>
        <v>#REF!</v>
      </c>
      <c r="M831" t="s">
        <v>531</v>
      </c>
      <c r="N831" t="s">
        <v>523</v>
      </c>
    </row>
    <row r="832" spans="1:14" x14ac:dyDescent="0.2">
      <c r="A832" t="s">
        <v>466</v>
      </c>
      <c r="B832" t="s">
        <v>1216</v>
      </c>
      <c r="C832" t="s">
        <v>407</v>
      </c>
      <c r="D832" t="s">
        <v>74</v>
      </c>
      <c r="E832" t="s">
        <v>700</v>
      </c>
      <c r="F832" t="s">
        <v>457</v>
      </c>
      <c r="G832" t="s">
        <v>48</v>
      </c>
      <c r="H832" t="s">
        <v>702</v>
      </c>
      <c r="I832" t="s">
        <v>702</v>
      </c>
      <c r="J832" t="str">
        <f t="shared" si="12"/>
        <v>128067SN05L3</v>
      </c>
      <c r="K832" t="s">
        <v>1611</v>
      </c>
      <c r="L832" t="e">
        <f>VLOOKUP(Table_Table__245[[#This Row],[PLSS Number]],#REF!,1,FALSE)</f>
        <v>#REF!</v>
      </c>
      <c r="M832" t="s">
        <v>532</v>
      </c>
      <c r="N832" t="s">
        <v>523</v>
      </c>
    </row>
    <row r="833" spans="1:14" x14ac:dyDescent="0.2">
      <c r="A833" t="s">
        <v>466</v>
      </c>
      <c r="B833" t="s">
        <v>1216</v>
      </c>
      <c r="C833" t="s">
        <v>407</v>
      </c>
      <c r="D833" t="s">
        <v>65</v>
      </c>
      <c r="E833" t="s">
        <v>684</v>
      </c>
      <c r="F833" t="s">
        <v>533</v>
      </c>
      <c r="G833" t="s">
        <v>48</v>
      </c>
      <c r="H833" t="s">
        <v>702</v>
      </c>
      <c r="I833" t="s">
        <v>702</v>
      </c>
      <c r="J833" t="str">
        <f t="shared" si="12"/>
        <v>128067SN06L3</v>
      </c>
      <c r="K833" t="s">
        <v>1612</v>
      </c>
      <c r="L833" t="e">
        <f>VLOOKUP(Table_Table__245[[#This Row],[PLSS Number]],#REF!,1,FALSE)</f>
        <v>#REF!</v>
      </c>
      <c r="M833" t="s">
        <v>534</v>
      </c>
      <c r="N833" t="s">
        <v>523</v>
      </c>
    </row>
    <row r="834" spans="1:14" x14ac:dyDescent="0.2">
      <c r="A834" t="s">
        <v>466</v>
      </c>
      <c r="B834" t="s">
        <v>1216</v>
      </c>
      <c r="C834" t="s">
        <v>407</v>
      </c>
      <c r="D834" t="s">
        <v>17</v>
      </c>
      <c r="E834" t="s">
        <v>660</v>
      </c>
      <c r="F834" t="s">
        <v>535</v>
      </c>
      <c r="G834" t="s">
        <v>48</v>
      </c>
      <c r="H834" t="s">
        <v>702</v>
      </c>
      <c r="I834" t="s">
        <v>702</v>
      </c>
      <c r="J834" t="str">
        <f t="shared" ref="J834:J897" si="13">_xlfn.CONCAT(A834,B834,E834,I834)</f>
        <v>128067SN07L3</v>
      </c>
      <c r="K834" t="s">
        <v>1613</v>
      </c>
      <c r="L834" t="e">
        <f>VLOOKUP(Table_Table__245[[#This Row],[PLSS Number]],#REF!,1,FALSE)</f>
        <v>#REF!</v>
      </c>
      <c r="M834" t="s">
        <v>536</v>
      </c>
      <c r="N834" t="s">
        <v>523</v>
      </c>
    </row>
    <row r="835" spans="1:14" x14ac:dyDescent="0.2">
      <c r="A835" t="s">
        <v>466</v>
      </c>
      <c r="B835" t="s">
        <v>1216</v>
      </c>
      <c r="C835" t="s">
        <v>407</v>
      </c>
      <c r="D835" t="s">
        <v>163</v>
      </c>
      <c r="E835" t="s">
        <v>796</v>
      </c>
      <c r="F835" t="s">
        <v>537</v>
      </c>
      <c r="G835" t="s">
        <v>48</v>
      </c>
      <c r="H835" t="s">
        <v>702</v>
      </c>
      <c r="I835" t="s">
        <v>702</v>
      </c>
      <c r="J835" t="str">
        <f t="shared" si="13"/>
        <v>128067SN18L3</v>
      </c>
      <c r="K835" t="s">
        <v>1614</v>
      </c>
      <c r="L835" t="e">
        <f>VLOOKUP(Table_Table__245[[#This Row],[PLSS Number]],#REF!,1,FALSE)</f>
        <v>#REF!</v>
      </c>
      <c r="M835" t="s">
        <v>538</v>
      </c>
      <c r="N835" t="s">
        <v>523</v>
      </c>
    </row>
    <row r="836" spans="1:14" x14ac:dyDescent="0.2">
      <c r="A836" t="s">
        <v>466</v>
      </c>
      <c r="B836" t="s">
        <v>1216</v>
      </c>
      <c r="C836" t="s">
        <v>407</v>
      </c>
      <c r="D836" t="s">
        <v>60</v>
      </c>
      <c r="E836" t="s">
        <v>680</v>
      </c>
      <c r="F836" t="s">
        <v>543</v>
      </c>
      <c r="G836" t="s">
        <v>48</v>
      </c>
      <c r="H836" t="s">
        <v>702</v>
      </c>
      <c r="I836" t="s">
        <v>702</v>
      </c>
      <c r="J836" t="str">
        <f t="shared" si="13"/>
        <v>128067SN30L3</v>
      </c>
      <c r="K836" t="s">
        <v>1615</v>
      </c>
      <c r="L836" t="e">
        <f>VLOOKUP(Table_Table__245[[#This Row],[PLSS Number]],#REF!,1,FALSE)</f>
        <v>#REF!</v>
      </c>
      <c r="M836" t="s">
        <v>544</v>
      </c>
      <c r="N836" t="s">
        <v>523</v>
      </c>
    </row>
    <row r="837" spans="1:14" x14ac:dyDescent="0.2">
      <c r="A837" t="s">
        <v>466</v>
      </c>
      <c r="B837" t="s">
        <v>1216</v>
      </c>
      <c r="C837" t="s">
        <v>407</v>
      </c>
      <c r="D837" t="s">
        <v>69</v>
      </c>
      <c r="E837" t="s">
        <v>688</v>
      </c>
      <c r="F837" t="s">
        <v>539</v>
      </c>
      <c r="G837" t="s">
        <v>48</v>
      </c>
      <c r="H837" t="s">
        <v>702</v>
      </c>
      <c r="I837" t="s">
        <v>702</v>
      </c>
      <c r="J837" t="str">
        <f t="shared" si="13"/>
        <v>128067SN31L3</v>
      </c>
      <c r="K837" t="s">
        <v>1616</v>
      </c>
      <c r="L837" t="e">
        <f>VLOOKUP(Table_Table__245[[#This Row],[PLSS Number]],#REF!,1,FALSE)</f>
        <v>#REF!</v>
      </c>
      <c r="M837" t="s">
        <v>540</v>
      </c>
      <c r="N837" t="s">
        <v>523</v>
      </c>
    </row>
    <row r="838" spans="1:14" x14ac:dyDescent="0.2">
      <c r="A838" t="s">
        <v>466</v>
      </c>
      <c r="B838" t="s">
        <v>1528</v>
      </c>
      <c r="C838" t="s">
        <v>541</v>
      </c>
      <c r="D838" t="s">
        <v>81</v>
      </c>
      <c r="E838" t="s">
        <v>712</v>
      </c>
      <c r="F838" t="s">
        <v>457</v>
      </c>
      <c r="G838" t="s">
        <v>48</v>
      </c>
      <c r="H838" t="s">
        <v>702</v>
      </c>
      <c r="I838" t="s">
        <v>702</v>
      </c>
      <c r="J838" t="str">
        <f t="shared" si="13"/>
        <v>128068SN01L3</v>
      </c>
      <c r="K838" t="s">
        <v>1617</v>
      </c>
      <c r="L838" t="e">
        <f>VLOOKUP(Table_Table__245[[#This Row],[PLSS Number]],#REF!,1,FALSE)</f>
        <v>#REF!</v>
      </c>
      <c r="M838" t="s">
        <v>542</v>
      </c>
      <c r="N838" t="s">
        <v>523</v>
      </c>
    </row>
    <row r="839" spans="1:14" x14ac:dyDescent="0.2">
      <c r="A839" t="s">
        <v>26</v>
      </c>
      <c r="B839" t="s">
        <v>1102</v>
      </c>
      <c r="C839" t="s">
        <v>362</v>
      </c>
      <c r="D839" t="s">
        <v>292</v>
      </c>
      <c r="E839" t="s">
        <v>950</v>
      </c>
      <c r="F839" t="s">
        <v>555</v>
      </c>
      <c r="G839" t="s">
        <v>78</v>
      </c>
      <c r="H839" t="s">
        <v>702</v>
      </c>
      <c r="I839" t="s">
        <v>702</v>
      </c>
      <c r="J839" t="str">
        <f t="shared" si="13"/>
        <v>126069SN19L3</v>
      </c>
      <c r="K839" t="s">
        <v>1618</v>
      </c>
      <c r="L839" t="e">
        <f>VLOOKUP(Table_Table__245[[#This Row],[PLSS Number]],#REF!,1,FALSE)</f>
        <v>#REF!</v>
      </c>
      <c r="M839" t="s">
        <v>557</v>
      </c>
      <c r="N839" t="s">
        <v>523</v>
      </c>
    </row>
    <row r="840" spans="1:14" x14ac:dyDescent="0.2">
      <c r="A840" t="s">
        <v>443</v>
      </c>
      <c r="B840" t="s">
        <v>1218</v>
      </c>
      <c r="C840" t="s">
        <v>409</v>
      </c>
      <c r="D840" t="s">
        <v>45</v>
      </c>
      <c r="E840" t="s">
        <v>692</v>
      </c>
      <c r="F840" t="s">
        <v>545</v>
      </c>
      <c r="G840" t="s">
        <v>86</v>
      </c>
      <c r="H840" t="s">
        <v>702</v>
      </c>
      <c r="I840" t="s">
        <v>702</v>
      </c>
      <c r="J840" t="str">
        <f t="shared" si="13"/>
        <v>125070SN03L3</v>
      </c>
      <c r="K840" t="s">
        <v>1619</v>
      </c>
      <c r="L840" t="e">
        <f>VLOOKUP(Table_Table__245[[#This Row],[PLSS Number]],#REF!,1,FALSE)</f>
        <v>#REF!</v>
      </c>
      <c r="M840" t="s">
        <v>546</v>
      </c>
      <c r="N840" t="s">
        <v>523</v>
      </c>
    </row>
    <row r="841" spans="1:14" x14ac:dyDescent="0.2">
      <c r="A841" t="s">
        <v>466</v>
      </c>
      <c r="B841" t="s">
        <v>1216</v>
      </c>
      <c r="C841" t="s">
        <v>407</v>
      </c>
      <c r="D841" t="s">
        <v>292</v>
      </c>
      <c r="E841" t="s">
        <v>950</v>
      </c>
      <c r="F841" t="s">
        <v>547</v>
      </c>
      <c r="G841" t="s">
        <v>86</v>
      </c>
      <c r="H841" t="s">
        <v>702</v>
      </c>
      <c r="I841" t="s">
        <v>702</v>
      </c>
      <c r="J841" t="str">
        <f t="shared" si="13"/>
        <v>128067SN19L3</v>
      </c>
      <c r="K841" t="s">
        <v>1620</v>
      </c>
      <c r="L841" t="e">
        <f>VLOOKUP(Table_Table__245[[#This Row],[PLSS Number]],#REF!,1,FALSE)</f>
        <v>#REF!</v>
      </c>
      <c r="M841" t="s">
        <v>548</v>
      </c>
      <c r="N841" t="s">
        <v>523</v>
      </c>
    </row>
    <row r="842" spans="1:14" x14ac:dyDescent="0.2">
      <c r="A842" t="s">
        <v>443</v>
      </c>
      <c r="B842" t="s">
        <v>1218</v>
      </c>
      <c r="C842" t="s">
        <v>409</v>
      </c>
      <c r="D842" t="s">
        <v>45</v>
      </c>
      <c r="E842" t="s">
        <v>692</v>
      </c>
      <c r="F842" t="s">
        <v>545</v>
      </c>
      <c r="G842" t="s">
        <v>49</v>
      </c>
      <c r="H842" t="s">
        <v>665</v>
      </c>
      <c r="I842" t="s">
        <v>665</v>
      </c>
      <c r="J842" t="str">
        <f t="shared" si="13"/>
        <v>125070SN03L4</v>
      </c>
      <c r="K842" t="s">
        <v>1621</v>
      </c>
      <c r="L842" t="e">
        <f>VLOOKUP(Table_Table__245[[#This Row],[PLSS Number]],#REF!,1,FALSE)</f>
        <v>#REF!</v>
      </c>
      <c r="M842" t="s">
        <v>546</v>
      </c>
      <c r="N842" t="s">
        <v>523</v>
      </c>
    </row>
    <row r="843" spans="1:14" x14ac:dyDescent="0.2">
      <c r="A843" t="s">
        <v>15</v>
      </c>
      <c r="B843" t="s">
        <v>1216</v>
      </c>
      <c r="C843" t="s">
        <v>407</v>
      </c>
      <c r="D843" t="s">
        <v>74</v>
      </c>
      <c r="E843" t="s">
        <v>700</v>
      </c>
      <c r="F843" t="s">
        <v>42</v>
      </c>
      <c r="G843" t="s">
        <v>49</v>
      </c>
      <c r="H843" t="s">
        <v>665</v>
      </c>
      <c r="I843" t="s">
        <v>665</v>
      </c>
      <c r="J843" t="str">
        <f t="shared" si="13"/>
        <v>127067SN05L4</v>
      </c>
      <c r="K843" t="s">
        <v>1622</v>
      </c>
      <c r="L843" t="e">
        <f>VLOOKUP(Table_Table__245[[#This Row],[PLSS Number]],#REF!,1,FALSE)</f>
        <v>#REF!</v>
      </c>
      <c r="M843" t="s">
        <v>522</v>
      </c>
      <c r="N843" t="s">
        <v>523</v>
      </c>
    </row>
    <row r="844" spans="1:14" x14ac:dyDescent="0.2">
      <c r="A844" t="s">
        <v>15</v>
      </c>
      <c r="B844" t="s">
        <v>1216</v>
      </c>
      <c r="C844" t="s">
        <v>407</v>
      </c>
      <c r="D844" t="s">
        <v>65</v>
      </c>
      <c r="E844" t="s">
        <v>684</v>
      </c>
      <c r="F844" t="s">
        <v>524</v>
      </c>
      <c r="G844" t="s">
        <v>49</v>
      </c>
      <c r="H844" t="s">
        <v>665</v>
      </c>
      <c r="I844" t="s">
        <v>665</v>
      </c>
      <c r="J844" t="str">
        <f t="shared" si="13"/>
        <v>127067SN06L4</v>
      </c>
      <c r="K844" t="s">
        <v>1623</v>
      </c>
      <c r="L844" t="e">
        <f>VLOOKUP(Table_Table__245[[#This Row],[PLSS Number]],#REF!,1,FALSE)</f>
        <v>#REF!</v>
      </c>
      <c r="M844" t="s">
        <v>525</v>
      </c>
      <c r="N844" t="s">
        <v>523</v>
      </c>
    </row>
    <row r="845" spans="1:14" x14ac:dyDescent="0.2">
      <c r="A845" t="s">
        <v>15</v>
      </c>
      <c r="B845" t="s">
        <v>1216</v>
      </c>
      <c r="C845" t="s">
        <v>407</v>
      </c>
      <c r="D845" t="s">
        <v>17</v>
      </c>
      <c r="E845" t="s">
        <v>660</v>
      </c>
      <c r="F845" t="s">
        <v>526</v>
      </c>
      <c r="G845" t="s">
        <v>49</v>
      </c>
      <c r="H845" t="s">
        <v>665</v>
      </c>
      <c r="I845" t="s">
        <v>665</v>
      </c>
      <c r="J845" t="str">
        <f t="shared" si="13"/>
        <v>127067SN07L4</v>
      </c>
      <c r="K845" t="s">
        <v>1624</v>
      </c>
      <c r="L845" t="e">
        <f>VLOOKUP(Table_Table__245[[#This Row],[PLSS Number]],#REF!,1,FALSE)</f>
        <v>#REF!</v>
      </c>
      <c r="M845" t="s">
        <v>527</v>
      </c>
      <c r="N845" t="s">
        <v>523</v>
      </c>
    </row>
    <row r="846" spans="1:14" x14ac:dyDescent="0.2">
      <c r="A846" t="s">
        <v>15</v>
      </c>
      <c r="B846" t="s">
        <v>1216</v>
      </c>
      <c r="C846" t="s">
        <v>407</v>
      </c>
      <c r="D846" t="s">
        <v>163</v>
      </c>
      <c r="E846" t="s">
        <v>796</v>
      </c>
      <c r="F846" t="s">
        <v>528</v>
      </c>
      <c r="G846" t="s">
        <v>49</v>
      </c>
      <c r="H846" t="s">
        <v>665</v>
      </c>
      <c r="I846" t="s">
        <v>665</v>
      </c>
      <c r="J846" t="str">
        <f t="shared" si="13"/>
        <v>127067SN18L4</v>
      </c>
      <c r="K846" t="s">
        <v>1625</v>
      </c>
      <c r="L846" t="e">
        <f>VLOOKUP(Table_Table__245[[#This Row],[PLSS Number]],#REF!,1,FALSE)</f>
        <v>#REF!</v>
      </c>
      <c r="M846" t="s">
        <v>529</v>
      </c>
      <c r="N846" t="s">
        <v>523</v>
      </c>
    </row>
    <row r="847" spans="1:14" x14ac:dyDescent="0.2">
      <c r="A847" t="s">
        <v>466</v>
      </c>
      <c r="B847" t="s">
        <v>1216</v>
      </c>
      <c r="C847" t="s">
        <v>407</v>
      </c>
      <c r="D847" t="s">
        <v>45</v>
      </c>
      <c r="E847" t="s">
        <v>692</v>
      </c>
      <c r="F847" t="s">
        <v>328</v>
      </c>
      <c r="G847" t="s">
        <v>49</v>
      </c>
      <c r="H847" t="s">
        <v>665</v>
      </c>
      <c r="I847" t="s">
        <v>665</v>
      </c>
      <c r="J847" t="str">
        <f t="shared" si="13"/>
        <v>128067SN03L4</v>
      </c>
      <c r="K847" t="s">
        <v>1626</v>
      </c>
      <c r="L847" t="e">
        <f>VLOOKUP(Table_Table__245[[#This Row],[PLSS Number]],#REF!,1,FALSE)</f>
        <v>#REF!</v>
      </c>
      <c r="M847" t="s">
        <v>530</v>
      </c>
      <c r="N847" t="s">
        <v>523</v>
      </c>
    </row>
    <row r="848" spans="1:14" x14ac:dyDescent="0.2">
      <c r="A848" t="s">
        <v>466</v>
      </c>
      <c r="B848" t="s">
        <v>1216</v>
      </c>
      <c r="C848" t="s">
        <v>407</v>
      </c>
      <c r="D848" t="s">
        <v>41</v>
      </c>
      <c r="E848" t="s">
        <v>686</v>
      </c>
      <c r="F848" t="s">
        <v>457</v>
      </c>
      <c r="G848" t="s">
        <v>49</v>
      </c>
      <c r="H848" t="s">
        <v>665</v>
      </c>
      <c r="I848" t="s">
        <v>665</v>
      </c>
      <c r="J848" t="str">
        <f t="shared" si="13"/>
        <v>128067SN04L4</v>
      </c>
      <c r="K848" t="s">
        <v>1627</v>
      </c>
      <c r="L848" t="e">
        <f>VLOOKUP(Table_Table__245[[#This Row],[PLSS Number]],#REF!,1,FALSE)</f>
        <v>#REF!</v>
      </c>
      <c r="M848" t="s">
        <v>531</v>
      </c>
      <c r="N848" t="s">
        <v>523</v>
      </c>
    </row>
    <row r="849" spans="1:14" x14ac:dyDescent="0.2">
      <c r="A849" t="s">
        <v>466</v>
      </c>
      <c r="B849" t="s">
        <v>1216</v>
      </c>
      <c r="C849" t="s">
        <v>407</v>
      </c>
      <c r="D849" t="s">
        <v>74</v>
      </c>
      <c r="E849" t="s">
        <v>700</v>
      </c>
      <c r="F849" t="s">
        <v>457</v>
      </c>
      <c r="G849" t="s">
        <v>49</v>
      </c>
      <c r="H849" t="s">
        <v>665</v>
      </c>
      <c r="I849" t="s">
        <v>665</v>
      </c>
      <c r="J849" t="str">
        <f t="shared" si="13"/>
        <v>128067SN05L4</v>
      </c>
      <c r="K849" t="s">
        <v>1628</v>
      </c>
      <c r="L849" t="e">
        <f>VLOOKUP(Table_Table__245[[#This Row],[PLSS Number]],#REF!,1,FALSE)</f>
        <v>#REF!</v>
      </c>
      <c r="M849" t="s">
        <v>532</v>
      </c>
      <c r="N849" t="s">
        <v>523</v>
      </c>
    </row>
    <row r="850" spans="1:14" x14ac:dyDescent="0.2">
      <c r="A850" t="s">
        <v>466</v>
      </c>
      <c r="B850" t="s">
        <v>1216</v>
      </c>
      <c r="C850" t="s">
        <v>407</v>
      </c>
      <c r="D850" t="s">
        <v>65</v>
      </c>
      <c r="E850" t="s">
        <v>684</v>
      </c>
      <c r="F850" t="s">
        <v>533</v>
      </c>
      <c r="G850" t="s">
        <v>49</v>
      </c>
      <c r="H850" t="s">
        <v>665</v>
      </c>
      <c r="I850" t="s">
        <v>665</v>
      </c>
      <c r="J850" t="str">
        <f t="shared" si="13"/>
        <v>128067SN06L4</v>
      </c>
      <c r="K850" t="s">
        <v>1629</v>
      </c>
      <c r="L850" t="e">
        <f>VLOOKUP(Table_Table__245[[#This Row],[PLSS Number]],#REF!,1,FALSE)</f>
        <v>#REF!</v>
      </c>
      <c r="M850" t="s">
        <v>534</v>
      </c>
      <c r="N850" t="s">
        <v>523</v>
      </c>
    </row>
    <row r="851" spans="1:14" x14ac:dyDescent="0.2">
      <c r="A851" t="s">
        <v>466</v>
      </c>
      <c r="B851" t="s">
        <v>1216</v>
      </c>
      <c r="C851" t="s">
        <v>407</v>
      </c>
      <c r="D851" t="s">
        <v>17</v>
      </c>
      <c r="E851" t="s">
        <v>660</v>
      </c>
      <c r="F851" t="s">
        <v>535</v>
      </c>
      <c r="G851" t="s">
        <v>49</v>
      </c>
      <c r="H851" t="s">
        <v>665</v>
      </c>
      <c r="I851" t="s">
        <v>665</v>
      </c>
      <c r="J851" t="str">
        <f t="shared" si="13"/>
        <v>128067SN07L4</v>
      </c>
      <c r="K851" t="s">
        <v>1630</v>
      </c>
      <c r="L851" t="e">
        <f>VLOOKUP(Table_Table__245[[#This Row],[PLSS Number]],#REF!,1,FALSE)</f>
        <v>#REF!</v>
      </c>
      <c r="M851" t="s">
        <v>536</v>
      </c>
      <c r="N851" t="s">
        <v>523</v>
      </c>
    </row>
    <row r="852" spans="1:14" x14ac:dyDescent="0.2">
      <c r="A852" t="s">
        <v>466</v>
      </c>
      <c r="B852" t="s">
        <v>1216</v>
      </c>
      <c r="C852" t="s">
        <v>407</v>
      </c>
      <c r="D852" t="s">
        <v>163</v>
      </c>
      <c r="E852" t="s">
        <v>796</v>
      </c>
      <c r="F852" t="s">
        <v>537</v>
      </c>
      <c r="G852" t="s">
        <v>49</v>
      </c>
      <c r="H852" t="s">
        <v>665</v>
      </c>
      <c r="I852" t="s">
        <v>665</v>
      </c>
      <c r="J852" t="str">
        <f t="shared" si="13"/>
        <v>128067SN18L4</v>
      </c>
      <c r="K852" t="s">
        <v>1631</v>
      </c>
      <c r="L852" t="e">
        <f>VLOOKUP(Table_Table__245[[#This Row],[PLSS Number]],#REF!,1,FALSE)</f>
        <v>#REF!</v>
      </c>
      <c r="M852" t="s">
        <v>538</v>
      </c>
      <c r="N852" t="s">
        <v>523</v>
      </c>
    </row>
    <row r="853" spans="1:14" x14ac:dyDescent="0.2">
      <c r="A853" t="s">
        <v>466</v>
      </c>
      <c r="B853" t="s">
        <v>1216</v>
      </c>
      <c r="C853" t="s">
        <v>407</v>
      </c>
      <c r="D853" t="s">
        <v>292</v>
      </c>
      <c r="E853" t="s">
        <v>950</v>
      </c>
      <c r="F853" t="s">
        <v>547</v>
      </c>
      <c r="G853" t="s">
        <v>49</v>
      </c>
      <c r="H853" t="s">
        <v>665</v>
      </c>
      <c r="I853" t="s">
        <v>665</v>
      </c>
      <c r="J853" t="str">
        <f t="shared" si="13"/>
        <v>128067SN19L4</v>
      </c>
      <c r="K853" t="s">
        <v>1632</v>
      </c>
      <c r="L853" t="e">
        <f>VLOOKUP(Table_Table__245[[#This Row],[PLSS Number]],#REF!,1,FALSE)</f>
        <v>#REF!</v>
      </c>
      <c r="M853" t="s">
        <v>548</v>
      </c>
      <c r="N853" t="s">
        <v>523</v>
      </c>
    </row>
    <row r="854" spans="1:14" x14ac:dyDescent="0.2">
      <c r="A854" t="s">
        <v>466</v>
      </c>
      <c r="B854" t="s">
        <v>1216</v>
      </c>
      <c r="C854" t="s">
        <v>407</v>
      </c>
      <c r="D854" t="s">
        <v>60</v>
      </c>
      <c r="E854" t="s">
        <v>680</v>
      </c>
      <c r="F854" t="s">
        <v>543</v>
      </c>
      <c r="G854" t="s">
        <v>49</v>
      </c>
      <c r="H854" t="s">
        <v>665</v>
      </c>
      <c r="I854" t="s">
        <v>665</v>
      </c>
      <c r="J854" t="str">
        <f t="shared" si="13"/>
        <v>128067SN30L4</v>
      </c>
      <c r="K854" t="s">
        <v>1633</v>
      </c>
      <c r="L854" t="e">
        <f>VLOOKUP(Table_Table__245[[#This Row],[PLSS Number]],#REF!,1,FALSE)</f>
        <v>#REF!</v>
      </c>
      <c r="M854" t="s">
        <v>544</v>
      </c>
      <c r="N854" t="s">
        <v>523</v>
      </c>
    </row>
    <row r="855" spans="1:14" x14ac:dyDescent="0.2">
      <c r="A855" t="s">
        <v>466</v>
      </c>
      <c r="B855" t="s">
        <v>1216</v>
      </c>
      <c r="C855" t="s">
        <v>407</v>
      </c>
      <c r="D855" t="s">
        <v>69</v>
      </c>
      <c r="E855" t="s">
        <v>688</v>
      </c>
      <c r="F855" t="s">
        <v>539</v>
      </c>
      <c r="G855" t="s">
        <v>49</v>
      </c>
      <c r="H855" t="s">
        <v>665</v>
      </c>
      <c r="I855" t="s">
        <v>665</v>
      </c>
      <c r="J855" t="str">
        <f t="shared" si="13"/>
        <v>128067SN31L4</v>
      </c>
      <c r="K855" t="s">
        <v>1634</v>
      </c>
      <c r="L855" t="e">
        <f>VLOOKUP(Table_Table__245[[#This Row],[PLSS Number]],#REF!,1,FALSE)</f>
        <v>#REF!</v>
      </c>
      <c r="M855" t="s">
        <v>540</v>
      </c>
      <c r="N855" t="s">
        <v>523</v>
      </c>
    </row>
    <row r="856" spans="1:14" x14ac:dyDescent="0.2">
      <c r="A856" t="s">
        <v>466</v>
      </c>
      <c r="B856" t="s">
        <v>1528</v>
      </c>
      <c r="C856" t="s">
        <v>541</v>
      </c>
      <c r="D856" t="s">
        <v>81</v>
      </c>
      <c r="E856" t="s">
        <v>712</v>
      </c>
      <c r="F856" t="s">
        <v>457</v>
      </c>
      <c r="G856" t="s">
        <v>49</v>
      </c>
      <c r="H856" t="s">
        <v>665</v>
      </c>
      <c r="I856" t="s">
        <v>665</v>
      </c>
      <c r="J856" t="str">
        <f t="shared" si="13"/>
        <v>128068SN01L4</v>
      </c>
      <c r="K856" t="s">
        <v>1635</v>
      </c>
      <c r="L856" t="e">
        <f>VLOOKUP(Table_Table__245[[#This Row],[PLSS Number]],#REF!,1,FALSE)</f>
        <v>#REF!</v>
      </c>
      <c r="M856" t="s">
        <v>542</v>
      </c>
      <c r="N856" t="s">
        <v>523</v>
      </c>
    </row>
    <row r="857" spans="1:14" x14ac:dyDescent="0.2">
      <c r="A857" t="s">
        <v>15</v>
      </c>
      <c r="B857" t="s">
        <v>1216</v>
      </c>
      <c r="C857" t="s">
        <v>407</v>
      </c>
      <c r="D857" t="s">
        <v>65</v>
      </c>
      <c r="E857" t="s">
        <v>684</v>
      </c>
      <c r="F857" t="s">
        <v>524</v>
      </c>
      <c r="G857" t="s">
        <v>248</v>
      </c>
      <c r="H857" t="s">
        <v>913</v>
      </c>
      <c r="I857" t="s">
        <v>913</v>
      </c>
      <c r="J857" t="str">
        <f t="shared" si="13"/>
        <v>127067SN06L5</v>
      </c>
      <c r="K857" t="s">
        <v>1636</v>
      </c>
      <c r="L857" t="e">
        <f>VLOOKUP(Table_Table__245[[#This Row],[PLSS Number]],#REF!,1,FALSE)</f>
        <v>#REF!</v>
      </c>
      <c r="M857" t="s">
        <v>525</v>
      </c>
      <c r="N857" t="s">
        <v>523</v>
      </c>
    </row>
    <row r="858" spans="1:14" x14ac:dyDescent="0.2">
      <c r="A858" t="s">
        <v>15</v>
      </c>
      <c r="B858" t="s">
        <v>1216</v>
      </c>
      <c r="C858" t="s">
        <v>407</v>
      </c>
      <c r="D858" t="s">
        <v>17</v>
      </c>
      <c r="E858" t="s">
        <v>660</v>
      </c>
      <c r="F858" t="s">
        <v>526</v>
      </c>
      <c r="G858" t="s">
        <v>248</v>
      </c>
      <c r="H858" t="s">
        <v>913</v>
      </c>
      <c r="I858" t="s">
        <v>913</v>
      </c>
      <c r="J858" t="str">
        <f t="shared" si="13"/>
        <v>127067SN07L5</v>
      </c>
      <c r="K858" t="s">
        <v>1637</v>
      </c>
      <c r="L858" t="e">
        <f>VLOOKUP(Table_Table__245[[#This Row],[PLSS Number]],#REF!,1,FALSE)</f>
        <v>#REF!</v>
      </c>
      <c r="M858" t="s">
        <v>527</v>
      </c>
      <c r="N858" t="s">
        <v>523</v>
      </c>
    </row>
    <row r="859" spans="1:14" x14ac:dyDescent="0.2">
      <c r="A859" t="s">
        <v>15</v>
      </c>
      <c r="B859" t="s">
        <v>1216</v>
      </c>
      <c r="C859" t="s">
        <v>407</v>
      </c>
      <c r="D859" t="s">
        <v>163</v>
      </c>
      <c r="E859" t="s">
        <v>796</v>
      </c>
      <c r="F859" t="s">
        <v>528</v>
      </c>
      <c r="G859" t="s">
        <v>248</v>
      </c>
      <c r="H859" t="s">
        <v>913</v>
      </c>
      <c r="I859" t="s">
        <v>913</v>
      </c>
      <c r="J859" t="str">
        <f t="shared" si="13"/>
        <v>127067SN18L5</v>
      </c>
      <c r="K859" t="s">
        <v>1638</v>
      </c>
      <c r="L859" t="e">
        <f>VLOOKUP(Table_Table__245[[#This Row],[PLSS Number]],#REF!,1,FALSE)</f>
        <v>#REF!</v>
      </c>
      <c r="M859" t="s">
        <v>529</v>
      </c>
      <c r="N859" t="s">
        <v>523</v>
      </c>
    </row>
    <row r="860" spans="1:14" x14ac:dyDescent="0.2">
      <c r="A860" t="s">
        <v>466</v>
      </c>
      <c r="B860" t="s">
        <v>1216</v>
      </c>
      <c r="C860" t="s">
        <v>407</v>
      </c>
      <c r="D860" t="s">
        <v>65</v>
      </c>
      <c r="E860" t="s">
        <v>684</v>
      </c>
      <c r="F860" t="s">
        <v>533</v>
      </c>
      <c r="G860" t="s">
        <v>248</v>
      </c>
      <c r="H860" t="s">
        <v>913</v>
      </c>
      <c r="I860" t="s">
        <v>913</v>
      </c>
      <c r="J860" t="str">
        <f t="shared" si="13"/>
        <v>128067SN06L5</v>
      </c>
      <c r="K860" t="s">
        <v>1639</v>
      </c>
      <c r="L860" t="e">
        <f>VLOOKUP(Table_Table__245[[#This Row],[PLSS Number]],#REF!,1,FALSE)</f>
        <v>#REF!</v>
      </c>
      <c r="M860" t="s">
        <v>534</v>
      </c>
      <c r="N860" t="s">
        <v>523</v>
      </c>
    </row>
    <row r="861" spans="1:14" x14ac:dyDescent="0.2">
      <c r="A861" t="s">
        <v>466</v>
      </c>
      <c r="B861" t="s">
        <v>1216</v>
      </c>
      <c r="C861" t="s">
        <v>407</v>
      </c>
      <c r="D861" t="s">
        <v>17</v>
      </c>
      <c r="E861" t="s">
        <v>660</v>
      </c>
      <c r="F861" t="s">
        <v>535</v>
      </c>
      <c r="G861" t="s">
        <v>248</v>
      </c>
      <c r="H861" t="s">
        <v>913</v>
      </c>
      <c r="I861" t="s">
        <v>913</v>
      </c>
      <c r="J861" t="str">
        <f t="shared" si="13"/>
        <v>128067SN07L5</v>
      </c>
      <c r="K861" t="s">
        <v>1640</v>
      </c>
      <c r="L861" t="e">
        <f>VLOOKUP(Table_Table__245[[#This Row],[PLSS Number]],#REF!,1,FALSE)</f>
        <v>#REF!</v>
      </c>
      <c r="M861" t="s">
        <v>536</v>
      </c>
      <c r="N861" t="s">
        <v>523</v>
      </c>
    </row>
    <row r="862" spans="1:14" x14ac:dyDescent="0.2">
      <c r="A862" t="s">
        <v>466</v>
      </c>
      <c r="B862" t="s">
        <v>1216</v>
      </c>
      <c r="C862" t="s">
        <v>407</v>
      </c>
      <c r="D862" t="s">
        <v>163</v>
      </c>
      <c r="E862" t="s">
        <v>796</v>
      </c>
      <c r="F862" t="s">
        <v>537</v>
      </c>
      <c r="G862" t="s">
        <v>248</v>
      </c>
      <c r="H862" t="s">
        <v>913</v>
      </c>
      <c r="I862" t="s">
        <v>913</v>
      </c>
      <c r="J862" t="str">
        <f t="shared" si="13"/>
        <v>128067SN18L5</v>
      </c>
      <c r="K862" t="s">
        <v>1641</v>
      </c>
      <c r="L862" t="e">
        <f>VLOOKUP(Table_Table__245[[#This Row],[PLSS Number]],#REF!,1,FALSE)</f>
        <v>#REF!</v>
      </c>
      <c r="M862" t="s">
        <v>538</v>
      </c>
      <c r="N862" t="s">
        <v>523</v>
      </c>
    </row>
    <row r="863" spans="1:14" x14ac:dyDescent="0.2">
      <c r="A863" t="s">
        <v>466</v>
      </c>
      <c r="B863" t="s">
        <v>1216</v>
      </c>
      <c r="C863" t="s">
        <v>407</v>
      </c>
      <c r="D863" t="s">
        <v>292</v>
      </c>
      <c r="E863" t="s">
        <v>950</v>
      </c>
      <c r="F863" t="s">
        <v>547</v>
      </c>
      <c r="G863" t="s">
        <v>248</v>
      </c>
      <c r="H863" t="s">
        <v>913</v>
      </c>
      <c r="I863" t="s">
        <v>913</v>
      </c>
      <c r="J863" t="str">
        <f t="shared" si="13"/>
        <v>128067SN19L5</v>
      </c>
      <c r="K863" t="s">
        <v>1642</v>
      </c>
      <c r="L863" t="e">
        <f>VLOOKUP(Table_Table__245[[#This Row],[PLSS Number]],#REF!,1,FALSE)</f>
        <v>#REF!</v>
      </c>
      <c r="M863" t="s">
        <v>548</v>
      </c>
      <c r="N863" t="s">
        <v>523</v>
      </c>
    </row>
    <row r="864" spans="1:14" x14ac:dyDescent="0.2">
      <c r="A864" t="s">
        <v>466</v>
      </c>
      <c r="B864" t="s">
        <v>1216</v>
      </c>
      <c r="C864" t="s">
        <v>407</v>
      </c>
      <c r="D864" t="s">
        <v>60</v>
      </c>
      <c r="E864" t="s">
        <v>680</v>
      </c>
      <c r="F864" t="s">
        <v>543</v>
      </c>
      <c r="G864" t="s">
        <v>248</v>
      </c>
      <c r="H864" t="s">
        <v>913</v>
      </c>
      <c r="I864" t="s">
        <v>913</v>
      </c>
      <c r="J864" t="str">
        <f t="shared" si="13"/>
        <v>128067SN30L5</v>
      </c>
      <c r="K864" t="s">
        <v>1643</v>
      </c>
      <c r="L864" t="e">
        <f>VLOOKUP(Table_Table__245[[#This Row],[PLSS Number]],#REF!,1,FALSE)</f>
        <v>#REF!</v>
      </c>
      <c r="M864" t="s">
        <v>544</v>
      </c>
      <c r="N864" t="s">
        <v>523</v>
      </c>
    </row>
    <row r="865" spans="1:14" x14ac:dyDescent="0.2">
      <c r="A865" t="s">
        <v>466</v>
      </c>
      <c r="B865" t="s">
        <v>1216</v>
      </c>
      <c r="C865" t="s">
        <v>407</v>
      </c>
      <c r="D865" t="s">
        <v>69</v>
      </c>
      <c r="E865" t="s">
        <v>688</v>
      </c>
      <c r="F865" t="s">
        <v>539</v>
      </c>
      <c r="G865" t="s">
        <v>248</v>
      </c>
      <c r="H865" t="s">
        <v>913</v>
      </c>
      <c r="I865" t="s">
        <v>913</v>
      </c>
      <c r="J865" t="str">
        <f t="shared" si="13"/>
        <v>128067SN31L5</v>
      </c>
      <c r="K865" t="s">
        <v>1644</v>
      </c>
      <c r="L865" t="e">
        <f>VLOOKUP(Table_Table__245[[#This Row],[PLSS Number]],#REF!,1,FALSE)</f>
        <v>#REF!</v>
      </c>
      <c r="M865" t="s">
        <v>540</v>
      </c>
      <c r="N865" t="s">
        <v>523</v>
      </c>
    </row>
    <row r="866" spans="1:14" x14ac:dyDescent="0.2">
      <c r="A866" t="s">
        <v>15</v>
      </c>
      <c r="B866" t="s">
        <v>1216</v>
      </c>
      <c r="C866" t="s">
        <v>407</v>
      </c>
      <c r="D866" t="s">
        <v>65</v>
      </c>
      <c r="E866" t="s">
        <v>684</v>
      </c>
      <c r="F866" t="s">
        <v>524</v>
      </c>
      <c r="G866" t="s">
        <v>249</v>
      </c>
      <c r="H866" t="s">
        <v>922</v>
      </c>
      <c r="I866" t="s">
        <v>922</v>
      </c>
      <c r="J866" t="str">
        <f t="shared" si="13"/>
        <v>127067SN06L6</v>
      </c>
      <c r="K866" t="s">
        <v>1645</v>
      </c>
      <c r="L866" t="e">
        <f>VLOOKUP(Table_Table__245[[#This Row],[PLSS Number]],#REF!,1,FALSE)</f>
        <v>#REF!</v>
      </c>
      <c r="M866" t="s">
        <v>525</v>
      </c>
      <c r="N866" t="s">
        <v>523</v>
      </c>
    </row>
    <row r="867" spans="1:14" x14ac:dyDescent="0.2">
      <c r="A867" t="s">
        <v>15</v>
      </c>
      <c r="B867" t="s">
        <v>1216</v>
      </c>
      <c r="C867" t="s">
        <v>407</v>
      </c>
      <c r="D867" t="s">
        <v>17</v>
      </c>
      <c r="E867" t="s">
        <v>660</v>
      </c>
      <c r="F867" t="s">
        <v>526</v>
      </c>
      <c r="G867" t="s">
        <v>249</v>
      </c>
      <c r="H867" t="s">
        <v>922</v>
      </c>
      <c r="I867" t="s">
        <v>922</v>
      </c>
      <c r="J867" t="str">
        <f t="shared" si="13"/>
        <v>127067SN07L6</v>
      </c>
      <c r="K867" t="s">
        <v>1646</v>
      </c>
      <c r="L867" t="e">
        <f>VLOOKUP(Table_Table__245[[#This Row],[PLSS Number]],#REF!,1,FALSE)</f>
        <v>#REF!</v>
      </c>
      <c r="M867" t="s">
        <v>527</v>
      </c>
      <c r="N867" t="s">
        <v>523</v>
      </c>
    </row>
    <row r="868" spans="1:14" x14ac:dyDescent="0.2">
      <c r="A868" t="s">
        <v>15</v>
      </c>
      <c r="B868" t="s">
        <v>1216</v>
      </c>
      <c r="C868" t="s">
        <v>407</v>
      </c>
      <c r="D868" t="s">
        <v>163</v>
      </c>
      <c r="E868" t="s">
        <v>796</v>
      </c>
      <c r="F868" t="s">
        <v>528</v>
      </c>
      <c r="G868" t="s">
        <v>249</v>
      </c>
      <c r="H868" t="s">
        <v>922</v>
      </c>
      <c r="I868" t="s">
        <v>922</v>
      </c>
      <c r="J868" t="str">
        <f t="shared" si="13"/>
        <v>127067SN18L6</v>
      </c>
      <c r="K868" t="s">
        <v>1647</v>
      </c>
      <c r="L868" t="e">
        <f>VLOOKUP(Table_Table__245[[#This Row],[PLSS Number]],#REF!,1,FALSE)</f>
        <v>#REF!</v>
      </c>
      <c r="M868" t="s">
        <v>529</v>
      </c>
      <c r="N868" t="s">
        <v>523</v>
      </c>
    </row>
    <row r="869" spans="1:14" x14ac:dyDescent="0.2">
      <c r="A869" t="s">
        <v>466</v>
      </c>
      <c r="B869" t="s">
        <v>1216</v>
      </c>
      <c r="C869" t="s">
        <v>407</v>
      </c>
      <c r="D869" t="s">
        <v>65</v>
      </c>
      <c r="E869" t="s">
        <v>684</v>
      </c>
      <c r="F869" t="s">
        <v>533</v>
      </c>
      <c r="G869" t="s">
        <v>249</v>
      </c>
      <c r="H869" t="s">
        <v>922</v>
      </c>
      <c r="I869" t="s">
        <v>922</v>
      </c>
      <c r="J869" t="str">
        <f t="shared" si="13"/>
        <v>128067SN06L6</v>
      </c>
      <c r="K869" t="s">
        <v>1648</v>
      </c>
      <c r="L869" t="e">
        <f>VLOOKUP(Table_Table__245[[#This Row],[PLSS Number]],#REF!,1,FALSE)</f>
        <v>#REF!</v>
      </c>
      <c r="M869" t="s">
        <v>534</v>
      </c>
      <c r="N869" t="s">
        <v>523</v>
      </c>
    </row>
    <row r="870" spans="1:14" x14ac:dyDescent="0.2">
      <c r="A870" t="s">
        <v>466</v>
      </c>
      <c r="B870" t="s">
        <v>1216</v>
      </c>
      <c r="C870" t="s">
        <v>407</v>
      </c>
      <c r="D870" t="s">
        <v>17</v>
      </c>
      <c r="E870" t="s">
        <v>660</v>
      </c>
      <c r="F870" t="s">
        <v>535</v>
      </c>
      <c r="G870" t="s">
        <v>249</v>
      </c>
      <c r="H870" t="s">
        <v>922</v>
      </c>
      <c r="I870" t="s">
        <v>922</v>
      </c>
      <c r="J870" t="str">
        <f t="shared" si="13"/>
        <v>128067SN07L6</v>
      </c>
      <c r="K870" t="s">
        <v>1649</v>
      </c>
      <c r="L870" t="e">
        <f>VLOOKUP(Table_Table__245[[#This Row],[PLSS Number]],#REF!,1,FALSE)</f>
        <v>#REF!</v>
      </c>
      <c r="M870" t="s">
        <v>536</v>
      </c>
      <c r="N870" t="s">
        <v>523</v>
      </c>
    </row>
    <row r="871" spans="1:14" x14ac:dyDescent="0.2">
      <c r="A871" t="s">
        <v>466</v>
      </c>
      <c r="B871" t="s">
        <v>1216</v>
      </c>
      <c r="C871" t="s">
        <v>407</v>
      </c>
      <c r="D871" t="s">
        <v>163</v>
      </c>
      <c r="E871" t="s">
        <v>796</v>
      </c>
      <c r="F871" t="s">
        <v>537</v>
      </c>
      <c r="G871" t="s">
        <v>249</v>
      </c>
      <c r="H871" t="s">
        <v>922</v>
      </c>
      <c r="I871" t="s">
        <v>922</v>
      </c>
      <c r="J871" t="str">
        <f t="shared" si="13"/>
        <v>128067SN18L6</v>
      </c>
      <c r="K871" t="s">
        <v>1650</v>
      </c>
      <c r="L871" t="e">
        <f>VLOOKUP(Table_Table__245[[#This Row],[PLSS Number]],#REF!,1,FALSE)</f>
        <v>#REF!</v>
      </c>
      <c r="M871" t="s">
        <v>538</v>
      </c>
      <c r="N871" t="s">
        <v>523</v>
      </c>
    </row>
    <row r="872" spans="1:14" x14ac:dyDescent="0.2">
      <c r="A872" t="s">
        <v>466</v>
      </c>
      <c r="B872" t="s">
        <v>1216</v>
      </c>
      <c r="C872" t="s">
        <v>407</v>
      </c>
      <c r="D872" t="s">
        <v>292</v>
      </c>
      <c r="E872" t="s">
        <v>950</v>
      </c>
      <c r="F872" t="s">
        <v>547</v>
      </c>
      <c r="G872" t="s">
        <v>249</v>
      </c>
      <c r="H872" t="s">
        <v>922</v>
      </c>
      <c r="I872" t="s">
        <v>922</v>
      </c>
      <c r="J872" t="str">
        <f t="shared" si="13"/>
        <v>128067SN19L6</v>
      </c>
      <c r="K872" t="s">
        <v>1651</v>
      </c>
      <c r="L872" t="e">
        <f>VLOOKUP(Table_Table__245[[#This Row],[PLSS Number]],#REF!,1,FALSE)</f>
        <v>#REF!</v>
      </c>
      <c r="M872" t="s">
        <v>548</v>
      </c>
      <c r="N872" t="s">
        <v>523</v>
      </c>
    </row>
    <row r="873" spans="1:14" x14ac:dyDescent="0.2">
      <c r="A873" t="s">
        <v>466</v>
      </c>
      <c r="B873" t="s">
        <v>1216</v>
      </c>
      <c r="C873" t="s">
        <v>407</v>
      </c>
      <c r="D873" t="s">
        <v>60</v>
      </c>
      <c r="E873" t="s">
        <v>680</v>
      </c>
      <c r="F873" t="s">
        <v>543</v>
      </c>
      <c r="G873" t="s">
        <v>249</v>
      </c>
      <c r="H873" t="s">
        <v>922</v>
      </c>
      <c r="I873" t="s">
        <v>922</v>
      </c>
      <c r="J873" t="str">
        <f t="shared" si="13"/>
        <v>128067SN30L6</v>
      </c>
      <c r="K873" t="s">
        <v>1652</v>
      </c>
      <c r="L873" t="e">
        <f>VLOOKUP(Table_Table__245[[#This Row],[PLSS Number]],#REF!,1,FALSE)</f>
        <v>#REF!</v>
      </c>
      <c r="M873" t="s">
        <v>544</v>
      </c>
      <c r="N873" t="s">
        <v>523</v>
      </c>
    </row>
    <row r="874" spans="1:14" x14ac:dyDescent="0.2">
      <c r="A874" t="s">
        <v>466</v>
      </c>
      <c r="B874" t="s">
        <v>1216</v>
      </c>
      <c r="C874" t="s">
        <v>407</v>
      </c>
      <c r="D874" t="s">
        <v>69</v>
      </c>
      <c r="E874" t="s">
        <v>688</v>
      </c>
      <c r="F874" t="s">
        <v>539</v>
      </c>
      <c r="G874" t="s">
        <v>249</v>
      </c>
      <c r="H874" t="s">
        <v>922</v>
      </c>
      <c r="I874" t="s">
        <v>922</v>
      </c>
      <c r="J874" t="str">
        <f t="shared" si="13"/>
        <v>128067SN31L6</v>
      </c>
      <c r="K874" t="s">
        <v>1653</v>
      </c>
      <c r="L874" t="e">
        <f>VLOOKUP(Table_Table__245[[#This Row],[PLSS Number]],#REF!,1,FALSE)</f>
        <v>#REF!</v>
      </c>
      <c r="M874" t="s">
        <v>540</v>
      </c>
      <c r="N874" t="s">
        <v>523</v>
      </c>
    </row>
    <row r="875" spans="1:14" x14ac:dyDescent="0.2">
      <c r="A875" t="s">
        <v>443</v>
      </c>
      <c r="B875" t="s">
        <v>1218</v>
      </c>
      <c r="C875" t="s">
        <v>409</v>
      </c>
      <c r="D875" t="s">
        <v>65</v>
      </c>
      <c r="E875" t="s">
        <v>684</v>
      </c>
      <c r="F875" t="s">
        <v>563</v>
      </c>
      <c r="G875" t="s">
        <v>564</v>
      </c>
      <c r="H875" t="s">
        <v>922</v>
      </c>
      <c r="I875" t="s">
        <v>922</v>
      </c>
      <c r="J875" t="str">
        <f t="shared" si="13"/>
        <v>125070SN06L6</v>
      </c>
      <c r="K875" t="s">
        <v>1654</v>
      </c>
      <c r="L875" t="e">
        <f>VLOOKUP(Table_Table__245[[#This Row],[PLSS Number]],#REF!,1,FALSE)</f>
        <v>#REF!</v>
      </c>
      <c r="M875" t="s">
        <v>565</v>
      </c>
      <c r="N875" t="s">
        <v>523</v>
      </c>
    </row>
    <row r="876" spans="1:14" x14ac:dyDescent="0.2">
      <c r="A876" t="s">
        <v>15</v>
      </c>
      <c r="B876" t="s">
        <v>1216</v>
      </c>
      <c r="C876" t="s">
        <v>407</v>
      </c>
      <c r="D876" t="s">
        <v>65</v>
      </c>
      <c r="E876" t="s">
        <v>684</v>
      </c>
      <c r="F876" t="s">
        <v>524</v>
      </c>
      <c r="G876" t="s">
        <v>255</v>
      </c>
      <c r="H876" t="s">
        <v>713</v>
      </c>
      <c r="I876" t="s">
        <v>713</v>
      </c>
      <c r="J876" t="str">
        <f t="shared" si="13"/>
        <v>127067SN06L7</v>
      </c>
      <c r="K876" t="s">
        <v>1655</v>
      </c>
      <c r="L876" t="e">
        <f>VLOOKUP(Table_Table__245[[#This Row],[PLSS Number]],#REF!,1,FALSE)</f>
        <v>#REF!</v>
      </c>
      <c r="M876" t="s">
        <v>525</v>
      </c>
      <c r="N876" t="s">
        <v>523</v>
      </c>
    </row>
    <row r="877" spans="1:14" x14ac:dyDescent="0.2">
      <c r="A877" t="s">
        <v>15</v>
      </c>
      <c r="B877" t="s">
        <v>1216</v>
      </c>
      <c r="C877" t="s">
        <v>407</v>
      </c>
      <c r="D877" t="s">
        <v>17</v>
      </c>
      <c r="E877" t="s">
        <v>660</v>
      </c>
      <c r="F877" t="s">
        <v>526</v>
      </c>
      <c r="G877" t="s">
        <v>255</v>
      </c>
      <c r="H877" t="s">
        <v>713</v>
      </c>
      <c r="I877" t="s">
        <v>713</v>
      </c>
      <c r="J877" t="str">
        <f t="shared" si="13"/>
        <v>127067SN07L7</v>
      </c>
      <c r="K877" t="s">
        <v>1656</v>
      </c>
      <c r="L877" t="e">
        <f>VLOOKUP(Table_Table__245[[#This Row],[PLSS Number]],#REF!,1,FALSE)</f>
        <v>#REF!</v>
      </c>
      <c r="M877" t="s">
        <v>527</v>
      </c>
      <c r="N877" t="s">
        <v>523</v>
      </c>
    </row>
    <row r="878" spans="1:14" x14ac:dyDescent="0.2">
      <c r="A878" t="s">
        <v>15</v>
      </c>
      <c r="B878" t="s">
        <v>1216</v>
      </c>
      <c r="C878" t="s">
        <v>407</v>
      </c>
      <c r="D878" t="s">
        <v>163</v>
      </c>
      <c r="E878" t="s">
        <v>796</v>
      </c>
      <c r="F878" t="s">
        <v>528</v>
      </c>
      <c r="G878" t="s">
        <v>255</v>
      </c>
      <c r="H878" t="s">
        <v>713</v>
      </c>
      <c r="I878" t="s">
        <v>713</v>
      </c>
      <c r="J878" t="str">
        <f t="shared" si="13"/>
        <v>127067SN18L7</v>
      </c>
      <c r="K878" t="s">
        <v>1657</v>
      </c>
      <c r="L878" t="e">
        <f>VLOOKUP(Table_Table__245[[#This Row],[PLSS Number]],#REF!,1,FALSE)</f>
        <v>#REF!</v>
      </c>
      <c r="M878" t="s">
        <v>529</v>
      </c>
      <c r="N878" t="s">
        <v>523</v>
      </c>
    </row>
    <row r="879" spans="1:14" x14ac:dyDescent="0.2">
      <c r="A879" t="s">
        <v>466</v>
      </c>
      <c r="B879" t="s">
        <v>1216</v>
      </c>
      <c r="C879" t="s">
        <v>407</v>
      </c>
      <c r="D879" t="s">
        <v>65</v>
      </c>
      <c r="E879" t="s">
        <v>684</v>
      </c>
      <c r="F879" t="s">
        <v>533</v>
      </c>
      <c r="G879" t="s">
        <v>255</v>
      </c>
      <c r="H879" t="s">
        <v>713</v>
      </c>
      <c r="I879" t="s">
        <v>713</v>
      </c>
      <c r="J879" t="str">
        <f t="shared" si="13"/>
        <v>128067SN06L7</v>
      </c>
      <c r="K879" t="s">
        <v>1658</v>
      </c>
      <c r="L879" t="e">
        <f>VLOOKUP(Table_Table__245[[#This Row],[PLSS Number]],#REF!,1,FALSE)</f>
        <v>#REF!</v>
      </c>
      <c r="M879" t="s">
        <v>534</v>
      </c>
      <c r="N879" t="s">
        <v>523</v>
      </c>
    </row>
    <row r="880" spans="1:14" x14ac:dyDescent="0.2">
      <c r="A880" t="s">
        <v>466</v>
      </c>
      <c r="B880" t="s">
        <v>1216</v>
      </c>
      <c r="C880" t="s">
        <v>407</v>
      </c>
      <c r="D880" t="s">
        <v>17</v>
      </c>
      <c r="E880" t="s">
        <v>660</v>
      </c>
      <c r="F880" t="s">
        <v>535</v>
      </c>
      <c r="G880" t="s">
        <v>255</v>
      </c>
      <c r="H880" t="s">
        <v>713</v>
      </c>
      <c r="I880" t="s">
        <v>713</v>
      </c>
      <c r="J880" t="str">
        <f t="shared" si="13"/>
        <v>128067SN07L7</v>
      </c>
      <c r="K880" t="s">
        <v>1659</v>
      </c>
      <c r="L880" t="e">
        <f>VLOOKUP(Table_Table__245[[#This Row],[PLSS Number]],#REF!,1,FALSE)</f>
        <v>#REF!</v>
      </c>
      <c r="M880" t="s">
        <v>536</v>
      </c>
      <c r="N880" t="s">
        <v>523</v>
      </c>
    </row>
    <row r="881" spans="1:14" x14ac:dyDescent="0.2">
      <c r="A881" t="s">
        <v>466</v>
      </c>
      <c r="B881" t="s">
        <v>1216</v>
      </c>
      <c r="C881" t="s">
        <v>407</v>
      </c>
      <c r="D881" t="s">
        <v>163</v>
      </c>
      <c r="E881" t="s">
        <v>796</v>
      </c>
      <c r="F881" t="s">
        <v>537</v>
      </c>
      <c r="G881" t="s">
        <v>255</v>
      </c>
      <c r="H881" t="s">
        <v>713</v>
      </c>
      <c r="I881" t="s">
        <v>713</v>
      </c>
      <c r="J881" t="str">
        <f t="shared" si="13"/>
        <v>128067SN18L7</v>
      </c>
      <c r="K881" t="s">
        <v>1660</v>
      </c>
      <c r="L881" t="e">
        <f>VLOOKUP(Table_Table__245[[#This Row],[PLSS Number]],#REF!,1,FALSE)</f>
        <v>#REF!</v>
      </c>
      <c r="M881" t="s">
        <v>538</v>
      </c>
      <c r="N881" t="s">
        <v>523</v>
      </c>
    </row>
    <row r="882" spans="1:14" x14ac:dyDescent="0.2">
      <c r="A882" t="s">
        <v>466</v>
      </c>
      <c r="B882" t="s">
        <v>1216</v>
      </c>
      <c r="C882" t="s">
        <v>407</v>
      </c>
      <c r="D882" t="s">
        <v>60</v>
      </c>
      <c r="E882" t="s">
        <v>680</v>
      </c>
      <c r="F882" t="s">
        <v>543</v>
      </c>
      <c r="G882" t="s">
        <v>255</v>
      </c>
      <c r="H882" t="s">
        <v>713</v>
      </c>
      <c r="I882" t="s">
        <v>713</v>
      </c>
      <c r="J882" t="str">
        <f t="shared" si="13"/>
        <v>128067SN30L7</v>
      </c>
      <c r="K882" t="s">
        <v>1661</v>
      </c>
      <c r="L882" t="e">
        <f>VLOOKUP(Table_Table__245[[#This Row],[PLSS Number]],#REF!,1,FALSE)</f>
        <v>#REF!</v>
      </c>
      <c r="M882" t="s">
        <v>544</v>
      </c>
      <c r="N882" t="s">
        <v>523</v>
      </c>
    </row>
    <row r="883" spans="1:14" x14ac:dyDescent="0.2">
      <c r="A883" t="s">
        <v>466</v>
      </c>
      <c r="B883" t="s">
        <v>1216</v>
      </c>
      <c r="C883" t="s">
        <v>407</v>
      </c>
      <c r="D883" t="s">
        <v>69</v>
      </c>
      <c r="E883" t="s">
        <v>688</v>
      </c>
      <c r="F883" t="s">
        <v>539</v>
      </c>
      <c r="G883" t="s">
        <v>255</v>
      </c>
      <c r="H883" t="s">
        <v>713</v>
      </c>
      <c r="I883" t="s">
        <v>713</v>
      </c>
      <c r="J883" t="str">
        <f t="shared" si="13"/>
        <v>128067SN31L7</v>
      </c>
      <c r="K883" t="s">
        <v>1662</v>
      </c>
      <c r="L883" t="e">
        <f>VLOOKUP(Table_Table__245[[#This Row],[PLSS Number]],#REF!,1,FALSE)</f>
        <v>#REF!</v>
      </c>
      <c r="M883" t="s">
        <v>540</v>
      </c>
      <c r="N883" t="s">
        <v>523</v>
      </c>
    </row>
    <row r="884" spans="1:14" x14ac:dyDescent="0.2">
      <c r="A884" t="s">
        <v>15</v>
      </c>
      <c r="B884" t="s">
        <v>1216</v>
      </c>
      <c r="C884" t="s">
        <v>407</v>
      </c>
      <c r="D884" t="s">
        <v>65</v>
      </c>
      <c r="E884" t="s">
        <v>684</v>
      </c>
      <c r="F884" t="s">
        <v>524</v>
      </c>
      <c r="G884" t="s">
        <v>260</v>
      </c>
      <c r="H884" t="s">
        <v>935</v>
      </c>
      <c r="I884" t="s">
        <v>935</v>
      </c>
      <c r="J884" t="str">
        <f t="shared" si="13"/>
        <v>127067SN06L8</v>
      </c>
      <c r="K884" t="s">
        <v>1663</v>
      </c>
      <c r="L884" t="e">
        <f>VLOOKUP(Table_Table__245[[#This Row],[PLSS Number]],#REF!,1,FALSE)</f>
        <v>#REF!</v>
      </c>
      <c r="M884" t="s">
        <v>525</v>
      </c>
      <c r="N884" t="s">
        <v>523</v>
      </c>
    </row>
    <row r="885" spans="1:14" x14ac:dyDescent="0.2">
      <c r="A885" t="s">
        <v>15</v>
      </c>
      <c r="B885" t="s">
        <v>1216</v>
      </c>
      <c r="C885" t="s">
        <v>407</v>
      </c>
      <c r="D885" t="s">
        <v>17</v>
      </c>
      <c r="E885" t="s">
        <v>660</v>
      </c>
      <c r="F885" t="s">
        <v>526</v>
      </c>
      <c r="G885" t="s">
        <v>260</v>
      </c>
      <c r="H885" t="s">
        <v>935</v>
      </c>
      <c r="I885" t="s">
        <v>935</v>
      </c>
      <c r="J885" t="str">
        <f t="shared" si="13"/>
        <v>127067SN07L8</v>
      </c>
      <c r="K885" t="s">
        <v>1664</v>
      </c>
      <c r="L885" t="e">
        <f>VLOOKUP(Table_Table__245[[#This Row],[PLSS Number]],#REF!,1,FALSE)</f>
        <v>#REF!</v>
      </c>
      <c r="M885" t="s">
        <v>527</v>
      </c>
      <c r="N885" t="s">
        <v>523</v>
      </c>
    </row>
    <row r="886" spans="1:14" x14ac:dyDescent="0.2">
      <c r="A886" t="s">
        <v>15</v>
      </c>
      <c r="B886" t="s">
        <v>1216</v>
      </c>
      <c r="C886" t="s">
        <v>407</v>
      </c>
      <c r="D886" t="s">
        <v>163</v>
      </c>
      <c r="E886" t="s">
        <v>796</v>
      </c>
      <c r="F886" t="s">
        <v>528</v>
      </c>
      <c r="G886" t="s">
        <v>260</v>
      </c>
      <c r="H886" t="s">
        <v>935</v>
      </c>
      <c r="I886" t="s">
        <v>935</v>
      </c>
      <c r="J886" t="str">
        <f t="shared" si="13"/>
        <v>127067SN18L8</v>
      </c>
      <c r="K886" t="s">
        <v>1665</v>
      </c>
      <c r="L886" t="e">
        <f>VLOOKUP(Table_Table__245[[#This Row],[PLSS Number]],#REF!,1,FALSE)</f>
        <v>#REF!</v>
      </c>
      <c r="M886" t="s">
        <v>529</v>
      </c>
      <c r="N886" t="s">
        <v>523</v>
      </c>
    </row>
    <row r="887" spans="1:14" x14ac:dyDescent="0.2">
      <c r="A887" t="s">
        <v>466</v>
      </c>
      <c r="B887" t="s">
        <v>1216</v>
      </c>
      <c r="C887" t="s">
        <v>407</v>
      </c>
      <c r="D887" t="s">
        <v>65</v>
      </c>
      <c r="E887" t="s">
        <v>684</v>
      </c>
      <c r="F887" t="s">
        <v>533</v>
      </c>
      <c r="G887" t="s">
        <v>260</v>
      </c>
      <c r="H887" t="s">
        <v>935</v>
      </c>
      <c r="I887" t="s">
        <v>935</v>
      </c>
      <c r="J887" t="str">
        <f t="shared" si="13"/>
        <v>128067SN06L8</v>
      </c>
      <c r="K887" t="s">
        <v>1666</v>
      </c>
      <c r="L887" t="e">
        <f>VLOOKUP(Table_Table__245[[#This Row],[PLSS Number]],#REF!,1,FALSE)</f>
        <v>#REF!</v>
      </c>
      <c r="M887" t="s">
        <v>534</v>
      </c>
      <c r="N887" t="s">
        <v>523</v>
      </c>
    </row>
    <row r="888" spans="1:14" x14ac:dyDescent="0.2">
      <c r="A888" t="s">
        <v>466</v>
      </c>
      <c r="B888" t="s">
        <v>1216</v>
      </c>
      <c r="C888" t="s">
        <v>407</v>
      </c>
      <c r="D888" t="s">
        <v>17</v>
      </c>
      <c r="E888" t="s">
        <v>660</v>
      </c>
      <c r="F888" t="s">
        <v>535</v>
      </c>
      <c r="G888" t="s">
        <v>260</v>
      </c>
      <c r="H888" t="s">
        <v>935</v>
      </c>
      <c r="I888" t="s">
        <v>935</v>
      </c>
      <c r="J888" t="str">
        <f t="shared" si="13"/>
        <v>128067SN07L8</v>
      </c>
      <c r="K888" t="s">
        <v>1667</v>
      </c>
      <c r="L888" t="e">
        <f>VLOOKUP(Table_Table__245[[#This Row],[PLSS Number]],#REF!,1,FALSE)</f>
        <v>#REF!</v>
      </c>
      <c r="M888" t="s">
        <v>536</v>
      </c>
      <c r="N888" t="s">
        <v>523</v>
      </c>
    </row>
    <row r="889" spans="1:14" x14ac:dyDescent="0.2">
      <c r="A889" t="s">
        <v>466</v>
      </c>
      <c r="B889" t="s">
        <v>1216</v>
      </c>
      <c r="C889" t="s">
        <v>407</v>
      </c>
      <c r="D889" t="s">
        <v>163</v>
      </c>
      <c r="E889" t="s">
        <v>796</v>
      </c>
      <c r="F889" t="s">
        <v>537</v>
      </c>
      <c r="G889" t="s">
        <v>260</v>
      </c>
      <c r="H889" t="s">
        <v>935</v>
      </c>
      <c r="I889" t="s">
        <v>935</v>
      </c>
      <c r="J889" t="str">
        <f t="shared" si="13"/>
        <v>128067SN18L8</v>
      </c>
      <c r="K889" t="s">
        <v>1668</v>
      </c>
      <c r="L889" t="e">
        <f>VLOOKUP(Table_Table__245[[#This Row],[PLSS Number]],#REF!,1,FALSE)</f>
        <v>#REF!</v>
      </c>
      <c r="M889" t="s">
        <v>538</v>
      </c>
      <c r="N889" t="s">
        <v>523</v>
      </c>
    </row>
    <row r="890" spans="1:14" x14ac:dyDescent="0.2">
      <c r="A890" t="s">
        <v>466</v>
      </c>
      <c r="B890" t="s">
        <v>1216</v>
      </c>
      <c r="C890" t="s">
        <v>407</v>
      </c>
      <c r="D890" t="s">
        <v>60</v>
      </c>
      <c r="E890" t="s">
        <v>680</v>
      </c>
      <c r="F890" t="s">
        <v>543</v>
      </c>
      <c r="G890" t="s">
        <v>260</v>
      </c>
      <c r="H890" t="s">
        <v>935</v>
      </c>
      <c r="I890" t="s">
        <v>935</v>
      </c>
      <c r="J890" t="str">
        <f t="shared" si="13"/>
        <v>128067SN30L8</v>
      </c>
      <c r="K890" t="s">
        <v>1669</v>
      </c>
      <c r="L890" t="e">
        <f>VLOOKUP(Table_Table__245[[#This Row],[PLSS Number]],#REF!,1,FALSE)</f>
        <v>#REF!</v>
      </c>
      <c r="M890" t="s">
        <v>544</v>
      </c>
      <c r="N890" t="s">
        <v>523</v>
      </c>
    </row>
    <row r="891" spans="1:14" x14ac:dyDescent="0.2">
      <c r="A891" t="s">
        <v>466</v>
      </c>
      <c r="B891" t="s">
        <v>1216</v>
      </c>
      <c r="C891" t="s">
        <v>407</v>
      </c>
      <c r="D891" t="s">
        <v>69</v>
      </c>
      <c r="E891" t="s">
        <v>688</v>
      </c>
      <c r="F891" t="s">
        <v>539</v>
      </c>
      <c r="G891" t="s">
        <v>260</v>
      </c>
      <c r="H891" t="s">
        <v>935</v>
      </c>
      <c r="I891" t="s">
        <v>935</v>
      </c>
      <c r="J891" t="str">
        <f t="shared" si="13"/>
        <v>128067SN31L8</v>
      </c>
      <c r="K891" t="s">
        <v>1670</v>
      </c>
      <c r="L891" t="e">
        <f>VLOOKUP(Table_Table__245[[#This Row],[PLSS Number]],#REF!,1,FALSE)</f>
        <v>#REF!</v>
      </c>
      <c r="M891" t="s">
        <v>540</v>
      </c>
      <c r="N891" t="s">
        <v>523</v>
      </c>
    </row>
    <row r="892" spans="1:14" x14ac:dyDescent="0.2">
      <c r="A892" t="s">
        <v>15</v>
      </c>
      <c r="B892" t="s">
        <v>1216</v>
      </c>
      <c r="C892" t="s">
        <v>407</v>
      </c>
      <c r="D892" t="s">
        <v>65</v>
      </c>
      <c r="E892" t="s">
        <v>684</v>
      </c>
      <c r="F892" t="s">
        <v>524</v>
      </c>
      <c r="G892" t="s">
        <v>264</v>
      </c>
      <c r="H892" t="s">
        <v>942</v>
      </c>
      <c r="I892" t="s">
        <v>942</v>
      </c>
      <c r="J892" t="str">
        <f t="shared" si="13"/>
        <v>127067SN06L9</v>
      </c>
      <c r="K892" t="s">
        <v>1671</v>
      </c>
      <c r="L892" t="e">
        <f>VLOOKUP(Table_Table__245[[#This Row],[PLSS Number]],#REF!,1,FALSE)</f>
        <v>#REF!</v>
      </c>
      <c r="M892" t="s">
        <v>525</v>
      </c>
      <c r="N892" t="s">
        <v>523</v>
      </c>
    </row>
    <row r="893" spans="1:14" x14ac:dyDescent="0.2">
      <c r="A893" t="s">
        <v>15</v>
      </c>
      <c r="B893" t="s">
        <v>1216</v>
      </c>
      <c r="C893" t="s">
        <v>407</v>
      </c>
      <c r="D893" t="s">
        <v>17</v>
      </c>
      <c r="E893" t="s">
        <v>660</v>
      </c>
      <c r="F893" t="s">
        <v>526</v>
      </c>
      <c r="G893" t="s">
        <v>264</v>
      </c>
      <c r="H893" t="s">
        <v>942</v>
      </c>
      <c r="I893" t="s">
        <v>942</v>
      </c>
      <c r="J893" t="str">
        <f t="shared" si="13"/>
        <v>127067SN07L9</v>
      </c>
      <c r="K893" t="s">
        <v>1672</v>
      </c>
      <c r="L893" t="e">
        <f>VLOOKUP(Table_Table__245[[#This Row],[PLSS Number]],#REF!,1,FALSE)</f>
        <v>#REF!</v>
      </c>
      <c r="M893" t="s">
        <v>527</v>
      </c>
      <c r="N893" t="s">
        <v>523</v>
      </c>
    </row>
    <row r="894" spans="1:14" x14ac:dyDescent="0.2">
      <c r="A894" t="s">
        <v>15</v>
      </c>
      <c r="B894" t="s">
        <v>1216</v>
      </c>
      <c r="C894" t="s">
        <v>407</v>
      </c>
      <c r="D894" t="s">
        <v>163</v>
      </c>
      <c r="E894" t="s">
        <v>796</v>
      </c>
      <c r="F894" t="s">
        <v>528</v>
      </c>
      <c r="G894" t="s">
        <v>264</v>
      </c>
      <c r="H894" t="s">
        <v>942</v>
      </c>
      <c r="I894" t="s">
        <v>942</v>
      </c>
      <c r="J894" t="str">
        <f t="shared" si="13"/>
        <v>127067SN18L9</v>
      </c>
      <c r="K894" t="s">
        <v>1673</v>
      </c>
      <c r="L894" t="e">
        <f>VLOOKUP(Table_Table__245[[#This Row],[PLSS Number]],#REF!,1,FALSE)</f>
        <v>#REF!</v>
      </c>
      <c r="M894" t="s">
        <v>529</v>
      </c>
      <c r="N894" t="s">
        <v>523</v>
      </c>
    </row>
    <row r="895" spans="1:14" x14ac:dyDescent="0.2">
      <c r="A895" t="s">
        <v>466</v>
      </c>
      <c r="B895" t="s">
        <v>1216</v>
      </c>
      <c r="C895" t="s">
        <v>407</v>
      </c>
      <c r="D895" t="s">
        <v>65</v>
      </c>
      <c r="E895" t="s">
        <v>684</v>
      </c>
      <c r="F895" t="s">
        <v>533</v>
      </c>
      <c r="G895" t="s">
        <v>264</v>
      </c>
      <c r="H895" t="s">
        <v>942</v>
      </c>
      <c r="I895" t="s">
        <v>942</v>
      </c>
      <c r="J895" t="str">
        <f t="shared" si="13"/>
        <v>128067SN06L9</v>
      </c>
      <c r="K895" t="s">
        <v>1674</v>
      </c>
      <c r="L895" t="e">
        <f>VLOOKUP(Table_Table__245[[#This Row],[PLSS Number]],#REF!,1,FALSE)</f>
        <v>#REF!</v>
      </c>
      <c r="M895" t="s">
        <v>534</v>
      </c>
      <c r="N895" t="s">
        <v>523</v>
      </c>
    </row>
    <row r="896" spans="1:14" x14ac:dyDescent="0.2">
      <c r="A896" t="s">
        <v>466</v>
      </c>
      <c r="B896" t="s">
        <v>1216</v>
      </c>
      <c r="C896" t="s">
        <v>407</v>
      </c>
      <c r="D896" t="s">
        <v>17</v>
      </c>
      <c r="E896" t="s">
        <v>660</v>
      </c>
      <c r="F896" t="s">
        <v>535</v>
      </c>
      <c r="G896" t="s">
        <v>264</v>
      </c>
      <c r="H896" t="s">
        <v>942</v>
      </c>
      <c r="I896" t="s">
        <v>942</v>
      </c>
      <c r="J896" t="str">
        <f t="shared" si="13"/>
        <v>128067SN07L9</v>
      </c>
      <c r="K896" t="s">
        <v>1675</v>
      </c>
      <c r="L896" t="e">
        <f>VLOOKUP(Table_Table__245[[#This Row],[PLSS Number]],#REF!,1,FALSE)</f>
        <v>#REF!</v>
      </c>
      <c r="M896" t="s">
        <v>536</v>
      </c>
      <c r="N896" t="s">
        <v>523</v>
      </c>
    </row>
    <row r="897" spans="1:14" x14ac:dyDescent="0.2">
      <c r="A897" t="s">
        <v>466</v>
      </c>
      <c r="B897" t="s">
        <v>1216</v>
      </c>
      <c r="C897" t="s">
        <v>407</v>
      </c>
      <c r="D897" t="s">
        <v>163</v>
      </c>
      <c r="E897" t="s">
        <v>796</v>
      </c>
      <c r="F897" t="s">
        <v>537</v>
      </c>
      <c r="G897" t="s">
        <v>264</v>
      </c>
      <c r="H897" t="s">
        <v>942</v>
      </c>
      <c r="I897" t="s">
        <v>942</v>
      </c>
      <c r="J897" t="str">
        <f t="shared" si="13"/>
        <v>128067SN18L9</v>
      </c>
      <c r="K897" t="s">
        <v>1676</v>
      </c>
      <c r="L897" t="e">
        <f>VLOOKUP(Table_Table__245[[#This Row],[PLSS Number]],#REF!,1,FALSE)</f>
        <v>#REF!</v>
      </c>
      <c r="M897" t="s">
        <v>538</v>
      </c>
      <c r="N897" t="s">
        <v>523</v>
      </c>
    </row>
    <row r="898" spans="1:14" x14ac:dyDescent="0.2">
      <c r="A898" t="s">
        <v>466</v>
      </c>
      <c r="B898" t="s">
        <v>1216</v>
      </c>
      <c r="C898" t="s">
        <v>407</v>
      </c>
      <c r="D898" t="s">
        <v>292</v>
      </c>
      <c r="E898" t="s">
        <v>950</v>
      </c>
      <c r="F898" t="s">
        <v>547</v>
      </c>
      <c r="G898" t="s">
        <v>264</v>
      </c>
      <c r="H898" t="s">
        <v>942</v>
      </c>
      <c r="I898" t="s">
        <v>942</v>
      </c>
      <c r="J898" t="str">
        <f t="shared" ref="J898:J961" si="14">_xlfn.CONCAT(A898,B898,E898,I898)</f>
        <v>128067SN19L9</v>
      </c>
      <c r="K898" t="s">
        <v>1677</v>
      </c>
      <c r="L898" t="e">
        <f>VLOOKUP(Table_Table__245[[#This Row],[PLSS Number]],#REF!,1,FALSE)</f>
        <v>#REF!</v>
      </c>
      <c r="M898" t="s">
        <v>548</v>
      </c>
      <c r="N898" t="s">
        <v>523</v>
      </c>
    </row>
    <row r="899" spans="1:14" x14ac:dyDescent="0.2">
      <c r="A899" t="s">
        <v>466</v>
      </c>
      <c r="B899" t="s">
        <v>1216</v>
      </c>
      <c r="C899" t="s">
        <v>407</v>
      </c>
      <c r="D899" t="s">
        <v>60</v>
      </c>
      <c r="E899" t="s">
        <v>680</v>
      </c>
      <c r="F899" t="s">
        <v>543</v>
      </c>
      <c r="G899" t="s">
        <v>264</v>
      </c>
      <c r="H899" t="s">
        <v>942</v>
      </c>
      <c r="I899" t="s">
        <v>942</v>
      </c>
      <c r="J899" t="str">
        <f t="shared" si="14"/>
        <v>128067SN30L9</v>
      </c>
      <c r="K899" t="s">
        <v>1678</v>
      </c>
      <c r="L899" t="e">
        <f>VLOOKUP(Table_Table__245[[#This Row],[PLSS Number]],#REF!,1,FALSE)</f>
        <v>#REF!</v>
      </c>
      <c r="M899" t="s">
        <v>544</v>
      </c>
      <c r="N899" t="s">
        <v>523</v>
      </c>
    </row>
    <row r="900" spans="1:14" x14ac:dyDescent="0.2">
      <c r="A900" t="s">
        <v>466</v>
      </c>
      <c r="B900" t="s">
        <v>1216</v>
      </c>
      <c r="C900" t="s">
        <v>407</v>
      </c>
      <c r="D900" t="s">
        <v>69</v>
      </c>
      <c r="E900" t="s">
        <v>688</v>
      </c>
      <c r="F900" t="s">
        <v>539</v>
      </c>
      <c r="G900" t="s">
        <v>264</v>
      </c>
      <c r="H900" t="s">
        <v>942</v>
      </c>
      <c r="I900" t="s">
        <v>942</v>
      </c>
      <c r="J900" t="str">
        <f t="shared" si="14"/>
        <v>128067SN31L9</v>
      </c>
      <c r="K900" t="s">
        <v>1679</v>
      </c>
      <c r="L900" t="e">
        <f>VLOOKUP(Table_Table__245[[#This Row],[PLSS Number]],#REF!,1,FALSE)</f>
        <v>#REF!</v>
      </c>
      <c r="M900" t="s">
        <v>540</v>
      </c>
      <c r="N900" t="s">
        <v>523</v>
      </c>
    </row>
    <row r="901" spans="1:14" x14ac:dyDescent="0.2">
      <c r="A901" t="s">
        <v>15</v>
      </c>
      <c r="B901" t="s">
        <v>1102</v>
      </c>
      <c r="C901" t="s">
        <v>362</v>
      </c>
      <c r="D901" t="s">
        <v>185</v>
      </c>
      <c r="E901" t="s">
        <v>821</v>
      </c>
      <c r="F901" t="s">
        <v>285</v>
      </c>
      <c r="G901" t="s">
        <v>89</v>
      </c>
      <c r="H901" t="s">
        <v>716</v>
      </c>
      <c r="I901" t="str">
        <f>_xlfn.CONCAT("A",Table_Table__245[[#This Row],[Column6]])</f>
        <v>AN½</v>
      </c>
      <c r="J901" t="str">
        <f t="shared" si="14"/>
        <v>127069SN25AN½</v>
      </c>
      <c r="K901" t="s">
        <v>1680</v>
      </c>
      <c r="L901" t="e">
        <f>VLOOKUP(Table_Table__245[[#This Row],[PLSS Number]],#REF!,1,FALSE)</f>
        <v>#REF!</v>
      </c>
      <c r="M901" t="s">
        <v>120</v>
      </c>
      <c r="N901" t="s">
        <v>523</v>
      </c>
    </row>
    <row r="902" spans="1:14" x14ac:dyDescent="0.2">
      <c r="A902" t="s">
        <v>466</v>
      </c>
      <c r="B902" t="s">
        <v>1216</v>
      </c>
      <c r="C902" t="s">
        <v>407</v>
      </c>
      <c r="D902" t="s">
        <v>172</v>
      </c>
      <c r="E902" t="s">
        <v>807</v>
      </c>
      <c r="F902" t="s">
        <v>566</v>
      </c>
      <c r="G902" t="s">
        <v>89</v>
      </c>
      <c r="H902" t="s">
        <v>716</v>
      </c>
      <c r="I902" t="str">
        <f>_xlfn.CONCAT("A",Table_Table__245[[#This Row],[Column6]])</f>
        <v>AN½</v>
      </c>
      <c r="J902" t="str">
        <f t="shared" si="14"/>
        <v>128067SN20AN½</v>
      </c>
      <c r="K902" t="s">
        <v>1681</v>
      </c>
      <c r="L902" t="e">
        <f>VLOOKUP(Table_Table__245[[#This Row],[PLSS Number]],#REF!,1,FALSE)</f>
        <v>#REF!</v>
      </c>
      <c r="M902" t="s">
        <v>567</v>
      </c>
      <c r="N902" t="s">
        <v>523</v>
      </c>
    </row>
    <row r="903" spans="1:14" x14ac:dyDescent="0.2">
      <c r="A903" t="s">
        <v>466</v>
      </c>
      <c r="B903" t="s">
        <v>1216</v>
      </c>
      <c r="C903" t="s">
        <v>407</v>
      </c>
      <c r="D903" t="s">
        <v>140</v>
      </c>
      <c r="E903" t="s">
        <v>767</v>
      </c>
      <c r="F903" t="s">
        <v>285</v>
      </c>
      <c r="G903" t="s">
        <v>89</v>
      </c>
      <c r="H903" t="s">
        <v>716</v>
      </c>
      <c r="I903" t="str">
        <f>_xlfn.CONCAT("A",Table_Table__245[[#This Row],[Column6]])</f>
        <v>AN½</v>
      </c>
      <c r="J903" t="str">
        <f t="shared" si="14"/>
        <v>128067SN29AN½</v>
      </c>
      <c r="K903" t="s">
        <v>1682</v>
      </c>
      <c r="L903" t="e">
        <f>VLOOKUP(Table_Table__245[[#This Row],[PLSS Number]],#REF!,1,FALSE)</f>
        <v>#REF!</v>
      </c>
      <c r="M903" t="s">
        <v>120</v>
      </c>
      <c r="N903" t="s">
        <v>523</v>
      </c>
    </row>
    <row r="904" spans="1:14" x14ac:dyDescent="0.2">
      <c r="A904" t="s">
        <v>466</v>
      </c>
      <c r="B904" t="s">
        <v>1216</v>
      </c>
      <c r="C904" t="s">
        <v>407</v>
      </c>
      <c r="D904" t="s">
        <v>64</v>
      </c>
      <c r="E904" t="s">
        <v>682</v>
      </c>
      <c r="F904" t="s">
        <v>568</v>
      </c>
      <c r="G904" t="s">
        <v>89</v>
      </c>
      <c r="H904" t="s">
        <v>716</v>
      </c>
      <c r="I904" t="str">
        <f>_xlfn.CONCAT("A",Table_Table__245[[#This Row],[Column6]])</f>
        <v>AN½</v>
      </c>
      <c r="J904" t="str">
        <f t="shared" si="14"/>
        <v>128067SN32AN½</v>
      </c>
      <c r="K904" t="s">
        <v>1683</v>
      </c>
      <c r="L904" t="e">
        <f>VLOOKUP(Table_Table__245[[#This Row],[PLSS Number]],#REF!,1,FALSE)</f>
        <v>#REF!</v>
      </c>
      <c r="M904" t="s">
        <v>30</v>
      </c>
      <c r="N904" t="s">
        <v>523</v>
      </c>
    </row>
    <row r="905" spans="1:14" x14ac:dyDescent="0.2">
      <c r="A905" t="s">
        <v>466</v>
      </c>
      <c r="B905" t="s">
        <v>1528</v>
      </c>
      <c r="C905" t="s">
        <v>541</v>
      </c>
      <c r="D905" t="s">
        <v>137</v>
      </c>
      <c r="E905" t="s">
        <v>765</v>
      </c>
      <c r="F905" t="s">
        <v>569</v>
      </c>
      <c r="G905" t="s">
        <v>89</v>
      </c>
      <c r="H905" t="s">
        <v>716</v>
      </c>
      <c r="I905" t="str">
        <f>_xlfn.CONCAT("A",Table_Table__245[[#This Row],[Column6]])</f>
        <v>AN½</v>
      </c>
      <c r="J905" t="str">
        <f t="shared" si="14"/>
        <v>128068SN10AN½</v>
      </c>
      <c r="K905" t="s">
        <v>1684</v>
      </c>
      <c r="L905" t="e">
        <f>VLOOKUP(Table_Table__245[[#This Row],[PLSS Number]],#REF!,1,FALSE)</f>
        <v>#REF!</v>
      </c>
      <c r="M905" t="s">
        <v>90</v>
      </c>
      <c r="N905" t="s">
        <v>523</v>
      </c>
    </row>
    <row r="906" spans="1:14" x14ac:dyDescent="0.2">
      <c r="A906" t="s">
        <v>466</v>
      </c>
      <c r="B906" t="s">
        <v>1528</v>
      </c>
      <c r="C906" t="s">
        <v>541</v>
      </c>
      <c r="D906" t="s">
        <v>109</v>
      </c>
      <c r="E906" t="s">
        <v>733</v>
      </c>
      <c r="F906" t="s">
        <v>570</v>
      </c>
      <c r="G906" t="s">
        <v>93</v>
      </c>
      <c r="H906" t="s">
        <v>719</v>
      </c>
      <c r="I906" t="str">
        <f>_xlfn.CONCAT("A",Table_Table__245[[#This Row],[Column6]])</f>
        <v>AN½N½</v>
      </c>
      <c r="J906" t="str">
        <f t="shared" si="14"/>
        <v>128068SN24AN½N½</v>
      </c>
      <c r="K906" t="s">
        <v>1685</v>
      </c>
      <c r="L906" t="e">
        <f>VLOOKUP(Table_Table__245[[#This Row],[PLSS Number]],#REF!,1,FALSE)</f>
        <v>#REF!</v>
      </c>
      <c r="M906" t="s">
        <v>287</v>
      </c>
      <c r="N906" t="s">
        <v>523</v>
      </c>
    </row>
    <row r="907" spans="1:14" x14ac:dyDescent="0.2">
      <c r="A907" t="s">
        <v>443</v>
      </c>
      <c r="B907" t="s">
        <v>1218</v>
      </c>
      <c r="C907" t="s">
        <v>409</v>
      </c>
      <c r="D907" t="s">
        <v>224</v>
      </c>
      <c r="E907" t="s">
        <v>858</v>
      </c>
      <c r="F907" t="s">
        <v>571</v>
      </c>
      <c r="G907" t="s">
        <v>290</v>
      </c>
      <c r="H907" t="s">
        <v>947</v>
      </c>
      <c r="I907" t="str">
        <f>_xlfn.CONCAT("A",Table_Table__245[[#This Row],[Column6]])</f>
        <v>AN½NW</v>
      </c>
      <c r="J907" t="str">
        <f t="shared" si="14"/>
        <v>125070SN17AN½NW</v>
      </c>
      <c r="K907" t="s">
        <v>1686</v>
      </c>
      <c r="L907" t="e">
        <f>VLOOKUP(Table_Table__245[[#This Row],[PLSS Number]],#REF!,1,FALSE)</f>
        <v>#REF!</v>
      </c>
      <c r="M907" t="s">
        <v>94</v>
      </c>
      <c r="N907" t="s">
        <v>523</v>
      </c>
    </row>
    <row r="908" spans="1:14" x14ac:dyDescent="0.2">
      <c r="A908" t="s">
        <v>26</v>
      </c>
      <c r="B908" t="s">
        <v>1102</v>
      </c>
      <c r="C908" t="s">
        <v>362</v>
      </c>
      <c r="D908" t="s">
        <v>31</v>
      </c>
      <c r="E908" t="s">
        <v>670</v>
      </c>
      <c r="F908" t="s">
        <v>550</v>
      </c>
      <c r="G908" t="s">
        <v>572</v>
      </c>
      <c r="H908" t="s">
        <v>947</v>
      </c>
      <c r="I908" t="str">
        <f>_xlfn.CONCAT("A",Table_Table__245[[#This Row],[Column6]])</f>
        <v>AN½NW</v>
      </c>
      <c r="J908" t="str">
        <f t="shared" si="14"/>
        <v>126069SN22AN½NW</v>
      </c>
      <c r="K908" t="s">
        <v>1687</v>
      </c>
      <c r="L908" t="e">
        <f>VLOOKUP(Table_Table__245[[#This Row],[PLSS Number]],#REF!,1,FALSE)</f>
        <v>#REF!</v>
      </c>
      <c r="M908" t="s">
        <v>90</v>
      </c>
      <c r="N908" t="s">
        <v>523</v>
      </c>
    </row>
    <row r="909" spans="1:14" x14ac:dyDescent="0.2">
      <c r="A909" t="s">
        <v>26</v>
      </c>
      <c r="B909" t="s">
        <v>1102</v>
      </c>
      <c r="C909" t="s">
        <v>362</v>
      </c>
      <c r="D909" t="s">
        <v>134</v>
      </c>
      <c r="E909" t="s">
        <v>761</v>
      </c>
      <c r="F909" t="s">
        <v>553</v>
      </c>
      <c r="G909" t="s">
        <v>572</v>
      </c>
      <c r="H909" t="s">
        <v>947</v>
      </c>
      <c r="I909" t="str">
        <f>_xlfn.CONCAT("A",Table_Table__245[[#This Row],[Column6]])</f>
        <v>AN½NW</v>
      </c>
      <c r="J909" t="str">
        <f t="shared" si="14"/>
        <v>126069SN27AN½NW</v>
      </c>
      <c r="K909" t="s">
        <v>1688</v>
      </c>
      <c r="L909" t="e">
        <f>VLOOKUP(Table_Table__245[[#This Row],[PLSS Number]],#REF!,1,FALSE)</f>
        <v>#REF!</v>
      </c>
      <c r="M909" t="s">
        <v>120</v>
      </c>
      <c r="N909" t="s">
        <v>523</v>
      </c>
    </row>
    <row r="910" spans="1:14" x14ac:dyDescent="0.2">
      <c r="A910" t="s">
        <v>26</v>
      </c>
      <c r="B910" t="s">
        <v>1102</v>
      </c>
      <c r="C910" t="s">
        <v>362</v>
      </c>
      <c r="D910" t="s">
        <v>64</v>
      </c>
      <c r="E910" t="s">
        <v>682</v>
      </c>
      <c r="F910" t="s">
        <v>551</v>
      </c>
      <c r="G910" t="s">
        <v>572</v>
      </c>
      <c r="H910" t="s">
        <v>947</v>
      </c>
      <c r="I910" t="str">
        <f>_xlfn.CONCAT("A",Table_Table__245[[#This Row],[Column6]])</f>
        <v>AN½NW</v>
      </c>
      <c r="J910" t="str">
        <f t="shared" si="14"/>
        <v>126069SN32AN½NW</v>
      </c>
      <c r="K910" t="s">
        <v>1689</v>
      </c>
      <c r="L910" t="e">
        <f>VLOOKUP(Table_Table__245[[#This Row],[PLSS Number]],#REF!,1,FALSE)</f>
        <v>#REF!</v>
      </c>
      <c r="M910" t="s">
        <v>120</v>
      </c>
      <c r="N910" t="s">
        <v>523</v>
      </c>
    </row>
    <row r="911" spans="1:14" x14ac:dyDescent="0.2">
      <c r="A911" t="s">
        <v>26</v>
      </c>
      <c r="B911" t="s">
        <v>1102</v>
      </c>
      <c r="C911" t="s">
        <v>362</v>
      </c>
      <c r="D911" t="s">
        <v>115</v>
      </c>
      <c r="E911" t="s">
        <v>739</v>
      </c>
      <c r="F911" t="s">
        <v>562</v>
      </c>
      <c r="G911" t="s">
        <v>117</v>
      </c>
      <c r="H911" t="s">
        <v>742</v>
      </c>
      <c r="I911" t="str">
        <f>_xlfn.CONCAT("A",Table_Table__245[[#This Row],[Column6]])</f>
        <v>ANE</v>
      </c>
      <c r="J911" t="str">
        <f t="shared" si="14"/>
        <v>126069SN13ANE</v>
      </c>
      <c r="K911" t="s">
        <v>1690</v>
      </c>
      <c r="L911" t="e">
        <f>VLOOKUP(Table_Table__245[[#This Row],[PLSS Number]],#REF!,1,FALSE)</f>
        <v>#REF!</v>
      </c>
      <c r="M911" t="s">
        <v>30</v>
      </c>
      <c r="N911" t="s">
        <v>523</v>
      </c>
    </row>
    <row r="912" spans="1:14" x14ac:dyDescent="0.2">
      <c r="A912" t="s">
        <v>15</v>
      </c>
      <c r="B912" t="s">
        <v>1216</v>
      </c>
      <c r="C912" t="s">
        <v>407</v>
      </c>
      <c r="D912" t="s">
        <v>163</v>
      </c>
      <c r="E912" t="s">
        <v>796</v>
      </c>
      <c r="F912" t="s">
        <v>528</v>
      </c>
      <c r="G912" t="s">
        <v>364</v>
      </c>
      <c r="H912" t="s">
        <v>742</v>
      </c>
      <c r="I912" t="str">
        <f>_xlfn.CONCAT("A",Table_Table__245[[#This Row],[Column6]])</f>
        <v>ANE</v>
      </c>
      <c r="J912" t="str">
        <f t="shared" si="14"/>
        <v>127067SN18ANE</v>
      </c>
      <c r="K912" t="s">
        <v>1691</v>
      </c>
      <c r="L912" t="e">
        <f>VLOOKUP(Table_Table__245[[#This Row],[PLSS Number]],#REF!,1,FALSE)</f>
        <v>#REF!</v>
      </c>
      <c r="M912" t="s">
        <v>529</v>
      </c>
      <c r="N912" t="s">
        <v>523</v>
      </c>
    </row>
    <row r="913" spans="1:14" x14ac:dyDescent="0.2">
      <c r="A913" t="s">
        <v>466</v>
      </c>
      <c r="B913" t="s">
        <v>1528</v>
      </c>
      <c r="C913" t="s">
        <v>541</v>
      </c>
      <c r="D913" t="s">
        <v>118</v>
      </c>
      <c r="E913" t="s">
        <v>744</v>
      </c>
      <c r="F913" t="s">
        <v>573</v>
      </c>
      <c r="G913" t="s">
        <v>117</v>
      </c>
      <c r="H913" t="s">
        <v>742</v>
      </c>
      <c r="I913" t="str">
        <f>_xlfn.CONCAT("A",Table_Table__245[[#This Row],[Column6]])</f>
        <v>ANE</v>
      </c>
      <c r="J913" t="str">
        <f t="shared" si="14"/>
        <v>128068SN33ANE</v>
      </c>
      <c r="K913" t="s">
        <v>1692</v>
      </c>
      <c r="L913" t="e">
        <f>VLOOKUP(Table_Table__245[[#This Row],[PLSS Number]],#REF!,1,FALSE)</f>
        <v>#REF!</v>
      </c>
      <c r="M913" t="s">
        <v>168</v>
      </c>
      <c r="N913" t="s">
        <v>523</v>
      </c>
    </row>
    <row r="914" spans="1:14" x14ac:dyDescent="0.2">
      <c r="A914" t="s">
        <v>466</v>
      </c>
      <c r="B914" t="s">
        <v>1528</v>
      </c>
      <c r="C914" t="s">
        <v>541</v>
      </c>
      <c r="D914" t="s">
        <v>166</v>
      </c>
      <c r="E914" t="s">
        <v>802</v>
      </c>
      <c r="F914" t="s">
        <v>365</v>
      </c>
      <c r="G914" t="s">
        <v>117</v>
      </c>
      <c r="H914" t="s">
        <v>742</v>
      </c>
      <c r="I914" t="str">
        <f>_xlfn.CONCAT("A",Table_Table__245[[#This Row],[Column6]])</f>
        <v>ANE</v>
      </c>
      <c r="J914" t="str">
        <f t="shared" si="14"/>
        <v>128068SN34ANE</v>
      </c>
      <c r="K914" t="s">
        <v>1693</v>
      </c>
      <c r="L914" t="e">
        <f>VLOOKUP(Table_Table__245[[#This Row],[PLSS Number]],#REF!,1,FALSE)</f>
        <v>#REF!</v>
      </c>
      <c r="M914" t="s">
        <v>120</v>
      </c>
      <c r="N914" t="s">
        <v>523</v>
      </c>
    </row>
    <row r="915" spans="1:14" x14ac:dyDescent="0.2">
      <c r="A915" t="s">
        <v>15</v>
      </c>
      <c r="B915" t="s">
        <v>1102</v>
      </c>
      <c r="C915" t="s">
        <v>362</v>
      </c>
      <c r="D915" t="s">
        <v>98</v>
      </c>
      <c r="E915" t="s">
        <v>724</v>
      </c>
      <c r="F915" t="s">
        <v>574</v>
      </c>
      <c r="G915" t="s">
        <v>121</v>
      </c>
      <c r="H915" t="s">
        <v>746</v>
      </c>
      <c r="I915" t="str">
        <f>_xlfn.CONCAT("A",Table_Table__245[[#This Row],[Column6]])</f>
        <v>ANENE</v>
      </c>
      <c r="J915" t="str">
        <f t="shared" si="14"/>
        <v>127069SN26ANENE</v>
      </c>
      <c r="K915" t="s">
        <v>1694</v>
      </c>
      <c r="L915" t="e">
        <f>VLOOKUP(Table_Table__245[[#This Row],[PLSS Number]],#REF!,1,FALSE)</f>
        <v>#REF!</v>
      </c>
      <c r="M915" t="s">
        <v>63</v>
      </c>
      <c r="N915" t="s">
        <v>523</v>
      </c>
    </row>
    <row r="916" spans="1:14" x14ac:dyDescent="0.2">
      <c r="A916" t="s">
        <v>466</v>
      </c>
      <c r="B916" t="s">
        <v>1528</v>
      </c>
      <c r="C916" t="s">
        <v>541</v>
      </c>
      <c r="D916" t="s">
        <v>87</v>
      </c>
      <c r="E916" t="s">
        <v>715</v>
      </c>
      <c r="F916" t="s">
        <v>575</v>
      </c>
      <c r="G916" t="s">
        <v>121</v>
      </c>
      <c r="H916" t="s">
        <v>746</v>
      </c>
      <c r="I916" t="str">
        <f>_xlfn.CONCAT("A",Table_Table__245[[#This Row],[Column6]])</f>
        <v>ANENE</v>
      </c>
      <c r="J916" t="str">
        <f t="shared" si="14"/>
        <v>128068SN35ANENE</v>
      </c>
      <c r="K916" t="s">
        <v>1695</v>
      </c>
      <c r="L916" t="e">
        <f>VLOOKUP(Table_Table__245[[#This Row],[PLSS Number]],#REF!,1,FALSE)</f>
        <v>#REF!</v>
      </c>
      <c r="M916" t="s">
        <v>168</v>
      </c>
      <c r="N916" t="s">
        <v>523</v>
      </c>
    </row>
    <row r="917" spans="1:14" x14ac:dyDescent="0.2">
      <c r="A917" t="s">
        <v>15</v>
      </c>
      <c r="B917" t="s">
        <v>1216</v>
      </c>
      <c r="C917" t="s">
        <v>407</v>
      </c>
      <c r="D917" t="s">
        <v>103</v>
      </c>
      <c r="E917" t="s">
        <v>729</v>
      </c>
      <c r="F917" t="s">
        <v>560</v>
      </c>
      <c r="G917" t="s">
        <v>127</v>
      </c>
      <c r="H917" t="s">
        <v>751</v>
      </c>
      <c r="I917" t="str">
        <f>_xlfn.CONCAT("A",Table_Table__245[[#This Row],[Column6]])</f>
        <v>ANENW</v>
      </c>
      <c r="J917" t="str">
        <f t="shared" si="14"/>
        <v>127067SN08ANENW</v>
      </c>
      <c r="K917" t="s">
        <v>1696</v>
      </c>
      <c r="L917" t="e">
        <f>VLOOKUP(Table_Table__245[[#This Row],[PLSS Number]],#REF!,1,FALSE)</f>
        <v>#REF!</v>
      </c>
      <c r="M917" t="s">
        <v>304</v>
      </c>
      <c r="N917" t="s">
        <v>523</v>
      </c>
    </row>
    <row r="918" spans="1:14" x14ac:dyDescent="0.2">
      <c r="A918" t="s">
        <v>443</v>
      </c>
      <c r="B918" t="s">
        <v>1218</v>
      </c>
      <c r="C918" t="s">
        <v>409</v>
      </c>
      <c r="D918" t="s">
        <v>115</v>
      </c>
      <c r="E918" t="s">
        <v>739</v>
      </c>
      <c r="F918" t="s">
        <v>576</v>
      </c>
      <c r="G918" t="s">
        <v>299</v>
      </c>
      <c r="H918" t="s">
        <v>962</v>
      </c>
      <c r="I918" t="str">
        <f>_xlfn.CONCAT("A",Table_Table__245[[#This Row],[Column6]])</f>
        <v>ANESE</v>
      </c>
      <c r="J918" t="str">
        <f t="shared" si="14"/>
        <v>125070SN13ANESE</v>
      </c>
      <c r="K918" t="s">
        <v>1697</v>
      </c>
      <c r="L918" t="e">
        <f>VLOOKUP(Table_Table__245[[#This Row],[PLSS Number]],#REF!,1,FALSE)</f>
        <v>#REF!</v>
      </c>
      <c r="M918" t="s">
        <v>59</v>
      </c>
      <c r="N918" t="s">
        <v>523</v>
      </c>
    </row>
    <row r="919" spans="1:14" x14ac:dyDescent="0.2">
      <c r="A919" t="s">
        <v>443</v>
      </c>
      <c r="B919" t="s">
        <v>1218</v>
      </c>
      <c r="C919" t="s">
        <v>409</v>
      </c>
      <c r="D919" t="s">
        <v>91</v>
      </c>
      <c r="E919" t="s">
        <v>718</v>
      </c>
      <c r="F919" t="s">
        <v>133</v>
      </c>
      <c r="G919" t="s">
        <v>132</v>
      </c>
      <c r="H919" t="s">
        <v>758</v>
      </c>
      <c r="I919" t="str">
        <f>_xlfn.CONCAT("A",Table_Table__245[[#This Row],[Column6]])</f>
        <v>ANW</v>
      </c>
      <c r="J919" t="str">
        <f t="shared" si="14"/>
        <v>125070SN15ANW</v>
      </c>
      <c r="K919" t="s">
        <v>1698</v>
      </c>
      <c r="L919" t="e">
        <f>VLOOKUP(Table_Table__245[[#This Row],[PLSS Number]],#REF!,1,FALSE)</f>
        <v>#REF!</v>
      </c>
      <c r="M919" t="s">
        <v>94</v>
      </c>
      <c r="N919" t="s">
        <v>523</v>
      </c>
    </row>
    <row r="920" spans="1:14" x14ac:dyDescent="0.2">
      <c r="A920" t="s">
        <v>15</v>
      </c>
      <c r="B920" t="s">
        <v>1102</v>
      </c>
      <c r="C920" t="s">
        <v>362</v>
      </c>
      <c r="D920" t="s">
        <v>98</v>
      </c>
      <c r="E920" t="s">
        <v>724</v>
      </c>
      <c r="F920" t="s">
        <v>574</v>
      </c>
      <c r="G920" t="s">
        <v>302</v>
      </c>
      <c r="H920" t="s">
        <v>758</v>
      </c>
      <c r="I920" t="str">
        <f>_xlfn.CONCAT("A",Table_Table__245[[#This Row],[Column6]])</f>
        <v>ANW</v>
      </c>
      <c r="J920" t="str">
        <f t="shared" si="14"/>
        <v>127069SN26ANW</v>
      </c>
      <c r="K920" t="s">
        <v>1699</v>
      </c>
      <c r="L920" t="e">
        <f>VLOOKUP(Table_Table__245[[#This Row],[PLSS Number]],#REF!,1,FALSE)</f>
        <v>#REF!</v>
      </c>
      <c r="M920" t="s">
        <v>63</v>
      </c>
      <c r="N920" t="s">
        <v>523</v>
      </c>
    </row>
    <row r="921" spans="1:14" x14ac:dyDescent="0.2">
      <c r="A921" t="s">
        <v>26</v>
      </c>
      <c r="B921" t="s">
        <v>1102</v>
      </c>
      <c r="C921" t="s">
        <v>362</v>
      </c>
      <c r="D921" t="s">
        <v>134</v>
      </c>
      <c r="E921" t="s">
        <v>761</v>
      </c>
      <c r="F921" t="s">
        <v>553</v>
      </c>
      <c r="G921" t="s">
        <v>517</v>
      </c>
      <c r="H921" t="s">
        <v>849</v>
      </c>
      <c r="I921" t="str">
        <f>_xlfn.CONCAT("A",Table_Table__245[[#This Row],[Column6]])</f>
        <v>ANWNE</v>
      </c>
      <c r="J921" t="str">
        <f t="shared" si="14"/>
        <v>126069SN27ANWNE</v>
      </c>
      <c r="K921" t="s">
        <v>1700</v>
      </c>
      <c r="L921" t="e">
        <f>VLOOKUP(Table_Table__245[[#This Row],[PLSS Number]],#REF!,1,FALSE)</f>
        <v>#REF!</v>
      </c>
      <c r="M921" t="s">
        <v>120</v>
      </c>
      <c r="N921" t="s">
        <v>523</v>
      </c>
    </row>
    <row r="922" spans="1:14" x14ac:dyDescent="0.2">
      <c r="A922" t="s">
        <v>26</v>
      </c>
      <c r="B922" t="s">
        <v>1102</v>
      </c>
      <c r="C922" t="s">
        <v>362</v>
      </c>
      <c r="D922" t="s">
        <v>91</v>
      </c>
      <c r="E922" t="s">
        <v>718</v>
      </c>
      <c r="F922" t="s">
        <v>577</v>
      </c>
      <c r="G922" t="s">
        <v>135</v>
      </c>
      <c r="H922" t="s">
        <v>763</v>
      </c>
      <c r="I922" t="str">
        <f>_xlfn.CONCAT("A",Table_Table__245[[#This Row],[Column6]])</f>
        <v>ANWNW</v>
      </c>
      <c r="J922" t="str">
        <f t="shared" si="14"/>
        <v>126069SN15ANWNW</v>
      </c>
      <c r="K922" t="s">
        <v>1701</v>
      </c>
      <c r="L922" t="e">
        <f>VLOOKUP(Table_Table__245[[#This Row],[PLSS Number]],#REF!,1,FALSE)</f>
        <v>#REF!</v>
      </c>
      <c r="M922" t="s">
        <v>63</v>
      </c>
      <c r="N922" t="s">
        <v>523</v>
      </c>
    </row>
    <row r="923" spans="1:14" x14ac:dyDescent="0.2">
      <c r="A923" t="s">
        <v>26</v>
      </c>
      <c r="B923" t="s">
        <v>1102</v>
      </c>
      <c r="C923" t="s">
        <v>362</v>
      </c>
      <c r="D923" t="s">
        <v>27</v>
      </c>
      <c r="E923" t="s">
        <v>667</v>
      </c>
      <c r="F923" t="s">
        <v>578</v>
      </c>
      <c r="G923" t="s">
        <v>136</v>
      </c>
      <c r="H923" t="s">
        <v>763</v>
      </c>
      <c r="I923" t="str">
        <f>_xlfn.CONCAT("A",Table_Table__245[[#This Row],[Column6]])</f>
        <v>ANWNW</v>
      </c>
      <c r="J923" t="str">
        <f t="shared" si="14"/>
        <v>126069SN21ANWNW</v>
      </c>
      <c r="K923" t="s">
        <v>1702</v>
      </c>
      <c r="L923" t="e">
        <f>VLOOKUP(Table_Table__245[[#This Row],[PLSS Number]],#REF!,1,FALSE)</f>
        <v>#REF!</v>
      </c>
      <c r="M923" t="s">
        <v>13</v>
      </c>
      <c r="N923" t="s">
        <v>523</v>
      </c>
    </row>
    <row r="924" spans="1:14" x14ac:dyDescent="0.2">
      <c r="A924" t="s">
        <v>443</v>
      </c>
      <c r="B924" t="s">
        <v>1218</v>
      </c>
      <c r="C924" t="s">
        <v>409</v>
      </c>
      <c r="D924" t="s">
        <v>65</v>
      </c>
      <c r="E924" t="s">
        <v>684</v>
      </c>
      <c r="F924" t="s">
        <v>563</v>
      </c>
      <c r="G924" t="s">
        <v>367</v>
      </c>
      <c r="H924" t="s">
        <v>657</v>
      </c>
      <c r="I924" t="str">
        <f>_xlfn.CONCAT("A",Table_Table__245[[#This Row],[Column6]])</f>
        <v>ANWSE</v>
      </c>
      <c r="J924" t="str">
        <f t="shared" si="14"/>
        <v>125070SN06ANWSE</v>
      </c>
      <c r="K924" t="s">
        <v>1703</v>
      </c>
      <c r="L924" t="e">
        <f>VLOOKUP(Table_Table__245[[#This Row],[PLSS Number]],#REF!,1,FALSE)</f>
        <v>#REF!</v>
      </c>
      <c r="M924" t="s">
        <v>565</v>
      </c>
      <c r="N924" t="s">
        <v>523</v>
      </c>
    </row>
    <row r="925" spans="1:14" x14ac:dyDescent="0.2">
      <c r="A925" t="s">
        <v>466</v>
      </c>
      <c r="B925" t="s">
        <v>1216</v>
      </c>
      <c r="C925" t="s">
        <v>407</v>
      </c>
      <c r="D925" t="s">
        <v>172</v>
      </c>
      <c r="E925" t="s">
        <v>807</v>
      </c>
      <c r="F925" t="s">
        <v>566</v>
      </c>
      <c r="G925" t="s">
        <v>367</v>
      </c>
      <c r="H925" t="s">
        <v>657</v>
      </c>
      <c r="I925" t="str">
        <f>_xlfn.CONCAT("A",Table_Table__245[[#This Row],[Column6]])</f>
        <v>ANWSE</v>
      </c>
      <c r="J925" t="str">
        <f t="shared" si="14"/>
        <v>128067SN20ANWSE</v>
      </c>
      <c r="K925" t="s">
        <v>1704</v>
      </c>
      <c r="L925" t="e">
        <f>VLOOKUP(Table_Table__245[[#This Row],[PLSS Number]],#REF!,1,FALSE)</f>
        <v>#REF!</v>
      </c>
      <c r="M925" t="s">
        <v>567</v>
      </c>
      <c r="N925" t="s">
        <v>523</v>
      </c>
    </row>
    <row r="926" spans="1:14" x14ac:dyDescent="0.2">
      <c r="A926" t="s">
        <v>26</v>
      </c>
      <c r="B926" t="s">
        <v>1102</v>
      </c>
      <c r="C926" t="s">
        <v>362</v>
      </c>
      <c r="D926" t="s">
        <v>64</v>
      </c>
      <c r="E926" t="s">
        <v>682</v>
      </c>
      <c r="F926" t="s">
        <v>551</v>
      </c>
      <c r="G926" t="s">
        <v>141</v>
      </c>
      <c r="H926" t="s">
        <v>769</v>
      </c>
      <c r="I926" t="str">
        <f>_xlfn.CONCAT("A",Table_Table__245[[#This Row],[Column6]])</f>
        <v>ANWSW</v>
      </c>
      <c r="J926" t="str">
        <f t="shared" si="14"/>
        <v>126069SN32ANWSW</v>
      </c>
      <c r="K926" t="s">
        <v>1705</v>
      </c>
      <c r="L926" t="e">
        <f>VLOOKUP(Table_Table__245[[#This Row],[PLSS Number]],#REF!,1,FALSE)</f>
        <v>#REF!</v>
      </c>
      <c r="M926" t="s">
        <v>120</v>
      </c>
      <c r="N926" t="s">
        <v>523</v>
      </c>
    </row>
    <row r="927" spans="1:14" x14ac:dyDescent="0.2">
      <c r="A927" t="s">
        <v>443</v>
      </c>
      <c r="B927" t="s">
        <v>1218</v>
      </c>
      <c r="C927" t="s">
        <v>409</v>
      </c>
      <c r="D927" t="s">
        <v>140</v>
      </c>
      <c r="E927" t="s">
        <v>767</v>
      </c>
      <c r="F927" t="s">
        <v>579</v>
      </c>
      <c r="G927" t="s">
        <v>29</v>
      </c>
      <c r="H927" t="s">
        <v>668</v>
      </c>
      <c r="I927" t="str">
        <f>_xlfn.CONCAT("A",Table_Table__245[[#This Row],[Column6]])</f>
        <v>AS½</v>
      </c>
      <c r="J927" t="str">
        <f t="shared" si="14"/>
        <v>125070SN29AS½</v>
      </c>
      <c r="K927" t="s">
        <v>1706</v>
      </c>
      <c r="L927" t="e">
        <f>VLOOKUP(Table_Table__245[[#This Row],[PLSS Number]],#REF!,1,FALSE)</f>
        <v>#REF!</v>
      </c>
      <c r="M927" t="s">
        <v>30</v>
      </c>
      <c r="N927" t="s">
        <v>523</v>
      </c>
    </row>
    <row r="928" spans="1:14" x14ac:dyDescent="0.2">
      <c r="A928" t="s">
        <v>26</v>
      </c>
      <c r="B928" t="s">
        <v>1102</v>
      </c>
      <c r="C928" t="s">
        <v>362</v>
      </c>
      <c r="D928" t="s">
        <v>118</v>
      </c>
      <c r="E928" t="s">
        <v>744</v>
      </c>
      <c r="F928" t="s">
        <v>580</v>
      </c>
      <c r="G928" t="s">
        <v>369</v>
      </c>
      <c r="H928" t="s">
        <v>668</v>
      </c>
      <c r="I928" t="str">
        <f>_xlfn.CONCAT("A",Table_Table__245[[#This Row],[Column6]])</f>
        <v>AS½</v>
      </c>
      <c r="J928" t="str">
        <f t="shared" si="14"/>
        <v>126069SN33AS½</v>
      </c>
      <c r="K928" t="s">
        <v>1707</v>
      </c>
      <c r="L928" t="e">
        <f>VLOOKUP(Table_Table__245[[#This Row],[PLSS Number]],#REF!,1,FALSE)</f>
        <v>#REF!</v>
      </c>
      <c r="M928" t="s">
        <v>287</v>
      </c>
      <c r="N928" t="s">
        <v>523</v>
      </c>
    </row>
    <row r="929" spans="1:14" x14ac:dyDescent="0.2">
      <c r="A929" t="s">
        <v>466</v>
      </c>
      <c r="B929" t="s">
        <v>1216</v>
      </c>
      <c r="C929" t="s">
        <v>407</v>
      </c>
      <c r="D929" t="s">
        <v>41</v>
      </c>
      <c r="E929" t="s">
        <v>686</v>
      </c>
      <c r="F929" t="s">
        <v>457</v>
      </c>
      <c r="G929" t="s">
        <v>369</v>
      </c>
      <c r="H929" t="s">
        <v>668</v>
      </c>
      <c r="I929" t="str">
        <f>_xlfn.CONCAT("A",Table_Table__245[[#This Row],[Column6]])</f>
        <v>AS½</v>
      </c>
      <c r="J929" t="str">
        <f t="shared" si="14"/>
        <v>128067SN04AS½</v>
      </c>
      <c r="K929" t="s">
        <v>1708</v>
      </c>
      <c r="L929" t="e">
        <f>VLOOKUP(Table_Table__245[[#This Row],[PLSS Number]],#REF!,1,FALSE)</f>
        <v>#REF!</v>
      </c>
      <c r="M929" t="s">
        <v>531</v>
      </c>
      <c r="N929" t="s">
        <v>523</v>
      </c>
    </row>
    <row r="930" spans="1:14" x14ac:dyDescent="0.2">
      <c r="A930" t="s">
        <v>466</v>
      </c>
      <c r="B930" t="s">
        <v>1216</v>
      </c>
      <c r="C930" t="s">
        <v>407</v>
      </c>
      <c r="D930" t="s">
        <v>74</v>
      </c>
      <c r="E930" t="s">
        <v>700</v>
      </c>
      <c r="F930" t="s">
        <v>457</v>
      </c>
      <c r="G930" t="s">
        <v>369</v>
      </c>
      <c r="H930" t="s">
        <v>668</v>
      </c>
      <c r="I930" t="str">
        <f>_xlfn.CONCAT("A",Table_Table__245[[#This Row],[Column6]])</f>
        <v>AS½</v>
      </c>
      <c r="J930" t="str">
        <f t="shared" si="14"/>
        <v>128067SN05AS½</v>
      </c>
      <c r="K930" t="s">
        <v>1709</v>
      </c>
      <c r="L930" t="e">
        <f>VLOOKUP(Table_Table__245[[#This Row],[PLSS Number]],#REF!,1,FALSE)</f>
        <v>#REF!</v>
      </c>
      <c r="M930" t="s">
        <v>532</v>
      </c>
      <c r="N930" t="s">
        <v>523</v>
      </c>
    </row>
    <row r="931" spans="1:14" x14ac:dyDescent="0.2">
      <c r="A931" t="s">
        <v>466</v>
      </c>
      <c r="B931" t="s">
        <v>1528</v>
      </c>
      <c r="C931" t="s">
        <v>541</v>
      </c>
      <c r="D931" t="s">
        <v>81</v>
      </c>
      <c r="E931" t="s">
        <v>712</v>
      </c>
      <c r="F931" t="s">
        <v>457</v>
      </c>
      <c r="G931" t="s">
        <v>369</v>
      </c>
      <c r="H931" t="s">
        <v>668</v>
      </c>
      <c r="I931" t="str">
        <f>_xlfn.CONCAT("A",Table_Table__245[[#This Row],[Column6]])</f>
        <v>AS½</v>
      </c>
      <c r="J931" t="str">
        <f t="shared" si="14"/>
        <v>128068SN01AS½</v>
      </c>
      <c r="K931" t="s">
        <v>1710</v>
      </c>
      <c r="L931" t="e">
        <f>VLOOKUP(Table_Table__245[[#This Row],[PLSS Number]],#REF!,1,FALSE)</f>
        <v>#REF!</v>
      </c>
      <c r="M931" t="s">
        <v>542</v>
      </c>
      <c r="N931" t="s">
        <v>523</v>
      </c>
    </row>
    <row r="932" spans="1:14" x14ac:dyDescent="0.2">
      <c r="A932" t="s">
        <v>466</v>
      </c>
      <c r="B932" t="s">
        <v>1528</v>
      </c>
      <c r="C932" t="s">
        <v>541</v>
      </c>
      <c r="D932" t="s">
        <v>64</v>
      </c>
      <c r="E932" t="s">
        <v>682</v>
      </c>
      <c r="F932" t="s">
        <v>558</v>
      </c>
      <c r="G932" t="s">
        <v>369</v>
      </c>
      <c r="H932" t="s">
        <v>668</v>
      </c>
      <c r="I932" t="str">
        <f>_xlfn.CONCAT("A",Table_Table__245[[#This Row],[Column6]])</f>
        <v>AS½</v>
      </c>
      <c r="J932" t="str">
        <f t="shared" si="14"/>
        <v>128068SN32AS½</v>
      </c>
      <c r="K932" t="s">
        <v>1711</v>
      </c>
      <c r="L932" t="e">
        <f>VLOOKUP(Table_Table__245[[#This Row],[PLSS Number]],#REF!,1,FALSE)</f>
        <v>#REF!</v>
      </c>
      <c r="M932" t="s">
        <v>120</v>
      </c>
      <c r="N932" t="s">
        <v>523</v>
      </c>
    </row>
    <row r="933" spans="1:14" x14ac:dyDescent="0.2">
      <c r="A933" t="s">
        <v>466</v>
      </c>
      <c r="B933" t="s">
        <v>1528</v>
      </c>
      <c r="C933" t="s">
        <v>541</v>
      </c>
      <c r="D933" t="s">
        <v>166</v>
      </c>
      <c r="E933" t="s">
        <v>802</v>
      </c>
      <c r="F933" t="s">
        <v>365</v>
      </c>
      <c r="G933" t="s">
        <v>369</v>
      </c>
      <c r="H933" t="s">
        <v>668</v>
      </c>
      <c r="I933" t="str">
        <f>_xlfn.CONCAT("A",Table_Table__245[[#This Row],[Column6]])</f>
        <v>AS½</v>
      </c>
      <c r="J933" t="str">
        <f t="shared" si="14"/>
        <v>128068SN34AS½</v>
      </c>
      <c r="K933" t="s">
        <v>1712</v>
      </c>
      <c r="L933" t="e">
        <f>VLOOKUP(Table_Table__245[[#This Row],[PLSS Number]],#REF!,1,FALSE)</f>
        <v>#REF!</v>
      </c>
      <c r="M933" t="s">
        <v>120</v>
      </c>
      <c r="N933" t="s">
        <v>523</v>
      </c>
    </row>
    <row r="934" spans="1:14" x14ac:dyDescent="0.2">
      <c r="A934" t="s">
        <v>466</v>
      </c>
      <c r="B934" t="s">
        <v>1528</v>
      </c>
      <c r="C934" t="s">
        <v>541</v>
      </c>
      <c r="D934" t="s">
        <v>87</v>
      </c>
      <c r="E934" t="s">
        <v>715</v>
      </c>
      <c r="F934" t="s">
        <v>575</v>
      </c>
      <c r="G934" t="s">
        <v>369</v>
      </c>
      <c r="H934" t="s">
        <v>668</v>
      </c>
      <c r="I934" t="str">
        <f>_xlfn.CONCAT("A",Table_Table__245[[#This Row],[Column6]])</f>
        <v>AS½</v>
      </c>
      <c r="J934" t="str">
        <f t="shared" si="14"/>
        <v>128068SN35AS½</v>
      </c>
      <c r="K934" t="s">
        <v>1713</v>
      </c>
      <c r="L934" t="e">
        <f>VLOOKUP(Table_Table__245[[#This Row],[PLSS Number]],#REF!,1,FALSE)</f>
        <v>#REF!</v>
      </c>
      <c r="M934" t="s">
        <v>168</v>
      </c>
      <c r="N934" t="s">
        <v>523</v>
      </c>
    </row>
    <row r="935" spans="1:14" x14ac:dyDescent="0.2">
      <c r="A935" t="s">
        <v>15</v>
      </c>
      <c r="B935" t="s">
        <v>1216</v>
      </c>
      <c r="C935" t="s">
        <v>407</v>
      </c>
      <c r="D935" t="s">
        <v>74</v>
      </c>
      <c r="E935" t="s">
        <v>700</v>
      </c>
      <c r="F935" t="s">
        <v>42</v>
      </c>
      <c r="G935" t="s">
        <v>143</v>
      </c>
      <c r="H935" t="s">
        <v>771</v>
      </c>
      <c r="I935" t="str">
        <f>_xlfn.CONCAT("A",Table_Table__245[[#This Row],[Column6]])</f>
        <v>AS½N½</v>
      </c>
      <c r="J935" t="str">
        <f t="shared" si="14"/>
        <v>127067SN05AS½N½</v>
      </c>
      <c r="K935" t="s">
        <v>1714</v>
      </c>
      <c r="L935" t="e">
        <f>VLOOKUP(Table_Table__245[[#This Row],[PLSS Number]],#REF!,1,FALSE)</f>
        <v>#REF!</v>
      </c>
      <c r="M935" t="s">
        <v>522</v>
      </c>
      <c r="N935" t="s">
        <v>523</v>
      </c>
    </row>
    <row r="936" spans="1:14" x14ac:dyDescent="0.2">
      <c r="A936" t="s">
        <v>466</v>
      </c>
      <c r="B936" t="s">
        <v>1216</v>
      </c>
      <c r="C936" t="s">
        <v>407</v>
      </c>
      <c r="D936" t="s">
        <v>45</v>
      </c>
      <c r="E936" t="s">
        <v>692</v>
      </c>
      <c r="F936" t="s">
        <v>328</v>
      </c>
      <c r="G936" t="s">
        <v>143</v>
      </c>
      <c r="H936" t="s">
        <v>771</v>
      </c>
      <c r="I936" t="str">
        <f>_xlfn.CONCAT("A",Table_Table__245[[#This Row],[Column6]])</f>
        <v>AS½N½</v>
      </c>
      <c r="J936" t="str">
        <f t="shared" si="14"/>
        <v>128067SN03AS½N½</v>
      </c>
      <c r="K936" t="s">
        <v>1715</v>
      </c>
      <c r="L936" t="e">
        <f>VLOOKUP(Table_Table__245[[#This Row],[PLSS Number]],#REF!,1,FALSE)</f>
        <v>#REF!</v>
      </c>
      <c r="M936" t="s">
        <v>530</v>
      </c>
      <c r="N936" t="s">
        <v>523</v>
      </c>
    </row>
    <row r="937" spans="1:14" x14ac:dyDescent="0.2">
      <c r="A937" t="s">
        <v>466</v>
      </c>
      <c r="B937" t="s">
        <v>1216</v>
      </c>
      <c r="C937" t="s">
        <v>407</v>
      </c>
      <c r="D937" t="s">
        <v>41</v>
      </c>
      <c r="E937" t="s">
        <v>686</v>
      </c>
      <c r="F937" t="s">
        <v>457</v>
      </c>
      <c r="G937" t="s">
        <v>143</v>
      </c>
      <c r="H937" t="s">
        <v>771</v>
      </c>
      <c r="I937" t="str">
        <f>_xlfn.CONCAT("A",Table_Table__245[[#This Row],[Column6]])</f>
        <v>AS½N½</v>
      </c>
      <c r="J937" t="str">
        <f t="shared" si="14"/>
        <v>128067SN04AS½N½</v>
      </c>
      <c r="K937" t="s">
        <v>1716</v>
      </c>
      <c r="L937" t="e">
        <f>VLOOKUP(Table_Table__245[[#This Row],[PLSS Number]],#REF!,1,FALSE)</f>
        <v>#REF!</v>
      </c>
      <c r="M937" t="s">
        <v>531</v>
      </c>
      <c r="N937" t="s">
        <v>523</v>
      </c>
    </row>
    <row r="938" spans="1:14" x14ac:dyDescent="0.2">
      <c r="A938" t="s">
        <v>466</v>
      </c>
      <c r="B938" t="s">
        <v>1216</v>
      </c>
      <c r="C938" t="s">
        <v>407</v>
      </c>
      <c r="D938" t="s">
        <v>74</v>
      </c>
      <c r="E938" t="s">
        <v>700</v>
      </c>
      <c r="F938" t="s">
        <v>457</v>
      </c>
      <c r="G938" t="s">
        <v>143</v>
      </c>
      <c r="H938" t="s">
        <v>771</v>
      </c>
      <c r="I938" t="str">
        <f>_xlfn.CONCAT("A",Table_Table__245[[#This Row],[Column6]])</f>
        <v>AS½N½</v>
      </c>
      <c r="J938" t="str">
        <f t="shared" si="14"/>
        <v>128067SN05AS½N½</v>
      </c>
      <c r="K938" t="s">
        <v>1717</v>
      </c>
      <c r="L938" t="e">
        <f>VLOOKUP(Table_Table__245[[#This Row],[PLSS Number]],#REF!,1,FALSE)</f>
        <v>#REF!</v>
      </c>
      <c r="M938" t="s">
        <v>532</v>
      </c>
      <c r="N938" t="s">
        <v>523</v>
      </c>
    </row>
    <row r="939" spans="1:14" x14ac:dyDescent="0.2">
      <c r="A939" t="s">
        <v>466</v>
      </c>
      <c r="B939" t="s">
        <v>1528</v>
      </c>
      <c r="C939" t="s">
        <v>541</v>
      </c>
      <c r="D939" t="s">
        <v>81</v>
      </c>
      <c r="E939" t="s">
        <v>712</v>
      </c>
      <c r="F939" t="s">
        <v>457</v>
      </c>
      <c r="G939" t="s">
        <v>143</v>
      </c>
      <c r="H939" t="s">
        <v>771</v>
      </c>
      <c r="I939" t="str">
        <f>_xlfn.CONCAT("A",Table_Table__245[[#This Row],[Column6]])</f>
        <v>AS½N½</v>
      </c>
      <c r="J939" t="str">
        <f t="shared" si="14"/>
        <v>128068SN01AS½N½</v>
      </c>
      <c r="K939" t="s">
        <v>1718</v>
      </c>
      <c r="L939" t="e">
        <f>VLOOKUP(Table_Table__245[[#This Row],[PLSS Number]],#REF!,1,FALSE)</f>
        <v>#REF!</v>
      </c>
      <c r="M939" t="s">
        <v>542</v>
      </c>
      <c r="N939" t="s">
        <v>523</v>
      </c>
    </row>
    <row r="940" spans="1:14" x14ac:dyDescent="0.2">
      <c r="A940" t="s">
        <v>26</v>
      </c>
      <c r="B940" t="s">
        <v>1102</v>
      </c>
      <c r="C940" t="s">
        <v>362</v>
      </c>
      <c r="D940" t="s">
        <v>91</v>
      </c>
      <c r="E940" t="s">
        <v>718</v>
      </c>
      <c r="F940" t="s">
        <v>577</v>
      </c>
      <c r="G940" t="s">
        <v>146</v>
      </c>
      <c r="H940" t="s">
        <v>774</v>
      </c>
      <c r="I940" t="str">
        <f>_xlfn.CONCAT("A",Table_Table__245[[#This Row],[Column6]])</f>
        <v>AS½NE</v>
      </c>
      <c r="J940" t="str">
        <f t="shared" si="14"/>
        <v>126069SN15AS½NE</v>
      </c>
      <c r="K940" t="s">
        <v>1719</v>
      </c>
      <c r="L940" t="e">
        <f>VLOOKUP(Table_Table__245[[#This Row],[PLSS Number]],#REF!,1,FALSE)</f>
        <v>#REF!</v>
      </c>
      <c r="M940" t="s">
        <v>63</v>
      </c>
      <c r="N940" t="s">
        <v>523</v>
      </c>
    </row>
    <row r="941" spans="1:14" x14ac:dyDescent="0.2">
      <c r="A941" t="s">
        <v>15</v>
      </c>
      <c r="B941" t="s">
        <v>1216</v>
      </c>
      <c r="C941" t="s">
        <v>407</v>
      </c>
      <c r="D941" t="s">
        <v>65</v>
      </c>
      <c r="E941" t="s">
        <v>684</v>
      </c>
      <c r="F941" t="s">
        <v>524</v>
      </c>
      <c r="G941" t="s">
        <v>145</v>
      </c>
      <c r="H941" t="s">
        <v>774</v>
      </c>
      <c r="I941" t="str">
        <f>_xlfn.CONCAT("A",Table_Table__245[[#This Row],[Column6]])</f>
        <v>AS½NE</v>
      </c>
      <c r="J941" t="str">
        <f t="shared" si="14"/>
        <v>127067SN06AS½NE</v>
      </c>
      <c r="K941" t="s">
        <v>1720</v>
      </c>
      <c r="L941" t="e">
        <f>VLOOKUP(Table_Table__245[[#This Row],[PLSS Number]],#REF!,1,FALSE)</f>
        <v>#REF!</v>
      </c>
      <c r="M941" t="s">
        <v>525</v>
      </c>
      <c r="N941" t="s">
        <v>523</v>
      </c>
    </row>
    <row r="942" spans="1:14" x14ac:dyDescent="0.2">
      <c r="A942" t="s">
        <v>466</v>
      </c>
      <c r="B942" t="s">
        <v>1216</v>
      </c>
      <c r="C942" t="s">
        <v>407</v>
      </c>
      <c r="D942" t="s">
        <v>65</v>
      </c>
      <c r="E942" t="s">
        <v>684</v>
      </c>
      <c r="F942" t="s">
        <v>533</v>
      </c>
      <c r="G942" t="s">
        <v>145</v>
      </c>
      <c r="H942" t="s">
        <v>774</v>
      </c>
      <c r="I942" t="str">
        <f>_xlfn.CONCAT("A",Table_Table__245[[#This Row],[Column6]])</f>
        <v>AS½NE</v>
      </c>
      <c r="J942" t="str">
        <f t="shared" si="14"/>
        <v>128067SN06AS½NE</v>
      </c>
      <c r="K942" t="s">
        <v>1721</v>
      </c>
      <c r="L942" t="e">
        <f>VLOOKUP(Table_Table__245[[#This Row],[PLSS Number]],#REF!,1,FALSE)</f>
        <v>#REF!</v>
      </c>
      <c r="M942" t="s">
        <v>534</v>
      </c>
      <c r="N942" t="s">
        <v>523</v>
      </c>
    </row>
    <row r="943" spans="1:14" x14ac:dyDescent="0.2">
      <c r="A943" t="s">
        <v>443</v>
      </c>
      <c r="B943" t="s">
        <v>1218</v>
      </c>
      <c r="C943" t="s">
        <v>409</v>
      </c>
      <c r="D943" t="s">
        <v>118</v>
      </c>
      <c r="E943" t="s">
        <v>744</v>
      </c>
      <c r="F943" t="s">
        <v>549</v>
      </c>
      <c r="G943" t="s">
        <v>147</v>
      </c>
      <c r="H943" t="s">
        <v>777</v>
      </c>
      <c r="I943" t="str">
        <f>_xlfn.CONCAT("A",Table_Table__245[[#This Row],[Column6]])</f>
        <v>AS½NW</v>
      </c>
      <c r="J943" t="str">
        <f t="shared" si="14"/>
        <v>125070SN33AS½NW</v>
      </c>
      <c r="K943" t="s">
        <v>1722</v>
      </c>
      <c r="L943" t="e">
        <f>VLOOKUP(Table_Table__245[[#This Row],[PLSS Number]],#REF!,1,FALSE)</f>
        <v>#REF!</v>
      </c>
      <c r="M943" t="s">
        <v>120</v>
      </c>
      <c r="N943" t="s">
        <v>523</v>
      </c>
    </row>
    <row r="944" spans="1:14" x14ac:dyDescent="0.2">
      <c r="A944" t="s">
        <v>466</v>
      </c>
      <c r="B944" t="s">
        <v>1528</v>
      </c>
      <c r="C944" t="s">
        <v>541</v>
      </c>
      <c r="D944" t="s">
        <v>109</v>
      </c>
      <c r="E944" t="s">
        <v>733</v>
      </c>
      <c r="F944" t="s">
        <v>570</v>
      </c>
      <c r="G944" t="s">
        <v>147</v>
      </c>
      <c r="H944" t="s">
        <v>777</v>
      </c>
      <c r="I944" t="str">
        <f>_xlfn.CONCAT("A",Table_Table__245[[#This Row],[Column6]])</f>
        <v>AS½NW</v>
      </c>
      <c r="J944" t="str">
        <f t="shared" si="14"/>
        <v>128068SN24AS½NW</v>
      </c>
      <c r="K944" t="s">
        <v>1723</v>
      </c>
      <c r="L944" t="e">
        <f>VLOOKUP(Table_Table__245[[#This Row],[PLSS Number]],#REF!,1,FALSE)</f>
        <v>#REF!</v>
      </c>
      <c r="M944" t="s">
        <v>287</v>
      </c>
      <c r="N944" t="s">
        <v>523</v>
      </c>
    </row>
    <row r="945" spans="1:14" x14ac:dyDescent="0.2">
      <c r="A945" t="s">
        <v>443</v>
      </c>
      <c r="B945" t="s">
        <v>1218</v>
      </c>
      <c r="C945" t="s">
        <v>409</v>
      </c>
      <c r="D945" t="s">
        <v>166</v>
      </c>
      <c r="E945" t="s">
        <v>802</v>
      </c>
      <c r="F945" t="s">
        <v>581</v>
      </c>
      <c r="G945" t="s">
        <v>151</v>
      </c>
      <c r="H945" t="s">
        <v>782</v>
      </c>
      <c r="I945" t="str">
        <f>_xlfn.CONCAT("A",Table_Table__245[[#This Row],[Column6]])</f>
        <v>AS½SE</v>
      </c>
      <c r="J945" t="str">
        <f t="shared" si="14"/>
        <v>125070SN34AS½SE</v>
      </c>
      <c r="K945" t="s">
        <v>1724</v>
      </c>
      <c r="L945" t="e">
        <f>VLOOKUP(Table_Table__245[[#This Row],[PLSS Number]],#REF!,1,FALSE)</f>
        <v>#REF!</v>
      </c>
      <c r="M945" t="s">
        <v>90</v>
      </c>
      <c r="N945" t="s">
        <v>523</v>
      </c>
    </row>
    <row r="946" spans="1:14" x14ac:dyDescent="0.2">
      <c r="A946" t="s">
        <v>26</v>
      </c>
      <c r="B946" t="s">
        <v>1102</v>
      </c>
      <c r="C946" t="s">
        <v>362</v>
      </c>
      <c r="D946" t="s">
        <v>224</v>
      </c>
      <c r="E946" t="s">
        <v>858</v>
      </c>
      <c r="F946" t="s">
        <v>439</v>
      </c>
      <c r="G946" t="s">
        <v>152</v>
      </c>
      <c r="H946" t="s">
        <v>782</v>
      </c>
      <c r="I946" t="str">
        <f>_xlfn.CONCAT("A",Table_Table__245[[#This Row],[Column6]])</f>
        <v>AS½SE</v>
      </c>
      <c r="J946" t="str">
        <f t="shared" si="14"/>
        <v>126069SN17AS½SE</v>
      </c>
      <c r="K946" t="s">
        <v>1725</v>
      </c>
      <c r="L946" t="e">
        <f>VLOOKUP(Table_Table__245[[#This Row],[PLSS Number]],#REF!,1,FALSE)</f>
        <v>#REF!</v>
      </c>
      <c r="M946" t="s">
        <v>59</v>
      </c>
      <c r="N946" t="s">
        <v>523</v>
      </c>
    </row>
    <row r="947" spans="1:14" x14ac:dyDescent="0.2">
      <c r="A947" t="s">
        <v>443</v>
      </c>
      <c r="B947" t="s">
        <v>1218</v>
      </c>
      <c r="C947" t="s">
        <v>409</v>
      </c>
      <c r="D947" t="s">
        <v>224</v>
      </c>
      <c r="E947" t="s">
        <v>858</v>
      </c>
      <c r="F947" t="s">
        <v>571</v>
      </c>
      <c r="G947" t="s">
        <v>153</v>
      </c>
      <c r="H947" t="s">
        <v>785</v>
      </c>
      <c r="I947" t="str">
        <f>_xlfn.CONCAT("A",Table_Table__245[[#This Row],[Column6]])</f>
        <v>AS½SW</v>
      </c>
      <c r="J947" t="str">
        <f t="shared" si="14"/>
        <v>125070SN17AS½SW</v>
      </c>
      <c r="K947" t="s">
        <v>1726</v>
      </c>
      <c r="L947" t="e">
        <f>VLOOKUP(Table_Table__245[[#This Row],[PLSS Number]],#REF!,1,FALSE)</f>
        <v>#REF!</v>
      </c>
      <c r="M947" t="s">
        <v>94</v>
      </c>
      <c r="N947" t="s">
        <v>523</v>
      </c>
    </row>
    <row r="948" spans="1:14" x14ac:dyDescent="0.2">
      <c r="A948" t="s">
        <v>26</v>
      </c>
      <c r="B948" t="s">
        <v>1102</v>
      </c>
      <c r="C948" t="s">
        <v>362</v>
      </c>
      <c r="D948" t="s">
        <v>91</v>
      </c>
      <c r="E948" t="s">
        <v>718</v>
      </c>
      <c r="F948" t="s">
        <v>577</v>
      </c>
      <c r="G948" t="s">
        <v>153</v>
      </c>
      <c r="H948" t="s">
        <v>785</v>
      </c>
      <c r="I948" t="str">
        <f>_xlfn.CONCAT("A",Table_Table__245[[#This Row],[Column6]])</f>
        <v>AS½SW</v>
      </c>
      <c r="J948" t="str">
        <f t="shared" si="14"/>
        <v>126069SN15AS½SW</v>
      </c>
      <c r="K948" t="s">
        <v>1727</v>
      </c>
      <c r="L948" t="e">
        <f>VLOOKUP(Table_Table__245[[#This Row],[PLSS Number]],#REF!,1,FALSE)</f>
        <v>#REF!</v>
      </c>
      <c r="M948" t="s">
        <v>63</v>
      </c>
      <c r="N948" t="s">
        <v>523</v>
      </c>
    </row>
    <row r="949" spans="1:14" x14ac:dyDescent="0.2">
      <c r="A949" t="s">
        <v>443</v>
      </c>
      <c r="B949" t="s">
        <v>1218</v>
      </c>
      <c r="C949" t="s">
        <v>409</v>
      </c>
      <c r="D949" t="s">
        <v>60</v>
      </c>
      <c r="E949" t="s">
        <v>680</v>
      </c>
      <c r="F949" t="s">
        <v>310</v>
      </c>
      <c r="G949" t="s">
        <v>159</v>
      </c>
      <c r="H949" t="s">
        <v>790</v>
      </c>
      <c r="I949" t="str">
        <f>_xlfn.CONCAT("A",Table_Table__245[[#This Row],[Column6]])</f>
        <v>ASE</v>
      </c>
      <c r="J949" t="str">
        <f t="shared" si="14"/>
        <v>125070SN30ASE</v>
      </c>
      <c r="K949" t="s">
        <v>1728</v>
      </c>
      <c r="L949" t="e">
        <f>VLOOKUP(Table_Table__245[[#This Row],[PLSS Number]],#REF!,1,FALSE)</f>
        <v>#REF!</v>
      </c>
      <c r="M949" t="s">
        <v>94</v>
      </c>
      <c r="N949" t="s">
        <v>523</v>
      </c>
    </row>
    <row r="950" spans="1:14" x14ac:dyDescent="0.2">
      <c r="A950" t="s">
        <v>26</v>
      </c>
      <c r="B950" t="s">
        <v>1102</v>
      </c>
      <c r="C950" t="s">
        <v>362</v>
      </c>
      <c r="D950" t="s">
        <v>231</v>
      </c>
      <c r="E950" t="s">
        <v>860</v>
      </c>
      <c r="F950" t="s">
        <v>310</v>
      </c>
      <c r="G950" t="s">
        <v>159</v>
      </c>
      <c r="H950" t="s">
        <v>790</v>
      </c>
      <c r="I950" t="str">
        <f>_xlfn.CONCAT("A",Table_Table__245[[#This Row],[Column6]])</f>
        <v>ASE</v>
      </c>
      <c r="J950" t="str">
        <f t="shared" si="14"/>
        <v>126069SN28ASE</v>
      </c>
      <c r="K950" t="s">
        <v>1729</v>
      </c>
      <c r="L950" t="e">
        <f>VLOOKUP(Table_Table__245[[#This Row],[PLSS Number]],#REF!,1,FALSE)</f>
        <v>#REF!</v>
      </c>
      <c r="M950" t="s">
        <v>94</v>
      </c>
      <c r="N950" t="s">
        <v>523</v>
      </c>
    </row>
    <row r="951" spans="1:14" x14ac:dyDescent="0.2">
      <c r="A951" t="s">
        <v>466</v>
      </c>
      <c r="B951" t="s">
        <v>1216</v>
      </c>
      <c r="C951" t="s">
        <v>407</v>
      </c>
      <c r="D951" t="s">
        <v>65</v>
      </c>
      <c r="E951" t="s">
        <v>684</v>
      </c>
      <c r="F951" t="s">
        <v>533</v>
      </c>
      <c r="G951" t="s">
        <v>158</v>
      </c>
      <c r="H951" t="s">
        <v>790</v>
      </c>
      <c r="I951" t="str">
        <f>_xlfn.CONCAT("A",Table_Table__245[[#This Row],[Column6]])</f>
        <v>ASE</v>
      </c>
      <c r="J951" t="str">
        <f t="shared" si="14"/>
        <v>128067SN06ASE</v>
      </c>
      <c r="K951" t="s">
        <v>1730</v>
      </c>
      <c r="L951" t="e">
        <f>VLOOKUP(Table_Table__245[[#This Row],[PLSS Number]],#REF!,1,FALSE)</f>
        <v>#REF!</v>
      </c>
      <c r="M951" t="s">
        <v>534</v>
      </c>
      <c r="N951" t="s">
        <v>523</v>
      </c>
    </row>
    <row r="952" spans="1:14" x14ac:dyDescent="0.2">
      <c r="A952" t="s">
        <v>466</v>
      </c>
      <c r="B952" t="s">
        <v>1216</v>
      </c>
      <c r="C952" t="s">
        <v>407</v>
      </c>
      <c r="D952" t="s">
        <v>163</v>
      </c>
      <c r="E952" t="s">
        <v>796</v>
      </c>
      <c r="F952" t="s">
        <v>537</v>
      </c>
      <c r="G952" t="s">
        <v>158</v>
      </c>
      <c r="H952" t="s">
        <v>790</v>
      </c>
      <c r="I952" t="str">
        <f>_xlfn.CONCAT("A",Table_Table__245[[#This Row],[Column6]])</f>
        <v>ASE</v>
      </c>
      <c r="J952" t="str">
        <f t="shared" si="14"/>
        <v>128067SN18ASE</v>
      </c>
      <c r="K952" t="s">
        <v>1731</v>
      </c>
      <c r="L952" t="e">
        <f>VLOOKUP(Table_Table__245[[#This Row],[PLSS Number]],#REF!,1,FALSE)</f>
        <v>#REF!</v>
      </c>
      <c r="M952" t="s">
        <v>538</v>
      </c>
      <c r="N952" t="s">
        <v>523</v>
      </c>
    </row>
    <row r="953" spans="1:14" x14ac:dyDescent="0.2">
      <c r="A953" t="s">
        <v>466</v>
      </c>
      <c r="B953" t="s">
        <v>1528</v>
      </c>
      <c r="C953" t="s">
        <v>541</v>
      </c>
      <c r="D953" t="s">
        <v>123</v>
      </c>
      <c r="E953" t="s">
        <v>749</v>
      </c>
      <c r="F953" t="s">
        <v>310</v>
      </c>
      <c r="G953" t="s">
        <v>159</v>
      </c>
      <c r="H953" t="s">
        <v>790</v>
      </c>
      <c r="I953" t="str">
        <f>_xlfn.CONCAT("A",Table_Table__245[[#This Row],[Column6]])</f>
        <v>ASE</v>
      </c>
      <c r="J953" t="str">
        <f t="shared" si="14"/>
        <v>128068SN09ASE</v>
      </c>
      <c r="K953" t="s">
        <v>1732</v>
      </c>
      <c r="L953" t="e">
        <f>VLOOKUP(Table_Table__245[[#This Row],[PLSS Number]],#REF!,1,FALSE)</f>
        <v>#REF!</v>
      </c>
      <c r="M953" t="s">
        <v>94</v>
      </c>
      <c r="N953" t="s">
        <v>523</v>
      </c>
    </row>
    <row r="954" spans="1:14" x14ac:dyDescent="0.2">
      <c r="A954" t="s">
        <v>466</v>
      </c>
      <c r="B954" t="s">
        <v>1528</v>
      </c>
      <c r="C954" t="s">
        <v>541</v>
      </c>
      <c r="D954" t="s">
        <v>137</v>
      </c>
      <c r="E954" t="s">
        <v>765</v>
      </c>
      <c r="F954" t="s">
        <v>310</v>
      </c>
      <c r="G954" t="s">
        <v>159</v>
      </c>
      <c r="H954" t="s">
        <v>790</v>
      </c>
      <c r="I954" t="str">
        <f>_xlfn.CONCAT("A",Table_Table__245[[#This Row],[Column6]])</f>
        <v>ASE</v>
      </c>
      <c r="J954" t="str">
        <f t="shared" si="14"/>
        <v>128068SN10ASE</v>
      </c>
      <c r="K954" t="s">
        <v>1733</v>
      </c>
      <c r="L954" t="e">
        <f>VLOOKUP(Table_Table__245[[#This Row],[PLSS Number]],#REF!,1,FALSE)</f>
        <v>#REF!</v>
      </c>
      <c r="M954" t="s">
        <v>94</v>
      </c>
      <c r="N954" t="s">
        <v>523</v>
      </c>
    </row>
    <row r="955" spans="1:14" x14ac:dyDescent="0.2">
      <c r="A955" t="s">
        <v>466</v>
      </c>
      <c r="B955" t="s">
        <v>1528</v>
      </c>
      <c r="C955" t="s">
        <v>541</v>
      </c>
      <c r="D955" t="s">
        <v>27</v>
      </c>
      <c r="E955" t="s">
        <v>667</v>
      </c>
      <c r="F955" t="s">
        <v>310</v>
      </c>
      <c r="G955" t="s">
        <v>159</v>
      </c>
      <c r="H955" t="s">
        <v>790</v>
      </c>
      <c r="I955" t="str">
        <f>_xlfn.CONCAT("A",Table_Table__245[[#This Row],[Column6]])</f>
        <v>ASE</v>
      </c>
      <c r="J955" t="str">
        <f t="shared" si="14"/>
        <v>128068SN21ASE</v>
      </c>
      <c r="K955" t="s">
        <v>1734</v>
      </c>
      <c r="L955" t="e">
        <f>VLOOKUP(Table_Table__245[[#This Row],[PLSS Number]],#REF!,1,FALSE)</f>
        <v>#REF!</v>
      </c>
      <c r="M955" t="s">
        <v>94</v>
      </c>
      <c r="N955" t="s">
        <v>523</v>
      </c>
    </row>
    <row r="956" spans="1:14" x14ac:dyDescent="0.2">
      <c r="A956" t="s">
        <v>466</v>
      </c>
      <c r="B956" t="s">
        <v>1528</v>
      </c>
      <c r="C956" t="s">
        <v>541</v>
      </c>
      <c r="D956" t="s">
        <v>185</v>
      </c>
      <c r="E956" t="s">
        <v>821</v>
      </c>
      <c r="F956" t="s">
        <v>370</v>
      </c>
      <c r="G956" t="s">
        <v>158</v>
      </c>
      <c r="H956" t="s">
        <v>790</v>
      </c>
      <c r="I956" t="str">
        <f>_xlfn.CONCAT("A",Table_Table__245[[#This Row],[Column6]])</f>
        <v>ASE</v>
      </c>
      <c r="J956" t="str">
        <f t="shared" si="14"/>
        <v>128068SN25ASE</v>
      </c>
      <c r="K956" t="s">
        <v>1735</v>
      </c>
      <c r="L956" t="e">
        <f>VLOOKUP(Table_Table__245[[#This Row],[PLSS Number]],#REF!,1,FALSE)</f>
        <v>#REF!</v>
      </c>
      <c r="M956" t="s">
        <v>120</v>
      </c>
      <c r="N956" t="s">
        <v>523</v>
      </c>
    </row>
    <row r="957" spans="1:14" x14ac:dyDescent="0.2">
      <c r="A957" t="s">
        <v>466</v>
      </c>
      <c r="B957" t="s">
        <v>1528</v>
      </c>
      <c r="C957" t="s">
        <v>541</v>
      </c>
      <c r="D957" t="s">
        <v>231</v>
      </c>
      <c r="E957" t="s">
        <v>860</v>
      </c>
      <c r="F957" t="s">
        <v>370</v>
      </c>
      <c r="G957" t="s">
        <v>158</v>
      </c>
      <c r="H957" t="s">
        <v>790</v>
      </c>
      <c r="I957" t="str">
        <f>_xlfn.CONCAT("A",Table_Table__245[[#This Row],[Column6]])</f>
        <v>ASE</v>
      </c>
      <c r="J957" t="str">
        <f t="shared" si="14"/>
        <v>128068SN28ASE</v>
      </c>
      <c r="K957" t="s">
        <v>1736</v>
      </c>
      <c r="L957" t="e">
        <f>VLOOKUP(Table_Table__245[[#This Row],[PLSS Number]],#REF!,1,FALSE)</f>
        <v>#REF!</v>
      </c>
      <c r="M957" t="s">
        <v>567</v>
      </c>
      <c r="N957" t="s">
        <v>523</v>
      </c>
    </row>
    <row r="958" spans="1:14" x14ac:dyDescent="0.2">
      <c r="A958" t="s">
        <v>443</v>
      </c>
      <c r="B958" t="s">
        <v>1218</v>
      </c>
      <c r="C958" t="s">
        <v>409</v>
      </c>
      <c r="D958" t="s">
        <v>115</v>
      </c>
      <c r="E958" t="s">
        <v>739</v>
      </c>
      <c r="F958" t="s">
        <v>576</v>
      </c>
      <c r="G958" t="s">
        <v>161</v>
      </c>
      <c r="H958" t="s">
        <v>792</v>
      </c>
      <c r="I958" t="str">
        <f>_xlfn.CONCAT("A",Table_Table__245[[#This Row],[Column6]])</f>
        <v>ASENE</v>
      </c>
      <c r="J958" t="str">
        <f t="shared" si="14"/>
        <v>125070SN13ASENE</v>
      </c>
      <c r="K958" t="s">
        <v>1737</v>
      </c>
      <c r="L958" t="e">
        <f>VLOOKUP(Table_Table__245[[#This Row],[PLSS Number]],#REF!,1,FALSE)</f>
        <v>#REF!</v>
      </c>
      <c r="M958" t="s">
        <v>59</v>
      </c>
      <c r="N958" t="s">
        <v>523</v>
      </c>
    </row>
    <row r="959" spans="1:14" x14ac:dyDescent="0.2">
      <c r="A959" t="s">
        <v>26</v>
      </c>
      <c r="B959" t="s">
        <v>1102</v>
      </c>
      <c r="C959" t="s">
        <v>362</v>
      </c>
      <c r="D959" t="s">
        <v>163</v>
      </c>
      <c r="E959" t="s">
        <v>796</v>
      </c>
      <c r="F959" t="s">
        <v>160</v>
      </c>
      <c r="G959" t="s">
        <v>161</v>
      </c>
      <c r="H959" t="s">
        <v>792</v>
      </c>
      <c r="I959" t="str">
        <f>_xlfn.CONCAT("A",Table_Table__245[[#This Row],[Column6]])</f>
        <v>ASENE</v>
      </c>
      <c r="J959" t="str">
        <f t="shared" si="14"/>
        <v>126069SN18ASENE</v>
      </c>
      <c r="K959" t="s">
        <v>1738</v>
      </c>
      <c r="L959" t="e">
        <f>VLOOKUP(Table_Table__245[[#This Row],[PLSS Number]],#REF!,1,FALSE)</f>
        <v>#REF!</v>
      </c>
      <c r="M959" t="s">
        <v>13</v>
      </c>
      <c r="N959" t="s">
        <v>523</v>
      </c>
    </row>
    <row r="960" spans="1:14" x14ac:dyDescent="0.2">
      <c r="A960" t="s">
        <v>26</v>
      </c>
      <c r="B960" t="s">
        <v>1102</v>
      </c>
      <c r="C960" t="s">
        <v>362</v>
      </c>
      <c r="D960" t="s">
        <v>118</v>
      </c>
      <c r="E960" t="s">
        <v>744</v>
      </c>
      <c r="F960" t="s">
        <v>580</v>
      </c>
      <c r="G960" t="s">
        <v>372</v>
      </c>
      <c r="H960" t="s">
        <v>1134</v>
      </c>
      <c r="I960" t="str">
        <f>_xlfn.CONCAT("A",Table_Table__245[[#This Row],[Column6]])</f>
        <v>ASENW</v>
      </c>
      <c r="J960" t="str">
        <f t="shared" si="14"/>
        <v>126069SN33ASENW</v>
      </c>
      <c r="K960" t="s">
        <v>1739</v>
      </c>
      <c r="L960" t="e">
        <f>VLOOKUP(Table_Table__245[[#This Row],[PLSS Number]],#REF!,1,FALSE)</f>
        <v>#REF!</v>
      </c>
      <c r="M960" t="s">
        <v>287</v>
      </c>
      <c r="N960" t="s">
        <v>523</v>
      </c>
    </row>
    <row r="961" spans="1:14" x14ac:dyDescent="0.2">
      <c r="A961" t="s">
        <v>466</v>
      </c>
      <c r="B961" t="s">
        <v>1528</v>
      </c>
      <c r="C961" t="s">
        <v>541</v>
      </c>
      <c r="D961" t="s">
        <v>64</v>
      </c>
      <c r="E961" t="s">
        <v>682</v>
      </c>
      <c r="F961" t="s">
        <v>558</v>
      </c>
      <c r="G961" t="s">
        <v>371</v>
      </c>
      <c r="H961" t="s">
        <v>1134</v>
      </c>
      <c r="I961" t="str">
        <f>_xlfn.CONCAT("A",Table_Table__245[[#This Row],[Column6]])</f>
        <v>ASENW</v>
      </c>
      <c r="J961" t="str">
        <f t="shared" si="14"/>
        <v>128068SN32ASENW</v>
      </c>
      <c r="K961" t="s">
        <v>1740</v>
      </c>
      <c r="L961" t="e">
        <f>VLOOKUP(Table_Table__245[[#This Row],[PLSS Number]],#REF!,1,FALSE)</f>
        <v>#REF!</v>
      </c>
      <c r="M961" t="s">
        <v>120</v>
      </c>
      <c r="N961" t="s">
        <v>523</v>
      </c>
    </row>
    <row r="962" spans="1:14" x14ac:dyDescent="0.2">
      <c r="A962" t="s">
        <v>466</v>
      </c>
      <c r="B962" t="s">
        <v>1528</v>
      </c>
      <c r="C962" t="s">
        <v>541</v>
      </c>
      <c r="D962" t="s">
        <v>118</v>
      </c>
      <c r="E962" t="s">
        <v>744</v>
      </c>
      <c r="F962" t="s">
        <v>573</v>
      </c>
      <c r="G962" t="s">
        <v>371</v>
      </c>
      <c r="H962" t="s">
        <v>1134</v>
      </c>
      <c r="I962" t="str">
        <f>_xlfn.CONCAT("A",Table_Table__245[[#This Row],[Column6]])</f>
        <v>ASENW</v>
      </c>
      <c r="J962" t="str">
        <f t="shared" ref="J962:J1025" si="15">_xlfn.CONCAT(A962,B962,E962,I962)</f>
        <v>128068SN33ASENW</v>
      </c>
      <c r="K962" t="s">
        <v>1741</v>
      </c>
      <c r="L962" t="e">
        <f>VLOOKUP(Table_Table__245[[#This Row],[PLSS Number]],#REF!,1,FALSE)</f>
        <v>#REF!</v>
      </c>
      <c r="M962" t="s">
        <v>168</v>
      </c>
      <c r="N962" t="s">
        <v>523</v>
      </c>
    </row>
    <row r="963" spans="1:14" x14ac:dyDescent="0.2">
      <c r="A963" t="s">
        <v>26</v>
      </c>
      <c r="B963" t="s">
        <v>1102</v>
      </c>
      <c r="C963" t="s">
        <v>362</v>
      </c>
      <c r="D963" t="s">
        <v>91</v>
      </c>
      <c r="E963" t="s">
        <v>718</v>
      </c>
      <c r="F963" t="s">
        <v>577</v>
      </c>
      <c r="G963" t="s">
        <v>164</v>
      </c>
      <c r="H963" t="s">
        <v>800</v>
      </c>
      <c r="I963" t="str">
        <f>_xlfn.CONCAT("A",Table_Table__245[[#This Row],[Column6]])</f>
        <v>ASESE</v>
      </c>
      <c r="J963" t="str">
        <f t="shared" si="15"/>
        <v>126069SN15ASESE</v>
      </c>
      <c r="K963" t="s">
        <v>1742</v>
      </c>
      <c r="L963" t="e">
        <f>VLOOKUP(Table_Table__245[[#This Row],[PLSS Number]],#REF!,1,FALSE)</f>
        <v>#REF!</v>
      </c>
      <c r="M963" t="s">
        <v>63</v>
      </c>
      <c r="N963" t="s">
        <v>523</v>
      </c>
    </row>
    <row r="964" spans="1:14" x14ac:dyDescent="0.2">
      <c r="A964" t="s">
        <v>15</v>
      </c>
      <c r="B964" t="s">
        <v>1102</v>
      </c>
      <c r="C964" t="s">
        <v>362</v>
      </c>
      <c r="D964" t="s">
        <v>109</v>
      </c>
      <c r="E964" t="s">
        <v>733</v>
      </c>
      <c r="F964" t="s">
        <v>167</v>
      </c>
      <c r="G964" t="s">
        <v>164</v>
      </c>
      <c r="H964" t="s">
        <v>800</v>
      </c>
      <c r="I964" t="str">
        <f>_xlfn.CONCAT("A",Table_Table__245[[#This Row],[Column6]])</f>
        <v>ASESE</v>
      </c>
      <c r="J964" t="str">
        <f t="shared" si="15"/>
        <v>127069SN24ASESE</v>
      </c>
      <c r="K964" t="s">
        <v>1743</v>
      </c>
      <c r="L964" t="e">
        <f>VLOOKUP(Table_Table__245[[#This Row],[PLSS Number]],#REF!,1,FALSE)</f>
        <v>#REF!</v>
      </c>
      <c r="M964" t="s">
        <v>168</v>
      </c>
      <c r="N964" t="s">
        <v>523</v>
      </c>
    </row>
    <row r="965" spans="1:14" x14ac:dyDescent="0.2">
      <c r="A965" t="s">
        <v>443</v>
      </c>
      <c r="B965" t="s">
        <v>1218</v>
      </c>
      <c r="C965" t="s">
        <v>409</v>
      </c>
      <c r="D965" t="s">
        <v>101</v>
      </c>
      <c r="E965" t="s">
        <v>727</v>
      </c>
      <c r="F965" t="s">
        <v>582</v>
      </c>
      <c r="G965" t="s">
        <v>169</v>
      </c>
      <c r="H965" t="s">
        <v>312</v>
      </c>
      <c r="I965" t="str">
        <f>_xlfn.CONCAT("A",Table_Table__245[[#This Row],[Column6]])</f>
        <v>ASESW</v>
      </c>
      <c r="J965" t="str">
        <f t="shared" si="15"/>
        <v>125070SN23ASESW</v>
      </c>
      <c r="K965" t="s">
        <v>1744</v>
      </c>
      <c r="L965" t="e">
        <f>VLOOKUP(Table_Table__245[[#This Row],[PLSS Number]],#REF!,1,FALSE)</f>
        <v>#REF!</v>
      </c>
      <c r="M965" t="s">
        <v>108</v>
      </c>
      <c r="N965" t="s">
        <v>523</v>
      </c>
    </row>
    <row r="966" spans="1:14" x14ac:dyDescent="0.2">
      <c r="A966" t="s">
        <v>443</v>
      </c>
      <c r="B966" t="s">
        <v>1218</v>
      </c>
      <c r="C966" t="s">
        <v>409</v>
      </c>
      <c r="D966" t="s">
        <v>64</v>
      </c>
      <c r="E966" t="s">
        <v>682</v>
      </c>
      <c r="F966" t="s">
        <v>554</v>
      </c>
      <c r="G966" t="s">
        <v>175</v>
      </c>
      <c r="H966" t="s">
        <v>808</v>
      </c>
      <c r="I966" t="str">
        <f>_xlfn.CONCAT("A",Table_Table__245[[#This Row],[Column6]])</f>
        <v>ASW</v>
      </c>
      <c r="J966" t="str">
        <f t="shared" si="15"/>
        <v>125070SN32ASW</v>
      </c>
      <c r="K966" t="s">
        <v>1745</v>
      </c>
      <c r="L966" t="e">
        <f>VLOOKUP(Table_Table__245[[#This Row],[PLSS Number]],#REF!,1,FALSE)</f>
        <v>#REF!</v>
      </c>
      <c r="M966" t="s">
        <v>90</v>
      </c>
      <c r="N966" t="s">
        <v>523</v>
      </c>
    </row>
    <row r="967" spans="1:14" x14ac:dyDescent="0.2">
      <c r="A967" t="s">
        <v>26</v>
      </c>
      <c r="B967" t="s">
        <v>1102</v>
      </c>
      <c r="C967" t="s">
        <v>362</v>
      </c>
      <c r="D967" t="s">
        <v>134</v>
      </c>
      <c r="E967" t="s">
        <v>761</v>
      </c>
      <c r="F967" t="s">
        <v>553</v>
      </c>
      <c r="G967" t="s">
        <v>175</v>
      </c>
      <c r="H967" t="s">
        <v>808</v>
      </c>
      <c r="I967" t="str">
        <f>_xlfn.CONCAT("A",Table_Table__245[[#This Row],[Column6]])</f>
        <v>ASW</v>
      </c>
      <c r="J967" t="str">
        <f t="shared" si="15"/>
        <v>126069SN27ASW</v>
      </c>
      <c r="K967" t="s">
        <v>1746</v>
      </c>
      <c r="L967" t="e">
        <f>VLOOKUP(Table_Table__245[[#This Row],[PLSS Number]],#REF!,1,FALSE)</f>
        <v>#REF!</v>
      </c>
      <c r="M967" t="s">
        <v>120</v>
      </c>
      <c r="N967" t="s">
        <v>523</v>
      </c>
    </row>
    <row r="968" spans="1:14" x14ac:dyDescent="0.2">
      <c r="A968" t="s">
        <v>15</v>
      </c>
      <c r="B968" t="s">
        <v>1102</v>
      </c>
      <c r="C968" t="s">
        <v>362</v>
      </c>
      <c r="D968" t="s">
        <v>10</v>
      </c>
      <c r="E968" t="s">
        <v>656</v>
      </c>
      <c r="F968" t="s">
        <v>552</v>
      </c>
      <c r="G968" t="s">
        <v>175</v>
      </c>
      <c r="H968" t="s">
        <v>808</v>
      </c>
      <c r="I968" t="str">
        <f>_xlfn.CONCAT("A",Table_Table__245[[#This Row],[Column6]])</f>
        <v>ASW</v>
      </c>
      <c r="J968" t="str">
        <f t="shared" si="15"/>
        <v>127069SN14ASW</v>
      </c>
      <c r="K968" t="s">
        <v>1747</v>
      </c>
      <c r="L968" t="e">
        <f>VLOOKUP(Table_Table__245[[#This Row],[PLSS Number]],#REF!,1,FALSE)</f>
        <v>#REF!</v>
      </c>
      <c r="M968" t="s">
        <v>120</v>
      </c>
      <c r="N968" t="s">
        <v>523</v>
      </c>
    </row>
    <row r="969" spans="1:14" x14ac:dyDescent="0.2">
      <c r="A969" t="s">
        <v>15</v>
      </c>
      <c r="B969" t="s">
        <v>1102</v>
      </c>
      <c r="C969" t="s">
        <v>362</v>
      </c>
      <c r="D969" t="s">
        <v>185</v>
      </c>
      <c r="E969" t="s">
        <v>821</v>
      </c>
      <c r="F969" t="s">
        <v>285</v>
      </c>
      <c r="G969" t="s">
        <v>175</v>
      </c>
      <c r="H969" t="s">
        <v>808</v>
      </c>
      <c r="I969" t="str">
        <f>_xlfn.CONCAT("A",Table_Table__245[[#This Row],[Column6]])</f>
        <v>ASW</v>
      </c>
      <c r="J969" t="str">
        <f t="shared" si="15"/>
        <v>127069SN25ASW</v>
      </c>
      <c r="K969" t="s">
        <v>1748</v>
      </c>
      <c r="L969" t="e">
        <f>VLOOKUP(Table_Table__245[[#This Row],[PLSS Number]],#REF!,1,FALSE)</f>
        <v>#REF!</v>
      </c>
      <c r="M969" t="s">
        <v>120</v>
      </c>
      <c r="N969" t="s">
        <v>523</v>
      </c>
    </row>
    <row r="970" spans="1:14" x14ac:dyDescent="0.2">
      <c r="A970" t="s">
        <v>466</v>
      </c>
      <c r="B970" t="s">
        <v>1216</v>
      </c>
      <c r="C970" t="s">
        <v>407</v>
      </c>
      <c r="D970" t="s">
        <v>45</v>
      </c>
      <c r="E970" t="s">
        <v>692</v>
      </c>
      <c r="F970" t="s">
        <v>328</v>
      </c>
      <c r="G970" t="s">
        <v>175</v>
      </c>
      <c r="H970" t="s">
        <v>808</v>
      </c>
      <c r="I970" t="str">
        <f>_xlfn.CONCAT("A",Table_Table__245[[#This Row],[Column6]])</f>
        <v>ASW</v>
      </c>
      <c r="J970" t="str">
        <f t="shared" si="15"/>
        <v>128067SN03ASW</v>
      </c>
      <c r="K970" t="s">
        <v>1749</v>
      </c>
      <c r="L970" t="e">
        <f>VLOOKUP(Table_Table__245[[#This Row],[PLSS Number]],#REF!,1,FALSE)</f>
        <v>#REF!</v>
      </c>
      <c r="M970" t="s">
        <v>530</v>
      </c>
      <c r="N970" t="s">
        <v>523</v>
      </c>
    </row>
    <row r="971" spans="1:14" x14ac:dyDescent="0.2">
      <c r="A971" t="s">
        <v>466</v>
      </c>
      <c r="B971" t="s">
        <v>1216</v>
      </c>
      <c r="C971" t="s">
        <v>407</v>
      </c>
      <c r="D971" t="s">
        <v>172</v>
      </c>
      <c r="E971" t="s">
        <v>807</v>
      </c>
      <c r="F971" t="s">
        <v>566</v>
      </c>
      <c r="G971" t="s">
        <v>175</v>
      </c>
      <c r="H971" t="s">
        <v>808</v>
      </c>
      <c r="I971" t="str">
        <f>_xlfn.CONCAT("A",Table_Table__245[[#This Row],[Column6]])</f>
        <v>ASW</v>
      </c>
      <c r="J971" t="str">
        <f t="shared" si="15"/>
        <v>128067SN20ASW</v>
      </c>
      <c r="K971" t="s">
        <v>1750</v>
      </c>
      <c r="L971" t="e">
        <f>VLOOKUP(Table_Table__245[[#This Row],[PLSS Number]],#REF!,1,FALSE)</f>
        <v>#REF!</v>
      </c>
      <c r="M971" t="s">
        <v>567</v>
      </c>
      <c r="N971" t="s">
        <v>523</v>
      </c>
    </row>
    <row r="972" spans="1:14" x14ac:dyDescent="0.2">
      <c r="A972" t="s">
        <v>466</v>
      </c>
      <c r="B972" t="s">
        <v>1216</v>
      </c>
      <c r="C972" t="s">
        <v>407</v>
      </c>
      <c r="D972" t="s">
        <v>140</v>
      </c>
      <c r="E972" t="s">
        <v>767</v>
      </c>
      <c r="F972" t="s">
        <v>285</v>
      </c>
      <c r="G972" t="s">
        <v>175</v>
      </c>
      <c r="H972" t="s">
        <v>808</v>
      </c>
      <c r="I972" t="str">
        <f>_xlfn.CONCAT("A",Table_Table__245[[#This Row],[Column6]])</f>
        <v>ASW</v>
      </c>
      <c r="J972" t="str">
        <f t="shared" si="15"/>
        <v>128067SN29ASW</v>
      </c>
      <c r="K972" t="s">
        <v>1751</v>
      </c>
      <c r="L972" t="e">
        <f>VLOOKUP(Table_Table__245[[#This Row],[PLSS Number]],#REF!,1,FALSE)</f>
        <v>#REF!</v>
      </c>
      <c r="M972" t="s">
        <v>120</v>
      </c>
      <c r="N972" t="s">
        <v>523</v>
      </c>
    </row>
    <row r="973" spans="1:14" x14ac:dyDescent="0.2">
      <c r="A973" t="s">
        <v>466</v>
      </c>
      <c r="B973" t="s">
        <v>1528</v>
      </c>
      <c r="C973" t="s">
        <v>541</v>
      </c>
      <c r="D973" t="s">
        <v>118</v>
      </c>
      <c r="E973" t="s">
        <v>744</v>
      </c>
      <c r="F973" t="s">
        <v>573</v>
      </c>
      <c r="G973" t="s">
        <v>175</v>
      </c>
      <c r="H973" t="s">
        <v>808</v>
      </c>
      <c r="I973" t="str">
        <f>_xlfn.CONCAT("A",Table_Table__245[[#This Row],[Column6]])</f>
        <v>ASW</v>
      </c>
      <c r="J973" t="str">
        <f t="shared" si="15"/>
        <v>128068SN33ASW</v>
      </c>
      <c r="K973" t="s">
        <v>1752</v>
      </c>
      <c r="L973" t="e">
        <f>VLOOKUP(Table_Table__245[[#This Row],[PLSS Number]],#REF!,1,FALSE)</f>
        <v>#REF!</v>
      </c>
      <c r="M973" t="s">
        <v>168</v>
      </c>
      <c r="N973" t="s">
        <v>523</v>
      </c>
    </row>
    <row r="974" spans="1:14" x14ac:dyDescent="0.2">
      <c r="A974" t="s">
        <v>15</v>
      </c>
      <c r="B974" t="s">
        <v>1102</v>
      </c>
      <c r="C974" t="s">
        <v>362</v>
      </c>
      <c r="D974" t="s">
        <v>98</v>
      </c>
      <c r="E974" t="s">
        <v>724</v>
      </c>
      <c r="F974" t="s">
        <v>574</v>
      </c>
      <c r="G974" t="s">
        <v>315</v>
      </c>
      <c r="H974" t="s">
        <v>1003</v>
      </c>
      <c r="I974" t="str">
        <f>_xlfn.CONCAT("A",Table_Table__245[[#This Row],[Column6]])</f>
        <v>ASWNE</v>
      </c>
      <c r="J974" t="str">
        <f t="shared" si="15"/>
        <v>127069SN26ASWNE</v>
      </c>
      <c r="K974" t="s">
        <v>1753</v>
      </c>
      <c r="L974" t="e">
        <f>VLOOKUP(Table_Table__245[[#This Row],[PLSS Number]],#REF!,1,FALSE)</f>
        <v>#REF!</v>
      </c>
      <c r="M974" t="s">
        <v>63</v>
      </c>
      <c r="N974" t="s">
        <v>523</v>
      </c>
    </row>
    <row r="975" spans="1:14" x14ac:dyDescent="0.2">
      <c r="A975" t="s">
        <v>466</v>
      </c>
      <c r="B975" t="s">
        <v>1528</v>
      </c>
      <c r="C975" t="s">
        <v>541</v>
      </c>
      <c r="D975" t="s">
        <v>109</v>
      </c>
      <c r="E975" t="s">
        <v>733</v>
      </c>
      <c r="F975" t="s">
        <v>570</v>
      </c>
      <c r="G975" t="s">
        <v>315</v>
      </c>
      <c r="H975" t="s">
        <v>1003</v>
      </c>
      <c r="I975" t="str">
        <f>_xlfn.CONCAT("A",Table_Table__245[[#This Row],[Column6]])</f>
        <v>ASWNE</v>
      </c>
      <c r="J975" t="str">
        <f t="shared" si="15"/>
        <v>128068SN24ASWNE</v>
      </c>
      <c r="K975" t="s">
        <v>1754</v>
      </c>
      <c r="L975" t="e">
        <f>VLOOKUP(Table_Table__245[[#This Row],[PLSS Number]],#REF!,1,FALSE)</f>
        <v>#REF!</v>
      </c>
      <c r="M975" t="s">
        <v>287</v>
      </c>
      <c r="N975" t="s">
        <v>523</v>
      </c>
    </row>
    <row r="976" spans="1:14" x14ac:dyDescent="0.2">
      <c r="A976" t="s">
        <v>466</v>
      </c>
      <c r="B976" t="s">
        <v>1528</v>
      </c>
      <c r="C976" t="s">
        <v>541</v>
      </c>
      <c r="D976" t="s">
        <v>64</v>
      </c>
      <c r="E976" t="s">
        <v>682</v>
      </c>
      <c r="F976" t="s">
        <v>558</v>
      </c>
      <c r="G976" t="s">
        <v>315</v>
      </c>
      <c r="H976" t="s">
        <v>1003</v>
      </c>
      <c r="I976" t="str">
        <f>_xlfn.CONCAT("A",Table_Table__245[[#This Row],[Column6]])</f>
        <v>ASWNE</v>
      </c>
      <c r="J976" t="str">
        <f t="shared" si="15"/>
        <v>128068SN32ASWNE</v>
      </c>
      <c r="K976" t="s">
        <v>1755</v>
      </c>
      <c r="L976" t="e">
        <f>VLOOKUP(Table_Table__245[[#This Row],[PLSS Number]],#REF!,1,FALSE)</f>
        <v>#REF!</v>
      </c>
      <c r="M976" t="s">
        <v>120</v>
      </c>
      <c r="N976" t="s">
        <v>523</v>
      </c>
    </row>
    <row r="977" spans="1:14" x14ac:dyDescent="0.2">
      <c r="A977" t="s">
        <v>443</v>
      </c>
      <c r="B977" t="s">
        <v>1218</v>
      </c>
      <c r="C977" t="s">
        <v>409</v>
      </c>
      <c r="D977" t="s">
        <v>45</v>
      </c>
      <c r="E977" t="s">
        <v>692</v>
      </c>
      <c r="F977" t="s">
        <v>545</v>
      </c>
      <c r="G977" t="s">
        <v>176</v>
      </c>
      <c r="H977" t="s">
        <v>812</v>
      </c>
      <c r="I977" t="str">
        <f>_xlfn.CONCAT("A",Table_Table__245[[#This Row],[Column6]])</f>
        <v>ASWNW</v>
      </c>
      <c r="J977" t="str">
        <f t="shared" si="15"/>
        <v>125070SN03ASWNW</v>
      </c>
      <c r="K977" t="s">
        <v>1756</v>
      </c>
      <c r="L977" t="e">
        <f>VLOOKUP(Table_Table__245[[#This Row],[PLSS Number]],#REF!,1,FALSE)</f>
        <v>#REF!</v>
      </c>
      <c r="M977" t="s">
        <v>546</v>
      </c>
      <c r="N977" t="s">
        <v>523</v>
      </c>
    </row>
    <row r="978" spans="1:14" x14ac:dyDescent="0.2">
      <c r="A978" t="s">
        <v>26</v>
      </c>
      <c r="B978" t="s">
        <v>1102</v>
      </c>
      <c r="C978" t="s">
        <v>362</v>
      </c>
      <c r="D978" t="s">
        <v>64</v>
      </c>
      <c r="E978" t="s">
        <v>682</v>
      </c>
      <c r="F978" t="s">
        <v>551</v>
      </c>
      <c r="G978" t="s">
        <v>176</v>
      </c>
      <c r="H978" t="s">
        <v>812</v>
      </c>
      <c r="I978" t="str">
        <f>_xlfn.CONCAT("A",Table_Table__245[[#This Row],[Column6]])</f>
        <v>ASWNW</v>
      </c>
      <c r="J978" t="str">
        <f t="shared" si="15"/>
        <v>126069SN32ASWNW</v>
      </c>
      <c r="K978" t="s">
        <v>1757</v>
      </c>
      <c r="L978" t="e">
        <f>VLOOKUP(Table_Table__245[[#This Row],[PLSS Number]],#REF!,1,FALSE)</f>
        <v>#REF!</v>
      </c>
      <c r="M978" t="s">
        <v>120</v>
      </c>
      <c r="N978" t="s">
        <v>523</v>
      </c>
    </row>
    <row r="979" spans="1:14" x14ac:dyDescent="0.2">
      <c r="A979" t="s">
        <v>443</v>
      </c>
      <c r="B979" t="s">
        <v>1218</v>
      </c>
      <c r="C979" t="s">
        <v>409</v>
      </c>
      <c r="D979" t="s">
        <v>123</v>
      </c>
      <c r="E979" t="s">
        <v>749</v>
      </c>
      <c r="F979" t="s">
        <v>559</v>
      </c>
      <c r="G979" t="s">
        <v>178</v>
      </c>
      <c r="H979" t="s">
        <v>318</v>
      </c>
      <c r="I979" t="str">
        <f>_xlfn.CONCAT("A",Table_Table__245[[#This Row],[Column6]])</f>
        <v>ASWSE</v>
      </c>
      <c r="J979" t="str">
        <f t="shared" si="15"/>
        <v>125070SN09ASWSE</v>
      </c>
      <c r="K979" t="s">
        <v>1758</v>
      </c>
      <c r="L979" t="e">
        <f>VLOOKUP(Table_Table__245[[#This Row],[PLSS Number]],#REF!,1,FALSE)</f>
        <v>#REF!</v>
      </c>
      <c r="M979" t="s">
        <v>108</v>
      </c>
      <c r="N979" t="s">
        <v>523</v>
      </c>
    </row>
    <row r="980" spans="1:14" x14ac:dyDescent="0.2">
      <c r="A980" t="s">
        <v>26</v>
      </c>
      <c r="B980" t="s">
        <v>1102</v>
      </c>
      <c r="C980" t="s">
        <v>362</v>
      </c>
      <c r="D980" t="s">
        <v>134</v>
      </c>
      <c r="E980" t="s">
        <v>761</v>
      </c>
      <c r="F980" t="s">
        <v>553</v>
      </c>
      <c r="G980" t="s">
        <v>178</v>
      </c>
      <c r="H980" t="s">
        <v>318</v>
      </c>
      <c r="I980" t="str">
        <f>_xlfn.CONCAT("A",Table_Table__245[[#This Row],[Column6]])</f>
        <v>ASWSE</v>
      </c>
      <c r="J980" t="str">
        <f t="shared" si="15"/>
        <v>126069SN27ASWSE</v>
      </c>
      <c r="K980" t="s">
        <v>1759</v>
      </c>
      <c r="L980" t="e">
        <f>VLOOKUP(Table_Table__245[[#This Row],[PLSS Number]],#REF!,1,FALSE)</f>
        <v>#REF!</v>
      </c>
      <c r="M980" t="s">
        <v>120</v>
      </c>
      <c r="N980" t="s">
        <v>523</v>
      </c>
    </row>
    <row r="981" spans="1:14" x14ac:dyDescent="0.2">
      <c r="A981" t="s">
        <v>443</v>
      </c>
      <c r="B981" t="s">
        <v>1218</v>
      </c>
      <c r="C981" t="s">
        <v>409</v>
      </c>
      <c r="D981" t="s">
        <v>134</v>
      </c>
      <c r="E981" t="s">
        <v>761</v>
      </c>
      <c r="F981" t="s">
        <v>32</v>
      </c>
      <c r="G981" t="s">
        <v>33</v>
      </c>
      <c r="H981" t="s">
        <v>671</v>
      </c>
      <c r="I981" t="str">
        <f>_xlfn.CONCAT("A",Table_Table__245[[#This Row],[Column6]])</f>
        <v>AW½</v>
      </c>
      <c r="J981" t="str">
        <f t="shared" si="15"/>
        <v>125070SN27AW½</v>
      </c>
      <c r="K981" t="s">
        <v>1760</v>
      </c>
      <c r="L981" t="e">
        <f>VLOOKUP(Table_Table__245[[#This Row],[PLSS Number]],#REF!,1,FALSE)</f>
        <v>#REF!</v>
      </c>
      <c r="M981" t="s">
        <v>30</v>
      </c>
      <c r="N981" t="s">
        <v>523</v>
      </c>
    </row>
    <row r="982" spans="1:14" x14ac:dyDescent="0.2">
      <c r="A982" t="s">
        <v>443</v>
      </c>
      <c r="B982" t="s">
        <v>1218</v>
      </c>
      <c r="C982" t="s">
        <v>409</v>
      </c>
      <c r="D982" t="s">
        <v>166</v>
      </c>
      <c r="E982" t="s">
        <v>802</v>
      </c>
      <c r="F982" t="s">
        <v>581</v>
      </c>
      <c r="G982" t="s">
        <v>33</v>
      </c>
      <c r="H982" t="s">
        <v>671</v>
      </c>
      <c r="I982" t="str">
        <f>_xlfn.CONCAT("A",Table_Table__245[[#This Row],[Column6]])</f>
        <v>AW½</v>
      </c>
      <c r="J982" t="str">
        <f t="shared" si="15"/>
        <v>125070SN34AW½</v>
      </c>
      <c r="K982" t="s">
        <v>1761</v>
      </c>
      <c r="L982" t="e">
        <f>VLOOKUP(Table_Table__245[[#This Row],[PLSS Number]],#REF!,1,FALSE)</f>
        <v>#REF!</v>
      </c>
      <c r="M982" t="s">
        <v>90</v>
      </c>
      <c r="N982" t="s">
        <v>523</v>
      </c>
    </row>
    <row r="983" spans="1:14" x14ac:dyDescent="0.2">
      <c r="A983" t="s">
        <v>26</v>
      </c>
      <c r="B983" t="s">
        <v>1216</v>
      </c>
      <c r="C983" t="s">
        <v>407</v>
      </c>
      <c r="D983" t="s">
        <v>583</v>
      </c>
      <c r="E983" t="s">
        <v>1762</v>
      </c>
      <c r="F983" t="s">
        <v>32</v>
      </c>
      <c r="G983" t="s">
        <v>33</v>
      </c>
      <c r="H983" t="s">
        <v>671</v>
      </c>
      <c r="I983" t="str">
        <f>_xlfn.CONCAT("A",Table_Table__245[[#This Row],[Column6]])</f>
        <v>AW½</v>
      </c>
      <c r="J983" t="str">
        <f t="shared" si="15"/>
        <v>126067SN36AW½</v>
      </c>
      <c r="K983" t="s">
        <v>1763</v>
      </c>
      <c r="L983" t="e">
        <f>VLOOKUP(Table_Table__245[[#This Row],[PLSS Number]],#REF!,1,FALSE)</f>
        <v>#REF!</v>
      </c>
      <c r="M983" t="s">
        <v>30</v>
      </c>
      <c r="N983" t="s">
        <v>523</v>
      </c>
    </row>
    <row r="984" spans="1:14" x14ac:dyDescent="0.2">
      <c r="A984" t="s">
        <v>15</v>
      </c>
      <c r="B984" t="s">
        <v>1102</v>
      </c>
      <c r="C984" t="s">
        <v>362</v>
      </c>
      <c r="D984" t="s">
        <v>115</v>
      </c>
      <c r="E984" t="s">
        <v>739</v>
      </c>
      <c r="F984" t="s">
        <v>32</v>
      </c>
      <c r="G984" t="s">
        <v>33</v>
      </c>
      <c r="H984" t="s">
        <v>671</v>
      </c>
      <c r="I984" t="str">
        <f>_xlfn.CONCAT("A",Table_Table__245[[#This Row],[Column6]])</f>
        <v>AW½</v>
      </c>
      <c r="J984" t="str">
        <f t="shared" si="15"/>
        <v>127069SN13AW½</v>
      </c>
      <c r="K984" t="s">
        <v>1764</v>
      </c>
      <c r="L984" t="e">
        <f>VLOOKUP(Table_Table__245[[#This Row],[PLSS Number]],#REF!,1,FALSE)</f>
        <v>#REF!</v>
      </c>
      <c r="M984" t="s">
        <v>30</v>
      </c>
      <c r="N984" t="s">
        <v>523</v>
      </c>
    </row>
    <row r="985" spans="1:14" x14ac:dyDescent="0.2">
      <c r="A985" t="s">
        <v>15</v>
      </c>
      <c r="B985" t="s">
        <v>1102</v>
      </c>
      <c r="C985" t="s">
        <v>362</v>
      </c>
      <c r="D985" t="s">
        <v>109</v>
      </c>
      <c r="E985" t="s">
        <v>733</v>
      </c>
      <c r="F985" t="s">
        <v>167</v>
      </c>
      <c r="G985" t="s">
        <v>33</v>
      </c>
      <c r="H985" t="s">
        <v>671</v>
      </c>
      <c r="I985" t="str">
        <f>_xlfn.CONCAT("A",Table_Table__245[[#This Row],[Column6]])</f>
        <v>AW½</v>
      </c>
      <c r="J985" t="str">
        <f t="shared" si="15"/>
        <v>127069SN24AW½</v>
      </c>
      <c r="K985" t="s">
        <v>1765</v>
      </c>
      <c r="L985" t="e">
        <f>VLOOKUP(Table_Table__245[[#This Row],[PLSS Number]],#REF!,1,FALSE)</f>
        <v>#REF!</v>
      </c>
      <c r="M985" t="s">
        <v>168</v>
      </c>
      <c r="N985" t="s">
        <v>523</v>
      </c>
    </row>
    <row r="986" spans="1:14" x14ac:dyDescent="0.2">
      <c r="A986" t="s">
        <v>15</v>
      </c>
      <c r="B986" t="s">
        <v>1102</v>
      </c>
      <c r="C986" t="s">
        <v>362</v>
      </c>
      <c r="D986" t="s">
        <v>87</v>
      </c>
      <c r="E986" t="s">
        <v>715</v>
      </c>
      <c r="F986" t="s">
        <v>32</v>
      </c>
      <c r="G986" t="s">
        <v>33</v>
      </c>
      <c r="H986" t="s">
        <v>671</v>
      </c>
      <c r="I986" t="str">
        <f>_xlfn.CONCAT("A",Table_Table__245[[#This Row],[Column6]])</f>
        <v>AW½</v>
      </c>
      <c r="J986" t="str">
        <f t="shared" si="15"/>
        <v>127069SN35AW½</v>
      </c>
      <c r="K986" t="s">
        <v>1766</v>
      </c>
      <c r="L986" t="e">
        <f>VLOOKUP(Table_Table__245[[#This Row],[PLSS Number]],#REF!,1,FALSE)</f>
        <v>#REF!</v>
      </c>
      <c r="M986" t="s">
        <v>30</v>
      </c>
      <c r="N986" t="s">
        <v>523</v>
      </c>
    </row>
    <row r="987" spans="1:14" x14ac:dyDescent="0.2">
      <c r="A987" t="s">
        <v>466</v>
      </c>
      <c r="B987" t="s">
        <v>1216</v>
      </c>
      <c r="C987" t="s">
        <v>407</v>
      </c>
      <c r="D987" t="s">
        <v>137</v>
      </c>
      <c r="E987" t="s">
        <v>765</v>
      </c>
      <c r="F987" t="s">
        <v>32</v>
      </c>
      <c r="G987" t="s">
        <v>33</v>
      </c>
      <c r="H987" t="s">
        <v>671</v>
      </c>
      <c r="I987" t="str">
        <f>_xlfn.CONCAT("A",Table_Table__245[[#This Row],[Column6]])</f>
        <v>AW½</v>
      </c>
      <c r="J987" t="str">
        <f t="shared" si="15"/>
        <v>128067SN10AW½</v>
      </c>
      <c r="K987" t="s">
        <v>1767</v>
      </c>
      <c r="L987" t="e">
        <f>VLOOKUP(Table_Table__245[[#This Row],[PLSS Number]],#REF!,1,FALSE)</f>
        <v>#REF!</v>
      </c>
      <c r="M987" t="s">
        <v>30</v>
      </c>
      <c r="N987" t="s">
        <v>523</v>
      </c>
    </row>
    <row r="988" spans="1:14" x14ac:dyDescent="0.2">
      <c r="A988" t="s">
        <v>466</v>
      </c>
      <c r="B988" t="s">
        <v>1528</v>
      </c>
      <c r="C988" t="s">
        <v>541</v>
      </c>
      <c r="D988" t="s">
        <v>185</v>
      </c>
      <c r="E988" t="s">
        <v>821</v>
      </c>
      <c r="F988" t="s">
        <v>370</v>
      </c>
      <c r="G988" t="s">
        <v>33</v>
      </c>
      <c r="H988" t="s">
        <v>671</v>
      </c>
      <c r="I988" t="str">
        <f>_xlfn.CONCAT("A",Table_Table__245[[#This Row],[Column6]])</f>
        <v>AW½</v>
      </c>
      <c r="J988" t="str">
        <f t="shared" si="15"/>
        <v>128068SN25AW½</v>
      </c>
      <c r="K988" t="s">
        <v>1768</v>
      </c>
      <c r="L988" t="e">
        <f>VLOOKUP(Table_Table__245[[#This Row],[PLSS Number]],#REF!,1,FALSE)</f>
        <v>#REF!</v>
      </c>
      <c r="M988" t="s">
        <v>120</v>
      </c>
      <c r="N988" t="s">
        <v>523</v>
      </c>
    </row>
    <row r="989" spans="1:14" x14ac:dyDescent="0.2">
      <c r="A989" t="s">
        <v>466</v>
      </c>
      <c r="B989" t="s">
        <v>1528</v>
      </c>
      <c r="C989" t="s">
        <v>541</v>
      </c>
      <c r="D989" t="s">
        <v>231</v>
      </c>
      <c r="E989" t="s">
        <v>860</v>
      </c>
      <c r="F989" t="s">
        <v>370</v>
      </c>
      <c r="G989" t="s">
        <v>33</v>
      </c>
      <c r="H989" t="s">
        <v>671</v>
      </c>
      <c r="I989" t="str">
        <f>_xlfn.CONCAT("A",Table_Table__245[[#This Row],[Column6]])</f>
        <v>AW½</v>
      </c>
      <c r="J989" t="str">
        <f t="shared" si="15"/>
        <v>128068SN28AW½</v>
      </c>
      <c r="K989" t="s">
        <v>1769</v>
      </c>
      <c r="L989" t="e">
        <f>VLOOKUP(Table_Table__245[[#This Row],[PLSS Number]],#REF!,1,FALSE)</f>
        <v>#REF!</v>
      </c>
      <c r="M989" t="s">
        <v>567</v>
      </c>
      <c r="N989" t="s">
        <v>523</v>
      </c>
    </row>
    <row r="990" spans="1:14" x14ac:dyDescent="0.2">
      <c r="A990" t="s">
        <v>443</v>
      </c>
      <c r="B990" t="s">
        <v>1218</v>
      </c>
      <c r="C990" t="s">
        <v>409</v>
      </c>
      <c r="D990" t="s">
        <v>64</v>
      </c>
      <c r="E990" t="s">
        <v>682</v>
      </c>
      <c r="F990" t="s">
        <v>554</v>
      </c>
      <c r="G990" t="s">
        <v>584</v>
      </c>
      <c r="H990" t="s">
        <v>1514</v>
      </c>
      <c r="I990" t="str">
        <f>_xlfn.CONCAT("A",Table_Table__245[[#This Row],[Column6]])</f>
        <v>AW½E½</v>
      </c>
      <c r="J990" t="str">
        <f t="shared" si="15"/>
        <v>125070SN32AW½E½</v>
      </c>
      <c r="K990" t="s">
        <v>1770</v>
      </c>
      <c r="L990" t="e">
        <f>VLOOKUP(Table_Table__245[[#This Row],[PLSS Number]],#REF!,1,FALSE)</f>
        <v>#REF!</v>
      </c>
      <c r="M990" t="s">
        <v>90</v>
      </c>
      <c r="N990" t="s">
        <v>523</v>
      </c>
    </row>
    <row r="991" spans="1:14" x14ac:dyDescent="0.2">
      <c r="A991" t="s">
        <v>443</v>
      </c>
      <c r="B991" t="s">
        <v>1218</v>
      </c>
      <c r="C991" t="s">
        <v>409</v>
      </c>
      <c r="D991" t="s">
        <v>137</v>
      </c>
      <c r="E991" t="s">
        <v>765</v>
      </c>
      <c r="F991" t="s">
        <v>186</v>
      </c>
      <c r="G991" t="s">
        <v>187</v>
      </c>
      <c r="H991" t="s">
        <v>822</v>
      </c>
      <c r="I991" t="str">
        <f>_xlfn.CONCAT("A",Table_Table__245[[#This Row],[Column6]])</f>
        <v>AW½NW</v>
      </c>
      <c r="J991" t="str">
        <f t="shared" si="15"/>
        <v>125070SN10AW½NW</v>
      </c>
      <c r="K991" t="s">
        <v>1771</v>
      </c>
      <c r="L991" t="e">
        <f>VLOOKUP(Table_Table__245[[#This Row],[PLSS Number]],#REF!,1,FALSE)</f>
        <v>#REF!</v>
      </c>
      <c r="M991" t="s">
        <v>59</v>
      </c>
      <c r="N991" t="s">
        <v>523</v>
      </c>
    </row>
    <row r="992" spans="1:14" x14ac:dyDescent="0.2">
      <c r="A992" t="s">
        <v>466</v>
      </c>
      <c r="B992" t="s">
        <v>1528</v>
      </c>
      <c r="C992" t="s">
        <v>541</v>
      </c>
      <c r="D992" t="s">
        <v>118</v>
      </c>
      <c r="E992" t="s">
        <v>744</v>
      </c>
      <c r="F992" t="s">
        <v>573</v>
      </c>
      <c r="G992" t="s">
        <v>319</v>
      </c>
      <c r="H992" t="s">
        <v>822</v>
      </c>
      <c r="I992" t="str">
        <f>_xlfn.CONCAT("A",Table_Table__245[[#This Row],[Column6]])</f>
        <v>AW½NW</v>
      </c>
      <c r="J992" t="str">
        <f t="shared" si="15"/>
        <v>128068SN33AW½NW</v>
      </c>
      <c r="K992" t="s">
        <v>1772</v>
      </c>
      <c r="L992" t="e">
        <f>VLOOKUP(Table_Table__245[[#This Row],[PLSS Number]],#REF!,1,FALSE)</f>
        <v>#REF!</v>
      </c>
      <c r="M992" t="s">
        <v>168</v>
      </c>
      <c r="N992" t="s">
        <v>523</v>
      </c>
    </row>
    <row r="993" spans="1:14" x14ac:dyDescent="0.2">
      <c r="A993" t="s">
        <v>466</v>
      </c>
      <c r="B993" t="s">
        <v>1528</v>
      </c>
      <c r="C993" t="s">
        <v>541</v>
      </c>
      <c r="D993" t="s">
        <v>87</v>
      </c>
      <c r="E993" t="s">
        <v>715</v>
      </c>
      <c r="F993" t="s">
        <v>575</v>
      </c>
      <c r="G993" t="s">
        <v>319</v>
      </c>
      <c r="H993" t="s">
        <v>822</v>
      </c>
      <c r="I993" t="str">
        <f>_xlfn.CONCAT("A",Table_Table__245[[#This Row],[Column6]])</f>
        <v>AW½NW</v>
      </c>
      <c r="J993" t="str">
        <f t="shared" si="15"/>
        <v>128068SN35AW½NW</v>
      </c>
      <c r="K993" t="s">
        <v>1773</v>
      </c>
      <c r="L993" t="e">
        <f>VLOOKUP(Table_Table__245[[#This Row],[PLSS Number]],#REF!,1,FALSE)</f>
        <v>#REF!</v>
      </c>
      <c r="M993" t="s">
        <v>168</v>
      </c>
      <c r="N993" t="s">
        <v>523</v>
      </c>
    </row>
    <row r="994" spans="1:14" x14ac:dyDescent="0.2">
      <c r="A994" t="s">
        <v>15</v>
      </c>
      <c r="B994" t="s">
        <v>1102</v>
      </c>
      <c r="C994" t="s">
        <v>362</v>
      </c>
      <c r="D994" t="s">
        <v>109</v>
      </c>
      <c r="E994" t="s">
        <v>733</v>
      </c>
      <c r="F994" t="s">
        <v>167</v>
      </c>
      <c r="G994" t="s">
        <v>188</v>
      </c>
      <c r="H994" t="s">
        <v>824</v>
      </c>
      <c r="I994" t="str">
        <f>_xlfn.CONCAT("A",Table_Table__245[[#This Row],[Column6]])</f>
        <v>AW½SE</v>
      </c>
      <c r="J994" t="str">
        <f t="shared" si="15"/>
        <v>127069SN24AW½SE</v>
      </c>
      <c r="K994" t="s">
        <v>1774</v>
      </c>
      <c r="L994" t="e">
        <f>VLOOKUP(Table_Table__245[[#This Row],[PLSS Number]],#REF!,1,FALSE)</f>
        <v>#REF!</v>
      </c>
      <c r="M994" t="s">
        <v>168</v>
      </c>
      <c r="N994" t="s">
        <v>523</v>
      </c>
    </row>
    <row r="995" spans="1:14" x14ac:dyDescent="0.2">
      <c r="A995" t="s">
        <v>443</v>
      </c>
      <c r="B995" t="s">
        <v>1218</v>
      </c>
      <c r="C995" t="s">
        <v>409</v>
      </c>
      <c r="D995" t="s">
        <v>45</v>
      </c>
      <c r="E995" t="s">
        <v>692</v>
      </c>
      <c r="F995" t="s">
        <v>545</v>
      </c>
      <c r="G995" t="s">
        <v>320</v>
      </c>
      <c r="H995" t="s">
        <v>827</v>
      </c>
      <c r="I995" t="str">
        <f>_xlfn.CONCAT("A",Table_Table__245[[#This Row],[Column6]])</f>
        <v>AW½SW</v>
      </c>
      <c r="J995" t="str">
        <f t="shared" si="15"/>
        <v>125070SN03AW½SW</v>
      </c>
      <c r="K995" t="s">
        <v>1775</v>
      </c>
      <c r="L995" t="e">
        <f>VLOOKUP(Table_Table__245[[#This Row],[PLSS Number]],#REF!,1,FALSE)</f>
        <v>#REF!</v>
      </c>
      <c r="M995" t="s">
        <v>546</v>
      </c>
      <c r="N995" t="s">
        <v>523</v>
      </c>
    </row>
    <row r="996" spans="1:14" x14ac:dyDescent="0.2">
      <c r="A996" t="s">
        <v>443</v>
      </c>
      <c r="B996" t="s">
        <v>1218</v>
      </c>
      <c r="C996" t="s">
        <v>409</v>
      </c>
      <c r="D996" t="s">
        <v>101</v>
      </c>
      <c r="E996" t="s">
        <v>727</v>
      </c>
      <c r="F996" t="s">
        <v>582</v>
      </c>
      <c r="G996" t="s">
        <v>192</v>
      </c>
      <c r="H996" t="s">
        <v>827</v>
      </c>
      <c r="I996" t="str">
        <f>_xlfn.CONCAT("A",Table_Table__245[[#This Row],[Column6]])</f>
        <v>AW½SW</v>
      </c>
      <c r="J996" t="str">
        <f t="shared" si="15"/>
        <v>125070SN23AW½SW</v>
      </c>
      <c r="K996" t="s">
        <v>1776</v>
      </c>
      <c r="L996" t="e">
        <f>VLOOKUP(Table_Table__245[[#This Row],[PLSS Number]],#REF!,1,FALSE)</f>
        <v>#REF!</v>
      </c>
      <c r="M996" t="s">
        <v>108</v>
      </c>
      <c r="N996" t="s">
        <v>523</v>
      </c>
    </row>
    <row r="997" spans="1:14" x14ac:dyDescent="0.2">
      <c r="A997" t="s">
        <v>26</v>
      </c>
      <c r="B997" t="s">
        <v>1102</v>
      </c>
      <c r="C997" t="s">
        <v>362</v>
      </c>
      <c r="D997" t="s">
        <v>101</v>
      </c>
      <c r="E997" t="s">
        <v>727</v>
      </c>
      <c r="F997" t="s">
        <v>321</v>
      </c>
      <c r="G997" t="s">
        <v>192</v>
      </c>
      <c r="H997" t="s">
        <v>827</v>
      </c>
      <c r="I997" t="str">
        <f>_xlfn.CONCAT("A",Table_Table__245[[#This Row],[Column6]])</f>
        <v>AW½SW</v>
      </c>
      <c r="J997" t="str">
        <f t="shared" si="15"/>
        <v>126069SN23AW½SW</v>
      </c>
      <c r="K997" t="s">
        <v>1777</v>
      </c>
      <c r="L997" t="e">
        <f>VLOOKUP(Table_Table__245[[#This Row],[PLSS Number]],#REF!,1,FALSE)</f>
        <v>#REF!</v>
      </c>
      <c r="M997" t="s">
        <v>59</v>
      </c>
      <c r="N997" t="s">
        <v>523</v>
      </c>
    </row>
    <row r="998" spans="1:14" x14ac:dyDescent="0.2">
      <c r="A998" t="s">
        <v>466</v>
      </c>
      <c r="B998" t="s">
        <v>1528</v>
      </c>
      <c r="C998" t="s">
        <v>541</v>
      </c>
      <c r="D998" t="s">
        <v>137</v>
      </c>
      <c r="E998" t="s">
        <v>765</v>
      </c>
      <c r="F998" t="s">
        <v>569</v>
      </c>
      <c r="G998" t="s">
        <v>320</v>
      </c>
      <c r="H998" t="s">
        <v>827</v>
      </c>
      <c r="I998" t="str">
        <f>_xlfn.CONCAT("A",Table_Table__245[[#This Row],[Column6]])</f>
        <v>AW½SW</v>
      </c>
      <c r="J998" t="str">
        <f t="shared" si="15"/>
        <v>128068SN10AW½SW</v>
      </c>
      <c r="K998" t="s">
        <v>1778</v>
      </c>
      <c r="L998" t="e">
        <f>VLOOKUP(Table_Table__245[[#This Row],[PLSS Number]],#REF!,1,FALSE)</f>
        <v>#REF!</v>
      </c>
      <c r="M998" t="s">
        <v>90</v>
      </c>
      <c r="N998" t="s">
        <v>523</v>
      </c>
    </row>
    <row r="999" spans="1:14" x14ac:dyDescent="0.2">
      <c r="A999" t="s">
        <v>466</v>
      </c>
      <c r="B999" t="s">
        <v>1528</v>
      </c>
      <c r="C999" t="s">
        <v>541</v>
      </c>
      <c r="D999" t="s">
        <v>109</v>
      </c>
      <c r="E999" t="s">
        <v>733</v>
      </c>
      <c r="F999" t="s">
        <v>570</v>
      </c>
      <c r="G999" t="s">
        <v>320</v>
      </c>
      <c r="H999" t="s">
        <v>827</v>
      </c>
      <c r="I999" t="str">
        <f>_xlfn.CONCAT("A",Table_Table__245[[#This Row],[Column6]])</f>
        <v>AW½SW</v>
      </c>
      <c r="J999" t="str">
        <f t="shared" si="15"/>
        <v>128068SN24AW½SW</v>
      </c>
      <c r="K999" t="s">
        <v>1779</v>
      </c>
      <c r="L999" t="e">
        <f>VLOOKUP(Table_Table__245[[#This Row],[PLSS Number]],#REF!,1,FALSE)</f>
        <v>#REF!</v>
      </c>
      <c r="M999" t="s">
        <v>287</v>
      </c>
      <c r="N999" t="s">
        <v>523</v>
      </c>
    </row>
    <row r="1000" spans="1:14" x14ac:dyDescent="0.2">
      <c r="A1000" t="s">
        <v>15</v>
      </c>
      <c r="B1000" t="s">
        <v>1216</v>
      </c>
      <c r="C1000" t="s">
        <v>407</v>
      </c>
      <c r="D1000" t="s">
        <v>103</v>
      </c>
      <c r="E1000" t="s">
        <v>729</v>
      </c>
      <c r="F1000" t="s">
        <v>560</v>
      </c>
      <c r="G1000" t="s">
        <v>322</v>
      </c>
      <c r="H1000" t="s">
        <v>1026</v>
      </c>
      <c r="I1000" t="str">
        <f>_xlfn.CONCAT("A",Table_Table__245[[#This Row],[Column6]])</f>
        <v>AW½W½</v>
      </c>
      <c r="J1000" t="str">
        <f t="shared" si="15"/>
        <v>127067SN08AW½W½</v>
      </c>
      <c r="K1000" t="s">
        <v>1780</v>
      </c>
      <c r="L1000" t="e">
        <f>VLOOKUP(Table_Table__245[[#This Row],[PLSS Number]],#REF!,1,FALSE)</f>
        <v>#REF!</v>
      </c>
      <c r="M1000" t="s">
        <v>304</v>
      </c>
      <c r="N1000" t="s">
        <v>523</v>
      </c>
    </row>
    <row r="1001" spans="1:14" x14ac:dyDescent="0.2">
      <c r="A1001" t="s">
        <v>585</v>
      </c>
      <c r="B1001" t="s">
        <v>1781</v>
      </c>
      <c r="C1001" t="s">
        <v>586</v>
      </c>
      <c r="D1001" t="s">
        <v>380</v>
      </c>
      <c r="E1001" t="s">
        <v>1782</v>
      </c>
      <c r="F1001" t="s">
        <v>363</v>
      </c>
      <c r="G1001" t="s">
        <v>117</v>
      </c>
      <c r="H1001" t="s">
        <v>742</v>
      </c>
      <c r="I1001" t="str">
        <f>_xlfn.CONCAT("A",Table_Table__245[[#This Row],[Column6]])</f>
        <v>ANE</v>
      </c>
      <c r="J1001" t="str">
        <f t="shared" si="15"/>
        <v>0040007SN009ANE</v>
      </c>
      <c r="K1001" t="s">
        <v>1783</v>
      </c>
      <c r="L1001" t="e">
        <f>VLOOKUP(Table_Table__245[[#This Row],[PLSS Number]],#REF!,1,FALSE)</f>
        <v>#REF!</v>
      </c>
      <c r="M1001" t="s">
        <v>94</v>
      </c>
      <c r="N1001" t="s">
        <v>587</v>
      </c>
    </row>
    <row r="1002" spans="1:14" x14ac:dyDescent="0.2">
      <c r="A1002" t="s">
        <v>585</v>
      </c>
      <c r="B1002" t="s">
        <v>1781</v>
      </c>
      <c r="C1002" t="s">
        <v>586</v>
      </c>
      <c r="D1002" t="s">
        <v>378</v>
      </c>
      <c r="E1002" t="s">
        <v>1784</v>
      </c>
      <c r="F1002" t="s">
        <v>133</v>
      </c>
      <c r="G1002" t="s">
        <v>132</v>
      </c>
      <c r="H1002" t="s">
        <v>758</v>
      </c>
      <c r="I1002" t="str">
        <f>_xlfn.CONCAT("A",Table_Table__245[[#This Row],[Column6]])</f>
        <v>ANW</v>
      </c>
      <c r="J1002" t="str">
        <f t="shared" si="15"/>
        <v>0040007SN010ANW</v>
      </c>
      <c r="K1002" t="s">
        <v>1785</v>
      </c>
      <c r="L1002" t="e">
        <f>VLOOKUP(Table_Table__245[[#This Row],[PLSS Number]],#REF!,1,FALSE)</f>
        <v>#REF!</v>
      </c>
      <c r="M1002" t="s">
        <v>94</v>
      </c>
      <c r="N1002" t="s">
        <v>587</v>
      </c>
    </row>
    <row r="1003" spans="1:14" x14ac:dyDescent="0.2">
      <c r="A1003" t="s">
        <v>588</v>
      </c>
      <c r="B1003" t="s">
        <v>1786</v>
      </c>
      <c r="C1003" t="s">
        <v>589</v>
      </c>
      <c r="D1003" t="s">
        <v>118</v>
      </c>
      <c r="E1003" t="s">
        <v>744</v>
      </c>
      <c r="F1003" t="s">
        <v>510</v>
      </c>
      <c r="G1003" t="s">
        <v>121</v>
      </c>
      <c r="H1003" t="s">
        <v>746</v>
      </c>
      <c r="I1003" t="str">
        <f>_xlfn.CONCAT("A",Table_Table__245[[#This Row],[Column6]])</f>
        <v>ANENE</v>
      </c>
      <c r="J1003" t="str">
        <f t="shared" si="15"/>
        <v>5N017ESN33ANENE</v>
      </c>
      <c r="K1003" t="s">
        <v>1787</v>
      </c>
      <c r="L1003" t="e">
        <f>VLOOKUP(Table_Table__245[[#This Row],[PLSS Number]],#REF!,1,FALSE)</f>
        <v>#REF!</v>
      </c>
      <c r="M1003" t="s">
        <v>13</v>
      </c>
      <c r="N1003" t="s">
        <v>590</v>
      </c>
    </row>
    <row r="1004" spans="1:14" x14ac:dyDescent="0.2">
      <c r="A1004" t="s">
        <v>588</v>
      </c>
      <c r="B1004" t="s">
        <v>1786</v>
      </c>
      <c r="C1004" t="s">
        <v>589</v>
      </c>
      <c r="D1004" t="s">
        <v>118</v>
      </c>
      <c r="E1004" t="s">
        <v>744</v>
      </c>
      <c r="F1004" t="s">
        <v>510</v>
      </c>
      <c r="G1004" t="s">
        <v>121</v>
      </c>
      <c r="H1004" t="s">
        <v>746</v>
      </c>
      <c r="I1004" t="str">
        <f>_xlfn.CONCAT("A",Table_Table__245[[#This Row],[Column6]])</f>
        <v>ANENE</v>
      </c>
      <c r="J1004" t="str">
        <f t="shared" si="15"/>
        <v>5N017ESN33ANENE</v>
      </c>
      <c r="K1004" t="s">
        <v>1788</v>
      </c>
      <c r="L1004" t="e">
        <f>VLOOKUP(Table_Table__245[[#This Row],[PLSS Number]],#REF!,1,FALSE)</f>
        <v>#REF!</v>
      </c>
      <c r="M1004" t="s">
        <v>591</v>
      </c>
      <c r="N1004" t="s">
        <v>590</v>
      </c>
    </row>
    <row r="1005" spans="1:14" x14ac:dyDescent="0.2">
      <c r="A1005" t="s">
        <v>125</v>
      </c>
      <c r="B1005" t="s">
        <v>1031</v>
      </c>
      <c r="C1005" t="s">
        <v>345</v>
      </c>
      <c r="D1005" t="s">
        <v>166</v>
      </c>
      <c r="E1005" t="s">
        <v>802</v>
      </c>
      <c r="F1005" t="s">
        <v>356</v>
      </c>
      <c r="G1005" t="s">
        <v>357</v>
      </c>
      <c r="H1005" t="s">
        <v>357</v>
      </c>
      <c r="J1005" t="str">
        <f t="shared" si="15"/>
        <v>117073SN34</v>
      </c>
      <c r="K1005" t="s">
        <v>1789</v>
      </c>
      <c r="L1005" t="e">
        <f>VLOOKUP(Table_Table__245[[#This Row],[PLSS Number]],#REF!,1,FALSE)</f>
        <v>#REF!</v>
      </c>
      <c r="M1005" t="s">
        <v>358</v>
      </c>
      <c r="N1005" t="s">
        <v>593</v>
      </c>
    </row>
    <row r="1006" spans="1:14" x14ac:dyDescent="0.2">
      <c r="A1006" t="s">
        <v>34</v>
      </c>
      <c r="B1006" t="s">
        <v>1031</v>
      </c>
      <c r="C1006" t="s">
        <v>345</v>
      </c>
      <c r="D1006" t="s">
        <v>166</v>
      </c>
      <c r="E1006" t="s">
        <v>802</v>
      </c>
      <c r="F1006" t="s">
        <v>356</v>
      </c>
      <c r="G1006" t="s">
        <v>357</v>
      </c>
      <c r="H1006" t="s">
        <v>357</v>
      </c>
      <c r="J1006" t="str">
        <f t="shared" si="15"/>
        <v>118073SN34</v>
      </c>
      <c r="K1006" t="s">
        <v>1790</v>
      </c>
      <c r="L1006" t="e">
        <f>VLOOKUP(Table_Table__245[[#This Row],[PLSS Number]],#REF!,1,FALSE)</f>
        <v>#REF!</v>
      </c>
      <c r="M1006" t="s">
        <v>358</v>
      </c>
      <c r="N1006" t="s">
        <v>593</v>
      </c>
    </row>
    <row r="1007" spans="1:14" x14ac:dyDescent="0.2">
      <c r="A1007" t="s">
        <v>125</v>
      </c>
      <c r="B1007" t="s">
        <v>1031</v>
      </c>
      <c r="C1007" t="s">
        <v>345</v>
      </c>
      <c r="D1007" t="s">
        <v>103</v>
      </c>
      <c r="E1007" t="s">
        <v>729</v>
      </c>
      <c r="F1007" t="s">
        <v>619</v>
      </c>
      <c r="G1007" t="s">
        <v>56</v>
      </c>
      <c r="H1007" t="s">
        <v>674</v>
      </c>
      <c r="I1007" t="str">
        <f>_xlfn.CONCAT("A",Table_Table__245[[#This Row],[Column6]])</f>
        <v>AE½</v>
      </c>
      <c r="J1007" t="str">
        <f t="shared" si="15"/>
        <v>117073SN08AE½</v>
      </c>
      <c r="K1007" t="s">
        <v>1791</v>
      </c>
      <c r="L1007" t="e">
        <f>VLOOKUP(Table_Table__245[[#This Row],[PLSS Number]],#REF!,1,FALSE)</f>
        <v>#REF!</v>
      </c>
      <c r="M1007" t="s">
        <v>120</v>
      </c>
      <c r="N1007" t="s">
        <v>593</v>
      </c>
    </row>
    <row r="1008" spans="1:14" x14ac:dyDescent="0.2">
      <c r="A1008" t="s">
        <v>125</v>
      </c>
      <c r="B1008" t="s">
        <v>1031</v>
      </c>
      <c r="C1008" t="s">
        <v>345</v>
      </c>
      <c r="D1008" t="s">
        <v>163</v>
      </c>
      <c r="E1008" t="s">
        <v>796</v>
      </c>
      <c r="F1008" t="s">
        <v>612</v>
      </c>
      <c r="G1008" t="s">
        <v>412</v>
      </c>
      <c r="H1008" t="s">
        <v>674</v>
      </c>
      <c r="I1008" t="str">
        <f>_xlfn.CONCAT("A",Table_Table__245[[#This Row],[Column6]])</f>
        <v>AE½</v>
      </c>
      <c r="J1008" t="str">
        <f t="shared" si="15"/>
        <v>117073SN18AE½</v>
      </c>
      <c r="K1008" t="s">
        <v>1792</v>
      </c>
      <c r="L1008" t="e">
        <f>VLOOKUP(Table_Table__245[[#This Row],[PLSS Number]],#REF!,1,FALSE)</f>
        <v>#REF!</v>
      </c>
      <c r="M1008" t="s">
        <v>613</v>
      </c>
      <c r="N1008" t="s">
        <v>593</v>
      </c>
    </row>
    <row r="1009" spans="1:14" x14ac:dyDescent="0.2">
      <c r="A1009" t="s">
        <v>125</v>
      </c>
      <c r="B1009" t="s">
        <v>1031</v>
      </c>
      <c r="C1009" t="s">
        <v>345</v>
      </c>
      <c r="D1009" t="s">
        <v>172</v>
      </c>
      <c r="E1009" t="s">
        <v>807</v>
      </c>
      <c r="F1009" t="s">
        <v>619</v>
      </c>
      <c r="G1009" t="s">
        <v>56</v>
      </c>
      <c r="H1009" t="s">
        <v>674</v>
      </c>
      <c r="I1009" t="str">
        <f>_xlfn.CONCAT("A",Table_Table__245[[#This Row],[Column6]])</f>
        <v>AE½</v>
      </c>
      <c r="J1009" t="str">
        <f t="shared" si="15"/>
        <v>117073SN20AE½</v>
      </c>
      <c r="K1009" t="s">
        <v>1793</v>
      </c>
      <c r="L1009" t="e">
        <f>VLOOKUP(Table_Table__245[[#This Row],[PLSS Number]],#REF!,1,FALSE)</f>
        <v>#REF!</v>
      </c>
      <c r="M1009" t="s">
        <v>120</v>
      </c>
      <c r="N1009" t="s">
        <v>593</v>
      </c>
    </row>
    <row r="1010" spans="1:14" x14ac:dyDescent="0.2">
      <c r="A1010" t="s">
        <v>125</v>
      </c>
      <c r="B1010" t="s">
        <v>1031</v>
      </c>
      <c r="C1010" t="s">
        <v>345</v>
      </c>
      <c r="D1010" t="s">
        <v>27</v>
      </c>
      <c r="E1010" t="s">
        <v>667</v>
      </c>
      <c r="F1010" t="s">
        <v>619</v>
      </c>
      <c r="G1010" t="s">
        <v>56</v>
      </c>
      <c r="H1010" t="s">
        <v>674</v>
      </c>
      <c r="I1010" t="str">
        <f>_xlfn.CONCAT("A",Table_Table__245[[#This Row],[Column6]])</f>
        <v>AE½</v>
      </c>
      <c r="J1010" t="str">
        <f t="shared" si="15"/>
        <v>117073SN21AE½</v>
      </c>
      <c r="K1010" t="s">
        <v>1794</v>
      </c>
      <c r="L1010" t="e">
        <f>VLOOKUP(Table_Table__245[[#This Row],[PLSS Number]],#REF!,1,FALSE)</f>
        <v>#REF!</v>
      </c>
      <c r="M1010" t="s">
        <v>120</v>
      </c>
      <c r="N1010" t="s">
        <v>593</v>
      </c>
    </row>
    <row r="1011" spans="1:14" x14ac:dyDescent="0.2">
      <c r="A1011" t="s">
        <v>125</v>
      </c>
      <c r="B1011" t="s">
        <v>1031</v>
      </c>
      <c r="C1011" t="s">
        <v>345</v>
      </c>
      <c r="D1011" t="s">
        <v>140</v>
      </c>
      <c r="E1011" t="s">
        <v>767</v>
      </c>
      <c r="F1011" t="s">
        <v>619</v>
      </c>
      <c r="G1011" t="s">
        <v>56</v>
      </c>
      <c r="H1011" t="s">
        <v>674</v>
      </c>
      <c r="I1011" t="str">
        <f>_xlfn.CONCAT("A",Table_Table__245[[#This Row],[Column6]])</f>
        <v>AE½</v>
      </c>
      <c r="J1011" t="str">
        <f t="shared" si="15"/>
        <v>117073SN29AE½</v>
      </c>
      <c r="K1011" t="s">
        <v>1795</v>
      </c>
      <c r="L1011" t="e">
        <f>VLOOKUP(Table_Table__245[[#This Row],[PLSS Number]],#REF!,1,FALSE)</f>
        <v>#REF!</v>
      </c>
      <c r="M1011" t="s">
        <v>120</v>
      </c>
      <c r="N1011" t="s">
        <v>593</v>
      </c>
    </row>
    <row r="1012" spans="1:14" x14ac:dyDescent="0.2">
      <c r="A1012" t="s">
        <v>34</v>
      </c>
      <c r="B1012" t="s">
        <v>1031</v>
      </c>
      <c r="C1012" t="s">
        <v>345</v>
      </c>
      <c r="D1012" t="s">
        <v>17</v>
      </c>
      <c r="E1012" t="s">
        <v>660</v>
      </c>
      <c r="F1012" t="s">
        <v>601</v>
      </c>
      <c r="G1012" t="s">
        <v>412</v>
      </c>
      <c r="H1012" t="s">
        <v>674</v>
      </c>
      <c r="I1012" t="str">
        <f>_xlfn.CONCAT("A",Table_Table__245[[#This Row],[Column6]])</f>
        <v>AE½</v>
      </c>
      <c r="J1012" t="str">
        <f t="shared" si="15"/>
        <v>118073SN07AE½</v>
      </c>
      <c r="K1012" t="s">
        <v>1796</v>
      </c>
      <c r="L1012" t="e">
        <f>VLOOKUP(Table_Table__245[[#This Row],[PLSS Number]],#REF!,1,FALSE)</f>
        <v>#REF!</v>
      </c>
      <c r="M1012" t="s">
        <v>602</v>
      </c>
      <c r="N1012" t="s">
        <v>593</v>
      </c>
    </row>
    <row r="1013" spans="1:14" x14ac:dyDescent="0.2">
      <c r="A1013" t="s">
        <v>34</v>
      </c>
      <c r="B1013" t="s">
        <v>1031</v>
      </c>
      <c r="C1013" t="s">
        <v>345</v>
      </c>
      <c r="D1013" t="s">
        <v>163</v>
      </c>
      <c r="E1013" t="s">
        <v>796</v>
      </c>
      <c r="F1013" t="s">
        <v>612</v>
      </c>
      <c r="G1013" t="s">
        <v>412</v>
      </c>
      <c r="H1013" t="s">
        <v>674</v>
      </c>
      <c r="I1013" t="str">
        <f>_xlfn.CONCAT("A",Table_Table__245[[#This Row],[Column6]])</f>
        <v>AE½</v>
      </c>
      <c r="J1013" t="str">
        <f t="shared" si="15"/>
        <v>118073SN18AE½</v>
      </c>
      <c r="K1013" t="s">
        <v>1797</v>
      </c>
      <c r="L1013" t="e">
        <f>VLOOKUP(Table_Table__245[[#This Row],[PLSS Number]],#REF!,1,FALSE)</f>
        <v>#REF!</v>
      </c>
      <c r="M1013" t="s">
        <v>616</v>
      </c>
      <c r="N1013" t="s">
        <v>593</v>
      </c>
    </row>
    <row r="1014" spans="1:14" x14ac:dyDescent="0.2">
      <c r="A1014" t="s">
        <v>34</v>
      </c>
      <c r="B1014" t="s">
        <v>1031</v>
      </c>
      <c r="C1014" t="s">
        <v>345</v>
      </c>
      <c r="D1014" t="s">
        <v>292</v>
      </c>
      <c r="E1014" t="s">
        <v>950</v>
      </c>
      <c r="F1014" t="s">
        <v>601</v>
      </c>
      <c r="G1014" t="s">
        <v>412</v>
      </c>
      <c r="H1014" t="s">
        <v>674</v>
      </c>
      <c r="I1014" t="str">
        <f>_xlfn.CONCAT("A",Table_Table__245[[#This Row],[Column6]])</f>
        <v>AE½</v>
      </c>
      <c r="J1014" t="str">
        <f t="shared" si="15"/>
        <v>118073SN19AE½</v>
      </c>
      <c r="K1014" t="s">
        <v>1798</v>
      </c>
      <c r="L1014" t="e">
        <f>VLOOKUP(Table_Table__245[[#This Row],[PLSS Number]],#REF!,1,FALSE)</f>
        <v>#REF!</v>
      </c>
      <c r="M1014" t="s">
        <v>603</v>
      </c>
      <c r="N1014" t="s">
        <v>593</v>
      </c>
    </row>
    <row r="1015" spans="1:14" x14ac:dyDescent="0.2">
      <c r="A1015" t="s">
        <v>34</v>
      </c>
      <c r="B1015" t="s">
        <v>1031</v>
      </c>
      <c r="C1015" t="s">
        <v>345</v>
      </c>
      <c r="D1015" t="s">
        <v>27</v>
      </c>
      <c r="E1015" t="s">
        <v>667</v>
      </c>
      <c r="F1015" t="s">
        <v>619</v>
      </c>
      <c r="G1015" t="s">
        <v>56</v>
      </c>
      <c r="H1015" t="s">
        <v>674</v>
      </c>
      <c r="I1015" t="str">
        <f>_xlfn.CONCAT("A",Table_Table__245[[#This Row],[Column6]])</f>
        <v>AE½</v>
      </c>
      <c r="J1015" t="str">
        <f t="shared" si="15"/>
        <v>118073SN21AE½</v>
      </c>
      <c r="K1015" t="s">
        <v>1799</v>
      </c>
      <c r="L1015" t="e">
        <f>VLOOKUP(Table_Table__245[[#This Row],[PLSS Number]],#REF!,1,FALSE)</f>
        <v>#REF!</v>
      </c>
      <c r="M1015" t="s">
        <v>120</v>
      </c>
      <c r="N1015" t="s">
        <v>593</v>
      </c>
    </row>
    <row r="1016" spans="1:14" x14ac:dyDescent="0.2">
      <c r="A1016" t="s">
        <v>34</v>
      </c>
      <c r="B1016" t="s">
        <v>1031</v>
      </c>
      <c r="C1016" t="s">
        <v>345</v>
      </c>
      <c r="D1016" t="s">
        <v>134</v>
      </c>
      <c r="E1016" t="s">
        <v>761</v>
      </c>
      <c r="F1016" t="s">
        <v>619</v>
      </c>
      <c r="G1016" t="s">
        <v>56</v>
      </c>
      <c r="H1016" t="s">
        <v>674</v>
      </c>
      <c r="I1016" t="str">
        <f>_xlfn.CONCAT("A",Table_Table__245[[#This Row],[Column6]])</f>
        <v>AE½</v>
      </c>
      <c r="J1016" t="str">
        <f t="shared" si="15"/>
        <v>118073SN27AE½</v>
      </c>
      <c r="K1016" t="s">
        <v>1800</v>
      </c>
      <c r="L1016" t="e">
        <f>VLOOKUP(Table_Table__245[[#This Row],[PLSS Number]],#REF!,1,FALSE)</f>
        <v>#REF!</v>
      </c>
      <c r="M1016" t="s">
        <v>120</v>
      </c>
      <c r="N1016" t="s">
        <v>593</v>
      </c>
    </row>
    <row r="1017" spans="1:14" x14ac:dyDescent="0.2">
      <c r="A1017" t="s">
        <v>34</v>
      </c>
      <c r="B1017" t="s">
        <v>1031</v>
      </c>
      <c r="C1017" t="s">
        <v>345</v>
      </c>
      <c r="D1017" t="s">
        <v>140</v>
      </c>
      <c r="E1017" t="s">
        <v>767</v>
      </c>
      <c r="F1017" t="s">
        <v>619</v>
      </c>
      <c r="G1017" t="s">
        <v>56</v>
      </c>
      <c r="H1017" t="s">
        <v>674</v>
      </c>
      <c r="I1017" t="str">
        <f>_xlfn.CONCAT("A",Table_Table__245[[#This Row],[Column6]])</f>
        <v>AE½</v>
      </c>
      <c r="J1017" t="str">
        <f t="shared" si="15"/>
        <v>118073SN29AE½</v>
      </c>
      <c r="K1017" t="s">
        <v>1801</v>
      </c>
      <c r="L1017" t="e">
        <f>VLOOKUP(Table_Table__245[[#This Row],[PLSS Number]],#REF!,1,FALSE)</f>
        <v>#REF!</v>
      </c>
      <c r="M1017" t="s">
        <v>120</v>
      </c>
      <c r="N1017" t="s">
        <v>593</v>
      </c>
    </row>
    <row r="1018" spans="1:14" x14ac:dyDescent="0.2">
      <c r="A1018" t="s">
        <v>34</v>
      </c>
      <c r="B1018" t="s">
        <v>1031</v>
      </c>
      <c r="C1018" t="s">
        <v>345</v>
      </c>
      <c r="D1018" t="s">
        <v>118</v>
      </c>
      <c r="E1018" t="s">
        <v>744</v>
      </c>
      <c r="F1018" t="s">
        <v>619</v>
      </c>
      <c r="G1018" t="s">
        <v>56</v>
      </c>
      <c r="H1018" t="s">
        <v>674</v>
      </c>
      <c r="I1018" t="str">
        <f>_xlfn.CONCAT("A",Table_Table__245[[#This Row],[Column6]])</f>
        <v>AE½</v>
      </c>
      <c r="J1018" t="str">
        <f t="shared" si="15"/>
        <v>118073SN33AE½</v>
      </c>
      <c r="K1018" t="s">
        <v>1802</v>
      </c>
      <c r="L1018" t="e">
        <f>VLOOKUP(Table_Table__245[[#This Row],[PLSS Number]],#REF!,1,FALSE)</f>
        <v>#REF!</v>
      </c>
      <c r="M1018" t="s">
        <v>120</v>
      </c>
      <c r="N1018" t="s">
        <v>593</v>
      </c>
    </row>
    <row r="1019" spans="1:14" x14ac:dyDescent="0.2">
      <c r="A1019" t="s">
        <v>34</v>
      </c>
      <c r="B1019" t="s">
        <v>1803</v>
      </c>
      <c r="C1019" t="s">
        <v>606</v>
      </c>
      <c r="D1019" t="s">
        <v>31</v>
      </c>
      <c r="E1019" t="s">
        <v>670</v>
      </c>
      <c r="F1019" t="s">
        <v>55</v>
      </c>
      <c r="G1019" t="s">
        <v>56</v>
      </c>
      <c r="H1019" t="s">
        <v>674</v>
      </c>
      <c r="I1019" t="str">
        <f>_xlfn.CONCAT("A",Table_Table__245[[#This Row],[Column6]])</f>
        <v>AE½</v>
      </c>
      <c r="J1019" t="str">
        <f t="shared" si="15"/>
        <v>118074SN22AE½</v>
      </c>
      <c r="K1019" t="s">
        <v>1804</v>
      </c>
      <c r="L1019" t="e">
        <f>VLOOKUP(Table_Table__245[[#This Row],[PLSS Number]],#REF!,1,FALSE)</f>
        <v>#REF!</v>
      </c>
      <c r="M1019" t="s">
        <v>30</v>
      </c>
      <c r="N1019" t="s">
        <v>593</v>
      </c>
    </row>
    <row r="1020" spans="1:14" x14ac:dyDescent="0.2">
      <c r="A1020" t="s">
        <v>52</v>
      </c>
      <c r="B1020" t="s">
        <v>1803</v>
      </c>
      <c r="C1020" t="s">
        <v>606</v>
      </c>
      <c r="D1020" t="s">
        <v>31</v>
      </c>
      <c r="E1020" t="s">
        <v>670</v>
      </c>
      <c r="F1020" t="s">
        <v>55</v>
      </c>
      <c r="G1020" t="s">
        <v>56</v>
      </c>
      <c r="H1020" t="s">
        <v>674</v>
      </c>
      <c r="I1020" t="str">
        <f>_xlfn.CONCAT("A",Table_Table__245[[#This Row],[Column6]])</f>
        <v>AE½</v>
      </c>
      <c r="J1020" t="str">
        <f t="shared" si="15"/>
        <v>119074SN22AE½</v>
      </c>
      <c r="K1020" t="s">
        <v>1805</v>
      </c>
      <c r="L1020" t="e">
        <f>VLOOKUP(Table_Table__245[[#This Row],[PLSS Number]],#REF!,1,FALSE)</f>
        <v>#REF!</v>
      </c>
      <c r="M1020" t="s">
        <v>30</v>
      </c>
      <c r="N1020" t="s">
        <v>593</v>
      </c>
    </row>
    <row r="1021" spans="1:14" x14ac:dyDescent="0.2">
      <c r="A1021" t="s">
        <v>52</v>
      </c>
      <c r="B1021" t="s">
        <v>1803</v>
      </c>
      <c r="C1021" t="s">
        <v>606</v>
      </c>
      <c r="D1021" t="s">
        <v>87</v>
      </c>
      <c r="E1021" t="s">
        <v>715</v>
      </c>
      <c r="F1021" t="s">
        <v>619</v>
      </c>
      <c r="G1021" t="s">
        <v>56</v>
      </c>
      <c r="H1021" t="s">
        <v>674</v>
      </c>
      <c r="I1021" t="str">
        <f>_xlfn.CONCAT("A",Table_Table__245[[#This Row],[Column6]])</f>
        <v>AE½</v>
      </c>
      <c r="J1021" t="str">
        <f t="shared" si="15"/>
        <v>119074SN35AE½</v>
      </c>
      <c r="K1021" t="s">
        <v>1806</v>
      </c>
      <c r="L1021" t="e">
        <f>VLOOKUP(Table_Table__245[[#This Row],[PLSS Number]],#REF!,1,FALSE)</f>
        <v>#REF!</v>
      </c>
      <c r="M1021" t="s">
        <v>120</v>
      </c>
      <c r="N1021" t="s">
        <v>593</v>
      </c>
    </row>
    <row r="1022" spans="1:14" x14ac:dyDescent="0.2">
      <c r="A1022" t="s">
        <v>125</v>
      </c>
      <c r="B1022" t="s">
        <v>1031</v>
      </c>
      <c r="C1022" t="s">
        <v>345</v>
      </c>
      <c r="D1022" t="s">
        <v>292</v>
      </c>
      <c r="E1022" t="s">
        <v>950</v>
      </c>
      <c r="F1022" t="s">
        <v>597</v>
      </c>
      <c r="G1022" t="s">
        <v>19</v>
      </c>
      <c r="H1022" t="s">
        <v>661</v>
      </c>
      <c r="I1022" t="str">
        <f>_xlfn.CONCAT("A",Table_Table__245[[#This Row],[Column6]])</f>
        <v>AE½NW</v>
      </c>
      <c r="J1022" t="str">
        <f t="shared" si="15"/>
        <v>117073SN19AE½NW</v>
      </c>
      <c r="K1022" t="s">
        <v>1807</v>
      </c>
      <c r="L1022" t="e">
        <f>VLOOKUP(Table_Table__245[[#This Row],[PLSS Number]],#REF!,1,FALSE)</f>
        <v>#REF!</v>
      </c>
      <c r="M1022" t="s">
        <v>598</v>
      </c>
      <c r="N1022" t="s">
        <v>593</v>
      </c>
    </row>
    <row r="1023" spans="1:14" x14ac:dyDescent="0.2">
      <c r="A1023" t="s">
        <v>125</v>
      </c>
      <c r="B1023" t="s">
        <v>1031</v>
      </c>
      <c r="C1023" t="s">
        <v>345</v>
      </c>
      <c r="D1023" t="s">
        <v>60</v>
      </c>
      <c r="E1023" t="s">
        <v>680</v>
      </c>
      <c r="F1023" t="s">
        <v>597</v>
      </c>
      <c r="G1023" t="s">
        <v>19</v>
      </c>
      <c r="H1023" t="s">
        <v>661</v>
      </c>
      <c r="I1023" t="str">
        <f>_xlfn.CONCAT("A",Table_Table__245[[#This Row],[Column6]])</f>
        <v>AE½NW</v>
      </c>
      <c r="J1023" t="str">
        <f t="shared" si="15"/>
        <v>117073SN30AE½NW</v>
      </c>
      <c r="K1023" t="s">
        <v>1808</v>
      </c>
      <c r="L1023" t="e">
        <f>VLOOKUP(Table_Table__245[[#This Row],[PLSS Number]],#REF!,1,FALSE)</f>
        <v>#REF!</v>
      </c>
      <c r="M1023" t="s">
        <v>599</v>
      </c>
      <c r="N1023" t="s">
        <v>593</v>
      </c>
    </row>
    <row r="1024" spans="1:14" x14ac:dyDescent="0.2">
      <c r="A1024" t="s">
        <v>125</v>
      </c>
      <c r="B1024" t="s">
        <v>1031</v>
      </c>
      <c r="C1024" t="s">
        <v>345</v>
      </c>
      <c r="D1024" t="s">
        <v>69</v>
      </c>
      <c r="E1024" t="s">
        <v>688</v>
      </c>
      <c r="F1024" t="s">
        <v>382</v>
      </c>
      <c r="G1024" t="s">
        <v>19</v>
      </c>
      <c r="H1024" t="s">
        <v>661</v>
      </c>
      <c r="I1024" t="str">
        <f>_xlfn.CONCAT("A",Table_Table__245[[#This Row],[Column6]])</f>
        <v>AE½NW</v>
      </c>
      <c r="J1024" t="str">
        <f t="shared" si="15"/>
        <v>117073SN31AE½NW</v>
      </c>
      <c r="K1024" t="s">
        <v>1809</v>
      </c>
      <c r="L1024" t="e">
        <f>VLOOKUP(Table_Table__245[[#This Row],[PLSS Number]],#REF!,1,FALSE)</f>
        <v>#REF!</v>
      </c>
      <c r="M1024" t="s">
        <v>600</v>
      </c>
      <c r="N1024" t="s">
        <v>593</v>
      </c>
    </row>
    <row r="1025" spans="1:14" x14ac:dyDescent="0.2">
      <c r="A1025" t="s">
        <v>34</v>
      </c>
      <c r="B1025" t="s">
        <v>1031</v>
      </c>
      <c r="C1025" t="s">
        <v>345</v>
      </c>
      <c r="D1025" t="s">
        <v>17</v>
      </c>
      <c r="E1025" t="s">
        <v>660</v>
      </c>
      <c r="F1025" t="s">
        <v>601</v>
      </c>
      <c r="G1025" t="s">
        <v>19</v>
      </c>
      <c r="H1025" t="s">
        <v>661</v>
      </c>
      <c r="I1025" t="str">
        <f>_xlfn.CONCAT("A",Table_Table__245[[#This Row],[Column6]])</f>
        <v>AE½NW</v>
      </c>
      <c r="J1025" t="str">
        <f t="shared" si="15"/>
        <v>118073SN07AE½NW</v>
      </c>
      <c r="K1025" t="s">
        <v>1810</v>
      </c>
      <c r="L1025" t="e">
        <f>VLOOKUP(Table_Table__245[[#This Row],[PLSS Number]],#REF!,1,FALSE)</f>
        <v>#REF!</v>
      </c>
      <c r="M1025" t="s">
        <v>602</v>
      </c>
      <c r="N1025" t="s">
        <v>593</v>
      </c>
    </row>
    <row r="1026" spans="1:14" x14ac:dyDescent="0.2">
      <c r="A1026" t="s">
        <v>34</v>
      </c>
      <c r="B1026" t="s">
        <v>1031</v>
      </c>
      <c r="C1026" t="s">
        <v>345</v>
      </c>
      <c r="D1026" t="s">
        <v>292</v>
      </c>
      <c r="E1026" t="s">
        <v>950</v>
      </c>
      <c r="F1026" t="s">
        <v>601</v>
      </c>
      <c r="G1026" t="s">
        <v>19</v>
      </c>
      <c r="H1026" t="s">
        <v>661</v>
      </c>
      <c r="I1026" t="str">
        <f>_xlfn.CONCAT("A",Table_Table__245[[#This Row],[Column6]])</f>
        <v>AE½NW</v>
      </c>
      <c r="J1026" t="str">
        <f t="shared" ref="J1026:J1089" si="16">_xlfn.CONCAT(A1026,B1026,E1026,I1026)</f>
        <v>118073SN19AE½NW</v>
      </c>
      <c r="K1026" t="s">
        <v>1811</v>
      </c>
      <c r="L1026" t="e">
        <f>VLOOKUP(Table_Table__245[[#This Row],[PLSS Number]],#REF!,1,FALSE)</f>
        <v>#REF!</v>
      </c>
      <c r="M1026" t="s">
        <v>603</v>
      </c>
      <c r="N1026" t="s">
        <v>593</v>
      </c>
    </row>
    <row r="1027" spans="1:14" x14ac:dyDescent="0.2">
      <c r="A1027" t="s">
        <v>125</v>
      </c>
      <c r="B1027" t="s">
        <v>1031</v>
      </c>
      <c r="C1027" t="s">
        <v>345</v>
      </c>
      <c r="D1027" t="s">
        <v>163</v>
      </c>
      <c r="E1027" t="s">
        <v>796</v>
      </c>
      <c r="F1027" t="s">
        <v>612</v>
      </c>
      <c r="G1027" t="s">
        <v>23</v>
      </c>
      <c r="H1027" t="s">
        <v>663</v>
      </c>
      <c r="I1027" t="str">
        <f>_xlfn.CONCAT("A",Table_Table__245[[#This Row],[Column6]])</f>
        <v>AE½SW</v>
      </c>
      <c r="J1027" t="str">
        <f t="shared" si="16"/>
        <v>117073SN18AE½SW</v>
      </c>
      <c r="K1027" t="s">
        <v>1812</v>
      </c>
      <c r="L1027" t="e">
        <f>VLOOKUP(Table_Table__245[[#This Row],[PLSS Number]],#REF!,1,FALSE)</f>
        <v>#REF!</v>
      </c>
      <c r="M1027" t="s">
        <v>613</v>
      </c>
      <c r="N1027" t="s">
        <v>593</v>
      </c>
    </row>
    <row r="1028" spans="1:14" x14ac:dyDescent="0.2">
      <c r="A1028" t="s">
        <v>34</v>
      </c>
      <c r="B1028" t="s">
        <v>1031</v>
      </c>
      <c r="C1028" t="s">
        <v>345</v>
      </c>
      <c r="D1028" t="s">
        <v>65</v>
      </c>
      <c r="E1028" t="s">
        <v>684</v>
      </c>
      <c r="F1028" t="s">
        <v>614</v>
      </c>
      <c r="G1028" t="s">
        <v>23</v>
      </c>
      <c r="H1028" t="s">
        <v>663</v>
      </c>
      <c r="I1028" t="str">
        <f>_xlfn.CONCAT("A",Table_Table__245[[#This Row],[Column6]])</f>
        <v>AE½SW</v>
      </c>
      <c r="J1028" t="str">
        <f t="shared" si="16"/>
        <v>118073SN06AE½SW</v>
      </c>
      <c r="K1028" t="s">
        <v>1813</v>
      </c>
      <c r="L1028" t="e">
        <f>VLOOKUP(Table_Table__245[[#This Row],[PLSS Number]],#REF!,1,FALSE)</f>
        <v>#REF!</v>
      </c>
      <c r="M1028" t="s">
        <v>615</v>
      </c>
      <c r="N1028" t="s">
        <v>593</v>
      </c>
    </row>
    <row r="1029" spans="1:14" x14ac:dyDescent="0.2">
      <c r="A1029" t="s">
        <v>34</v>
      </c>
      <c r="B1029" t="s">
        <v>1031</v>
      </c>
      <c r="C1029" t="s">
        <v>345</v>
      </c>
      <c r="D1029" t="s">
        <v>163</v>
      </c>
      <c r="E1029" t="s">
        <v>796</v>
      </c>
      <c r="F1029" t="s">
        <v>612</v>
      </c>
      <c r="G1029" t="s">
        <v>23</v>
      </c>
      <c r="H1029" t="s">
        <v>663</v>
      </c>
      <c r="I1029" t="str">
        <f>_xlfn.CONCAT("A",Table_Table__245[[#This Row],[Column6]])</f>
        <v>AE½SW</v>
      </c>
      <c r="J1029" t="str">
        <f t="shared" si="16"/>
        <v>118073SN18AE½SW</v>
      </c>
      <c r="K1029" t="s">
        <v>1814</v>
      </c>
      <c r="L1029" t="e">
        <f>VLOOKUP(Table_Table__245[[#This Row],[PLSS Number]],#REF!,1,FALSE)</f>
        <v>#REF!</v>
      </c>
      <c r="M1029" t="s">
        <v>616</v>
      </c>
      <c r="N1029" t="s">
        <v>593</v>
      </c>
    </row>
    <row r="1030" spans="1:14" x14ac:dyDescent="0.2">
      <c r="A1030" t="s">
        <v>34</v>
      </c>
      <c r="B1030" t="s">
        <v>1031</v>
      </c>
      <c r="C1030" t="s">
        <v>345</v>
      </c>
      <c r="D1030" t="s">
        <v>60</v>
      </c>
      <c r="E1030" t="s">
        <v>680</v>
      </c>
      <c r="F1030" t="s">
        <v>604</v>
      </c>
      <c r="G1030" t="s">
        <v>359</v>
      </c>
      <c r="H1030" t="s">
        <v>867</v>
      </c>
      <c r="I1030" t="str">
        <f>_xlfn.CONCAT("A",Table_Table__245[[#This Row],[Column6]])</f>
        <v>AE½W½</v>
      </c>
      <c r="J1030" t="str">
        <f t="shared" si="16"/>
        <v>118073SN30AE½W½</v>
      </c>
      <c r="K1030" t="s">
        <v>1815</v>
      </c>
      <c r="L1030" t="e">
        <f>VLOOKUP(Table_Table__245[[#This Row],[PLSS Number]],#REF!,1,FALSE)</f>
        <v>#REF!</v>
      </c>
      <c r="M1030" t="s">
        <v>605</v>
      </c>
      <c r="N1030" t="s">
        <v>593</v>
      </c>
    </row>
    <row r="1031" spans="1:14" x14ac:dyDescent="0.2">
      <c r="A1031" t="s">
        <v>125</v>
      </c>
      <c r="B1031" t="s">
        <v>1031</v>
      </c>
      <c r="C1031" t="s">
        <v>345</v>
      </c>
      <c r="D1031" t="s">
        <v>45</v>
      </c>
      <c r="E1031" t="s">
        <v>692</v>
      </c>
      <c r="F1031" t="s">
        <v>328</v>
      </c>
      <c r="G1031" t="s">
        <v>85</v>
      </c>
      <c r="H1031" t="s">
        <v>689</v>
      </c>
      <c r="I1031" t="s">
        <v>689</v>
      </c>
      <c r="J1031" t="str">
        <f t="shared" si="16"/>
        <v>117073SN03L1</v>
      </c>
      <c r="K1031" t="s">
        <v>1816</v>
      </c>
      <c r="L1031" t="e">
        <f>VLOOKUP(Table_Table__245[[#This Row],[PLSS Number]],#REF!,1,FALSE)</f>
        <v>#REF!</v>
      </c>
      <c r="M1031" t="s">
        <v>592</v>
      </c>
      <c r="N1031" t="s">
        <v>593</v>
      </c>
    </row>
    <row r="1032" spans="1:14" x14ac:dyDescent="0.2">
      <c r="A1032" t="s">
        <v>125</v>
      </c>
      <c r="B1032" t="s">
        <v>1031</v>
      </c>
      <c r="C1032" t="s">
        <v>345</v>
      </c>
      <c r="D1032" t="s">
        <v>41</v>
      </c>
      <c r="E1032" t="s">
        <v>686</v>
      </c>
      <c r="F1032" t="s">
        <v>331</v>
      </c>
      <c r="G1032" t="s">
        <v>85</v>
      </c>
      <c r="H1032" t="s">
        <v>689</v>
      </c>
      <c r="I1032" t="s">
        <v>689</v>
      </c>
      <c r="J1032" t="str">
        <f t="shared" si="16"/>
        <v>117073SN04L1</v>
      </c>
      <c r="K1032" t="s">
        <v>1817</v>
      </c>
      <c r="L1032" t="e">
        <f>VLOOKUP(Table_Table__245[[#This Row],[PLSS Number]],#REF!,1,FALSE)</f>
        <v>#REF!</v>
      </c>
      <c r="M1032" t="s">
        <v>594</v>
      </c>
      <c r="N1032" t="s">
        <v>593</v>
      </c>
    </row>
    <row r="1033" spans="1:14" x14ac:dyDescent="0.2">
      <c r="A1033" t="s">
        <v>125</v>
      </c>
      <c r="B1033" t="s">
        <v>1031</v>
      </c>
      <c r="C1033" t="s">
        <v>345</v>
      </c>
      <c r="D1033" t="s">
        <v>74</v>
      </c>
      <c r="E1033" t="s">
        <v>700</v>
      </c>
      <c r="F1033" t="s">
        <v>42</v>
      </c>
      <c r="G1033" t="s">
        <v>85</v>
      </c>
      <c r="H1033" t="s">
        <v>689</v>
      </c>
      <c r="I1033" t="s">
        <v>689</v>
      </c>
      <c r="J1033" t="str">
        <f t="shared" si="16"/>
        <v>117073SN05L1</v>
      </c>
      <c r="K1033" t="s">
        <v>1818</v>
      </c>
      <c r="L1033" t="e">
        <f>VLOOKUP(Table_Table__245[[#This Row],[PLSS Number]],#REF!,1,FALSE)</f>
        <v>#REF!</v>
      </c>
      <c r="M1033" t="s">
        <v>595</v>
      </c>
      <c r="N1033" t="s">
        <v>593</v>
      </c>
    </row>
    <row r="1034" spans="1:14" x14ac:dyDescent="0.2">
      <c r="A1034" t="s">
        <v>125</v>
      </c>
      <c r="B1034" t="s">
        <v>1031</v>
      </c>
      <c r="C1034" t="s">
        <v>345</v>
      </c>
      <c r="D1034" t="s">
        <v>65</v>
      </c>
      <c r="E1034" t="s">
        <v>684</v>
      </c>
      <c r="F1034" t="s">
        <v>46</v>
      </c>
      <c r="G1034" t="s">
        <v>85</v>
      </c>
      <c r="H1034" t="s">
        <v>689</v>
      </c>
      <c r="I1034" t="s">
        <v>689</v>
      </c>
      <c r="J1034" t="str">
        <f t="shared" si="16"/>
        <v>117073SN06L1</v>
      </c>
      <c r="K1034" t="s">
        <v>1819</v>
      </c>
      <c r="L1034" t="e">
        <f>VLOOKUP(Table_Table__245[[#This Row],[PLSS Number]],#REF!,1,FALSE)</f>
        <v>#REF!</v>
      </c>
      <c r="M1034" t="s">
        <v>596</v>
      </c>
      <c r="N1034" t="s">
        <v>593</v>
      </c>
    </row>
    <row r="1035" spans="1:14" x14ac:dyDescent="0.2">
      <c r="A1035" t="s">
        <v>125</v>
      </c>
      <c r="B1035" t="s">
        <v>1031</v>
      </c>
      <c r="C1035" t="s">
        <v>345</v>
      </c>
      <c r="D1035" t="s">
        <v>292</v>
      </c>
      <c r="E1035" t="s">
        <v>950</v>
      </c>
      <c r="F1035" t="s">
        <v>597</v>
      </c>
      <c r="G1035" t="s">
        <v>85</v>
      </c>
      <c r="H1035" t="s">
        <v>689</v>
      </c>
      <c r="I1035" t="s">
        <v>689</v>
      </c>
      <c r="J1035" t="str">
        <f t="shared" si="16"/>
        <v>117073SN19L1</v>
      </c>
      <c r="K1035" t="s">
        <v>1820</v>
      </c>
      <c r="L1035" t="e">
        <f>VLOOKUP(Table_Table__245[[#This Row],[PLSS Number]],#REF!,1,FALSE)</f>
        <v>#REF!</v>
      </c>
      <c r="M1035" t="s">
        <v>598</v>
      </c>
      <c r="N1035" t="s">
        <v>593</v>
      </c>
    </row>
    <row r="1036" spans="1:14" x14ac:dyDescent="0.2">
      <c r="A1036" t="s">
        <v>125</v>
      </c>
      <c r="B1036" t="s">
        <v>1031</v>
      </c>
      <c r="C1036" t="s">
        <v>345</v>
      </c>
      <c r="D1036" t="s">
        <v>60</v>
      </c>
      <c r="E1036" t="s">
        <v>680</v>
      </c>
      <c r="F1036" t="s">
        <v>597</v>
      </c>
      <c r="G1036" t="s">
        <v>85</v>
      </c>
      <c r="H1036" t="s">
        <v>689</v>
      </c>
      <c r="I1036" t="s">
        <v>689</v>
      </c>
      <c r="J1036" t="str">
        <f t="shared" si="16"/>
        <v>117073SN30L1</v>
      </c>
      <c r="K1036" t="s">
        <v>1821</v>
      </c>
      <c r="L1036" t="e">
        <f>VLOOKUP(Table_Table__245[[#This Row],[PLSS Number]],#REF!,1,FALSE)</f>
        <v>#REF!</v>
      </c>
      <c r="M1036" t="s">
        <v>599</v>
      </c>
      <c r="N1036" t="s">
        <v>593</v>
      </c>
    </row>
    <row r="1037" spans="1:14" x14ac:dyDescent="0.2">
      <c r="A1037" t="s">
        <v>125</v>
      </c>
      <c r="B1037" t="s">
        <v>1031</v>
      </c>
      <c r="C1037" t="s">
        <v>345</v>
      </c>
      <c r="D1037" t="s">
        <v>69</v>
      </c>
      <c r="E1037" t="s">
        <v>688</v>
      </c>
      <c r="F1037" t="s">
        <v>382</v>
      </c>
      <c r="G1037" t="s">
        <v>85</v>
      </c>
      <c r="H1037" t="s">
        <v>689</v>
      </c>
      <c r="I1037" t="s">
        <v>689</v>
      </c>
      <c r="J1037" t="str">
        <f t="shared" si="16"/>
        <v>117073SN31L1</v>
      </c>
      <c r="K1037" t="s">
        <v>1822</v>
      </c>
      <c r="L1037" t="e">
        <f>VLOOKUP(Table_Table__245[[#This Row],[PLSS Number]],#REF!,1,FALSE)</f>
        <v>#REF!</v>
      </c>
      <c r="M1037" t="s">
        <v>600</v>
      </c>
      <c r="N1037" t="s">
        <v>593</v>
      </c>
    </row>
    <row r="1038" spans="1:14" x14ac:dyDescent="0.2">
      <c r="A1038" t="s">
        <v>34</v>
      </c>
      <c r="B1038" t="s">
        <v>1031</v>
      </c>
      <c r="C1038" t="s">
        <v>345</v>
      </c>
      <c r="D1038" t="s">
        <v>17</v>
      </c>
      <c r="E1038" t="s">
        <v>660</v>
      </c>
      <c r="F1038" t="s">
        <v>601</v>
      </c>
      <c r="G1038" t="s">
        <v>85</v>
      </c>
      <c r="H1038" t="s">
        <v>689</v>
      </c>
      <c r="I1038" t="s">
        <v>689</v>
      </c>
      <c r="J1038" t="str">
        <f t="shared" si="16"/>
        <v>118073SN07L1</v>
      </c>
      <c r="K1038" t="s">
        <v>1823</v>
      </c>
      <c r="L1038" t="e">
        <f>VLOOKUP(Table_Table__245[[#This Row],[PLSS Number]],#REF!,1,FALSE)</f>
        <v>#REF!</v>
      </c>
      <c r="M1038" t="s">
        <v>602</v>
      </c>
      <c r="N1038" t="s">
        <v>593</v>
      </c>
    </row>
    <row r="1039" spans="1:14" x14ac:dyDescent="0.2">
      <c r="A1039" t="s">
        <v>34</v>
      </c>
      <c r="B1039" t="s">
        <v>1031</v>
      </c>
      <c r="C1039" t="s">
        <v>345</v>
      </c>
      <c r="D1039" t="s">
        <v>292</v>
      </c>
      <c r="E1039" t="s">
        <v>950</v>
      </c>
      <c r="F1039" t="s">
        <v>601</v>
      </c>
      <c r="G1039" t="s">
        <v>85</v>
      </c>
      <c r="H1039" t="s">
        <v>689</v>
      </c>
      <c r="I1039" t="s">
        <v>689</v>
      </c>
      <c r="J1039" t="str">
        <f t="shared" si="16"/>
        <v>118073SN19L1</v>
      </c>
      <c r="K1039" t="s">
        <v>1824</v>
      </c>
      <c r="L1039" t="e">
        <f>VLOOKUP(Table_Table__245[[#This Row],[PLSS Number]],#REF!,1,FALSE)</f>
        <v>#REF!</v>
      </c>
      <c r="M1039" t="s">
        <v>603</v>
      </c>
      <c r="N1039" t="s">
        <v>593</v>
      </c>
    </row>
    <row r="1040" spans="1:14" x14ac:dyDescent="0.2">
      <c r="A1040" t="s">
        <v>34</v>
      </c>
      <c r="B1040" t="s">
        <v>1031</v>
      </c>
      <c r="C1040" t="s">
        <v>345</v>
      </c>
      <c r="D1040" t="s">
        <v>60</v>
      </c>
      <c r="E1040" t="s">
        <v>680</v>
      </c>
      <c r="F1040" t="s">
        <v>604</v>
      </c>
      <c r="G1040" t="s">
        <v>85</v>
      </c>
      <c r="H1040" t="s">
        <v>689</v>
      </c>
      <c r="I1040" t="s">
        <v>689</v>
      </c>
      <c r="J1040" t="str">
        <f t="shared" si="16"/>
        <v>118073SN30L1</v>
      </c>
      <c r="K1040" t="s">
        <v>1825</v>
      </c>
      <c r="L1040" t="e">
        <f>VLOOKUP(Table_Table__245[[#This Row],[PLSS Number]],#REF!,1,FALSE)</f>
        <v>#REF!</v>
      </c>
      <c r="M1040" t="s">
        <v>605</v>
      </c>
      <c r="N1040" t="s">
        <v>593</v>
      </c>
    </row>
    <row r="1041" spans="1:14" x14ac:dyDescent="0.2">
      <c r="A1041" t="s">
        <v>34</v>
      </c>
      <c r="B1041" t="s">
        <v>1803</v>
      </c>
      <c r="C1041" t="s">
        <v>606</v>
      </c>
      <c r="D1041" t="s">
        <v>36</v>
      </c>
      <c r="E1041" t="s">
        <v>677</v>
      </c>
      <c r="F1041" t="s">
        <v>46</v>
      </c>
      <c r="G1041" t="s">
        <v>85</v>
      </c>
      <c r="H1041" t="s">
        <v>689</v>
      </c>
      <c r="I1041" t="s">
        <v>689</v>
      </c>
      <c r="J1041" t="str">
        <f t="shared" si="16"/>
        <v>118074SN02L1</v>
      </c>
      <c r="K1041" t="s">
        <v>1826</v>
      </c>
      <c r="L1041" t="e">
        <f>VLOOKUP(Table_Table__245[[#This Row],[PLSS Number]],#REF!,1,FALSE)</f>
        <v>#REF!</v>
      </c>
      <c r="M1041" t="s">
        <v>607</v>
      </c>
      <c r="N1041" t="s">
        <v>593</v>
      </c>
    </row>
    <row r="1042" spans="1:14" x14ac:dyDescent="0.2">
      <c r="A1042" t="s">
        <v>52</v>
      </c>
      <c r="B1042" t="s">
        <v>1827</v>
      </c>
      <c r="C1042" t="s">
        <v>608</v>
      </c>
      <c r="D1042" t="s">
        <v>74</v>
      </c>
      <c r="E1042" t="s">
        <v>700</v>
      </c>
      <c r="F1042" t="s">
        <v>46</v>
      </c>
      <c r="G1042" t="s">
        <v>85</v>
      </c>
      <c r="H1042" t="s">
        <v>689</v>
      </c>
      <c r="I1042" t="s">
        <v>689</v>
      </c>
      <c r="J1042" t="str">
        <f t="shared" si="16"/>
        <v>119076SN05L1</v>
      </c>
      <c r="K1042" t="s">
        <v>1828</v>
      </c>
      <c r="L1042" t="e">
        <f>VLOOKUP(Table_Table__245[[#This Row],[PLSS Number]],#REF!,1,FALSE)</f>
        <v>#REF!</v>
      </c>
      <c r="M1042" t="s">
        <v>609</v>
      </c>
      <c r="N1042" t="s">
        <v>593</v>
      </c>
    </row>
    <row r="1043" spans="1:14" x14ac:dyDescent="0.2">
      <c r="A1043" t="s">
        <v>125</v>
      </c>
      <c r="B1043" t="s">
        <v>1031</v>
      </c>
      <c r="C1043" t="s">
        <v>345</v>
      </c>
      <c r="D1043" t="s">
        <v>45</v>
      </c>
      <c r="E1043" t="s">
        <v>692</v>
      </c>
      <c r="F1043" t="s">
        <v>328</v>
      </c>
      <c r="G1043" t="s">
        <v>38</v>
      </c>
      <c r="H1043" t="s">
        <v>696</v>
      </c>
      <c r="I1043" t="s">
        <v>696</v>
      </c>
      <c r="J1043" t="str">
        <f t="shared" si="16"/>
        <v>117073SN03L2</v>
      </c>
      <c r="K1043" t="s">
        <v>1829</v>
      </c>
      <c r="L1043" t="e">
        <f>VLOOKUP(Table_Table__245[[#This Row],[PLSS Number]],#REF!,1,FALSE)</f>
        <v>#REF!</v>
      </c>
      <c r="M1043" t="s">
        <v>592</v>
      </c>
      <c r="N1043" t="s">
        <v>593</v>
      </c>
    </row>
    <row r="1044" spans="1:14" x14ac:dyDescent="0.2">
      <c r="A1044" t="s">
        <v>125</v>
      </c>
      <c r="B1044" t="s">
        <v>1031</v>
      </c>
      <c r="C1044" t="s">
        <v>345</v>
      </c>
      <c r="D1044" t="s">
        <v>41</v>
      </c>
      <c r="E1044" t="s">
        <v>686</v>
      </c>
      <c r="F1044" t="s">
        <v>331</v>
      </c>
      <c r="G1044" t="s">
        <v>38</v>
      </c>
      <c r="H1044" t="s">
        <v>696</v>
      </c>
      <c r="I1044" t="s">
        <v>696</v>
      </c>
      <c r="J1044" t="str">
        <f t="shared" si="16"/>
        <v>117073SN04L2</v>
      </c>
      <c r="K1044" t="s">
        <v>1830</v>
      </c>
      <c r="L1044" t="e">
        <f>VLOOKUP(Table_Table__245[[#This Row],[PLSS Number]],#REF!,1,FALSE)</f>
        <v>#REF!</v>
      </c>
      <c r="M1044" t="s">
        <v>594</v>
      </c>
      <c r="N1044" t="s">
        <v>593</v>
      </c>
    </row>
    <row r="1045" spans="1:14" x14ac:dyDescent="0.2">
      <c r="A1045" t="s">
        <v>125</v>
      </c>
      <c r="B1045" t="s">
        <v>1031</v>
      </c>
      <c r="C1045" t="s">
        <v>345</v>
      </c>
      <c r="D1045" t="s">
        <v>74</v>
      </c>
      <c r="E1045" t="s">
        <v>700</v>
      </c>
      <c r="F1045" t="s">
        <v>42</v>
      </c>
      <c r="G1045" t="s">
        <v>38</v>
      </c>
      <c r="H1045" t="s">
        <v>696</v>
      </c>
      <c r="I1045" t="s">
        <v>696</v>
      </c>
      <c r="J1045" t="str">
        <f t="shared" si="16"/>
        <v>117073SN05L2</v>
      </c>
      <c r="K1045" t="s">
        <v>1831</v>
      </c>
      <c r="L1045" t="e">
        <f>VLOOKUP(Table_Table__245[[#This Row],[PLSS Number]],#REF!,1,FALSE)</f>
        <v>#REF!</v>
      </c>
      <c r="M1045" t="s">
        <v>595</v>
      </c>
      <c r="N1045" t="s">
        <v>593</v>
      </c>
    </row>
    <row r="1046" spans="1:14" x14ac:dyDescent="0.2">
      <c r="A1046" t="s">
        <v>125</v>
      </c>
      <c r="B1046" t="s">
        <v>1031</v>
      </c>
      <c r="C1046" t="s">
        <v>345</v>
      </c>
      <c r="D1046" t="s">
        <v>65</v>
      </c>
      <c r="E1046" t="s">
        <v>684</v>
      </c>
      <c r="F1046" t="s">
        <v>46</v>
      </c>
      <c r="G1046" t="s">
        <v>38</v>
      </c>
      <c r="H1046" t="s">
        <v>696</v>
      </c>
      <c r="I1046" t="s">
        <v>696</v>
      </c>
      <c r="J1046" t="str">
        <f t="shared" si="16"/>
        <v>117073SN06L2</v>
      </c>
      <c r="K1046" t="s">
        <v>1832</v>
      </c>
      <c r="L1046" t="e">
        <f>VLOOKUP(Table_Table__245[[#This Row],[PLSS Number]],#REF!,1,FALSE)</f>
        <v>#REF!</v>
      </c>
      <c r="M1046" t="s">
        <v>596</v>
      </c>
      <c r="N1046" t="s">
        <v>593</v>
      </c>
    </row>
    <row r="1047" spans="1:14" x14ac:dyDescent="0.2">
      <c r="A1047" t="s">
        <v>125</v>
      </c>
      <c r="B1047" t="s">
        <v>1031</v>
      </c>
      <c r="C1047" t="s">
        <v>345</v>
      </c>
      <c r="D1047" t="s">
        <v>292</v>
      </c>
      <c r="E1047" t="s">
        <v>950</v>
      </c>
      <c r="F1047" t="s">
        <v>597</v>
      </c>
      <c r="G1047" t="s">
        <v>38</v>
      </c>
      <c r="H1047" t="s">
        <v>696</v>
      </c>
      <c r="I1047" t="s">
        <v>696</v>
      </c>
      <c r="J1047" t="str">
        <f t="shared" si="16"/>
        <v>117073SN19L2</v>
      </c>
      <c r="K1047" t="s">
        <v>1833</v>
      </c>
      <c r="L1047" t="e">
        <f>VLOOKUP(Table_Table__245[[#This Row],[PLSS Number]],#REF!,1,FALSE)</f>
        <v>#REF!</v>
      </c>
      <c r="M1047" t="s">
        <v>598</v>
      </c>
      <c r="N1047" t="s">
        <v>593</v>
      </c>
    </row>
    <row r="1048" spans="1:14" x14ac:dyDescent="0.2">
      <c r="A1048" t="s">
        <v>125</v>
      </c>
      <c r="B1048" t="s">
        <v>1031</v>
      </c>
      <c r="C1048" t="s">
        <v>345</v>
      </c>
      <c r="D1048" t="s">
        <v>60</v>
      </c>
      <c r="E1048" t="s">
        <v>680</v>
      </c>
      <c r="F1048" t="s">
        <v>597</v>
      </c>
      <c r="G1048" t="s">
        <v>38</v>
      </c>
      <c r="H1048" t="s">
        <v>696</v>
      </c>
      <c r="I1048" t="s">
        <v>696</v>
      </c>
      <c r="J1048" t="str">
        <f t="shared" si="16"/>
        <v>117073SN30L2</v>
      </c>
      <c r="K1048" t="s">
        <v>1834</v>
      </c>
      <c r="L1048" t="e">
        <f>VLOOKUP(Table_Table__245[[#This Row],[PLSS Number]],#REF!,1,FALSE)</f>
        <v>#REF!</v>
      </c>
      <c r="M1048" t="s">
        <v>599</v>
      </c>
      <c r="N1048" t="s">
        <v>593</v>
      </c>
    </row>
    <row r="1049" spans="1:14" x14ac:dyDescent="0.2">
      <c r="A1049" t="s">
        <v>125</v>
      </c>
      <c r="B1049" t="s">
        <v>1031</v>
      </c>
      <c r="C1049" t="s">
        <v>345</v>
      </c>
      <c r="D1049" t="s">
        <v>69</v>
      </c>
      <c r="E1049" t="s">
        <v>688</v>
      </c>
      <c r="F1049" t="s">
        <v>382</v>
      </c>
      <c r="G1049" t="s">
        <v>38</v>
      </c>
      <c r="H1049" t="s">
        <v>696</v>
      </c>
      <c r="I1049" t="s">
        <v>696</v>
      </c>
      <c r="J1049" t="str">
        <f t="shared" si="16"/>
        <v>117073SN31L2</v>
      </c>
      <c r="K1049" t="s">
        <v>1835</v>
      </c>
      <c r="L1049" t="e">
        <f>VLOOKUP(Table_Table__245[[#This Row],[PLSS Number]],#REF!,1,FALSE)</f>
        <v>#REF!</v>
      </c>
      <c r="M1049" t="s">
        <v>600</v>
      </c>
      <c r="N1049" t="s">
        <v>593</v>
      </c>
    </row>
    <row r="1050" spans="1:14" x14ac:dyDescent="0.2">
      <c r="A1050" t="s">
        <v>34</v>
      </c>
      <c r="B1050" t="s">
        <v>1031</v>
      </c>
      <c r="C1050" t="s">
        <v>345</v>
      </c>
      <c r="D1050" t="s">
        <v>17</v>
      </c>
      <c r="E1050" t="s">
        <v>660</v>
      </c>
      <c r="F1050" t="s">
        <v>601</v>
      </c>
      <c r="G1050" t="s">
        <v>38</v>
      </c>
      <c r="H1050" t="s">
        <v>696</v>
      </c>
      <c r="I1050" t="s">
        <v>696</v>
      </c>
      <c r="J1050" t="str">
        <f t="shared" si="16"/>
        <v>118073SN07L2</v>
      </c>
      <c r="K1050" t="s">
        <v>1836</v>
      </c>
      <c r="L1050" t="e">
        <f>VLOOKUP(Table_Table__245[[#This Row],[PLSS Number]],#REF!,1,FALSE)</f>
        <v>#REF!</v>
      </c>
      <c r="M1050" t="s">
        <v>602</v>
      </c>
      <c r="N1050" t="s">
        <v>593</v>
      </c>
    </row>
    <row r="1051" spans="1:14" x14ac:dyDescent="0.2">
      <c r="A1051" t="s">
        <v>34</v>
      </c>
      <c r="B1051" t="s">
        <v>1031</v>
      </c>
      <c r="C1051" t="s">
        <v>345</v>
      </c>
      <c r="D1051" t="s">
        <v>292</v>
      </c>
      <c r="E1051" t="s">
        <v>950</v>
      </c>
      <c r="F1051" t="s">
        <v>601</v>
      </c>
      <c r="G1051" t="s">
        <v>38</v>
      </c>
      <c r="H1051" t="s">
        <v>696</v>
      </c>
      <c r="I1051" t="s">
        <v>696</v>
      </c>
      <c r="J1051" t="str">
        <f t="shared" si="16"/>
        <v>118073SN19L2</v>
      </c>
      <c r="K1051" t="s">
        <v>1837</v>
      </c>
      <c r="L1051" t="e">
        <f>VLOOKUP(Table_Table__245[[#This Row],[PLSS Number]],#REF!,1,FALSE)</f>
        <v>#REF!</v>
      </c>
      <c r="M1051" t="s">
        <v>603</v>
      </c>
      <c r="N1051" t="s">
        <v>593</v>
      </c>
    </row>
    <row r="1052" spans="1:14" x14ac:dyDescent="0.2">
      <c r="A1052" t="s">
        <v>34</v>
      </c>
      <c r="B1052" t="s">
        <v>1031</v>
      </c>
      <c r="C1052" t="s">
        <v>345</v>
      </c>
      <c r="D1052" t="s">
        <v>60</v>
      </c>
      <c r="E1052" t="s">
        <v>680</v>
      </c>
      <c r="F1052" t="s">
        <v>604</v>
      </c>
      <c r="G1052" t="s">
        <v>38</v>
      </c>
      <c r="H1052" t="s">
        <v>696</v>
      </c>
      <c r="I1052" t="s">
        <v>696</v>
      </c>
      <c r="J1052" t="str">
        <f t="shared" si="16"/>
        <v>118073SN30L2</v>
      </c>
      <c r="K1052" t="s">
        <v>1838</v>
      </c>
      <c r="L1052" t="e">
        <f>VLOOKUP(Table_Table__245[[#This Row],[PLSS Number]],#REF!,1,FALSE)</f>
        <v>#REF!</v>
      </c>
      <c r="M1052" t="s">
        <v>605</v>
      </c>
      <c r="N1052" t="s">
        <v>593</v>
      </c>
    </row>
    <row r="1053" spans="1:14" x14ac:dyDescent="0.2">
      <c r="A1053" t="s">
        <v>34</v>
      </c>
      <c r="B1053" t="s">
        <v>1803</v>
      </c>
      <c r="C1053" t="s">
        <v>606</v>
      </c>
      <c r="D1053" t="s">
        <v>36</v>
      </c>
      <c r="E1053" t="s">
        <v>677</v>
      </c>
      <c r="F1053" t="s">
        <v>46</v>
      </c>
      <c r="G1053" t="s">
        <v>38</v>
      </c>
      <c r="H1053" t="s">
        <v>696</v>
      </c>
      <c r="I1053" t="s">
        <v>696</v>
      </c>
      <c r="J1053" t="str">
        <f t="shared" si="16"/>
        <v>118074SN02L2</v>
      </c>
      <c r="K1053" t="s">
        <v>1839</v>
      </c>
      <c r="L1053" t="e">
        <f>VLOOKUP(Table_Table__245[[#This Row],[PLSS Number]],#REF!,1,FALSE)</f>
        <v>#REF!</v>
      </c>
      <c r="M1053" t="s">
        <v>607</v>
      </c>
      <c r="N1053" t="s">
        <v>593</v>
      </c>
    </row>
    <row r="1054" spans="1:14" x14ac:dyDescent="0.2">
      <c r="A1054" t="s">
        <v>52</v>
      </c>
      <c r="B1054" t="s">
        <v>1827</v>
      </c>
      <c r="C1054" t="s">
        <v>608</v>
      </c>
      <c r="D1054" t="s">
        <v>74</v>
      </c>
      <c r="E1054" t="s">
        <v>700</v>
      </c>
      <c r="F1054" t="s">
        <v>46</v>
      </c>
      <c r="G1054" t="s">
        <v>38</v>
      </c>
      <c r="H1054" t="s">
        <v>696</v>
      </c>
      <c r="I1054" t="s">
        <v>696</v>
      </c>
      <c r="J1054" t="str">
        <f t="shared" si="16"/>
        <v>119076SN05L2</v>
      </c>
      <c r="K1054" t="s">
        <v>1840</v>
      </c>
      <c r="L1054" t="e">
        <f>VLOOKUP(Table_Table__245[[#This Row],[PLSS Number]],#REF!,1,FALSE)</f>
        <v>#REF!</v>
      </c>
      <c r="M1054" t="s">
        <v>609</v>
      </c>
      <c r="N1054" t="s">
        <v>593</v>
      </c>
    </row>
    <row r="1055" spans="1:14" x14ac:dyDescent="0.2">
      <c r="A1055" t="s">
        <v>52</v>
      </c>
      <c r="B1055" t="s">
        <v>1031</v>
      </c>
      <c r="C1055" t="s">
        <v>345</v>
      </c>
      <c r="D1055" t="s">
        <v>45</v>
      </c>
      <c r="E1055" t="s">
        <v>692</v>
      </c>
      <c r="F1055" t="s">
        <v>610</v>
      </c>
      <c r="G1055" t="s">
        <v>281</v>
      </c>
      <c r="H1055" t="s">
        <v>696</v>
      </c>
      <c r="I1055" t="s">
        <v>696</v>
      </c>
      <c r="J1055" t="str">
        <f t="shared" si="16"/>
        <v>119073SN03L2</v>
      </c>
      <c r="K1055" t="s">
        <v>1841</v>
      </c>
      <c r="L1055" t="e">
        <f>VLOOKUP(Table_Table__245[[#This Row],[PLSS Number]],#REF!,1,FALSE)</f>
        <v>#REF!</v>
      </c>
      <c r="M1055" t="s">
        <v>611</v>
      </c>
      <c r="N1055" t="s">
        <v>593</v>
      </c>
    </row>
    <row r="1056" spans="1:14" x14ac:dyDescent="0.2">
      <c r="A1056" t="s">
        <v>125</v>
      </c>
      <c r="B1056" t="s">
        <v>1031</v>
      </c>
      <c r="C1056" t="s">
        <v>345</v>
      </c>
      <c r="D1056" t="s">
        <v>45</v>
      </c>
      <c r="E1056" t="s">
        <v>692</v>
      </c>
      <c r="F1056" t="s">
        <v>328</v>
      </c>
      <c r="G1056" t="s">
        <v>48</v>
      </c>
      <c r="H1056" t="s">
        <v>702</v>
      </c>
      <c r="I1056" t="s">
        <v>702</v>
      </c>
      <c r="J1056" t="str">
        <f t="shared" si="16"/>
        <v>117073SN03L3</v>
      </c>
      <c r="K1056" t="s">
        <v>1842</v>
      </c>
      <c r="L1056" t="e">
        <f>VLOOKUP(Table_Table__245[[#This Row],[PLSS Number]],#REF!,1,FALSE)</f>
        <v>#REF!</v>
      </c>
      <c r="M1056" t="s">
        <v>592</v>
      </c>
      <c r="N1056" t="s">
        <v>593</v>
      </c>
    </row>
    <row r="1057" spans="1:14" x14ac:dyDescent="0.2">
      <c r="A1057" t="s">
        <v>125</v>
      </c>
      <c r="B1057" t="s">
        <v>1031</v>
      </c>
      <c r="C1057" t="s">
        <v>345</v>
      </c>
      <c r="D1057" t="s">
        <v>41</v>
      </c>
      <c r="E1057" t="s">
        <v>686</v>
      </c>
      <c r="F1057" t="s">
        <v>331</v>
      </c>
      <c r="G1057" t="s">
        <v>48</v>
      </c>
      <c r="H1057" t="s">
        <v>702</v>
      </c>
      <c r="I1057" t="s">
        <v>702</v>
      </c>
      <c r="J1057" t="str">
        <f t="shared" si="16"/>
        <v>117073SN04L3</v>
      </c>
      <c r="K1057" t="s">
        <v>1843</v>
      </c>
      <c r="L1057" t="e">
        <f>VLOOKUP(Table_Table__245[[#This Row],[PLSS Number]],#REF!,1,FALSE)</f>
        <v>#REF!</v>
      </c>
      <c r="M1057" t="s">
        <v>594</v>
      </c>
      <c r="N1057" t="s">
        <v>593</v>
      </c>
    </row>
    <row r="1058" spans="1:14" x14ac:dyDescent="0.2">
      <c r="A1058" t="s">
        <v>125</v>
      </c>
      <c r="B1058" t="s">
        <v>1031</v>
      </c>
      <c r="C1058" t="s">
        <v>345</v>
      </c>
      <c r="D1058" t="s">
        <v>74</v>
      </c>
      <c r="E1058" t="s">
        <v>700</v>
      </c>
      <c r="F1058" t="s">
        <v>42</v>
      </c>
      <c r="G1058" t="s">
        <v>48</v>
      </c>
      <c r="H1058" t="s">
        <v>702</v>
      </c>
      <c r="I1058" t="s">
        <v>702</v>
      </c>
      <c r="J1058" t="str">
        <f t="shared" si="16"/>
        <v>117073SN05L3</v>
      </c>
      <c r="K1058" t="s">
        <v>1844</v>
      </c>
      <c r="L1058" t="e">
        <f>VLOOKUP(Table_Table__245[[#This Row],[PLSS Number]],#REF!,1,FALSE)</f>
        <v>#REF!</v>
      </c>
      <c r="M1058" t="s">
        <v>595</v>
      </c>
      <c r="N1058" t="s">
        <v>593</v>
      </c>
    </row>
    <row r="1059" spans="1:14" x14ac:dyDescent="0.2">
      <c r="A1059" t="s">
        <v>34</v>
      </c>
      <c r="B1059" t="s">
        <v>1031</v>
      </c>
      <c r="C1059" t="s">
        <v>345</v>
      </c>
      <c r="D1059" t="s">
        <v>60</v>
      </c>
      <c r="E1059" t="s">
        <v>680</v>
      </c>
      <c r="F1059" t="s">
        <v>604</v>
      </c>
      <c r="G1059" t="s">
        <v>48</v>
      </c>
      <c r="H1059" t="s">
        <v>702</v>
      </c>
      <c r="I1059" t="s">
        <v>702</v>
      </c>
      <c r="J1059" t="str">
        <f t="shared" si="16"/>
        <v>118073SN30L3</v>
      </c>
      <c r="K1059" t="s">
        <v>1845</v>
      </c>
      <c r="L1059" t="e">
        <f>VLOOKUP(Table_Table__245[[#This Row],[PLSS Number]],#REF!,1,FALSE)</f>
        <v>#REF!</v>
      </c>
      <c r="M1059" t="s">
        <v>605</v>
      </c>
      <c r="N1059" t="s">
        <v>593</v>
      </c>
    </row>
    <row r="1060" spans="1:14" x14ac:dyDescent="0.2">
      <c r="A1060" t="s">
        <v>52</v>
      </c>
      <c r="B1060" t="s">
        <v>1031</v>
      </c>
      <c r="C1060" t="s">
        <v>345</v>
      </c>
      <c r="D1060" t="s">
        <v>45</v>
      </c>
      <c r="E1060" t="s">
        <v>692</v>
      </c>
      <c r="F1060" t="s">
        <v>610</v>
      </c>
      <c r="G1060" t="s">
        <v>48</v>
      </c>
      <c r="H1060" t="s">
        <v>702</v>
      </c>
      <c r="I1060" t="s">
        <v>702</v>
      </c>
      <c r="J1060" t="str">
        <f t="shared" si="16"/>
        <v>119073SN03L3</v>
      </c>
      <c r="K1060" t="s">
        <v>1846</v>
      </c>
      <c r="L1060" t="e">
        <f>VLOOKUP(Table_Table__245[[#This Row],[PLSS Number]],#REF!,1,FALSE)</f>
        <v>#REF!</v>
      </c>
      <c r="M1060" t="s">
        <v>611</v>
      </c>
      <c r="N1060" t="s">
        <v>593</v>
      </c>
    </row>
    <row r="1061" spans="1:14" x14ac:dyDescent="0.2">
      <c r="A1061" t="s">
        <v>125</v>
      </c>
      <c r="B1061" t="s">
        <v>1031</v>
      </c>
      <c r="C1061" t="s">
        <v>345</v>
      </c>
      <c r="D1061" t="s">
        <v>163</v>
      </c>
      <c r="E1061" t="s">
        <v>796</v>
      </c>
      <c r="F1061" t="s">
        <v>612</v>
      </c>
      <c r="G1061" t="s">
        <v>86</v>
      </c>
      <c r="H1061" t="s">
        <v>702</v>
      </c>
      <c r="I1061" t="s">
        <v>702</v>
      </c>
      <c r="J1061" t="str">
        <f t="shared" si="16"/>
        <v>117073SN18L3</v>
      </c>
      <c r="K1061" t="s">
        <v>1847</v>
      </c>
      <c r="L1061" t="e">
        <f>VLOOKUP(Table_Table__245[[#This Row],[PLSS Number]],#REF!,1,FALSE)</f>
        <v>#REF!</v>
      </c>
      <c r="M1061" t="s">
        <v>613</v>
      </c>
      <c r="N1061" t="s">
        <v>593</v>
      </c>
    </row>
    <row r="1062" spans="1:14" x14ac:dyDescent="0.2">
      <c r="A1062" t="s">
        <v>34</v>
      </c>
      <c r="B1062" t="s">
        <v>1031</v>
      </c>
      <c r="C1062" t="s">
        <v>345</v>
      </c>
      <c r="D1062" t="s">
        <v>65</v>
      </c>
      <c r="E1062" t="s">
        <v>684</v>
      </c>
      <c r="F1062" t="s">
        <v>614</v>
      </c>
      <c r="G1062" t="s">
        <v>86</v>
      </c>
      <c r="H1062" t="s">
        <v>702</v>
      </c>
      <c r="I1062" t="s">
        <v>702</v>
      </c>
      <c r="J1062" t="str">
        <f t="shared" si="16"/>
        <v>118073SN06L3</v>
      </c>
      <c r="K1062" t="s">
        <v>1848</v>
      </c>
      <c r="L1062" t="e">
        <f>VLOOKUP(Table_Table__245[[#This Row],[PLSS Number]],#REF!,1,FALSE)</f>
        <v>#REF!</v>
      </c>
      <c r="M1062" t="s">
        <v>615</v>
      </c>
      <c r="N1062" t="s">
        <v>593</v>
      </c>
    </row>
    <row r="1063" spans="1:14" x14ac:dyDescent="0.2">
      <c r="A1063" t="s">
        <v>34</v>
      </c>
      <c r="B1063" t="s">
        <v>1031</v>
      </c>
      <c r="C1063" t="s">
        <v>345</v>
      </c>
      <c r="D1063" t="s">
        <v>163</v>
      </c>
      <c r="E1063" t="s">
        <v>796</v>
      </c>
      <c r="F1063" t="s">
        <v>612</v>
      </c>
      <c r="G1063" t="s">
        <v>86</v>
      </c>
      <c r="H1063" t="s">
        <v>702</v>
      </c>
      <c r="I1063" t="s">
        <v>702</v>
      </c>
      <c r="J1063" t="str">
        <f t="shared" si="16"/>
        <v>118073SN18L3</v>
      </c>
      <c r="K1063" t="s">
        <v>1849</v>
      </c>
      <c r="L1063" t="e">
        <f>VLOOKUP(Table_Table__245[[#This Row],[PLSS Number]],#REF!,1,FALSE)</f>
        <v>#REF!</v>
      </c>
      <c r="M1063" t="s">
        <v>616</v>
      </c>
      <c r="N1063" t="s">
        <v>593</v>
      </c>
    </row>
    <row r="1064" spans="1:14" x14ac:dyDescent="0.2">
      <c r="A1064" t="s">
        <v>34</v>
      </c>
      <c r="B1064" t="s">
        <v>1803</v>
      </c>
      <c r="C1064" t="s">
        <v>606</v>
      </c>
      <c r="D1064" t="s">
        <v>81</v>
      </c>
      <c r="E1064" t="s">
        <v>712</v>
      </c>
      <c r="F1064" t="s">
        <v>352</v>
      </c>
      <c r="G1064" t="s">
        <v>86</v>
      </c>
      <c r="H1064" t="s">
        <v>702</v>
      </c>
      <c r="I1064" t="s">
        <v>702</v>
      </c>
      <c r="J1064" t="str">
        <f t="shared" si="16"/>
        <v>118074SN01L3</v>
      </c>
      <c r="K1064" t="s">
        <v>1850</v>
      </c>
      <c r="L1064" t="e">
        <f>VLOOKUP(Table_Table__245[[#This Row],[PLSS Number]],#REF!,1,FALSE)</f>
        <v>#REF!</v>
      </c>
      <c r="M1064" t="s">
        <v>617</v>
      </c>
      <c r="N1064" t="s">
        <v>593</v>
      </c>
    </row>
    <row r="1065" spans="1:14" x14ac:dyDescent="0.2">
      <c r="A1065" t="s">
        <v>216</v>
      </c>
      <c r="B1065" t="s">
        <v>1803</v>
      </c>
      <c r="C1065" t="s">
        <v>606</v>
      </c>
      <c r="D1065" t="s">
        <v>81</v>
      </c>
      <c r="E1065" t="s">
        <v>712</v>
      </c>
      <c r="F1065" t="s">
        <v>404</v>
      </c>
      <c r="G1065" t="s">
        <v>86</v>
      </c>
      <c r="H1065" t="s">
        <v>702</v>
      </c>
      <c r="I1065" t="s">
        <v>702</v>
      </c>
      <c r="J1065" t="str">
        <f t="shared" si="16"/>
        <v>120074SN01L3</v>
      </c>
      <c r="K1065" t="s">
        <v>1851</v>
      </c>
      <c r="L1065" t="e">
        <f>VLOOKUP(Table_Table__245[[#This Row],[PLSS Number]],#REF!,1,FALSE)</f>
        <v>#REF!</v>
      </c>
      <c r="M1065" t="s">
        <v>618</v>
      </c>
      <c r="N1065" t="s">
        <v>593</v>
      </c>
    </row>
    <row r="1066" spans="1:14" x14ac:dyDescent="0.2">
      <c r="A1066" t="s">
        <v>125</v>
      </c>
      <c r="B1066" t="s">
        <v>1031</v>
      </c>
      <c r="C1066" t="s">
        <v>345</v>
      </c>
      <c r="D1066" t="s">
        <v>45</v>
      </c>
      <c r="E1066" t="s">
        <v>692</v>
      </c>
      <c r="F1066" t="s">
        <v>328</v>
      </c>
      <c r="G1066" t="s">
        <v>49</v>
      </c>
      <c r="H1066" t="s">
        <v>665</v>
      </c>
      <c r="I1066" t="s">
        <v>665</v>
      </c>
      <c r="J1066" t="str">
        <f t="shared" si="16"/>
        <v>117073SN03L4</v>
      </c>
      <c r="K1066" t="s">
        <v>1852</v>
      </c>
      <c r="L1066" t="e">
        <f>VLOOKUP(Table_Table__245[[#This Row],[PLSS Number]],#REF!,1,FALSE)</f>
        <v>#REF!</v>
      </c>
      <c r="M1066" t="s">
        <v>592</v>
      </c>
      <c r="N1066" t="s">
        <v>593</v>
      </c>
    </row>
    <row r="1067" spans="1:14" x14ac:dyDescent="0.2">
      <c r="A1067" t="s">
        <v>125</v>
      </c>
      <c r="B1067" t="s">
        <v>1031</v>
      </c>
      <c r="C1067" t="s">
        <v>345</v>
      </c>
      <c r="D1067" t="s">
        <v>41</v>
      </c>
      <c r="E1067" t="s">
        <v>686</v>
      </c>
      <c r="F1067" t="s">
        <v>331</v>
      </c>
      <c r="G1067" t="s">
        <v>49</v>
      </c>
      <c r="H1067" t="s">
        <v>665</v>
      </c>
      <c r="I1067" t="s">
        <v>665</v>
      </c>
      <c r="J1067" t="str">
        <f t="shared" si="16"/>
        <v>117073SN04L4</v>
      </c>
      <c r="K1067" t="s">
        <v>1853</v>
      </c>
      <c r="L1067" t="e">
        <f>VLOOKUP(Table_Table__245[[#This Row],[PLSS Number]],#REF!,1,FALSE)</f>
        <v>#REF!</v>
      </c>
      <c r="M1067" t="s">
        <v>594</v>
      </c>
      <c r="N1067" t="s">
        <v>593</v>
      </c>
    </row>
    <row r="1068" spans="1:14" x14ac:dyDescent="0.2">
      <c r="A1068" t="s">
        <v>125</v>
      </c>
      <c r="B1068" t="s">
        <v>1031</v>
      </c>
      <c r="C1068" t="s">
        <v>345</v>
      </c>
      <c r="D1068" t="s">
        <v>74</v>
      </c>
      <c r="E1068" t="s">
        <v>700</v>
      </c>
      <c r="F1068" t="s">
        <v>42</v>
      </c>
      <c r="G1068" t="s">
        <v>49</v>
      </c>
      <c r="H1068" t="s">
        <v>665</v>
      </c>
      <c r="I1068" t="s">
        <v>665</v>
      </c>
      <c r="J1068" t="str">
        <f t="shared" si="16"/>
        <v>117073SN05L4</v>
      </c>
      <c r="K1068" t="s">
        <v>1854</v>
      </c>
      <c r="L1068" t="e">
        <f>VLOOKUP(Table_Table__245[[#This Row],[PLSS Number]],#REF!,1,FALSE)</f>
        <v>#REF!</v>
      </c>
      <c r="M1068" t="s">
        <v>595</v>
      </c>
      <c r="N1068" t="s">
        <v>593</v>
      </c>
    </row>
    <row r="1069" spans="1:14" x14ac:dyDescent="0.2">
      <c r="A1069" t="s">
        <v>125</v>
      </c>
      <c r="B1069" t="s">
        <v>1031</v>
      </c>
      <c r="C1069" t="s">
        <v>345</v>
      </c>
      <c r="D1069" t="s">
        <v>163</v>
      </c>
      <c r="E1069" t="s">
        <v>796</v>
      </c>
      <c r="F1069" t="s">
        <v>612</v>
      </c>
      <c r="G1069" t="s">
        <v>49</v>
      </c>
      <c r="H1069" t="s">
        <v>665</v>
      </c>
      <c r="I1069" t="s">
        <v>665</v>
      </c>
      <c r="J1069" t="str">
        <f t="shared" si="16"/>
        <v>117073SN18L4</v>
      </c>
      <c r="K1069" t="s">
        <v>1855</v>
      </c>
      <c r="L1069" t="e">
        <f>VLOOKUP(Table_Table__245[[#This Row],[PLSS Number]],#REF!,1,FALSE)</f>
        <v>#REF!</v>
      </c>
      <c r="M1069" t="s">
        <v>613</v>
      </c>
      <c r="N1069" t="s">
        <v>593</v>
      </c>
    </row>
    <row r="1070" spans="1:14" x14ac:dyDescent="0.2">
      <c r="A1070" t="s">
        <v>34</v>
      </c>
      <c r="B1070" t="s">
        <v>1031</v>
      </c>
      <c r="C1070" t="s">
        <v>345</v>
      </c>
      <c r="D1070" t="s">
        <v>65</v>
      </c>
      <c r="E1070" t="s">
        <v>684</v>
      </c>
      <c r="F1070" t="s">
        <v>614</v>
      </c>
      <c r="G1070" t="s">
        <v>49</v>
      </c>
      <c r="H1070" t="s">
        <v>665</v>
      </c>
      <c r="I1070" t="s">
        <v>665</v>
      </c>
      <c r="J1070" t="str">
        <f t="shared" si="16"/>
        <v>118073SN06L4</v>
      </c>
      <c r="K1070" t="s">
        <v>1856</v>
      </c>
      <c r="L1070" t="e">
        <f>VLOOKUP(Table_Table__245[[#This Row],[PLSS Number]],#REF!,1,FALSE)</f>
        <v>#REF!</v>
      </c>
      <c r="M1070" t="s">
        <v>615</v>
      </c>
      <c r="N1070" t="s">
        <v>593</v>
      </c>
    </row>
    <row r="1071" spans="1:14" x14ac:dyDescent="0.2">
      <c r="A1071" t="s">
        <v>34</v>
      </c>
      <c r="B1071" t="s">
        <v>1031</v>
      </c>
      <c r="C1071" t="s">
        <v>345</v>
      </c>
      <c r="D1071" t="s">
        <v>163</v>
      </c>
      <c r="E1071" t="s">
        <v>796</v>
      </c>
      <c r="F1071" t="s">
        <v>612</v>
      </c>
      <c r="G1071" t="s">
        <v>49</v>
      </c>
      <c r="H1071" t="s">
        <v>665</v>
      </c>
      <c r="I1071" t="s">
        <v>665</v>
      </c>
      <c r="J1071" t="str">
        <f t="shared" si="16"/>
        <v>118073SN18L4</v>
      </c>
      <c r="K1071" t="s">
        <v>1857</v>
      </c>
      <c r="L1071" t="e">
        <f>VLOOKUP(Table_Table__245[[#This Row],[PLSS Number]],#REF!,1,FALSE)</f>
        <v>#REF!</v>
      </c>
      <c r="M1071" t="s">
        <v>616</v>
      </c>
      <c r="N1071" t="s">
        <v>593</v>
      </c>
    </row>
    <row r="1072" spans="1:14" x14ac:dyDescent="0.2">
      <c r="A1072" t="s">
        <v>34</v>
      </c>
      <c r="B1072" t="s">
        <v>1031</v>
      </c>
      <c r="C1072" t="s">
        <v>345</v>
      </c>
      <c r="D1072" t="s">
        <v>60</v>
      </c>
      <c r="E1072" t="s">
        <v>680</v>
      </c>
      <c r="F1072" t="s">
        <v>604</v>
      </c>
      <c r="G1072" t="s">
        <v>49</v>
      </c>
      <c r="H1072" t="s">
        <v>665</v>
      </c>
      <c r="I1072" t="s">
        <v>665</v>
      </c>
      <c r="J1072" t="str">
        <f t="shared" si="16"/>
        <v>118073SN30L4</v>
      </c>
      <c r="K1072" t="s">
        <v>1858</v>
      </c>
      <c r="L1072" t="e">
        <f>VLOOKUP(Table_Table__245[[#This Row],[PLSS Number]],#REF!,1,FALSE)</f>
        <v>#REF!</v>
      </c>
      <c r="M1072" t="s">
        <v>605</v>
      </c>
      <c r="N1072" t="s">
        <v>593</v>
      </c>
    </row>
    <row r="1073" spans="1:14" x14ac:dyDescent="0.2">
      <c r="A1073" t="s">
        <v>34</v>
      </c>
      <c r="B1073" t="s">
        <v>1803</v>
      </c>
      <c r="C1073" t="s">
        <v>606</v>
      </c>
      <c r="D1073" t="s">
        <v>81</v>
      </c>
      <c r="E1073" t="s">
        <v>712</v>
      </c>
      <c r="F1073" t="s">
        <v>352</v>
      </c>
      <c r="G1073" t="s">
        <v>49</v>
      </c>
      <c r="H1073" t="s">
        <v>665</v>
      </c>
      <c r="I1073" t="s">
        <v>665</v>
      </c>
      <c r="J1073" t="str">
        <f t="shared" si="16"/>
        <v>118074SN01L4</v>
      </c>
      <c r="K1073" t="s">
        <v>1859</v>
      </c>
      <c r="L1073" t="e">
        <f>VLOOKUP(Table_Table__245[[#This Row],[PLSS Number]],#REF!,1,FALSE)</f>
        <v>#REF!</v>
      </c>
      <c r="M1073" t="s">
        <v>617</v>
      </c>
      <c r="N1073" t="s">
        <v>593</v>
      </c>
    </row>
    <row r="1074" spans="1:14" x14ac:dyDescent="0.2">
      <c r="A1074" t="s">
        <v>216</v>
      </c>
      <c r="B1074" t="s">
        <v>1803</v>
      </c>
      <c r="C1074" t="s">
        <v>606</v>
      </c>
      <c r="D1074" t="s">
        <v>81</v>
      </c>
      <c r="E1074" t="s">
        <v>712</v>
      </c>
      <c r="F1074" t="s">
        <v>404</v>
      </c>
      <c r="G1074" t="s">
        <v>49</v>
      </c>
      <c r="H1074" t="s">
        <v>665</v>
      </c>
      <c r="I1074" t="s">
        <v>665</v>
      </c>
      <c r="J1074" t="str">
        <f t="shared" si="16"/>
        <v>120074SN01L4</v>
      </c>
      <c r="K1074" t="s">
        <v>1860</v>
      </c>
      <c r="L1074" t="e">
        <f>VLOOKUP(Table_Table__245[[#This Row],[PLSS Number]],#REF!,1,FALSE)</f>
        <v>#REF!</v>
      </c>
      <c r="M1074" t="s">
        <v>618</v>
      </c>
      <c r="N1074" t="s">
        <v>593</v>
      </c>
    </row>
    <row r="1075" spans="1:14" x14ac:dyDescent="0.2">
      <c r="A1075" t="s">
        <v>34</v>
      </c>
      <c r="B1075" t="s">
        <v>1031</v>
      </c>
      <c r="C1075" t="s">
        <v>345</v>
      </c>
      <c r="D1075" t="s">
        <v>65</v>
      </c>
      <c r="E1075" t="s">
        <v>684</v>
      </c>
      <c r="F1075" t="s">
        <v>614</v>
      </c>
      <c r="G1075" t="s">
        <v>248</v>
      </c>
      <c r="H1075" t="s">
        <v>913</v>
      </c>
      <c r="I1075" t="s">
        <v>913</v>
      </c>
      <c r="J1075" t="str">
        <f t="shared" si="16"/>
        <v>118073SN06L5</v>
      </c>
      <c r="K1075" t="s">
        <v>1861</v>
      </c>
      <c r="L1075" t="e">
        <f>VLOOKUP(Table_Table__245[[#This Row],[PLSS Number]],#REF!,1,FALSE)</f>
        <v>#REF!</v>
      </c>
      <c r="M1075" t="s">
        <v>615</v>
      </c>
      <c r="N1075" t="s">
        <v>593</v>
      </c>
    </row>
    <row r="1076" spans="1:14" x14ac:dyDescent="0.2">
      <c r="A1076" t="s">
        <v>34</v>
      </c>
      <c r="B1076" t="s">
        <v>1031</v>
      </c>
      <c r="C1076" t="s">
        <v>345</v>
      </c>
      <c r="D1076" t="s">
        <v>65</v>
      </c>
      <c r="E1076" t="s">
        <v>684</v>
      </c>
      <c r="F1076" t="s">
        <v>614</v>
      </c>
      <c r="G1076" t="s">
        <v>249</v>
      </c>
      <c r="H1076" t="s">
        <v>922</v>
      </c>
      <c r="I1076" t="s">
        <v>922</v>
      </c>
      <c r="J1076" t="str">
        <f t="shared" si="16"/>
        <v>118073SN06L6</v>
      </c>
      <c r="K1076" t="s">
        <v>1862</v>
      </c>
      <c r="L1076" t="e">
        <f>VLOOKUP(Table_Table__245[[#This Row],[PLSS Number]],#REF!,1,FALSE)</f>
        <v>#REF!</v>
      </c>
      <c r="M1076" t="s">
        <v>615</v>
      </c>
      <c r="N1076" t="s">
        <v>593</v>
      </c>
    </row>
    <row r="1077" spans="1:14" x14ac:dyDescent="0.2">
      <c r="A1077" t="s">
        <v>34</v>
      </c>
      <c r="B1077" t="s">
        <v>1031</v>
      </c>
      <c r="C1077" t="s">
        <v>345</v>
      </c>
      <c r="D1077" t="s">
        <v>65</v>
      </c>
      <c r="E1077" t="s">
        <v>684</v>
      </c>
      <c r="F1077" t="s">
        <v>614</v>
      </c>
      <c r="G1077" t="s">
        <v>255</v>
      </c>
      <c r="H1077" t="s">
        <v>713</v>
      </c>
      <c r="I1077" t="s">
        <v>713</v>
      </c>
      <c r="J1077" t="str">
        <f t="shared" si="16"/>
        <v>118073SN06L7</v>
      </c>
      <c r="K1077" t="s">
        <v>1863</v>
      </c>
      <c r="L1077" t="e">
        <f>VLOOKUP(Table_Table__245[[#This Row],[PLSS Number]],#REF!,1,FALSE)</f>
        <v>#REF!</v>
      </c>
      <c r="M1077" t="s">
        <v>615</v>
      </c>
      <c r="N1077" t="s">
        <v>593</v>
      </c>
    </row>
    <row r="1078" spans="1:14" x14ac:dyDescent="0.2">
      <c r="A1078" t="s">
        <v>125</v>
      </c>
      <c r="B1078" t="s">
        <v>1031</v>
      </c>
      <c r="C1078" t="s">
        <v>345</v>
      </c>
      <c r="D1078" t="s">
        <v>123</v>
      </c>
      <c r="E1078" t="s">
        <v>749</v>
      </c>
      <c r="F1078" t="s">
        <v>119</v>
      </c>
      <c r="G1078" t="s">
        <v>117</v>
      </c>
      <c r="H1078" t="s">
        <v>742</v>
      </c>
      <c r="I1078" t="str">
        <f>_xlfn.CONCAT("A",Table_Table__245[[#This Row],[Column6]])</f>
        <v>ANE</v>
      </c>
      <c r="J1078" t="str">
        <f t="shared" si="16"/>
        <v>117073SN09ANE</v>
      </c>
      <c r="K1078" t="s">
        <v>1864</v>
      </c>
      <c r="L1078" t="e">
        <f>VLOOKUP(Table_Table__245[[#This Row],[PLSS Number]],#REF!,1,FALSE)</f>
        <v>#REF!</v>
      </c>
      <c r="M1078" t="s">
        <v>120</v>
      </c>
      <c r="N1078" t="s">
        <v>593</v>
      </c>
    </row>
    <row r="1079" spans="1:14" x14ac:dyDescent="0.2">
      <c r="A1079" t="s">
        <v>125</v>
      </c>
      <c r="B1079" t="s">
        <v>1031</v>
      </c>
      <c r="C1079" t="s">
        <v>345</v>
      </c>
      <c r="D1079" t="s">
        <v>137</v>
      </c>
      <c r="E1079" t="s">
        <v>765</v>
      </c>
      <c r="F1079" t="s">
        <v>365</v>
      </c>
      <c r="G1079" t="s">
        <v>117</v>
      </c>
      <c r="H1079" t="s">
        <v>742</v>
      </c>
      <c r="I1079" t="str">
        <f>_xlfn.CONCAT("A",Table_Table__245[[#This Row],[Column6]])</f>
        <v>ANE</v>
      </c>
      <c r="J1079" t="str">
        <f t="shared" si="16"/>
        <v>117073SN10ANE</v>
      </c>
      <c r="K1079" t="s">
        <v>1865</v>
      </c>
      <c r="L1079" t="e">
        <f>VLOOKUP(Table_Table__245[[#This Row],[PLSS Number]],#REF!,1,FALSE)</f>
        <v>#REF!</v>
      </c>
      <c r="M1079" t="s">
        <v>120</v>
      </c>
      <c r="N1079" t="s">
        <v>593</v>
      </c>
    </row>
    <row r="1080" spans="1:14" x14ac:dyDescent="0.2">
      <c r="A1080" t="s">
        <v>125</v>
      </c>
      <c r="B1080" t="s">
        <v>1031</v>
      </c>
      <c r="C1080" t="s">
        <v>345</v>
      </c>
      <c r="D1080" t="s">
        <v>91</v>
      </c>
      <c r="E1080" t="s">
        <v>718</v>
      </c>
      <c r="F1080" t="s">
        <v>119</v>
      </c>
      <c r="G1080" t="s">
        <v>117</v>
      </c>
      <c r="H1080" t="s">
        <v>742</v>
      </c>
      <c r="I1080" t="str">
        <f>_xlfn.CONCAT("A",Table_Table__245[[#This Row],[Column6]])</f>
        <v>ANE</v>
      </c>
      <c r="J1080" t="str">
        <f t="shared" si="16"/>
        <v>117073SN15ANE</v>
      </c>
      <c r="K1080" t="s">
        <v>1866</v>
      </c>
      <c r="L1080" t="e">
        <f>VLOOKUP(Table_Table__245[[#This Row],[PLSS Number]],#REF!,1,FALSE)</f>
        <v>#REF!</v>
      </c>
      <c r="M1080" t="s">
        <v>120</v>
      </c>
      <c r="N1080" t="s">
        <v>593</v>
      </c>
    </row>
    <row r="1081" spans="1:14" x14ac:dyDescent="0.2">
      <c r="A1081" t="s">
        <v>125</v>
      </c>
      <c r="B1081" t="s">
        <v>1031</v>
      </c>
      <c r="C1081" t="s">
        <v>345</v>
      </c>
      <c r="D1081" t="s">
        <v>224</v>
      </c>
      <c r="E1081" t="s">
        <v>858</v>
      </c>
      <c r="F1081" t="s">
        <v>119</v>
      </c>
      <c r="G1081" t="s">
        <v>117</v>
      </c>
      <c r="H1081" t="s">
        <v>742</v>
      </c>
      <c r="I1081" t="str">
        <f>_xlfn.CONCAT("A",Table_Table__245[[#This Row],[Column6]])</f>
        <v>ANE</v>
      </c>
      <c r="J1081" t="str">
        <f t="shared" si="16"/>
        <v>117073SN17ANE</v>
      </c>
      <c r="K1081" t="s">
        <v>1867</v>
      </c>
      <c r="L1081" t="e">
        <f>VLOOKUP(Table_Table__245[[#This Row],[PLSS Number]],#REF!,1,FALSE)</f>
        <v>#REF!</v>
      </c>
      <c r="M1081" t="s">
        <v>120</v>
      </c>
      <c r="N1081" t="s">
        <v>593</v>
      </c>
    </row>
    <row r="1082" spans="1:14" x14ac:dyDescent="0.2">
      <c r="A1082" t="s">
        <v>125</v>
      </c>
      <c r="B1082" t="s">
        <v>1031</v>
      </c>
      <c r="C1082" t="s">
        <v>345</v>
      </c>
      <c r="D1082" t="s">
        <v>31</v>
      </c>
      <c r="E1082" t="s">
        <v>670</v>
      </c>
      <c r="F1082" t="s">
        <v>379</v>
      </c>
      <c r="G1082" t="s">
        <v>117</v>
      </c>
      <c r="H1082" t="s">
        <v>742</v>
      </c>
      <c r="I1082" t="str">
        <f>_xlfn.CONCAT("A",Table_Table__245[[#This Row],[Column6]])</f>
        <v>ANE</v>
      </c>
      <c r="J1082" t="str">
        <f t="shared" si="16"/>
        <v>117073SN22ANE</v>
      </c>
      <c r="K1082" t="s">
        <v>1868</v>
      </c>
      <c r="L1082" t="e">
        <f>VLOOKUP(Table_Table__245[[#This Row],[PLSS Number]],#REF!,1,FALSE)</f>
        <v>#REF!</v>
      </c>
      <c r="M1082" t="s">
        <v>30</v>
      </c>
      <c r="N1082" t="s">
        <v>593</v>
      </c>
    </row>
    <row r="1083" spans="1:14" x14ac:dyDescent="0.2">
      <c r="A1083" t="s">
        <v>125</v>
      </c>
      <c r="B1083" t="s">
        <v>1031</v>
      </c>
      <c r="C1083" t="s">
        <v>345</v>
      </c>
      <c r="D1083" t="s">
        <v>231</v>
      </c>
      <c r="E1083" t="s">
        <v>860</v>
      </c>
      <c r="F1083" t="s">
        <v>379</v>
      </c>
      <c r="G1083" t="s">
        <v>117</v>
      </c>
      <c r="H1083" t="s">
        <v>742</v>
      </c>
      <c r="I1083" t="str">
        <f>_xlfn.CONCAT("A",Table_Table__245[[#This Row],[Column6]])</f>
        <v>ANE</v>
      </c>
      <c r="J1083" t="str">
        <f t="shared" si="16"/>
        <v>117073SN28ANE</v>
      </c>
      <c r="K1083" t="s">
        <v>1869</v>
      </c>
      <c r="L1083" t="e">
        <f>VLOOKUP(Table_Table__245[[#This Row],[PLSS Number]],#REF!,1,FALSE)</f>
        <v>#REF!</v>
      </c>
      <c r="M1083" t="s">
        <v>30</v>
      </c>
      <c r="N1083" t="s">
        <v>593</v>
      </c>
    </row>
    <row r="1084" spans="1:14" x14ac:dyDescent="0.2">
      <c r="A1084" t="s">
        <v>125</v>
      </c>
      <c r="B1084" t="s">
        <v>1031</v>
      </c>
      <c r="C1084" t="s">
        <v>345</v>
      </c>
      <c r="D1084" t="s">
        <v>118</v>
      </c>
      <c r="E1084" t="s">
        <v>744</v>
      </c>
      <c r="F1084" t="s">
        <v>365</v>
      </c>
      <c r="G1084" t="s">
        <v>117</v>
      </c>
      <c r="H1084" t="s">
        <v>742</v>
      </c>
      <c r="I1084" t="str">
        <f>_xlfn.CONCAT("A",Table_Table__245[[#This Row],[Column6]])</f>
        <v>ANE</v>
      </c>
      <c r="J1084" t="str">
        <f t="shared" si="16"/>
        <v>117073SN33ANE</v>
      </c>
      <c r="K1084" t="s">
        <v>1870</v>
      </c>
      <c r="L1084" t="e">
        <f>VLOOKUP(Table_Table__245[[#This Row],[PLSS Number]],#REF!,1,FALSE)</f>
        <v>#REF!</v>
      </c>
      <c r="M1084" t="s">
        <v>120</v>
      </c>
      <c r="N1084" t="s">
        <v>593</v>
      </c>
    </row>
    <row r="1085" spans="1:14" x14ac:dyDescent="0.2">
      <c r="A1085" t="s">
        <v>34</v>
      </c>
      <c r="B1085" t="s">
        <v>1031</v>
      </c>
      <c r="C1085" t="s">
        <v>345</v>
      </c>
      <c r="D1085" t="s">
        <v>224</v>
      </c>
      <c r="E1085" t="s">
        <v>858</v>
      </c>
      <c r="F1085" t="s">
        <v>119</v>
      </c>
      <c r="G1085" t="s">
        <v>117</v>
      </c>
      <c r="H1085" t="s">
        <v>742</v>
      </c>
      <c r="I1085" t="str">
        <f>_xlfn.CONCAT("A",Table_Table__245[[#This Row],[Column6]])</f>
        <v>ANE</v>
      </c>
      <c r="J1085" t="str">
        <f t="shared" si="16"/>
        <v>118073SN17ANE</v>
      </c>
      <c r="K1085" t="s">
        <v>1871</v>
      </c>
      <c r="L1085" t="e">
        <f>VLOOKUP(Table_Table__245[[#This Row],[PLSS Number]],#REF!,1,FALSE)</f>
        <v>#REF!</v>
      </c>
      <c r="M1085" t="s">
        <v>120</v>
      </c>
      <c r="N1085" t="s">
        <v>593</v>
      </c>
    </row>
    <row r="1086" spans="1:14" x14ac:dyDescent="0.2">
      <c r="A1086" t="s">
        <v>34</v>
      </c>
      <c r="B1086" t="s">
        <v>1031</v>
      </c>
      <c r="C1086" t="s">
        <v>345</v>
      </c>
      <c r="D1086" t="s">
        <v>31</v>
      </c>
      <c r="E1086" t="s">
        <v>670</v>
      </c>
      <c r="F1086" t="s">
        <v>363</v>
      </c>
      <c r="G1086" t="s">
        <v>117</v>
      </c>
      <c r="H1086" t="s">
        <v>742</v>
      </c>
      <c r="I1086" t="str">
        <f>_xlfn.CONCAT("A",Table_Table__245[[#This Row],[Column6]])</f>
        <v>ANE</v>
      </c>
      <c r="J1086" t="str">
        <f t="shared" si="16"/>
        <v>118073SN22ANE</v>
      </c>
      <c r="K1086" t="s">
        <v>1872</v>
      </c>
      <c r="L1086" t="e">
        <f>VLOOKUP(Table_Table__245[[#This Row],[PLSS Number]],#REF!,1,FALSE)</f>
        <v>#REF!</v>
      </c>
      <c r="M1086" t="s">
        <v>94</v>
      </c>
      <c r="N1086" t="s">
        <v>593</v>
      </c>
    </row>
    <row r="1087" spans="1:14" x14ac:dyDescent="0.2">
      <c r="A1087" t="s">
        <v>34</v>
      </c>
      <c r="B1087" t="s">
        <v>1031</v>
      </c>
      <c r="C1087" t="s">
        <v>345</v>
      </c>
      <c r="D1087" t="s">
        <v>101</v>
      </c>
      <c r="E1087" t="s">
        <v>727</v>
      </c>
      <c r="F1087" t="s">
        <v>119</v>
      </c>
      <c r="G1087" t="s">
        <v>117</v>
      </c>
      <c r="H1087" t="s">
        <v>742</v>
      </c>
      <c r="I1087" t="str">
        <f>_xlfn.CONCAT("A",Table_Table__245[[#This Row],[Column6]])</f>
        <v>ANE</v>
      </c>
      <c r="J1087" t="str">
        <f t="shared" si="16"/>
        <v>118073SN23ANE</v>
      </c>
      <c r="K1087" t="s">
        <v>1873</v>
      </c>
      <c r="L1087" t="e">
        <f>VLOOKUP(Table_Table__245[[#This Row],[PLSS Number]],#REF!,1,FALSE)</f>
        <v>#REF!</v>
      </c>
      <c r="M1087" t="s">
        <v>120</v>
      </c>
      <c r="N1087" t="s">
        <v>593</v>
      </c>
    </row>
    <row r="1088" spans="1:14" x14ac:dyDescent="0.2">
      <c r="A1088" t="s">
        <v>34</v>
      </c>
      <c r="B1088" t="s">
        <v>1031</v>
      </c>
      <c r="C1088" t="s">
        <v>345</v>
      </c>
      <c r="D1088" t="s">
        <v>231</v>
      </c>
      <c r="E1088" t="s">
        <v>860</v>
      </c>
      <c r="F1088" t="s">
        <v>119</v>
      </c>
      <c r="G1088" t="s">
        <v>117</v>
      </c>
      <c r="H1088" t="s">
        <v>742</v>
      </c>
      <c r="I1088" t="str">
        <f>_xlfn.CONCAT("A",Table_Table__245[[#This Row],[Column6]])</f>
        <v>ANE</v>
      </c>
      <c r="J1088" t="str">
        <f t="shared" si="16"/>
        <v>118073SN28ANE</v>
      </c>
      <c r="K1088" t="s">
        <v>1874</v>
      </c>
      <c r="L1088" t="e">
        <f>VLOOKUP(Table_Table__245[[#This Row],[PLSS Number]],#REF!,1,FALSE)</f>
        <v>#REF!</v>
      </c>
      <c r="M1088" t="s">
        <v>120</v>
      </c>
      <c r="N1088" t="s">
        <v>593</v>
      </c>
    </row>
    <row r="1089" spans="1:14" x14ac:dyDescent="0.2">
      <c r="A1089" t="s">
        <v>34</v>
      </c>
      <c r="B1089" t="s">
        <v>1031</v>
      </c>
      <c r="C1089" t="s">
        <v>345</v>
      </c>
      <c r="D1089" t="s">
        <v>69</v>
      </c>
      <c r="E1089" t="s">
        <v>688</v>
      </c>
      <c r="F1089" t="s">
        <v>363</v>
      </c>
      <c r="G1089" t="s">
        <v>117</v>
      </c>
      <c r="H1089" t="s">
        <v>742</v>
      </c>
      <c r="I1089" t="str">
        <f>_xlfn.CONCAT("A",Table_Table__245[[#This Row],[Column6]])</f>
        <v>ANE</v>
      </c>
      <c r="J1089" t="str">
        <f t="shared" si="16"/>
        <v>118073SN31ANE</v>
      </c>
      <c r="K1089" t="s">
        <v>1875</v>
      </c>
      <c r="L1089" t="e">
        <f>VLOOKUP(Table_Table__245[[#This Row],[PLSS Number]],#REF!,1,FALSE)</f>
        <v>#REF!</v>
      </c>
      <c r="M1089" t="s">
        <v>94</v>
      </c>
      <c r="N1089" t="s">
        <v>593</v>
      </c>
    </row>
    <row r="1090" spans="1:14" x14ac:dyDescent="0.2">
      <c r="A1090" t="s">
        <v>34</v>
      </c>
      <c r="B1090" t="s">
        <v>1031</v>
      </c>
      <c r="C1090" t="s">
        <v>345</v>
      </c>
      <c r="D1090" t="s">
        <v>64</v>
      </c>
      <c r="E1090" t="s">
        <v>682</v>
      </c>
      <c r="F1090" t="s">
        <v>119</v>
      </c>
      <c r="G1090" t="s">
        <v>117</v>
      </c>
      <c r="H1090" t="s">
        <v>742</v>
      </c>
      <c r="I1090" t="str">
        <f>_xlfn.CONCAT("A",Table_Table__245[[#This Row],[Column6]])</f>
        <v>ANE</v>
      </c>
      <c r="J1090" t="str">
        <f t="shared" ref="J1090:J1153" si="17">_xlfn.CONCAT(A1090,B1090,E1090,I1090)</f>
        <v>118073SN32ANE</v>
      </c>
      <c r="K1090" t="s">
        <v>1876</v>
      </c>
      <c r="L1090" t="e">
        <f>VLOOKUP(Table_Table__245[[#This Row],[PLSS Number]],#REF!,1,FALSE)</f>
        <v>#REF!</v>
      </c>
      <c r="M1090" t="s">
        <v>120</v>
      </c>
      <c r="N1090" t="s">
        <v>593</v>
      </c>
    </row>
    <row r="1091" spans="1:14" x14ac:dyDescent="0.2">
      <c r="A1091" t="s">
        <v>52</v>
      </c>
      <c r="B1091" t="s">
        <v>1803</v>
      </c>
      <c r="C1091" t="s">
        <v>606</v>
      </c>
      <c r="D1091" t="s">
        <v>91</v>
      </c>
      <c r="E1091" t="s">
        <v>718</v>
      </c>
      <c r="F1091" t="s">
        <v>365</v>
      </c>
      <c r="G1091" t="s">
        <v>117</v>
      </c>
      <c r="H1091" t="s">
        <v>742</v>
      </c>
      <c r="I1091" t="str">
        <f>_xlfn.CONCAT("A",Table_Table__245[[#This Row],[Column6]])</f>
        <v>ANE</v>
      </c>
      <c r="J1091" t="str">
        <f t="shared" si="17"/>
        <v>119074SN15ANE</v>
      </c>
      <c r="K1091" t="s">
        <v>1877</v>
      </c>
      <c r="L1091" t="e">
        <f>VLOOKUP(Table_Table__245[[#This Row],[PLSS Number]],#REF!,1,FALSE)</f>
        <v>#REF!</v>
      </c>
      <c r="M1091" t="s">
        <v>120</v>
      </c>
      <c r="N1091" t="s">
        <v>593</v>
      </c>
    </row>
    <row r="1092" spans="1:14" x14ac:dyDescent="0.2">
      <c r="A1092" t="s">
        <v>52</v>
      </c>
      <c r="B1092" t="s">
        <v>1803</v>
      </c>
      <c r="C1092" t="s">
        <v>606</v>
      </c>
      <c r="D1092" t="s">
        <v>101</v>
      </c>
      <c r="E1092" t="s">
        <v>727</v>
      </c>
      <c r="F1092" t="s">
        <v>119</v>
      </c>
      <c r="G1092" t="s">
        <v>117</v>
      </c>
      <c r="H1092" t="s">
        <v>742</v>
      </c>
      <c r="I1092" t="str">
        <f>_xlfn.CONCAT("A",Table_Table__245[[#This Row],[Column6]])</f>
        <v>ANE</v>
      </c>
      <c r="J1092" t="str">
        <f t="shared" si="17"/>
        <v>119074SN23ANE</v>
      </c>
      <c r="K1092" t="s">
        <v>1878</v>
      </c>
      <c r="L1092" t="e">
        <f>VLOOKUP(Table_Table__245[[#This Row],[PLSS Number]],#REF!,1,FALSE)</f>
        <v>#REF!</v>
      </c>
      <c r="M1092" t="s">
        <v>120</v>
      </c>
      <c r="N1092" t="s">
        <v>593</v>
      </c>
    </row>
    <row r="1093" spans="1:14" x14ac:dyDescent="0.2">
      <c r="A1093" t="s">
        <v>52</v>
      </c>
      <c r="B1093" t="s">
        <v>1803</v>
      </c>
      <c r="C1093" t="s">
        <v>606</v>
      </c>
      <c r="D1093" t="s">
        <v>185</v>
      </c>
      <c r="E1093" t="s">
        <v>821</v>
      </c>
      <c r="F1093" t="s">
        <v>365</v>
      </c>
      <c r="G1093" t="s">
        <v>117</v>
      </c>
      <c r="H1093" t="s">
        <v>742</v>
      </c>
      <c r="I1093" t="str">
        <f>_xlfn.CONCAT("A",Table_Table__245[[#This Row],[Column6]])</f>
        <v>ANE</v>
      </c>
      <c r="J1093" t="str">
        <f t="shared" si="17"/>
        <v>119074SN25ANE</v>
      </c>
      <c r="K1093" t="s">
        <v>1879</v>
      </c>
      <c r="L1093" t="e">
        <f>VLOOKUP(Table_Table__245[[#This Row],[PLSS Number]],#REF!,1,FALSE)</f>
        <v>#REF!</v>
      </c>
      <c r="M1093" t="s">
        <v>120</v>
      </c>
      <c r="N1093" t="s">
        <v>593</v>
      </c>
    </row>
    <row r="1094" spans="1:14" x14ac:dyDescent="0.2">
      <c r="A1094" t="s">
        <v>125</v>
      </c>
      <c r="B1094" t="s">
        <v>1031</v>
      </c>
      <c r="C1094" t="s">
        <v>345</v>
      </c>
      <c r="D1094" t="s">
        <v>103</v>
      </c>
      <c r="E1094" t="s">
        <v>729</v>
      </c>
      <c r="F1094" t="s">
        <v>619</v>
      </c>
      <c r="G1094" t="s">
        <v>302</v>
      </c>
      <c r="H1094" t="s">
        <v>758</v>
      </c>
      <c r="I1094" t="str">
        <f>_xlfn.CONCAT("A",Table_Table__245[[#This Row],[Column6]])</f>
        <v>ANW</v>
      </c>
      <c r="J1094" t="str">
        <f t="shared" si="17"/>
        <v>117073SN08ANW</v>
      </c>
      <c r="K1094" t="s">
        <v>1880</v>
      </c>
      <c r="L1094" t="e">
        <f>VLOOKUP(Table_Table__245[[#This Row],[PLSS Number]],#REF!,1,FALSE)</f>
        <v>#REF!</v>
      </c>
      <c r="M1094" t="s">
        <v>120</v>
      </c>
      <c r="N1094" t="s">
        <v>593</v>
      </c>
    </row>
    <row r="1095" spans="1:14" x14ac:dyDescent="0.2">
      <c r="A1095" t="s">
        <v>125</v>
      </c>
      <c r="B1095" t="s">
        <v>1031</v>
      </c>
      <c r="C1095" t="s">
        <v>345</v>
      </c>
      <c r="D1095" t="s">
        <v>172</v>
      </c>
      <c r="E1095" t="s">
        <v>807</v>
      </c>
      <c r="F1095" t="s">
        <v>619</v>
      </c>
      <c r="G1095" t="s">
        <v>302</v>
      </c>
      <c r="H1095" t="s">
        <v>758</v>
      </c>
      <c r="I1095" t="str">
        <f>_xlfn.CONCAT("A",Table_Table__245[[#This Row],[Column6]])</f>
        <v>ANW</v>
      </c>
      <c r="J1095" t="str">
        <f t="shared" si="17"/>
        <v>117073SN20ANW</v>
      </c>
      <c r="K1095" t="s">
        <v>1881</v>
      </c>
      <c r="L1095" t="e">
        <f>VLOOKUP(Table_Table__245[[#This Row],[PLSS Number]],#REF!,1,FALSE)</f>
        <v>#REF!</v>
      </c>
      <c r="M1095" t="s">
        <v>120</v>
      </c>
      <c r="N1095" t="s">
        <v>593</v>
      </c>
    </row>
    <row r="1096" spans="1:14" x14ac:dyDescent="0.2">
      <c r="A1096" t="s">
        <v>125</v>
      </c>
      <c r="B1096" t="s">
        <v>1031</v>
      </c>
      <c r="C1096" t="s">
        <v>345</v>
      </c>
      <c r="D1096" t="s">
        <v>27</v>
      </c>
      <c r="E1096" t="s">
        <v>667</v>
      </c>
      <c r="F1096" t="s">
        <v>619</v>
      </c>
      <c r="G1096" t="s">
        <v>302</v>
      </c>
      <c r="H1096" t="s">
        <v>758</v>
      </c>
      <c r="I1096" t="str">
        <f>_xlfn.CONCAT("A",Table_Table__245[[#This Row],[Column6]])</f>
        <v>ANW</v>
      </c>
      <c r="J1096" t="str">
        <f t="shared" si="17"/>
        <v>117073SN21ANW</v>
      </c>
      <c r="K1096" t="s">
        <v>1882</v>
      </c>
      <c r="L1096" t="e">
        <f>VLOOKUP(Table_Table__245[[#This Row],[PLSS Number]],#REF!,1,FALSE)</f>
        <v>#REF!</v>
      </c>
      <c r="M1096" t="s">
        <v>120</v>
      </c>
      <c r="N1096" t="s">
        <v>593</v>
      </c>
    </row>
    <row r="1097" spans="1:14" x14ac:dyDescent="0.2">
      <c r="A1097" t="s">
        <v>125</v>
      </c>
      <c r="B1097" t="s">
        <v>1031</v>
      </c>
      <c r="C1097" t="s">
        <v>345</v>
      </c>
      <c r="D1097" t="s">
        <v>101</v>
      </c>
      <c r="E1097" t="s">
        <v>727</v>
      </c>
      <c r="F1097" t="s">
        <v>516</v>
      </c>
      <c r="G1097" t="s">
        <v>132</v>
      </c>
      <c r="H1097" t="s">
        <v>758</v>
      </c>
      <c r="I1097" t="str">
        <f>_xlfn.CONCAT("A",Table_Table__245[[#This Row],[Column6]])</f>
        <v>ANW</v>
      </c>
      <c r="J1097" t="str">
        <f t="shared" si="17"/>
        <v>117073SN23ANW</v>
      </c>
      <c r="K1097" t="s">
        <v>1883</v>
      </c>
      <c r="L1097" t="e">
        <f>VLOOKUP(Table_Table__245[[#This Row],[PLSS Number]],#REF!,1,FALSE)</f>
        <v>#REF!</v>
      </c>
      <c r="M1097" t="s">
        <v>94</v>
      </c>
      <c r="N1097" t="s">
        <v>593</v>
      </c>
    </row>
    <row r="1098" spans="1:14" x14ac:dyDescent="0.2">
      <c r="A1098" t="s">
        <v>125</v>
      </c>
      <c r="B1098" t="s">
        <v>1031</v>
      </c>
      <c r="C1098" t="s">
        <v>345</v>
      </c>
      <c r="D1098" t="s">
        <v>134</v>
      </c>
      <c r="E1098" t="s">
        <v>761</v>
      </c>
      <c r="F1098" t="s">
        <v>516</v>
      </c>
      <c r="G1098" t="s">
        <v>132</v>
      </c>
      <c r="H1098" t="s">
        <v>758</v>
      </c>
      <c r="I1098" t="str">
        <f>_xlfn.CONCAT("A",Table_Table__245[[#This Row],[Column6]])</f>
        <v>ANW</v>
      </c>
      <c r="J1098" t="str">
        <f t="shared" si="17"/>
        <v>117073SN27ANW</v>
      </c>
      <c r="K1098" t="s">
        <v>1884</v>
      </c>
      <c r="L1098" t="e">
        <f>VLOOKUP(Table_Table__245[[#This Row],[PLSS Number]],#REF!,1,FALSE)</f>
        <v>#REF!</v>
      </c>
      <c r="M1098" t="s">
        <v>94</v>
      </c>
      <c r="N1098" t="s">
        <v>593</v>
      </c>
    </row>
    <row r="1099" spans="1:14" x14ac:dyDescent="0.2">
      <c r="A1099" t="s">
        <v>125</v>
      </c>
      <c r="B1099" t="s">
        <v>1031</v>
      </c>
      <c r="C1099" t="s">
        <v>345</v>
      </c>
      <c r="D1099" t="s">
        <v>140</v>
      </c>
      <c r="E1099" t="s">
        <v>767</v>
      </c>
      <c r="F1099" t="s">
        <v>619</v>
      </c>
      <c r="G1099" t="s">
        <v>302</v>
      </c>
      <c r="H1099" t="s">
        <v>758</v>
      </c>
      <c r="I1099" t="str">
        <f>_xlfn.CONCAT("A",Table_Table__245[[#This Row],[Column6]])</f>
        <v>ANW</v>
      </c>
      <c r="J1099" t="str">
        <f t="shared" si="17"/>
        <v>117073SN29ANW</v>
      </c>
      <c r="K1099" t="s">
        <v>1885</v>
      </c>
      <c r="L1099" t="e">
        <f>VLOOKUP(Table_Table__245[[#This Row],[PLSS Number]],#REF!,1,FALSE)</f>
        <v>#REF!</v>
      </c>
      <c r="M1099" t="s">
        <v>120</v>
      </c>
      <c r="N1099" t="s">
        <v>593</v>
      </c>
    </row>
    <row r="1100" spans="1:14" x14ac:dyDescent="0.2">
      <c r="A1100" t="s">
        <v>34</v>
      </c>
      <c r="B1100" t="s">
        <v>1031</v>
      </c>
      <c r="C1100" t="s">
        <v>345</v>
      </c>
      <c r="D1100" t="s">
        <v>103</v>
      </c>
      <c r="E1100" t="s">
        <v>729</v>
      </c>
      <c r="F1100" t="s">
        <v>620</v>
      </c>
      <c r="G1100" t="s">
        <v>132</v>
      </c>
      <c r="H1100" t="s">
        <v>758</v>
      </c>
      <c r="I1100" t="str">
        <f>_xlfn.CONCAT("A",Table_Table__245[[#This Row],[Column6]])</f>
        <v>ANW</v>
      </c>
      <c r="J1100" t="str">
        <f t="shared" si="17"/>
        <v>118073SN08ANW</v>
      </c>
      <c r="K1100" t="s">
        <v>1886</v>
      </c>
      <c r="L1100" t="e">
        <f>VLOOKUP(Table_Table__245[[#This Row],[PLSS Number]],#REF!,1,FALSE)</f>
        <v>#REF!</v>
      </c>
      <c r="M1100" t="s">
        <v>120</v>
      </c>
      <c r="N1100" t="s">
        <v>593</v>
      </c>
    </row>
    <row r="1101" spans="1:14" x14ac:dyDescent="0.2">
      <c r="A1101" t="s">
        <v>34</v>
      </c>
      <c r="B1101" t="s">
        <v>1031</v>
      </c>
      <c r="C1101" t="s">
        <v>345</v>
      </c>
      <c r="D1101" t="s">
        <v>91</v>
      </c>
      <c r="E1101" t="s">
        <v>718</v>
      </c>
      <c r="F1101" t="s">
        <v>621</v>
      </c>
      <c r="G1101" t="s">
        <v>132</v>
      </c>
      <c r="H1101" t="s">
        <v>758</v>
      </c>
      <c r="I1101" t="str">
        <f>_xlfn.CONCAT("A",Table_Table__245[[#This Row],[Column6]])</f>
        <v>ANW</v>
      </c>
      <c r="J1101" t="str">
        <f t="shared" si="17"/>
        <v>118073SN15ANW</v>
      </c>
      <c r="K1101" t="s">
        <v>1887</v>
      </c>
      <c r="L1101" t="e">
        <f>VLOOKUP(Table_Table__245[[#This Row],[PLSS Number]],#REF!,1,FALSE)</f>
        <v>#REF!</v>
      </c>
      <c r="M1101" t="s">
        <v>30</v>
      </c>
      <c r="N1101" t="s">
        <v>593</v>
      </c>
    </row>
    <row r="1102" spans="1:14" x14ac:dyDescent="0.2">
      <c r="A1102" t="s">
        <v>34</v>
      </c>
      <c r="B1102" t="s">
        <v>1031</v>
      </c>
      <c r="C1102" t="s">
        <v>345</v>
      </c>
      <c r="D1102" t="s">
        <v>172</v>
      </c>
      <c r="E1102" t="s">
        <v>807</v>
      </c>
      <c r="F1102" t="s">
        <v>620</v>
      </c>
      <c r="G1102" t="s">
        <v>132</v>
      </c>
      <c r="H1102" t="s">
        <v>758</v>
      </c>
      <c r="I1102" t="str">
        <f>_xlfn.CONCAT("A",Table_Table__245[[#This Row],[Column6]])</f>
        <v>ANW</v>
      </c>
      <c r="J1102" t="str">
        <f t="shared" si="17"/>
        <v>118073SN20ANW</v>
      </c>
      <c r="K1102" t="s">
        <v>1888</v>
      </c>
      <c r="L1102" t="e">
        <f>VLOOKUP(Table_Table__245[[#This Row],[PLSS Number]],#REF!,1,FALSE)</f>
        <v>#REF!</v>
      </c>
      <c r="M1102" t="s">
        <v>120</v>
      </c>
      <c r="N1102" t="s">
        <v>593</v>
      </c>
    </row>
    <row r="1103" spans="1:14" x14ac:dyDescent="0.2">
      <c r="A1103" t="s">
        <v>34</v>
      </c>
      <c r="B1103" t="s">
        <v>1031</v>
      </c>
      <c r="C1103" t="s">
        <v>345</v>
      </c>
      <c r="D1103" t="s">
        <v>27</v>
      </c>
      <c r="E1103" t="s">
        <v>667</v>
      </c>
      <c r="F1103" t="s">
        <v>619</v>
      </c>
      <c r="G1103" t="s">
        <v>302</v>
      </c>
      <c r="H1103" t="s">
        <v>758</v>
      </c>
      <c r="I1103" t="str">
        <f>_xlfn.CONCAT("A",Table_Table__245[[#This Row],[Column6]])</f>
        <v>ANW</v>
      </c>
      <c r="J1103" t="str">
        <f t="shared" si="17"/>
        <v>118073SN21ANW</v>
      </c>
      <c r="K1103" t="s">
        <v>1889</v>
      </c>
      <c r="L1103" t="e">
        <f>VLOOKUP(Table_Table__245[[#This Row],[PLSS Number]],#REF!,1,FALSE)</f>
        <v>#REF!</v>
      </c>
      <c r="M1103" t="s">
        <v>120</v>
      </c>
      <c r="N1103" t="s">
        <v>593</v>
      </c>
    </row>
    <row r="1104" spans="1:14" x14ac:dyDescent="0.2">
      <c r="A1104" t="s">
        <v>34</v>
      </c>
      <c r="B1104" t="s">
        <v>1031</v>
      </c>
      <c r="C1104" t="s">
        <v>345</v>
      </c>
      <c r="D1104" t="s">
        <v>134</v>
      </c>
      <c r="E1104" t="s">
        <v>761</v>
      </c>
      <c r="F1104" t="s">
        <v>619</v>
      </c>
      <c r="G1104" t="s">
        <v>302</v>
      </c>
      <c r="H1104" t="s">
        <v>758</v>
      </c>
      <c r="I1104" t="str">
        <f>_xlfn.CONCAT("A",Table_Table__245[[#This Row],[Column6]])</f>
        <v>ANW</v>
      </c>
      <c r="J1104" t="str">
        <f t="shared" si="17"/>
        <v>118073SN27ANW</v>
      </c>
      <c r="K1104" t="s">
        <v>1890</v>
      </c>
      <c r="L1104" t="e">
        <f>VLOOKUP(Table_Table__245[[#This Row],[PLSS Number]],#REF!,1,FALSE)</f>
        <v>#REF!</v>
      </c>
      <c r="M1104" t="s">
        <v>120</v>
      </c>
      <c r="N1104" t="s">
        <v>593</v>
      </c>
    </row>
    <row r="1105" spans="1:14" x14ac:dyDescent="0.2">
      <c r="A1105" t="s">
        <v>34</v>
      </c>
      <c r="B1105" t="s">
        <v>1031</v>
      </c>
      <c r="C1105" t="s">
        <v>345</v>
      </c>
      <c r="D1105" t="s">
        <v>140</v>
      </c>
      <c r="E1105" t="s">
        <v>767</v>
      </c>
      <c r="F1105" t="s">
        <v>619</v>
      </c>
      <c r="G1105" t="s">
        <v>302</v>
      </c>
      <c r="H1105" t="s">
        <v>758</v>
      </c>
      <c r="I1105" t="str">
        <f>_xlfn.CONCAT("A",Table_Table__245[[#This Row],[Column6]])</f>
        <v>ANW</v>
      </c>
      <c r="J1105" t="str">
        <f t="shared" si="17"/>
        <v>118073SN29ANW</v>
      </c>
      <c r="K1105" t="s">
        <v>1891</v>
      </c>
      <c r="L1105" t="e">
        <f>VLOOKUP(Table_Table__245[[#This Row],[PLSS Number]],#REF!,1,FALSE)</f>
        <v>#REF!</v>
      </c>
      <c r="M1105" t="s">
        <v>120</v>
      </c>
      <c r="N1105" t="s">
        <v>593</v>
      </c>
    </row>
    <row r="1106" spans="1:14" x14ac:dyDescent="0.2">
      <c r="A1106" t="s">
        <v>34</v>
      </c>
      <c r="B1106" t="s">
        <v>1031</v>
      </c>
      <c r="C1106" t="s">
        <v>345</v>
      </c>
      <c r="D1106" t="s">
        <v>118</v>
      </c>
      <c r="E1106" t="s">
        <v>744</v>
      </c>
      <c r="F1106" t="s">
        <v>619</v>
      </c>
      <c r="G1106" t="s">
        <v>302</v>
      </c>
      <c r="H1106" t="s">
        <v>758</v>
      </c>
      <c r="I1106" t="str">
        <f>_xlfn.CONCAT("A",Table_Table__245[[#This Row],[Column6]])</f>
        <v>ANW</v>
      </c>
      <c r="J1106" t="str">
        <f t="shared" si="17"/>
        <v>118073SN33ANW</v>
      </c>
      <c r="K1106" t="s">
        <v>1892</v>
      </c>
      <c r="L1106" t="e">
        <f>VLOOKUP(Table_Table__245[[#This Row],[PLSS Number]],#REF!,1,FALSE)</f>
        <v>#REF!</v>
      </c>
      <c r="M1106" t="s">
        <v>120</v>
      </c>
      <c r="N1106" t="s">
        <v>593</v>
      </c>
    </row>
    <row r="1107" spans="1:14" x14ac:dyDescent="0.2">
      <c r="A1107" t="s">
        <v>34</v>
      </c>
      <c r="B1107" t="s">
        <v>1803</v>
      </c>
      <c r="C1107" t="s">
        <v>606</v>
      </c>
      <c r="D1107" t="s">
        <v>101</v>
      </c>
      <c r="E1107" t="s">
        <v>727</v>
      </c>
      <c r="F1107" t="s">
        <v>621</v>
      </c>
      <c r="G1107" t="s">
        <v>132</v>
      </c>
      <c r="H1107" t="s">
        <v>758</v>
      </c>
      <c r="I1107" t="str">
        <f>_xlfn.CONCAT("A",Table_Table__245[[#This Row],[Column6]])</f>
        <v>ANW</v>
      </c>
      <c r="J1107" t="str">
        <f t="shared" si="17"/>
        <v>118074SN23ANW</v>
      </c>
      <c r="K1107" t="s">
        <v>1893</v>
      </c>
      <c r="L1107" t="e">
        <f>VLOOKUP(Table_Table__245[[#This Row],[PLSS Number]],#REF!,1,FALSE)</f>
        <v>#REF!</v>
      </c>
      <c r="M1107" t="s">
        <v>30</v>
      </c>
      <c r="N1107" t="s">
        <v>593</v>
      </c>
    </row>
    <row r="1108" spans="1:14" x14ac:dyDescent="0.2">
      <c r="A1108" t="s">
        <v>52</v>
      </c>
      <c r="B1108" t="s">
        <v>1803</v>
      </c>
      <c r="C1108" t="s">
        <v>606</v>
      </c>
      <c r="D1108" t="s">
        <v>109</v>
      </c>
      <c r="E1108" t="s">
        <v>733</v>
      </c>
      <c r="F1108" t="s">
        <v>621</v>
      </c>
      <c r="G1108" t="s">
        <v>132</v>
      </c>
      <c r="H1108" t="s">
        <v>758</v>
      </c>
      <c r="I1108" t="str">
        <f>_xlfn.CONCAT("A",Table_Table__245[[#This Row],[Column6]])</f>
        <v>ANW</v>
      </c>
      <c r="J1108" t="str">
        <f t="shared" si="17"/>
        <v>119074SN24ANW</v>
      </c>
      <c r="K1108" t="s">
        <v>1894</v>
      </c>
      <c r="L1108" t="e">
        <f>VLOOKUP(Table_Table__245[[#This Row],[PLSS Number]],#REF!,1,FALSE)</f>
        <v>#REF!</v>
      </c>
      <c r="M1108" t="s">
        <v>30</v>
      </c>
      <c r="N1108" t="s">
        <v>593</v>
      </c>
    </row>
    <row r="1109" spans="1:14" x14ac:dyDescent="0.2">
      <c r="A1109" t="s">
        <v>52</v>
      </c>
      <c r="B1109" t="s">
        <v>1803</v>
      </c>
      <c r="C1109" t="s">
        <v>606</v>
      </c>
      <c r="D1109" t="s">
        <v>98</v>
      </c>
      <c r="E1109" t="s">
        <v>724</v>
      </c>
      <c r="F1109" t="s">
        <v>621</v>
      </c>
      <c r="G1109" t="s">
        <v>132</v>
      </c>
      <c r="H1109" t="s">
        <v>758</v>
      </c>
      <c r="I1109" t="str">
        <f>_xlfn.CONCAT("A",Table_Table__245[[#This Row],[Column6]])</f>
        <v>ANW</v>
      </c>
      <c r="J1109" t="str">
        <f t="shared" si="17"/>
        <v>119074SN26ANW</v>
      </c>
      <c r="K1109" t="s">
        <v>1895</v>
      </c>
      <c r="L1109" t="e">
        <f>VLOOKUP(Table_Table__245[[#This Row],[PLSS Number]],#REF!,1,FALSE)</f>
        <v>#REF!</v>
      </c>
      <c r="M1109" t="s">
        <v>30</v>
      </c>
      <c r="N1109" t="s">
        <v>593</v>
      </c>
    </row>
    <row r="1110" spans="1:14" x14ac:dyDescent="0.2">
      <c r="A1110" t="s">
        <v>52</v>
      </c>
      <c r="B1110" t="s">
        <v>1803</v>
      </c>
      <c r="C1110" t="s">
        <v>606</v>
      </c>
      <c r="D1110" t="s">
        <v>87</v>
      </c>
      <c r="E1110" t="s">
        <v>715</v>
      </c>
      <c r="F1110" t="s">
        <v>619</v>
      </c>
      <c r="G1110" t="s">
        <v>302</v>
      </c>
      <c r="H1110" t="s">
        <v>758</v>
      </c>
      <c r="I1110" t="str">
        <f>_xlfn.CONCAT("A",Table_Table__245[[#This Row],[Column6]])</f>
        <v>ANW</v>
      </c>
      <c r="J1110" t="str">
        <f t="shared" si="17"/>
        <v>119074SN35ANW</v>
      </c>
      <c r="K1110" t="s">
        <v>1896</v>
      </c>
      <c r="L1110" t="e">
        <f>VLOOKUP(Table_Table__245[[#This Row],[PLSS Number]],#REF!,1,FALSE)</f>
        <v>#REF!</v>
      </c>
      <c r="M1110" t="s">
        <v>120</v>
      </c>
      <c r="N1110" t="s">
        <v>593</v>
      </c>
    </row>
    <row r="1111" spans="1:14" x14ac:dyDescent="0.2">
      <c r="A1111" t="s">
        <v>52</v>
      </c>
      <c r="B1111" t="s">
        <v>1827</v>
      </c>
      <c r="C1111" t="s">
        <v>608</v>
      </c>
      <c r="D1111" t="s">
        <v>115</v>
      </c>
      <c r="E1111" t="s">
        <v>739</v>
      </c>
      <c r="F1111" t="s">
        <v>133</v>
      </c>
      <c r="G1111" t="s">
        <v>132</v>
      </c>
      <c r="H1111" t="s">
        <v>758</v>
      </c>
      <c r="I1111" t="str">
        <f>_xlfn.CONCAT("A",Table_Table__245[[#This Row],[Column6]])</f>
        <v>ANW</v>
      </c>
      <c r="J1111" t="str">
        <f t="shared" si="17"/>
        <v>119076SN13ANW</v>
      </c>
      <c r="K1111" t="s">
        <v>1897</v>
      </c>
      <c r="L1111" t="e">
        <f>VLOOKUP(Table_Table__245[[#This Row],[PLSS Number]],#REF!,1,FALSE)</f>
        <v>#REF!</v>
      </c>
      <c r="M1111" t="s">
        <v>94</v>
      </c>
      <c r="N1111" t="s">
        <v>593</v>
      </c>
    </row>
    <row r="1112" spans="1:14" x14ac:dyDescent="0.2">
      <c r="A1112" t="s">
        <v>125</v>
      </c>
      <c r="B1112" t="s">
        <v>1031</v>
      </c>
      <c r="C1112" t="s">
        <v>345</v>
      </c>
      <c r="D1112" t="s">
        <v>137</v>
      </c>
      <c r="E1112" t="s">
        <v>765</v>
      </c>
      <c r="F1112" t="s">
        <v>365</v>
      </c>
      <c r="G1112" t="s">
        <v>369</v>
      </c>
      <c r="H1112" t="s">
        <v>668</v>
      </c>
      <c r="I1112" t="str">
        <f>_xlfn.CONCAT("A",Table_Table__245[[#This Row],[Column6]])</f>
        <v>AS½</v>
      </c>
      <c r="J1112" t="str">
        <f t="shared" si="17"/>
        <v>117073SN10AS½</v>
      </c>
      <c r="K1112" t="s">
        <v>1898</v>
      </c>
      <c r="L1112" t="e">
        <f>VLOOKUP(Table_Table__245[[#This Row],[PLSS Number]],#REF!,1,FALSE)</f>
        <v>#REF!</v>
      </c>
      <c r="M1112" t="s">
        <v>120</v>
      </c>
      <c r="N1112" t="s">
        <v>593</v>
      </c>
    </row>
    <row r="1113" spans="1:14" x14ac:dyDescent="0.2">
      <c r="A1113" t="s">
        <v>125</v>
      </c>
      <c r="B1113" t="s">
        <v>1031</v>
      </c>
      <c r="C1113" t="s">
        <v>345</v>
      </c>
      <c r="D1113" t="s">
        <v>118</v>
      </c>
      <c r="E1113" t="s">
        <v>744</v>
      </c>
      <c r="F1113" t="s">
        <v>365</v>
      </c>
      <c r="G1113" t="s">
        <v>369</v>
      </c>
      <c r="H1113" t="s">
        <v>668</v>
      </c>
      <c r="I1113" t="str">
        <f>_xlfn.CONCAT("A",Table_Table__245[[#This Row],[Column6]])</f>
        <v>AS½</v>
      </c>
      <c r="J1113" t="str">
        <f t="shared" si="17"/>
        <v>117073SN33AS½</v>
      </c>
      <c r="K1113" t="s">
        <v>1899</v>
      </c>
      <c r="L1113" t="e">
        <f>VLOOKUP(Table_Table__245[[#This Row],[PLSS Number]],#REF!,1,FALSE)</f>
        <v>#REF!</v>
      </c>
      <c r="M1113" t="s">
        <v>120</v>
      </c>
      <c r="N1113" t="s">
        <v>593</v>
      </c>
    </row>
    <row r="1114" spans="1:14" x14ac:dyDescent="0.2">
      <c r="A1114" t="s">
        <v>125</v>
      </c>
      <c r="B1114" t="s">
        <v>1031</v>
      </c>
      <c r="C1114" t="s">
        <v>345</v>
      </c>
      <c r="D1114" t="s">
        <v>87</v>
      </c>
      <c r="E1114" t="s">
        <v>715</v>
      </c>
      <c r="F1114" t="s">
        <v>368</v>
      </c>
      <c r="G1114" t="s">
        <v>29</v>
      </c>
      <c r="H1114" t="s">
        <v>668</v>
      </c>
      <c r="I1114" t="str">
        <f>_xlfn.CONCAT("A",Table_Table__245[[#This Row],[Column6]])</f>
        <v>AS½</v>
      </c>
      <c r="J1114" t="str">
        <f t="shared" si="17"/>
        <v>117073SN35AS½</v>
      </c>
      <c r="K1114" t="s">
        <v>1900</v>
      </c>
      <c r="L1114" t="e">
        <f>VLOOKUP(Table_Table__245[[#This Row],[PLSS Number]],#REF!,1,FALSE)</f>
        <v>#REF!</v>
      </c>
      <c r="M1114" t="s">
        <v>30</v>
      </c>
      <c r="N1114" t="s">
        <v>593</v>
      </c>
    </row>
    <row r="1115" spans="1:14" x14ac:dyDescent="0.2">
      <c r="A1115" t="s">
        <v>34</v>
      </c>
      <c r="B1115" t="s">
        <v>1031</v>
      </c>
      <c r="C1115" t="s">
        <v>345</v>
      </c>
      <c r="D1115" t="s">
        <v>74</v>
      </c>
      <c r="E1115" t="s">
        <v>700</v>
      </c>
      <c r="F1115" t="s">
        <v>368</v>
      </c>
      <c r="G1115" t="s">
        <v>29</v>
      </c>
      <c r="H1115" t="s">
        <v>668</v>
      </c>
      <c r="I1115" t="str">
        <f>_xlfn.CONCAT("A",Table_Table__245[[#This Row],[Column6]])</f>
        <v>AS½</v>
      </c>
      <c r="J1115" t="str">
        <f t="shared" si="17"/>
        <v>118073SN05AS½</v>
      </c>
      <c r="K1115" t="s">
        <v>1901</v>
      </c>
      <c r="L1115" t="e">
        <f>VLOOKUP(Table_Table__245[[#This Row],[PLSS Number]],#REF!,1,FALSE)</f>
        <v>#REF!</v>
      </c>
      <c r="M1115" t="s">
        <v>30</v>
      </c>
      <c r="N1115" t="s">
        <v>593</v>
      </c>
    </row>
    <row r="1116" spans="1:14" x14ac:dyDescent="0.2">
      <c r="A1116" t="s">
        <v>34</v>
      </c>
      <c r="B1116" t="s">
        <v>1031</v>
      </c>
      <c r="C1116" t="s">
        <v>345</v>
      </c>
      <c r="D1116" t="s">
        <v>103</v>
      </c>
      <c r="E1116" t="s">
        <v>729</v>
      </c>
      <c r="F1116" t="s">
        <v>620</v>
      </c>
      <c r="G1116" t="s">
        <v>369</v>
      </c>
      <c r="H1116" t="s">
        <v>668</v>
      </c>
      <c r="I1116" t="str">
        <f>_xlfn.CONCAT("A",Table_Table__245[[#This Row],[Column6]])</f>
        <v>AS½</v>
      </c>
      <c r="J1116" t="str">
        <f t="shared" si="17"/>
        <v>118073SN08AS½</v>
      </c>
      <c r="K1116" t="s">
        <v>1902</v>
      </c>
      <c r="L1116" t="e">
        <f>VLOOKUP(Table_Table__245[[#This Row],[PLSS Number]],#REF!,1,FALSE)</f>
        <v>#REF!</v>
      </c>
      <c r="M1116" t="s">
        <v>120</v>
      </c>
      <c r="N1116" t="s">
        <v>593</v>
      </c>
    </row>
    <row r="1117" spans="1:14" x14ac:dyDescent="0.2">
      <c r="A1117" t="s">
        <v>34</v>
      </c>
      <c r="B1117" t="s">
        <v>1031</v>
      </c>
      <c r="C1117" t="s">
        <v>345</v>
      </c>
      <c r="D1117" t="s">
        <v>172</v>
      </c>
      <c r="E1117" t="s">
        <v>807</v>
      </c>
      <c r="F1117" t="s">
        <v>620</v>
      </c>
      <c r="G1117" t="s">
        <v>369</v>
      </c>
      <c r="H1117" t="s">
        <v>668</v>
      </c>
      <c r="I1117" t="str">
        <f>_xlfn.CONCAT("A",Table_Table__245[[#This Row],[Column6]])</f>
        <v>AS½</v>
      </c>
      <c r="J1117" t="str">
        <f t="shared" si="17"/>
        <v>118073SN20AS½</v>
      </c>
      <c r="K1117" t="s">
        <v>1903</v>
      </c>
      <c r="L1117" t="e">
        <f>VLOOKUP(Table_Table__245[[#This Row],[PLSS Number]],#REF!,1,FALSE)</f>
        <v>#REF!</v>
      </c>
      <c r="M1117" t="s">
        <v>120</v>
      </c>
      <c r="N1117" t="s">
        <v>593</v>
      </c>
    </row>
    <row r="1118" spans="1:14" x14ac:dyDescent="0.2">
      <c r="A1118" t="s">
        <v>52</v>
      </c>
      <c r="B1118" t="s">
        <v>1803</v>
      </c>
      <c r="C1118" t="s">
        <v>606</v>
      </c>
      <c r="D1118" t="s">
        <v>91</v>
      </c>
      <c r="E1118" t="s">
        <v>718</v>
      </c>
      <c r="F1118" t="s">
        <v>365</v>
      </c>
      <c r="G1118" t="s">
        <v>369</v>
      </c>
      <c r="H1118" t="s">
        <v>668</v>
      </c>
      <c r="I1118" t="str">
        <f>_xlfn.CONCAT("A",Table_Table__245[[#This Row],[Column6]])</f>
        <v>AS½</v>
      </c>
      <c r="J1118" t="str">
        <f t="shared" si="17"/>
        <v>119074SN15AS½</v>
      </c>
      <c r="K1118" t="s">
        <v>1904</v>
      </c>
      <c r="L1118" t="e">
        <f>VLOOKUP(Table_Table__245[[#This Row],[PLSS Number]],#REF!,1,FALSE)</f>
        <v>#REF!</v>
      </c>
      <c r="M1118" t="s">
        <v>120</v>
      </c>
      <c r="N1118" t="s">
        <v>593</v>
      </c>
    </row>
    <row r="1119" spans="1:14" x14ac:dyDescent="0.2">
      <c r="A1119" t="s">
        <v>52</v>
      </c>
      <c r="B1119" t="s">
        <v>1803</v>
      </c>
      <c r="C1119" t="s">
        <v>606</v>
      </c>
      <c r="D1119" t="s">
        <v>185</v>
      </c>
      <c r="E1119" t="s">
        <v>821</v>
      </c>
      <c r="F1119" t="s">
        <v>365</v>
      </c>
      <c r="G1119" t="s">
        <v>369</v>
      </c>
      <c r="H1119" t="s">
        <v>668</v>
      </c>
      <c r="I1119" t="str">
        <f>_xlfn.CONCAT("A",Table_Table__245[[#This Row],[Column6]])</f>
        <v>AS½</v>
      </c>
      <c r="J1119" t="str">
        <f t="shared" si="17"/>
        <v>119074SN25AS½</v>
      </c>
      <c r="K1119" t="s">
        <v>1905</v>
      </c>
      <c r="L1119" t="e">
        <f>VLOOKUP(Table_Table__245[[#This Row],[PLSS Number]],#REF!,1,FALSE)</f>
        <v>#REF!</v>
      </c>
      <c r="M1119" t="s">
        <v>120</v>
      </c>
      <c r="N1119" t="s">
        <v>593</v>
      </c>
    </row>
    <row r="1120" spans="1:14" x14ac:dyDescent="0.2">
      <c r="A1120" t="s">
        <v>125</v>
      </c>
      <c r="B1120" t="s">
        <v>1031</v>
      </c>
      <c r="C1120" t="s">
        <v>345</v>
      </c>
      <c r="D1120" t="s">
        <v>45</v>
      </c>
      <c r="E1120" t="s">
        <v>692</v>
      </c>
      <c r="F1120" t="s">
        <v>328</v>
      </c>
      <c r="G1120" t="s">
        <v>143</v>
      </c>
      <c r="H1120" t="s">
        <v>771</v>
      </c>
      <c r="I1120" t="str">
        <f>_xlfn.CONCAT("A",Table_Table__245[[#This Row],[Column6]])</f>
        <v>AS½N½</v>
      </c>
      <c r="J1120" t="str">
        <f t="shared" si="17"/>
        <v>117073SN03AS½N½</v>
      </c>
      <c r="K1120" t="s">
        <v>1906</v>
      </c>
      <c r="L1120" t="e">
        <f>VLOOKUP(Table_Table__245[[#This Row],[PLSS Number]],#REF!,1,FALSE)</f>
        <v>#REF!</v>
      </c>
      <c r="M1120" t="s">
        <v>592</v>
      </c>
      <c r="N1120" t="s">
        <v>593</v>
      </c>
    </row>
    <row r="1121" spans="1:14" x14ac:dyDescent="0.2">
      <c r="A1121" t="s">
        <v>125</v>
      </c>
      <c r="B1121" t="s">
        <v>1031</v>
      </c>
      <c r="C1121" t="s">
        <v>345</v>
      </c>
      <c r="D1121" t="s">
        <v>41</v>
      </c>
      <c r="E1121" t="s">
        <v>686</v>
      </c>
      <c r="F1121" t="s">
        <v>331</v>
      </c>
      <c r="G1121" t="s">
        <v>143</v>
      </c>
      <c r="H1121" t="s">
        <v>771</v>
      </c>
      <c r="I1121" t="str">
        <f>_xlfn.CONCAT("A",Table_Table__245[[#This Row],[Column6]])</f>
        <v>AS½N½</v>
      </c>
      <c r="J1121" t="str">
        <f t="shared" si="17"/>
        <v>117073SN04AS½N½</v>
      </c>
      <c r="K1121" t="s">
        <v>1907</v>
      </c>
      <c r="L1121" t="e">
        <f>VLOOKUP(Table_Table__245[[#This Row],[PLSS Number]],#REF!,1,FALSE)</f>
        <v>#REF!</v>
      </c>
      <c r="M1121" t="s">
        <v>594</v>
      </c>
      <c r="N1121" t="s">
        <v>593</v>
      </c>
    </row>
    <row r="1122" spans="1:14" x14ac:dyDescent="0.2">
      <c r="A1122" t="s">
        <v>125</v>
      </c>
      <c r="B1122" t="s">
        <v>1031</v>
      </c>
      <c r="C1122" t="s">
        <v>345</v>
      </c>
      <c r="D1122" t="s">
        <v>74</v>
      </c>
      <c r="E1122" t="s">
        <v>700</v>
      </c>
      <c r="F1122" t="s">
        <v>42</v>
      </c>
      <c r="G1122" t="s">
        <v>143</v>
      </c>
      <c r="H1122" t="s">
        <v>771</v>
      </c>
      <c r="I1122" t="str">
        <f>_xlfn.CONCAT("A",Table_Table__245[[#This Row],[Column6]])</f>
        <v>AS½N½</v>
      </c>
      <c r="J1122" t="str">
        <f t="shared" si="17"/>
        <v>117073SN05AS½N½</v>
      </c>
      <c r="K1122" t="s">
        <v>1908</v>
      </c>
      <c r="L1122" t="e">
        <f>VLOOKUP(Table_Table__245[[#This Row],[PLSS Number]],#REF!,1,FALSE)</f>
        <v>#REF!</v>
      </c>
      <c r="M1122" t="s">
        <v>595</v>
      </c>
      <c r="N1122" t="s">
        <v>593</v>
      </c>
    </row>
    <row r="1123" spans="1:14" x14ac:dyDescent="0.2">
      <c r="A1123" t="s">
        <v>125</v>
      </c>
      <c r="B1123" t="s">
        <v>1031</v>
      </c>
      <c r="C1123" t="s">
        <v>345</v>
      </c>
      <c r="D1123" t="s">
        <v>65</v>
      </c>
      <c r="E1123" t="s">
        <v>684</v>
      </c>
      <c r="F1123" t="s">
        <v>46</v>
      </c>
      <c r="G1123" t="s">
        <v>145</v>
      </c>
      <c r="H1123" t="s">
        <v>774</v>
      </c>
      <c r="I1123" t="str">
        <f>_xlfn.CONCAT("A",Table_Table__245[[#This Row],[Column6]])</f>
        <v>AS½NE</v>
      </c>
      <c r="J1123" t="str">
        <f t="shared" si="17"/>
        <v>117073SN06AS½NE</v>
      </c>
      <c r="K1123" t="s">
        <v>1909</v>
      </c>
      <c r="L1123" t="e">
        <f>VLOOKUP(Table_Table__245[[#This Row],[PLSS Number]],#REF!,1,FALSE)</f>
        <v>#REF!</v>
      </c>
      <c r="M1123" t="s">
        <v>596</v>
      </c>
      <c r="N1123" t="s">
        <v>593</v>
      </c>
    </row>
    <row r="1124" spans="1:14" x14ac:dyDescent="0.2">
      <c r="A1124" t="s">
        <v>34</v>
      </c>
      <c r="B1124" t="s">
        <v>1803</v>
      </c>
      <c r="C1124" t="s">
        <v>606</v>
      </c>
      <c r="D1124" t="s">
        <v>36</v>
      </c>
      <c r="E1124" t="s">
        <v>677</v>
      </c>
      <c r="F1124" t="s">
        <v>46</v>
      </c>
      <c r="G1124" t="s">
        <v>145</v>
      </c>
      <c r="H1124" t="s">
        <v>774</v>
      </c>
      <c r="I1124" t="str">
        <f>_xlfn.CONCAT("A",Table_Table__245[[#This Row],[Column6]])</f>
        <v>AS½NE</v>
      </c>
      <c r="J1124" t="str">
        <f t="shared" si="17"/>
        <v>118074SN02AS½NE</v>
      </c>
      <c r="K1124" t="s">
        <v>1910</v>
      </c>
      <c r="L1124" t="e">
        <f>VLOOKUP(Table_Table__245[[#This Row],[PLSS Number]],#REF!,1,FALSE)</f>
        <v>#REF!</v>
      </c>
      <c r="M1124" t="s">
        <v>607</v>
      </c>
      <c r="N1124" t="s">
        <v>593</v>
      </c>
    </row>
    <row r="1125" spans="1:14" x14ac:dyDescent="0.2">
      <c r="A1125" t="s">
        <v>52</v>
      </c>
      <c r="B1125" t="s">
        <v>1827</v>
      </c>
      <c r="C1125" t="s">
        <v>608</v>
      </c>
      <c r="D1125" t="s">
        <v>74</v>
      </c>
      <c r="E1125" t="s">
        <v>700</v>
      </c>
      <c r="F1125" t="s">
        <v>46</v>
      </c>
      <c r="G1125" t="s">
        <v>145</v>
      </c>
      <c r="H1125" t="s">
        <v>774</v>
      </c>
      <c r="I1125" t="str">
        <f>_xlfn.CONCAT("A",Table_Table__245[[#This Row],[Column6]])</f>
        <v>AS½NE</v>
      </c>
      <c r="J1125" t="str">
        <f t="shared" si="17"/>
        <v>119076SN05AS½NE</v>
      </c>
      <c r="K1125" t="s">
        <v>1911</v>
      </c>
      <c r="L1125" t="e">
        <f>VLOOKUP(Table_Table__245[[#This Row],[PLSS Number]],#REF!,1,FALSE)</f>
        <v>#REF!</v>
      </c>
      <c r="M1125" t="s">
        <v>609</v>
      </c>
      <c r="N1125" t="s">
        <v>593</v>
      </c>
    </row>
    <row r="1126" spans="1:14" x14ac:dyDescent="0.2">
      <c r="A1126" t="s">
        <v>34</v>
      </c>
      <c r="B1126" t="s">
        <v>1803</v>
      </c>
      <c r="C1126" t="s">
        <v>606</v>
      </c>
      <c r="D1126" t="s">
        <v>81</v>
      </c>
      <c r="E1126" t="s">
        <v>712</v>
      </c>
      <c r="F1126" t="s">
        <v>352</v>
      </c>
      <c r="G1126" t="s">
        <v>147</v>
      </c>
      <c r="H1126" t="s">
        <v>777</v>
      </c>
      <c r="I1126" t="str">
        <f>_xlfn.CONCAT("A",Table_Table__245[[#This Row],[Column6]])</f>
        <v>AS½NW</v>
      </c>
      <c r="J1126" t="str">
        <f t="shared" si="17"/>
        <v>118074SN01AS½NW</v>
      </c>
      <c r="K1126" t="s">
        <v>1912</v>
      </c>
      <c r="L1126" t="e">
        <f>VLOOKUP(Table_Table__245[[#This Row],[PLSS Number]],#REF!,1,FALSE)</f>
        <v>#REF!</v>
      </c>
      <c r="M1126" t="s">
        <v>617</v>
      </c>
      <c r="N1126" t="s">
        <v>593</v>
      </c>
    </row>
    <row r="1127" spans="1:14" x14ac:dyDescent="0.2">
      <c r="A1127" t="s">
        <v>216</v>
      </c>
      <c r="B1127" t="s">
        <v>1803</v>
      </c>
      <c r="C1127" t="s">
        <v>606</v>
      </c>
      <c r="D1127" t="s">
        <v>81</v>
      </c>
      <c r="E1127" t="s">
        <v>712</v>
      </c>
      <c r="F1127" t="s">
        <v>404</v>
      </c>
      <c r="G1127" t="s">
        <v>147</v>
      </c>
      <c r="H1127" t="s">
        <v>777</v>
      </c>
      <c r="I1127" t="str">
        <f>_xlfn.CONCAT("A",Table_Table__245[[#This Row],[Column6]])</f>
        <v>AS½NW</v>
      </c>
      <c r="J1127" t="str">
        <f t="shared" si="17"/>
        <v>120074SN01AS½NW</v>
      </c>
      <c r="K1127" t="s">
        <v>1913</v>
      </c>
      <c r="L1127" t="e">
        <f>VLOOKUP(Table_Table__245[[#This Row],[PLSS Number]],#REF!,1,FALSE)</f>
        <v>#REF!</v>
      </c>
      <c r="M1127" t="s">
        <v>618</v>
      </c>
      <c r="N1127" t="s">
        <v>593</v>
      </c>
    </row>
    <row r="1128" spans="1:14" x14ac:dyDescent="0.2">
      <c r="A1128" t="s">
        <v>125</v>
      </c>
      <c r="B1128" t="s">
        <v>1031</v>
      </c>
      <c r="C1128" t="s">
        <v>345</v>
      </c>
      <c r="D1128" t="s">
        <v>36</v>
      </c>
      <c r="E1128" t="s">
        <v>677</v>
      </c>
      <c r="F1128" t="s">
        <v>310</v>
      </c>
      <c r="G1128" t="s">
        <v>159</v>
      </c>
      <c r="H1128" t="s">
        <v>790</v>
      </c>
      <c r="I1128" t="str">
        <f>_xlfn.CONCAT("A",Table_Table__245[[#This Row],[Column6]])</f>
        <v>ASE</v>
      </c>
      <c r="J1128" t="str">
        <f t="shared" si="17"/>
        <v>117073SN02ASE</v>
      </c>
      <c r="K1128" t="s">
        <v>1914</v>
      </c>
      <c r="L1128" t="e">
        <f>VLOOKUP(Table_Table__245[[#This Row],[PLSS Number]],#REF!,1,FALSE)</f>
        <v>#REF!</v>
      </c>
      <c r="M1128" t="s">
        <v>94</v>
      </c>
      <c r="N1128" t="s">
        <v>593</v>
      </c>
    </row>
    <row r="1129" spans="1:14" x14ac:dyDescent="0.2">
      <c r="A1129" t="s">
        <v>125</v>
      </c>
      <c r="B1129" t="s">
        <v>1031</v>
      </c>
      <c r="C1129" t="s">
        <v>345</v>
      </c>
      <c r="D1129" t="s">
        <v>41</v>
      </c>
      <c r="E1129" t="s">
        <v>686</v>
      </c>
      <c r="F1129" t="s">
        <v>331</v>
      </c>
      <c r="G1129" t="s">
        <v>158</v>
      </c>
      <c r="H1129" t="s">
        <v>790</v>
      </c>
      <c r="I1129" t="str">
        <f>_xlfn.CONCAT("A",Table_Table__245[[#This Row],[Column6]])</f>
        <v>ASE</v>
      </c>
      <c r="J1129" t="str">
        <f t="shared" si="17"/>
        <v>117073SN04ASE</v>
      </c>
      <c r="K1129" t="s">
        <v>1915</v>
      </c>
      <c r="L1129" t="e">
        <f>VLOOKUP(Table_Table__245[[#This Row],[PLSS Number]],#REF!,1,FALSE)</f>
        <v>#REF!</v>
      </c>
      <c r="M1129" t="s">
        <v>594</v>
      </c>
      <c r="N1129" t="s">
        <v>593</v>
      </c>
    </row>
    <row r="1130" spans="1:14" x14ac:dyDescent="0.2">
      <c r="A1130" t="s">
        <v>125</v>
      </c>
      <c r="B1130" t="s">
        <v>1031</v>
      </c>
      <c r="C1130" t="s">
        <v>345</v>
      </c>
      <c r="D1130" t="s">
        <v>292</v>
      </c>
      <c r="E1130" t="s">
        <v>950</v>
      </c>
      <c r="F1130" t="s">
        <v>597</v>
      </c>
      <c r="G1130" t="s">
        <v>158</v>
      </c>
      <c r="H1130" t="s">
        <v>790</v>
      </c>
      <c r="I1130" t="str">
        <f>_xlfn.CONCAT("A",Table_Table__245[[#This Row],[Column6]])</f>
        <v>ASE</v>
      </c>
      <c r="J1130" t="str">
        <f t="shared" si="17"/>
        <v>117073SN19ASE</v>
      </c>
      <c r="K1130" t="s">
        <v>1916</v>
      </c>
      <c r="L1130" t="e">
        <f>VLOOKUP(Table_Table__245[[#This Row],[PLSS Number]],#REF!,1,FALSE)</f>
        <v>#REF!</v>
      </c>
      <c r="M1130" t="s">
        <v>598</v>
      </c>
      <c r="N1130" t="s">
        <v>593</v>
      </c>
    </row>
    <row r="1131" spans="1:14" x14ac:dyDescent="0.2">
      <c r="A1131" t="s">
        <v>125</v>
      </c>
      <c r="B1131" t="s">
        <v>1031</v>
      </c>
      <c r="C1131" t="s">
        <v>345</v>
      </c>
      <c r="D1131" t="s">
        <v>60</v>
      </c>
      <c r="E1131" t="s">
        <v>680</v>
      </c>
      <c r="F1131" t="s">
        <v>597</v>
      </c>
      <c r="G1131" t="s">
        <v>158</v>
      </c>
      <c r="H1131" t="s">
        <v>790</v>
      </c>
      <c r="I1131" t="str">
        <f>_xlfn.CONCAT("A",Table_Table__245[[#This Row],[Column6]])</f>
        <v>ASE</v>
      </c>
      <c r="J1131" t="str">
        <f t="shared" si="17"/>
        <v>117073SN30ASE</v>
      </c>
      <c r="K1131" t="s">
        <v>1917</v>
      </c>
      <c r="L1131" t="e">
        <f>VLOOKUP(Table_Table__245[[#This Row],[PLSS Number]],#REF!,1,FALSE)</f>
        <v>#REF!</v>
      </c>
      <c r="M1131" t="s">
        <v>599</v>
      </c>
      <c r="N1131" t="s">
        <v>593</v>
      </c>
    </row>
    <row r="1132" spans="1:14" x14ac:dyDescent="0.2">
      <c r="A1132" t="s">
        <v>34</v>
      </c>
      <c r="B1132" t="s">
        <v>1031</v>
      </c>
      <c r="C1132" t="s">
        <v>345</v>
      </c>
      <c r="D1132" t="s">
        <v>65</v>
      </c>
      <c r="E1132" t="s">
        <v>684</v>
      </c>
      <c r="F1132" t="s">
        <v>614</v>
      </c>
      <c r="G1132" t="s">
        <v>158</v>
      </c>
      <c r="H1132" t="s">
        <v>790</v>
      </c>
      <c r="I1132" t="str">
        <f>_xlfn.CONCAT("A",Table_Table__245[[#This Row],[Column6]])</f>
        <v>ASE</v>
      </c>
      <c r="J1132" t="str">
        <f t="shared" si="17"/>
        <v>118073SN06ASE</v>
      </c>
      <c r="K1132" t="s">
        <v>1918</v>
      </c>
      <c r="L1132" t="e">
        <f>VLOOKUP(Table_Table__245[[#This Row],[PLSS Number]],#REF!,1,FALSE)</f>
        <v>#REF!</v>
      </c>
      <c r="M1132" t="s">
        <v>615</v>
      </c>
      <c r="N1132" t="s">
        <v>593</v>
      </c>
    </row>
    <row r="1133" spans="1:14" x14ac:dyDescent="0.2">
      <c r="A1133" t="s">
        <v>34</v>
      </c>
      <c r="B1133" t="s">
        <v>1031</v>
      </c>
      <c r="C1133" t="s">
        <v>345</v>
      </c>
      <c r="D1133" t="s">
        <v>91</v>
      </c>
      <c r="E1133" t="s">
        <v>718</v>
      </c>
      <c r="F1133" t="s">
        <v>621</v>
      </c>
      <c r="G1133" t="s">
        <v>158</v>
      </c>
      <c r="H1133" t="s">
        <v>790</v>
      </c>
      <c r="I1133" t="str">
        <f>_xlfn.CONCAT("A",Table_Table__245[[#This Row],[Column6]])</f>
        <v>ASE</v>
      </c>
      <c r="J1133" t="str">
        <f t="shared" si="17"/>
        <v>118073SN15ASE</v>
      </c>
      <c r="K1133" t="s">
        <v>1919</v>
      </c>
      <c r="L1133" t="e">
        <f>VLOOKUP(Table_Table__245[[#This Row],[PLSS Number]],#REF!,1,FALSE)</f>
        <v>#REF!</v>
      </c>
      <c r="M1133" t="s">
        <v>30</v>
      </c>
      <c r="N1133" t="s">
        <v>593</v>
      </c>
    </row>
    <row r="1134" spans="1:14" x14ac:dyDescent="0.2">
      <c r="A1134" t="s">
        <v>34</v>
      </c>
      <c r="B1134" t="s">
        <v>1031</v>
      </c>
      <c r="C1134" t="s">
        <v>345</v>
      </c>
      <c r="D1134" t="s">
        <v>60</v>
      </c>
      <c r="E1134" t="s">
        <v>680</v>
      </c>
      <c r="F1134" t="s">
        <v>604</v>
      </c>
      <c r="G1134" t="s">
        <v>158</v>
      </c>
      <c r="H1134" t="s">
        <v>790</v>
      </c>
      <c r="I1134" t="str">
        <f>_xlfn.CONCAT("A",Table_Table__245[[#This Row],[Column6]])</f>
        <v>ASE</v>
      </c>
      <c r="J1134" t="str">
        <f t="shared" si="17"/>
        <v>118073SN30ASE</v>
      </c>
      <c r="K1134" t="s">
        <v>1920</v>
      </c>
      <c r="L1134" t="e">
        <f>VLOOKUP(Table_Table__245[[#This Row],[PLSS Number]],#REF!,1,FALSE)</f>
        <v>#REF!</v>
      </c>
      <c r="M1134" t="s">
        <v>605</v>
      </c>
      <c r="N1134" t="s">
        <v>593</v>
      </c>
    </row>
    <row r="1135" spans="1:14" x14ac:dyDescent="0.2">
      <c r="A1135" t="s">
        <v>34</v>
      </c>
      <c r="B1135" t="s">
        <v>1803</v>
      </c>
      <c r="C1135" t="s">
        <v>606</v>
      </c>
      <c r="D1135" t="s">
        <v>101</v>
      </c>
      <c r="E1135" t="s">
        <v>727</v>
      </c>
      <c r="F1135" t="s">
        <v>621</v>
      </c>
      <c r="G1135" t="s">
        <v>158</v>
      </c>
      <c r="H1135" t="s">
        <v>790</v>
      </c>
      <c r="I1135" t="str">
        <f>_xlfn.CONCAT("A",Table_Table__245[[#This Row],[Column6]])</f>
        <v>ASE</v>
      </c>
      <c r="J1135" t="str">
        <f t="shared" si="17"/>
        <v>118074SN23ASE</v>
      </c>
      <c r="K1135" t="s">
        <v>1921</v>
      </c>
      <c r="L1135" t="e">
        <f>VLOOKUP(Table_Table__245[[#This Row],[PLSS Number]],#REF!,1,FALSE)</f>
        <v>#REF!</v>
      </c>
      <c r="M1135" t="s">
        <v>30</v>
      </c>
      <c r="N1135" t="s">
        <v>593</v>
      </c>
    </row>
    <row r="1136" spans="1:14" x14ac:dyDescent="0.2">
      <c r="A1136" t="s">
        <v>52</v>
      </c>
      <c r="B1136" t="s">
        <v>1803</v>
      </c>
      <c r="C1136" t="s">
        <v>606</v>
      </c>
      <c r="D1136" t="s">
        <v>109</v>
      </c>
      <c r="E1136" t="s">
        <v>733</v>
      </c>
      <c r="F1136" t="s">
        <v>621</v>
      </c>
      <c r="G1136" t="s">
        <v>158</v>
      </c>
      <c r="H1136" t="s">
        <v>790</v>
      </c>
      <c r="I1136" t="str">
        <f>_xlfn.CONCAT("A",Table_Table__245[[#This Row],[Column6]])</f>
        <v>ASE</v>
      </c>
      <c r="J1136" t="str">
        <f t="shared" si="17"/>
        <v>119074SN24ASE</v>
      </c>
      <c r="K1136" t="s">
        <v>1922</v>
      </c>
      <c r="L1136" t="e">
        <f>VLOOKUP(Table_Table__245[[#This Row],[PLSS Number]],#REF!,1,FALSE)</f>
        <v>#REF!</v>
      </c>
      <c r="M1136" t="s">
        <v>30</v>
      </c>
      <c r="N1136" t="s">
        <v>593</v>
      </c>
    </row>
    <row r="1137" spans="1:14" x14ac:dyDescent="0.2">
      <c r="A1137" t="s">
        <v>52</v>
      </c>
      <c r="B1137" t="s">
        <v>1803</v>
      </c>
      <c r="C1137" t="s">
        <v>606</v>
      </c>
      <c r="D1137" t="s">
        <v>98</v>
      </c>
      <c r="E1137" t="s">
        <v>724</v>
      </c>
      <c r="F1137" t="s">
        <v>621</v>
      </c>
      <c r="G1137" t="s">
        <v>158</v>
      </c>
      <c r="H1137" t="s">
        <v>790</v>
      </c>
      <c r="I1137" t="str">
        <f>_xlfn.CONCAT("A",Table_Table__245[[#This Row],[Column6]])</f>
        <v>ASE</v>
      </c>
      <c r="J1137" t="str">
        <f t="shared" si="17"/>
        <v>119074SN26ASE</v>
      </c>
      <c r="K1137" t="s">
        <v>1923</v>
      </c>
      <c r="L1137" t="e">
        <f>VLOOKUP(Table_Table__245[[#This Row],[PLSS Number]],#REF!,1,FALSE)</f>
        <v>#REF!</v>
      </c>
      <c r="M1137" t="s">
        <v>30</v>
      </c>
      <c r="N1137" t="s">
        <v>593</v>
      </c>
    </row>
    <row r="1138" spans="1:14" x14ac:dyDescent="0.2">
      <c r="A1138" t="s">
        <v>52</v>
      </c>
      <c r="B1138" t="s">
        <v>1827</v>
      </c>
      <c r="C1138" t="s">
        <v>608</v>
      </c>
      <c r="D1138" t="s">
        <v>17</v>
      </c>
      <c r="E1138" t="s">
        <v>660</v>
      </c>
      <c r="F1138" t="s">
        <v>310</v>
      </c>
      <c r="G1138" t="s">
        <v>159</v>
      </c>
      <c r="H1138" t="s">
        <v>790</v>
      </c>
      <c r="I1138" t="str">
        <f>_xlfn.CONCAT("A",Table_Table__245[[#This Row],[Column6]])</f>
        <v>ASE</v>
      </c>
      <c r="J1138" t="str">
        <f t="shared" si="17"/>
        <v>119076SN07ASE</v>
      </c>
      <c r="K1138" t="s">
        <v>1924</v>
      </c>
      <c r="L1138" t="e">
        <f>VLOOKUP(Table_Table__245[[#This Row],[PLSS Number]],#REF!,1,FALSE)</f>
        <v>#REF!</v>
      </c>
      <c r="M1138" t="s">
        <v>94</v>
      </c>
      <c r="N1138" t="s">
        <v>593</v>
      </c>
    </row>
    <row r="1139" spans="1:14" x14ac:dyDescent="0.2">
      <c r="A1139" t="s">
        <v>52</v>
      </c>
      <c r="B1139" t="s">
        <v>1827</v>
      </c>
      <c r="C1139" t="s">
        <v>608</v>
      </c>
      <c r="D1139" t="s">
        <v>103</v>
      </c>
      <c r="E1139" t="s">
        <v>729</v>
      </c>
      <c r="F1139" t="s">
        <v>310</v>
      </c>
      <c r="G1139" t="s">
        <v>159</v>
      </c>
      <c r="H1139" t="s">
        <v>790</v>
      </c>
      <c r="I1139" t="str">
        <f>_xlfn.CONCAT("A",Table_Table__245[[#This Row],[Column6]])</f>
        <v>ASE</v>
      </c>
      <c r="J1139" t="str">
        <f t="shared" si="17"/>
        <v>119076SN08ASE</v>
      </c>
      <c r="K1139" t="s">
        <v>1925</v>
      </c>
      <c r="L1139" t="e">
        <f>VLOOKUP(Table_Table__245[[#This Row],[PLSS Number]],#REF!,1,FALSE)</f>
        <v>#REF!</v>
      </c>
      <c r="M1139" t="s">
        <v>94</v>
      </c>
      <c r="N1139" t="s">
        <v>593</v>
      </c>
    </row>
    <row r="1140" spans="1:14" x14ac:dyDescent="0.2">
      <c r="A1140" t="s">
        <v>34</v>
      </c>
      <c r="B1140" t="s">
        <v>1031</v>
      </c>
      <c r="C1140" t="s">
        <v>345</v>
      </c>
      <c r="D1140" t="s">
        <v>65</v>
      </c>
      <c r="E1140" t="s">
        <v>684</v>
      </c>
      <c r="F1140" t="s">
        <v>614</v>
      </c>
      <c r="G1140" t="s">
        <v>371</v>
      </c>
      <c r="H1140" t="s">
        <v>1134</v>
      </c>
      <c r="I1140" t="str">
        <f>_xlfn.CONCAT("A",Table_Table__245[[#This Row],[Column6]])</f>
        <v>ASENW</v>
      </c>
      <c r="J1140" t="str">
        <f t="shared" si="17"/>
        <v>118073SN06ASENW</v>
      </c>
      <c r="K1140" t="s">
        <v>1926</v>
      </c>
      <c r="L1140" t="e">
        <f>VLOOKUP(Table_Table__245[[#This Row],[PLSS Number]],#REF!,1,FALSE)</f>
        <v>#REF!</v>
      </c>
      <c r="M1140" t="s">
        <v>615</v>
      </c>
      <c r="N1140" t="s">
        <v>593</v>
      </c>
    </row>
    <row r="1141" spans="1:14" x14ac:dyDescent="0.2">
      <c r="A1141" t="s">
        <v>52</v>
      </c>
      <c r="B1141" t="s">
        <v>1031</v>
      </c>
      <c r="C1141" t="s">
        <v>345</v>
      </c>
      <c r="D1141" t="s">
        <v>45</v>
      </c>
      <c r="E1141" t="s">
        <v>692</v>
      </c>
      <c r="F1141" t="s">
        <v>610</v>
      </c>
      <c r="G1141" t="s">
        <v>371</v>
      </c>
      <c r="H1141" t="s">
        <v>1134</v>
      </c>
      <c r="I1141" t="str">
        <f>_xlfn.CONCAT("A",Table_Table__245[[#This Row],[Column6]])</f>
        <v>ASENW</v>
      </c>
      <c r="J1141" t="str">
        <f t="shared" si="17"/>
        <v>119073SN03ASENW</v>
      </c>
      <c r="K1141" t="s">
        <v>1927</v>
      </c>
      <c r="L1141" t="e">
        <f>VLOOKUP(Table_Table__245[[#This Row],[PLSS Number]],#REF!,1,FALSE)</f>
        <v>#REF!</v>
      </c>
      <c r="M1141" t="s">
        <v>611</v>
      </c>
      <c r="N1141" t="s">
        <v>593</v>
      </c>
    </row>
    <row r="1142" spans="1:14" x14ac:dyDescent="0.2">
      <c r="A1142" t="s">
        <v>125</v>
      </c>
      <c r="B1142" t="s">
        <v>1031</v>
      </c>
      <c r="C1142" t="s">
        <v>345</v>
      </c>
      <c r="D1142" t="s">
        <v>81</v>
      </c>
      <c r="E1142" t="s">
        <v>712</v>
      </c>
      <c r="F1142" t="s">
        <v>173</v>
      </c>
      <c r="G1142" t="s">
        <v>174</v>
      </c>
      <c r="H1142" t="s">
        <v>808</v>
      </c>
      <c r="I1142" t="str">
        <f>_xlfn.CONCAT("A",Table_Table__245[[#This Row],[Column6]])</f>
        <v>ASW</v>
      </c>
      <c r="J1142" t="str">
        <f t="shared" si="17"/>
        <v>117073SN01ASW</v>
      </c>
      <c r="K1142" t="s">
        <v>1928</v>
      </c>
      <c r="L1142" t="e">
        <f>VLOOKUP(Table_Table__245[[#This Row],[PLSS Number]],#REF!,1,FALSE)</f>
        <v>#REF!</v>
      </c>
      <c r="M1142" t="s">
        <v>94</v>
      </c>
      <c r="N1142" t="s">
        <v>593</v>
      </c>
    </row>
    <row r="1143" spans="1:14" x14ac:dyDescent="0.2">
      <c r="A1143" t="s">
        <v>125</v>
      </c>
      <c r="B1143" t="s">
        <v>1031</v>
      </c>
      <c r="C1143" t="s">
        <v>345</v>
      </c>
      <c r="D1143" t="s">
        <v>45</v>
      </c>
      <c r="E1143" t="s">
        <v>692</v>
      </c>
      <c r="F1143" t="s">
        <v>328</v>
      </c>
      <c r="G1143" t="s">
        <v>175</v>
      </c>
      <c r="H1143" t="s">
        <v>808</v>
      </c>
      <c r="I1143" t="str">
        <f>_xlfn.CONCAT("A",Table_Table__245[[#This Row],[Column6]])</f>
        <v>ASW</v>
      </c>
      <c r="J1143" t="str">
        <f t="shared" si="17"/>
        <v>117073SN03ASW</v>
      </c>
      <c r="K1143" t="s">
        <v>1929</v>
      </c>
      <c r="L1143" t="e">
        <f>VLOOKUP(Table_Table__245[[#This Row],[PLSS Number]],#REF!,1,FALSE)</f>
        <v>#REF!</v>
      </c>
      <c r="M1143" t="s">
        <v>592</v>
      </c>
      <c r="N1143" t="s">
        <v>593</v>
      </c>
    </row>
    <row r="1144" spans="1:14" x14ac:dyDescent="0.2">
      <c r="A1144" t="s">
        <v>125</v>
      </c>
      <c r="B1144" t="s">
        <v>1031</v>
      </c>
      <c r="C1144" t="s">
        <v>345</v>
      </c>
      <c r="D1144" t="s">
        <v>190</v>
      </c>
      <c r="E1144" t="s">
        <v>826</v>
      </c>
      <c r="F1144" t="s">
        <v>173</v>
      </c>
      <c r="G1144" t="s">
        <v>174</v>
      </c>
      <c r="H1144" t="s">
        <v>808</v>
      </c>
      <c r="I1144" t="str">
        <f>_xlfn.CONCAT("A",Table_Table__245[[#This Row],[Column6]])</f>
        <v>ASW</v>
      </c>
      <c r="J1144" t="str">
        <f t="shared" si="17"/>
        <v>117073SN11ASW</v>
      </c>
      <c r="K1144" t="s">
        <v>1930</v>
      </c>
      <c r="L1144" t="e">
        <f>VLOOKUP(Table_Table__245[[#This Row],[PLSS Number]],#REF!,1,FALSE)</f>
        <v>#REF!</v>
      </c>
      <c r="M1144" t="s">
        <v>94</v>
      </c>
      <c r="N1144" t="s">
        <v>593</v>
      </c>
    </row>
    <row r="1145" spans="1:14" x14ac:dyDescent="0.2">
      <c r="A1145" t="s">
        <v>125</v>
      </c>
      <c r="B1145" t="s">
        <v>1031</v>
      </c>
      <c r="C1145" t="s">
        <v>345</v>
      </c>
      <c r="D1145" t="s">
        <v>10</v>
      </c>
      <c r="E1145" t="s">
        <v>656</v>
      </c>
      <c r="F1145" t="s">
        <v>173</v>
      </c>
      <c r="G1145" t="s">
        <v>174</v>
      </c>
      <c r="H1145" t="s">
        <v>808</v>
      </c>
      <c r="I1145" t="str">
        <f>_xlfn.CONCAT("A",Table_Table__245[[#This Row],[Column6]])</f>
        <v>ASW</v>
      </c>
      <c r="J1145" t="str">
        <f t="shared" si="17"/>
        <v>117073SN14ASW</v>
      </c>
      <c r="K1145" t="s">
        <v>1931</v>
      </c>
      <c r="L1145" t="e">
        <f>VLOOKUP(Table_Table__245[[#This Row],[PLSS Number]],#REF!,1,FALSE)</f>
        <v>#REF!</v>
      </c>
      <c r="M1145" t="s">
        <v>94</v>
      </c>
      <c r="N1145" t="s">
        <v>593</v>
      </c>
    </row>
    <row r="1146" spans="1:14" x14ac:dyDescent="0.2">
      <c r="A1146" t="s">
        <v>125</v>
      </c>
      <c r="B1146" t="s">
        <v>1031</v>
      </c>
      <c r="C1146" t="s">
        <v>345</v>
      </c>
      <c r="D1146" t="s">
        <v>31</v>
      </c>
      <c r="E1146" t="s">
        <v>670</v>
      </c>
      <c r="F1146" t="s">
        <v>379</v>
      </c>
      <c r="G1146" t="s">
        <v>175</v>
      </c>
      <c r="H1146" t="s">
        <v>808</v>
      </c>
      <c r="I1146" t="str">
        <f>_xlfn.CONCAT("A",Table_Table__245[[#This Row],[Column6]])</f>
        <v>ASW</v>
      </c>
      <c r="J1146" t="str">
        <f t="shared" si="17"/>
        <v>117073SN22ASW</v>
      </c>
      <c r="K1146" t="s">
        <v>1932</v>
      </c>
      <c r="L1146" t="e">
        <f>VLOOKUP(Table_Table__245[[#This Row],[PLSS Number]],#REF!,1,FALSE)</f>
        <v>#REF!</v>
      </c>
      <c r="M1146" t="s">
        <v>30</v>
      </c>
      <c r="N1146" t="s">
        <v>593</v>
      </c>
    </row>
    <row r="1147" spans="1:14" x14ac:dyDescent="0.2">
      <c r="A1147" t="s">
        <v>125</v>
      </c>
      <c r="B1147" t="s">
        <v>1031</v>
      </c>
      <c r="C1147" t="s">
        <v>345</v>
      </c>
      <c r="D1147" t="s">
        <v>231</v>
      </c>
      <c r="E1147" t="s">
        <v>860</v>
      </c>
      <c r="F1147" t="s">
        <v>379</v>
      </c>
      <c r="G1147" t="s">
        <v>175</v>
      </c>
      <c r="H1147" t="s">
        <v>808</v>
      </c>
      <c r="I1147" t="str">
        <f>_xlfn.CONCAT("A",Table_Table__245[[#This Row],[Column6]])</f>
        <v>ASW</v>
      </c>
      <c r="J1147" t="str">
        <f t="shared" si="17"/>
        <v>117073SN28ASW</v>
      </c>
      <c r="K1147" t="s">
        <v>1933</v>
      </c>
      <c r="L1147" t="e">
        <f>VLOOKUP(Table_Table__245[[#This Row],[PLSS Number]],#REF!,1,FALSE)</f>
        <v>#REF!</v>
      </c>
      <c r="M1147" t="s">
        <v>30</v>
      </c>
      <c r="N1147" t="s">
        <v>593</v>
      </c>
    </row>
    <row r="1148" spans="1:14" x14ac:dyDescent="0.2">
      <c r="A1148" t="s">
        <v>34</v>
      </c>
      <c r="B1148" t="s">
        <v>1031</v>
      </c>
      <c r="C1148" t="s">
        <v>345</v>
      </c>
      <c r="D1148" t="s">
        <v>115</v>
      </c>
      <c r="E1148" t="s">
        <v>739</v>
      </c>
      <c r="F1148" t="s">
        <v>173</v>
      </c>
      <c r="G1148" t="s">
        <v>174</v>
      </c>
      <c r="H1148" t="s">
        <v>808</v>
      </c>
      <c r="I1148" t="str">
        <f>_xlfn.CONCAT("A",Table_Table__245[[#This Row],[Column6]])</f>
        <v>ASW</v>
      </c>
      <c r="J1148" t="str">
        <f t="shared" si="17"/>
        <v>118073SN13ASW</v>
      </c>
      <c r="K1148" t="s">
        <v>1934</v>
      </c>
      <c r="L1148" t="e">
        <f>VLOOKUP(Table_Table__245[[#This Row],[PLSS Number]],#REF!,1,FALSE)</f>
        <v>#REF!</v>
      </c>
      <c r="M1148" t="s">
        <v>94</v>
      </c>
      <c r="N1148" t="s">
        <v>593</v>
      </c>
    </row>
    <row r="1149" spans="1:14" x14ac:dyDescent="0.2">
      <c r="A1149" t="s">
        <v>34</v>
      </c>
      <c r="B1149" t="s">
        <v>1031</v>
      </c>
      <c r="C1149" t="s">
        <v>345</v>
      </c>
      <c r="D1149" t="s">
        <v>10</v>
      </c>
      <c r="E1149" t="s">
        <v>656</v>
      </c>
      <c r="F1149" t="s">
        <v>173</v>
      </c>
      <c r="G1149" t="s">
        <v>174</v>
      </c>
      <c r="H1149" t="s">
        <v>808</v>
      </c>
      <c r="I1149" t="str">
        <f>_xlfn.CONCAT("A",Table_Table__245[[#This Row],[Column6]])</f>
        <v>ASW</v>
      </c>
      <c r="J1149" t="str">
        <f t="shared" si="17"/>
        <v>118073SN14ASW</v>
      </c>
      <c r="K1149" t="s">
        <v>1935</v>
      </c>
      <c r="L1149" t="e">
        <f>VLOOKUP(Table_Table__245[[#This Row],[PLSS Number]],#REF!,1,FALSE)</f>
        <v>#REF!</v>
      </c>
      <c r="M1149" t="s">
        <v>94</v>
      </c>
      <c r="N1149" t="s">
        <v>593</v>
      </c>
    </row>
    <row r="1150" spans="1:14" x14ac:dyDescent="0.2">
      <c r="A1150" t="s">
        <v>34</v>
      </c>
      <c r="B1150" t="s">
        <v>1803</v>
      </c>
      <c r="C1150" t="s">
        <v>606</v>
      </c>
      <c r="D1150" t="s">
        <v>81</v>
      </c>
      <c r="E1150" t="s">
        <v>712</v>
      </c>
      <c r="F1150" t="s">
        <v>352</v>
      </c>
      <c r="G1150" t="s">
        <v>175</v>
      </c>
      <c r="H1150" t="s">
        <v>808</v>
      </c>
      <c r="I1150" t="str">
        <f>_xlfn.CONCAT("A",Table_Table__245[[#This Row],[Column6]])</f>
        <v>ASW</v>
      </c>
      <c r="J1150" t="str">
        <f t="shared" si="17"/>
        <v>118074SN01ASW</v>
      </c>
      <c r="K1150" t="s">
        <v>1936</v>
      </c>
      <c r="L1150" t="e">
        <f>VLOOKUP(Table_Table__245[[#This Row],[PLSS Number]],#REF!,1,FALSE)</f>
        <v>#REF!</v>
      </c>
      <c r="M1150" t="s">
        <v>617</v>
      </c>
      <c r="N1150" t="s">
        <v>593</v>
      </c>
    </row>
    <row r="1151" spans="1:14" x14ac:dyDescent="0.2">
      <c r="A1151" t="s">
        <v>125</v>
      </c>
      <c r="B1151" t="s">
        <v>1031</v>
      </c>
      <c r="C1151" t="s">
        <v>345</v>
      </c>
      <c r="D1151" t="s">
        <v>123</v>
      </c>
      <c r="E1151" t="s">
        <v>749</v>
      </c>
      <c r="F1151" t="s">
        <v>119</v>
      </c>
      <c r="G1151" t="s">
        <v>182</v>
      </c>
      <c r="H1151" t="s">
        <v>671</v>
      </c>
      <c r="I1151" t="str">
        <f>_xlfn.CONCAT("A",Table_Table__245[[#This Row],[Column6]])</f>
        <v>AW½</v>
      </c>
      <c r="J1151" t="str">
        <f t="shared" si="17"/>
        <v>117073SN09AW½</v>
      </c>
      <c r="K1151" t="s">
        <v>1937</v>
      </c>
      <c r="L1151" t="e">
        <f>VLOOKUP(Table_Table__245[[#This Row],[PLSS Number]],#REF!,1,FALSE)</f>
        <v>#REF!</v>
      </c>
      <c r="M1151" t="s">
        <v>120</v>
      </c>
      <c r="N1151" t="s">
        <v>593</v>
      </c>
    </row>
    <row r="1152" spans="1:14" x14ac:dyDescent="0.2">
      <c r="A1152" t="s">
        <v>125</v>
      </c>
      <c r="B1152" t="s">
        <v>1031</v>
      </c>
      <c r="C1152" t="s">
        <v>345</v>
      </c>
      <c r="D1152" t="s">
        <v>91</v>
      </c>
      <c r="E1152" t="s">
        <v>718</v>
      </c>
      <c r="F1152" t="s">
        <v>119</v>
      </c>
      <c r="G1152" t="s">
        <v>182</v>
      </c>
      <c r="H1152" t="s">
        <v>671</v>
      </c>
      <c r="I1152" t="str">
        <f>_xlfn.CONCAT("A",Table_Table__245[[#This Row],[Column6]])</f>
        <v>AW½</v>
      </c>
      <c r="J1152" t="str">
        <f t="shared" si="17"/>
        <v>117073SN15AW½</v>
      </c>
      <c r="K1152" t="s">
        <v>1938</v>
      </c>
      <c r="L1152" t="e">
        <f>VLOOKUP(Table_Table__245[[#This Row],[PLSS Number]],#REF!,1,FALSE)</f>
        <v>#REF!</v>
      </c>
      <c r="M1152" t="s">
        <v>120</v>
      </c>
      <c r="N1152" t="s">
        <v>593</v>
      </c>
    </row>
    <row r="1153" spans="1:14" x14ac:dyDescent="0.2">
      <c r="A1153" t="s">
        <v>125</v>
      </c>
      <c r="B1153" t="s">
        <v>1031</v>
      </c>
      <c r="C1153" t="s">
        <v>345</v>
      </c>
      <c r="D1153" t="s">
        <v>224</v>
      </c>
      <c r="E1153" t="s">
        <v>858</v>
      </c>
      <c r="F1153" t="s">
        <v>119</v>
      </c>
      <c r="G1153" t="s">
        <v>182</v>
      </c>
      <c r="H1153" t="s">
        <v>671</v>
      </c>
      <c r="I1153" t="str">
        <f>_xlfn.CONCAT("A",Table_Table__245[[#This Row],[Column6]])</f>
        <v>AW½</v>
      </c>
      <c r="J1153" t="str">
        <f t="shared" si="17"/>
        <v>117073SN17AW½</v>
      </c>
      <c r="K1153" t="s">
        <v>1939</v>
      </c>
      <c r="L1153" t="e">
        <f>VLOOKUP(Table_Table__245[[#This Row],[PLSS Number]],#REF!,1,FALSE)</f>
        <v>#REF!</v>
      </c>
      <c r="M1153" t="s">
        <v>120</v>
      </c>
      <c r="N1153" t="s">
        <v>593</v>
      </c>
    </row>
    <row r="1154" spans="1:14" x14ac:dyDescent="0.2">
      <c r="A1154" t="s">
        <v>34</v>
      </c>
      <c r="B1154" t="s">
        <v>1031</v>
      </c>
      <c r="C1154" t="s">
        <v>345</v>
      </c>
      <c r="D1154" t="s">
        <v>123</v>
      </c>
      <c r="E1154" t="s">
        <v>749</v>
      </c>
      <c r="F1154" t="s">
        <v>32</v>
      </c>
      <c r="G1154" t="s">
        <v>33</v>
      </c>
      <c r="H1154" t="s">
        <v>671</v>
      </c>
      <c r="I1154" t="str">
        <f>_xlfn.CONCAT("A",Table_Table__245[[#This Row],[Column6]])</f>
        <v>AW½</v>
      </c>
      <c r="J1154" t="str">
        <f t="shared" ref="J1154:J1217" si="18">_xlfn.CONCAT(A1154,B1154,E1154,I1154)</f>
        <v>118073SN09AW½</v>
      </c>
      <c r="K1154" t="s">
        <v>1940</v>
      </c>
      <c r="L1154" t="e">
        <f>VLOOKUP(Table_Table__245[[#This Row],[PLSS Number]],#REF!,1,FALSE)</f>
        <v>#REF!</v>
      </c>
      <c r="M1154" t="s">
        <v>30</v>
      </c>
      <c r="N1154" t="s">
        <v>593</v>
      </c>
    </row>
    <row r="1155" spans="1:14" x14ac:dyDescent="0.2">
      <c r="A1155" t="s">
        <v>34</v>
      </c>
      <c r="B1155" t="s">
        <v>1031</v>
      </c>
      <c r="C1155" t="s">
        <v>345</v>
      </c>
      <c r="D1155" t="s">
        <v>224</v>
      </c>
      <c r="E1155" t="s">
        <v>858</v>
      </c>
      <c r="F1155" t="s">
        <v>119</v>
      </c>
      <c r="G1155" t="s">
        <v>182</v>
      </c>
      <c r="H1155" t="s">
        <v>671</v>
      </c>
      <c r="I1155" t="str">
        <f>_xlfn.CONCAT("A",Table_Table__245[[#This Row],[Column6]])</f>
        <v>AW½</v>
      </c>
      <c r="J1155" t="str">
        <f t="shared" si="18"/>
        <v>118073SN17AW½</v>
      </c>
      <c r="K1155" t="s">
        <v>1941</v>
      </c>
      <c r="L1155" t="e">
        <f>VLOOKUP(Table_Table__245[[#This Row],[PLSS Number]],#REF!,1,FALSE)</f>
        <v>#REF!</v>
      </c>
      <c r="M1155" t="s">
        <v>120</v>
      </c>
      <c r="N1155" t="s">
        <v>593</v>
      </c>
    </row>
    <row r="1156" spans="1:14" x14ac:dyDescent="0.2">
      <c r="A1156" t="s">
        <v>34</v>
      </c>
      <c r="B1156" t="s">
        <v>1031</v>
      </c>
      <c r="C1156" t="s">
        <v>345</v>
      </c>
      <c r="D1156" t="s">
        <v>101</v>
      </c>
      <c r="E1156" t="s">
        <v>727</v>
      </c>
      <c r="F1156" t="s">
        <v>119</v>
      </c>
      <c r="G1156" t="s">
        <v>182</v>
      </c>
      <c r="H1156" t="s">
        <v>671</v>
      </c>
      <c r="I1156" t="str">
        <f>_xlfn.CONCAT("A",Table_Table__245[[#This Row],[Column6]])</f>
        <v>AW½</v>
      </c>
      <c r="J1156" t="str">
        <f t="shared" si="18"/>
        <v>118073SN23AW½</v>
      </c>
      <c r="K1156" t="s">
        <v>1942</v>
      </c>
      <c r="L1156" t="e">
        <f>VLOOKUP(Table_Table__245[[#This Row],[PLSS Number]],#REF!,1,FALSE)</f>
        <v>#REF!</v>
      </c>
      <c r="M1156" t="s">
        <v>120</v>
      </c>
      <c r="N1156" t="s">
        <v>593</v>
      </c>
    </row>
    <row r="1157" spans="1:14" x14ac:dyDescent="0.2">
      <c r="A1157" t="s">
        <v>34</v>
      </c>
      <c r="B1157" t="s">
        <v>1031</v>
      </c>
      <c r="C1157" t="s">
        <v>345</v>
      </c>
      <c r="D1157" t="s">
        <v>231</v>
      </c>
      <c r="E1157" t="s">
        <v>860</v>
      </c>
      <c r="F1157" t="s">
        <v>119</v>
      </c>
      <c r="G1157" t="s">
        <v>182</v>
      </c>
      <c r="H1157" t="s">
        <v>671</v>
      </c>
      <c r="I1157" t="str">
        <f>_xlfn.CONCAT("A",Table_Table__245[[#This Row],[Column6]])</f>
        <v>AW½</v>
      </c>
      <c r="J1157" t="str">
        <f t="shared" si="18"/>
        <v>118073SN28AW½</v>
      </c>
      <c r="K1157" t="s">
        <v>1943</v>
      </c>
      <c r="L1157" t="e">
        <f>VLOOKUP(Table_Table__245[[#This Row],[PLSS Number]],#REF!,1,FALSE)</f>
        <v>#REF!</v>
      </c>
      <c r="M1157" t="s">
        <v>120</v>
      </c>
      <c r="N1157" t="s">
        <v>593</v>
      </c>
    </row>
    <row r="1158" spans="1:14" x14ac:dyDescent="0.2">
      <c r="A1158" t="s">
        <v>34</v>
      </c>
      <c r="B1158" t="s">
        <v>1031</v>
      </c>
      <c r="C1158" t="s">
        <v>345</v>
      </c>
      <c r="D1158" t="s">
        <v>64</v>
      </c>
      <c r="E1158" t="s">
        <v>682</v>
      </c>
      <c r="F1158" t="s">
        <v>119</v>
      </c>
      <c r="G1158" t="s">
        <v>182</v>
      </c>
      <c r="H1158" t="s">
        <v>671</v>
      </c>
      <c r="I1158" t="str">
        <f>_xlfn.CONCAT("A",Table_Table__245[[#This Row],[Column6]])</f>
        <v>AW½</v>
      </c>
      <c r="J1158" t="str">
        <f t="shared" si="18"/>
        <v>118073SN32AW½</v>
      </c>
      <c r="K1158" t="s">
        <v>1944</v>
      </c>
      <c r="L1158" t="e">
        <f>VLOOKUP(Table_Table__245[[#This Row],[PLSS Number]],#REF!,1,FALSE)</f>
        <v>#REF!</v>
      </c>
      <c r="M1158" t="s">
        <v>120</v>
      </c>
      <c r="N1158" t="s">
        <v>593</v>
      </c>
    </row>
    <row r="1159" spans="1:14" x14ac:dyDescent="0.2">
      <c r="A1159" t="s">
        <v>52</v>
      </c>
      <c r="B1159" t="s">
        <v>1803</v>
      </c>
      <c r="C1159" t="s">
        <v>606</v>
      </c>
      <c r="D1159" t="s">
        <v>101</v>
      </c>
      <c r="E1159" t="s">
        <v>727</v>
      </c>
      <c r="F1159" t="s">
        <v>119</v>
      </c>
      <c r="G1159" t="s">
        <v>182</v>
      </c>
      <c r="H1159" t="s">
        <v>671</v>
      </c>
      <c r="I1159" t="str">
        <f>_xlfn.CONCAT("A",Table_Table__245[[#This Row],[Column6]])</f>
        <v>AW½</v>
      </c>
      <c r="J1159" t="str">
        <f t="shared" si="18"/>
        <v>119074SN23AW½</v>
      </c>
      <c r="K1159" t="s">
        <v>1945</v>
      </c>
      <c r="L1159" t="e">
        <f>VLOOKUP(Table_Table__245[[#This Row],[PLSS Number]],#REF!,1,FALSE)</f>
        <v>#REF!</v>
      </c>
      <c r="M1159" t="s">
        <v>120</v>
      </c>
      <c r="N1159" t="s">
        <v>593</v>
      </c>
    </row>
    <row r="1160" spans="1:14" x14ac:dyDescent="0.2">
      <c r="A1160" t="s">
        <v>216</v>
      </c>
      <c r="B1160" t="s">
        <v>1803</v>
      </c>
      <c r="C1160" t="s">
        <v>606</v>
      </c>
      <c r="D1160" t="s">
        <v>109</v>
      </c>
      <c r="E1160" t="s">
        <v>733</v>
      </c>
      <c r="F1160" t="s">
        <v>32</v>
      </c>
      <c r="G1160" t="s">
        <v>33</v>
      </c>
      <c r="H1160" t="s">
        <v>671</v>
      </c>
      <c r="I1160" t="str">
        <f>_xlfn.CONCAT("A",Table_Table__245[[#This Row],[Column6]])</f>
        <v>AW½</v>
      </c>
      <c r="J1160" t="str">
        <f t="shared" si="18"/>
        <v>120074SN24AW½</v>
      </c>
      <c r="K1160" t="s">
        <v>1946</v>
      </c>
      <c r="L1160" t="e">
        <f>VLOOKUP(Table_Table__245[[#This Row],[PLSS Number]],#REF!,1,FALSE)</f>
        <v>#REF!</v>
      </c>
      <c r="M1160" t="s">
        <v>30</v>
      </c>
      <c r="N1160" t="s">
        <v>593</v>
      </c>
    </row>
    <row r="1161" spans="1:14" x14ac:dyDescent="0.2">
      <c r="A1161" t="s">
        <v>34</v>
      </c>
      <c r="B1161" t="s">
        <v>1031</v>
      </c>
      <c r="C1161" t="s">
        <v>345</v>
      </c>
      <c r="D1161" t="s">
        <v>109</v>
      </c>
      <c r="E1161" t="s">
        <v>733</v>
      </c>
      <c r="F1161" t="s">
        <v>186</v>
      </c>
      <c r="G1161" t="s">
        <v>187</v>
      </c>
      <c r="H1161" t="s">
        <v>822</v>
      </c>
      <c r="I1161" t="str">
        <f>_xlfn.CONCAT("A",Table_Table__245[[#This Row],[Column6]])</f>
        <v>AW½NW</v>
      </c>
      <c r="J1161" t="str">
        <f t="shared" si="18"/>
        <v>118073SN24AW½NW</v>
      </c>
      <c r="K1161" t="s">
        <v>1947</v>
      </c>
      <c r="L1161" t="e">
        <f>VLOOKUP(Table_Table__245[[#This Row],[PLSS Number]],#REF!,1,FALSE)</f>
        <v>#REF!</v>
      </c>
      <c r="M1161" t="s">
        <v>59</v>
      </c>
      <c r="N1161" t="s">
        <v>593</v>
      </c>
    </row>
    <row r="1162" spans="1:14" x14ac:dyDescent="0.2">
      <c r="A1162" t="s">
        <v>408</v>
      </c>
      <c r="B1162" t="s">
        <v>1948</v>
      </c>
      <c r="C1162" t="s">
        <v>622</v>
      </c>
      <c r="D1162" t="s">
        <v>87</v>
      </c>
      <c r="E1162" t="s">
        <v>715</v>
      </c>
      <c r="F1162" t="s">
        <v>494</v>
      </c>
      <c r="G1162" t="s">
        <v>71</v>
      </c>
      <c r="H1162" t="s">
        <v>689</v>
      </c>
      <c r="I1162" t="s">
        <v>689</v>
      </c>
      <c r="J1162" t="str">
        <f t="shared" si="18"/>
        <v>114081SN35L1</v>
      </c>
      <c r="K1162" t="s">
        <v>1949</v>
      </c>
      <c r="L1162" t="e">
        <f>VLOOKUP(Table_Table__245[[#This Row],[PLSS Number]],#REF!,1,FALSE)</f>
        <v>#REF!</v>
      </c>
      <c r="M1162" t="s">
        <v>634</v>
      </c>
      <c r="N1162" t="s">
        <v>625</v>
      </c>
    </row>
    <row r="1163" spans="1:14" x14ac:dyDescent="0.2">
      <c r="A1163" t="s">
        <v>414</v>
      </c>
      <c r="B1163" t="s">
        <v>1948</v>
      </c>
      <c r="C1163" t="s">
        <v>622</v>
      </c>
      <c r="D1163" t="s">
        <v>134</v>
      </c>
      <c r="E1163" t="s">
        <v>761</v>
      </c>
      <c r="F1163" t="s">
        <v>623</v>
      </c>
      <c r="G1163" t="s">
        <v>85</v>
      </c>
      <c r="H1163" t="s">
        <v>689</v>
      </c>
      <c r="I1163" t="s">
        <v>689</v>
      </c>
      <c r="J1163" t="str">
        <f t="shared" si="18"/>
        <v>113081SN27L1</v>
      </c>
      <c r="K1163" t="s">
        <v>1950</v>
      </c>
      <c r="L1163" t="e">
        <f>VLOOKUP(Table_Table__245[[#This Row],[PLSS Number]],#REF!,1,FALSE)</f>
        <v>#REF!</v>
      </c>
      <c r="M1163" t="s">
        <v>624</v>
      </c>
      <c r="N1163" t="s">
        <v>625</v>
      </c>
    </row>
    <row r="1164" spans="1:14" x14ac:dyDescent="0.2">
      <c r="A1164" t="s">
        <v>414</v>
      </c>
      <c r="B1164" t="s">
        <v>1948</v>
      </c>
      <c r="C1164" t="s">
        <v>622</v>
      </c>
      <c r="D1164" t="s">
        <v>87</v>
      </c>
      <c r="E1164" t="s">
        <v>715</v>
      </c>
      <c r="F1164" t="s">
        <v>626</v>
      </c>
      <c r="G1164" t="s">
        <v>85</v>
      </c>
      <c r="H1164" t="s">
        <v>689</v>
      </c>
      <c r="I1164" t="s">
        <v>689</v>
      </c>
      <c r="J1164" t="str">
        <f t="shared" si="18"/>
        <v>113081SN35L1</v>
      </c>
      <c r="K1164" t="s">
        <v>1951</v>
      </c>
      <c r="L1164" t="e">
        <f>VLOOKUP(Table_Table__245[[#This Row],[PLSS Number]],#REF!,1,FALSE)</f>
        <v>#REF!</v>
      </c>
      <c r="M1164" t="s">
        <v>627</v>
      </c>
      <c r="N1164" t="s">
        <v>625</v>
      </c>
    </row>
    <row r="1165" spans="1:14" x14ac:dyDescent="0.2">
      <c r="A1165" t="s">
        <v>414</v>
      </c>
      <c r="B1165" t="s">
        <v>1264</v>
      </c>
      <c r="C1165" t="s">
        <v>420</v>
      </c>
      <c r="D1165" t="s">
        <v>118</v>
      </c>
      <c r="E1165" t="s">
        <v>744</v>
      </c>
      <c r="F1165" t="s">
        <v>632</v>
      </c>
      <c r="G1165" t="s">
        <v>137</v>
      </c>
      <c r="H1165" t="s">
        <v>1265</v>
      </c>
      <c r="I1165" t="s">
        <v>1265</v>
      </c>
      <c r="J1165" t="str">
        <f t="shared" si="18"/>
        <v>113080SN33L10</v>
      </c>
      <c r="K1165" t="s">
        <v>1952</v>
      </c>
      <c r="L1165" t="e">
        <f>VLOOKUP(Table_Table__245[[#This Row],[PLSS Number]],#REF!,1,FALSE)</f>
        <v>#REF!</v>
      </c>
      <c r="M1165" t="s">
        <v>633</v>
      </c>
      <c r="N1165" t="s">
        <v>625</v>
      </c>
    </row>
    <row r="1166" spans="1:14" x14ac:dyDescent="0.2">
      <c r="A1166" t="s">
        <v>414</v>
      </c>
      <c r="B1166" t="s">
        <v>1264</v>
      </c>
      <c r="C1166" t="s">
        <v>420</v>
      </c>
      <c r="D1166" t="s">
        <v>118</v>
      </c>
      <c r="E1166" t="s">
        <v>744</v>
      </c>
      <c r="F1166" t="s">
        <v>632</v>
      </c>
      <c r="G1166" t="s">
        <v>190</v>
      </c>
      <c r="H1166" t="s">
        <v>1267</v>
      </c>
      <c r="I1166" t="s">
        <v>1267</v>
      </c>
      <c r="J1166" t="str">
        <f t="shared" si="18"/>
        <v>113080SN33L11</v>
      </c>
      <c r="K1166" t="s">
        <v>1953</v>
      </c>
      <c r="L1166" t="e">
        <f>VLOOKUP(Table_Table__245[[#This Row],[PLSS Number]],#REF!,1,FALSE)</f>
        <v>#REF!</v>
      </c>
      <c r="M1166" t="s">
        <v>633</v>
      </c>
      <c r="N1166" t="s">
        <v>625</v>
      </c>
    </row>
    <row r="1167" spans="1:14" x14ac:dyDescent="0.2">
      <c r="A1167" t="s">
        <v>414</v>
      </c>
      <c r="B1167" t="s">
        <v>1948</v>
      </c>
      <c r="C1167" t="s">
        <v>622</v>
      </c>
      <c r="D1167" t="s">
        <v>134</v>
      </c>
      <c r="E1167" t="s">
        <v>761</v>
      </c>
      <c r="F1167" t="s">
        <v>623</v>
      </c>
      <c r="G1167" t="s">
        <v>38</v>
      </c>
      <c r="H1167" t="s">
        <v>696</v>
      </c>
      <c r="I1167" t="s">
        <v>696</v>
      </c>
      <c r="J1167" t="str">
        <f t="shared" si="18"/>
        <v>113081SN27L2</v>
      </c>
      <c r="K1167" t="s">
        <v>1954</v>
      </c>
      <c r="L1167" t="e">
        <f>VLOOKUP(Table_Table__245[[#This Row],[PLSS Number]],#REF!,1,FALSE)</f>
        <v>#REF!</v>
      </c>
      <c r="M1167" t="s">
        <v>624</v>
      </c>
      <c r="N1167" t="s">
        <v>625</v>
      </c>
    </row>
    <row r="1168" spans="1:14" x14ac:dyDescent="0.2">
      <c r="A1168" t="s">
        <v>414</v>
      </c>
      <c r="B1168" t="s">
        <v>1948</v>
      </c>
      <c r="C1168" t="s">
        <v>622</v>
      </c>
      <c r="D1168" t="s">
        <v>87</v>
      </c>
      <c r="E1168" t="s">
        <v>715</v>
      </c>
      <c r="F1168" t="s">
        <v>626</v>
      </c>
      <c r="G1168" t="s">
        <v>38</v>
      </c>
      <c r="H1168" t="s">
        <v>696</v>
      </c>
      <c r="I1168" t="s">
        <v>696</v>
      </c>
      <c r="J1168" t="str">
        <f t="shared" si="18"/>
        <v>113081SN35L2</v>
      </c>
      <c r="K1168" t="s">
        <v>1955</v>
      </c>
      <c r="L1168" t="e">
        <f>VLOOKUP(Table_Table__245[[#This Row],[PLSS Number]],#REF!,1,FALSE)</f>
        <v>#REF!</v>
      </c>
      <c r="M1168" t="s">
        <v>627</v>
      </c>
      <c r="N1168" t="s">
        <v>625</v>
      </c>
    </row>
    <row r="1169" spans="1:14" x14ac:dyDescent="0.2">
      <c r="A1169" t="s">
        <v>414</v>
      </c>
      <c r="B1169" t="s">
        <v>1264</v>
      </c>
      <c r="C1169" t="s">
        <v>420</v>
      </c>
      <c r="D1169" t="s">
        <v>64</v>
      </c>
      <c r="E1169" t="s">
        <v>682</v>
      </c>
      <c r="F1169" t="s">
        <v>628</v>
      </c>
      <c r="G1169" t="s">
        <v>281</v>
      </c>
      <c r="H1169" t="s">
        <v>696</v>
      </c>
      <c r="I1169" t="s">
        <v>696</v>
      </c>
      <c r="J1169" t="str">
        <f t="shared" si="18"/>
        <v>113080SN32L2</v>
      </c>
      <c r="K1169" t="s">
        <v>1956</v>
      </c>
      <c r="L1169" t="e">
        <f>VLOOKUP(Table_Table__245[[#This Row],[PLSS Number]],#REF!,1,FALSE)</f>
        <v>#REF!</v>
      </c>
      <c r="M1169" t="s">
        <v>629</v>
      </c>
      <c r="N1169" t="s">
        <v>625</v>
      </c>
    </row>
    <row r="1170" spans="1:14" x14ac:dyDescent="0.2">
      <c r="A1170" t="s">
        <v>414</v>
      </c>
      <c r="B1170" t="s">
        <v>1264</v>
      </c>
      <c r="C1170" t="s">
        <v>420</v>
      </c>
      <c r="D1170" t="s">
        <v>64</v>
      </c>
      <c r="E1170" t="s">
        <v>682</v>
      </c>
      <c r="F1170" t="s">
        <v>628</v>
      </c>
      <c r="G1170" t="s">
        <v>48</v>
      </c>
      <c r="H1170" t="s">
        <v>702</v>
      </c>
      <c r="I1170" t="s">
        <v>702</v>
      </c>
      <c r="J1170" t="str">
        <f t="shared" si="18"/>
        <v>113080SN32L3</v>
      </c>
      <c r="K1170" t="s">
        <v>1957</v>
      </c>
      <c r="L1170" t="e">
        <f>VLOOKUP(Table_Table__245[[#This Row],[PLSS Number]],#REF!,1,FALSE)</f>
        <v>#REF!</v>
      </c>
      <c r="M1170" t="s">
        <v>629</v>
      </c>
      <c r="N1170" t="s">
        <v>625</v>
      </c>
    </row>
    <row r="1171" spans="1:14" x14ac:dyDescent="0.2">
      <c r="A1171" t="s">
        <v>414</v>
      </c>
      <c r="B1171" t="s">
        <v>1948</v>
      </c>
      <c r="C1171" t="s">
        <v>622</v>
      </c>
      <c r="D1171" t="s">
        <v>87</v>
      </c>
      <c r="E1171" t="s">
        <v>715</v>
      </c>
      <c r="F1171" t="s">
        <v>626</v>
      </c>
      <c r="G1171" t="s">
        <v>48</v>
      </c>
      <c r="H1171" t="s">
        <v>702</v>
      </c>
      <c r="I1171" t="s">
        <v>702</v>
      </c>
      <c r="J1171" t="str">
        <f t="shared" si="18"/>
        <v>113081SN35L3</v>
      </c>
      <c r="K1171" t="s">
        <v>1958</v>
      </c>
      <c r="L1171" t="e">
        <f>VLOOKUP(Table_Table__245[[#This Row],[PLSS Number]],#REF!,1,FALSE)</f>
        <v>#REF!</v>
      </c>
      <c r="M1171" t="s">
        <v>627</v>
      </c>
      <c r="N1171" t="s">
        <v>625</v>
      </c>
    </row>
    <row r="1172" spans="1:14" x14ac:dyDescent="0.2">
      <c r="A1172" t="s">
        <v>414</v>
      </c>
      <c r="B1172" t="s">
        <v>1264</v>
      </c>
      <c r="C1172" t="s">
        <v>420</v>
      </c>
      <c r="D1172" t="s">
        <v>64</v>
      </c>
      <c r="E1172" t="s">
        <v>682</v>
      </c>
      <c r="F1172" t="s">
        <v>628</v>
      </c>
      <c r="G1172" t="s">
        <v>49</v>
      </c>
      <c r="H1172" t="s">
        <v>665</v>
      </c>
      <c r="I1172" t="s">
        <v>665</v>
      </c>
      <c r="J1172" t="str">
        <f t="shared" si="18"/>
        <v>113080SN32L4</v>
      </c>
      <c r="K1172" t="s">
        <v>1959</v>
      </c>
      <c r="L1172" t="e">
        <f>VLOOKUP(Table_Table__245[[#This Row],[PLSS Number]],#REF!,1,FALSE)</f>
        <v>#REF!</v>
      </c>
      <c r="M1172" t="s">
        <v>629</v>
      </c>
      <c r="N1172" t="s">
        <v>625</v>
      </c>
    </row>
    <row r="1173" spans="1:14" x14ac:dyDescent="0.2">
      <c r="A1173" t="s">
        <v>414</v>
      </c>
      <c r="B1173" t="s">
        <v>1948</v>
      </c>
      <c r="C1173" t="s">
        <v>622</v>
      </c>
      <c r="D1173" t="s">
        <v>134</v>
      </c>
      <c r="E1173" t="s">
        <v>761</v>
      </c>
      <c r="F1173" t="s">
        <v>623</v>
      </c>
      <c r="G1173" t="s">
        <v>49</v>
      </c>
      <c r="H1173" t="s">
        <v>665</v>
      </c>
      <c r="I1173" t="s">
        <v>665</v>
      </c>
      <c r="J1173" t="str">
        <f t="shared" si="18"/>
        <v>113081SN27L4</v>
      </c>
      <c r="K1173" t="s">
        <v>1960</v>
      </c>
      <c r="L1173" t="e">
        <f>VLOOKUP(Table_Table__245[[#This Row],[PLSS Number]],#REF!,1,FALSE)</f>
        <v>#REF!</v>
      </c>
      <c r="M1173" t="s">
        <v>624</v>
      </c>
      <c r="N1173" t="s">
        <v>625</v>
      </c>
    </row>
    <row r="1174" spans="1:14" x14ac:dyDescent="0.2">
      <c r="A1174" t="s">
        <v>414</v>
      </c>
      <c r="B1174" t="s">
        <v>1948</v>
      </c>
      <c r="C1174" t="s">
        <v>622</v>
      </c>
      <c r="D1174" t="s">
        <v>87</v>
      </c>
      <c r="E1174" t="s">
        <v>715</v>
      </c>
      <c r="F1174" t="s">
        <v>626</v>
      </c>
      <c r="G1174" t="s">
        <v>49</v>
      </c>
      <c r="H1174" t="s">
        <v>665</v>
      </c>
      <c r="I1174" t="s">
        <v>665</v>
      </c>
      <c r="J1174" t="str">
        <f t="shared" si="18"/>
        <v>113081SN35L4</v>
      </c>
      <c r="K1174" t="s">
        <v>1961</v>
      </c>
      <c r="L1174" t="e">
        <f>VLOOKUP(Table_Table__245[[#This Row],[PLSS Number]],#REF!,1,FALSE)</f>
        <v>#REF!</v>
      </c>
      <c r="M1174" t="s">
        <v>627</v>
      </c>
      <c r="N1174" t="s">
        <v>625</v>
      </c>
    </row>
    <row r="1175" spans="1:14" x14ac:dyDescent="0.2">
      <c r="A1175" t="s">
        <v>414</v>
      </c>
      <c r="B1175" t="s">
        <v>1264</v>
      </c>
      <c r="C1175" t="s">
        <v>420</v>
      </c>
      <c r="D1175" t="s">
        <v>64</v>
      </c>
      <c r="E1175" t="s">
        <v>682</v>
      </c>
      <c r="F1175" t="s">
        <v>628</v>
      </c>
      <c r="G1175" t="s">
        <v>248</v>
      </c>
      <c r="H1175" t="s">
        <v>913</v>
      </c>
      <c r="I1175" t="s">
        <v>913</v>
      </c>
      <c r="J1175" t="str">
        <f t="shared" si="18"/>
        <v>113080SN32L5</v>
      </c>
      <c r="K1175" t="s">
        <v>1962</v>
      </c>
      <c r="L1175" t="e">
        <f>VLOOKUP(Table_Table__245[[#This Row],[PLSS Number]],#REF!,1,FALSE)</f>
        <v>#REF!</v>
      </c>
      <c r="M1175" t="s">
        <v>629</v>
      </c>
      <c r="N1175" t="s">
        <v>625</v>
      </c>
    </row>
    <row r="1176" spans="1:14" x14ac:dyDescent="0.2">
      <c r="A1176" t="s">
        <v>414</v>
      </c>
      <c r="B1176" t="s">
        <v>1264</v>
      </c>
      <c r="C1176" t="s">
        <v>420</v>
      </c>
      <c r="D1176" t="s">
        <v>69</v>
      </c>
      <c r="E1176" t="s">
        <v>688</v>
      </c>
      <c r="F1176" t="s">
        <v>630</v>
      </c>
      <c r="G1176" t="s">
        <v>282</v>
      </c>
      <c r="H1176" t="s">
        <v>913</v>
      </c>
      <c r="I1176" t="s">
        <v>913</v>
      </c>
      <c r="J1176" t="str">
        <f t="shared" si="18"/>
        <v>113080SN31L5</v>
      </c>
      <c r="K1176" t="s">
        <v>1963</v>
      </c>
      <c r="L1176" t="e">
        <f>VLOOKUP(Table_Table__245[[#This Row],[PLSS Number]],#REF!,1,FALSE)</f>
        <v>#REF!</v>
      </c>
      <c r="M1176" t="s">
        <v>631</v>
      </c>
      <c r="N1176" t="s">
        <v>625</v>
      </c>
    </row>
    <row r="1177" spans="1:14" x14ac:dyDescent="0.2">
      <c r="A1177" t="s">
        <v>414</v>
      </c>
      <c r="B1177" t="s">
        <v>1264</v>
      </c>
      <c r="C1177" t="s">
        <v>420</v>
      </c>
      <c r="D1177" t="s">
        <v>64</v>
      </c>
      <c r="E1177" t="s">
        <v>682</v>
      </c>
      <c r="F1177" t="s">
        <v>628</v>
      </c>
      <c r="G1177" t="s">
        <v>249</v>
      </c>
      <c r="H1177" t="s">
        <v>922</v>
      </c>
      <c r="I1177" t="s">
        <v>922</v>
      </c>
      <c r="J1177" t="str">
        <f t="shared" si="18"/>
        <v>113080SN32L6</v>
      </c>
      <c r="K1177" t="s">
        <v>1964</v>
      </c>
      <c r="L1177" t="e">
        <f>VLOOKUP(Table_Table__245[[#This Row],[PLSS Number]],#REF!,1,FALSE)</f>
        <v>#REF!</v>
      </c>
      <c r="M1177" t="s">
        <v>629</v>
      </c>
      <c r="N1177" t="s">
        <v>625</v>
      </c>
    </row>
    <row r="1178" spans="1:14" x14ac:dyDescent="0.2">
      <c r="A1178" t="s">
        <v>414</v>
      </c>
      <c r="B1178" t="s">
        <v>1264</v>
      </c>
      <c r="C1178" t="s">
        <v>420</v>
      </c>
      <c r="D1178" t="s">
        <v>118</v>
      </c>
      <c r="E1178" t="s">
        <v>744</v>
      </c>
      <c r="F1178" t="s">
        <v>632</v>
      </c>
      <c r="G1178" t="s">
        <v>283</v>
      </c>
      <c r="H1178" t="s">
        <v>922</v>
      </c>
      <c r="I1178" t="s">
        <v>922</v>
      </c>
      <c r="J1178" t="str">
        <f t="shared" si="18"/>
        <v>113080SN33L6</v>
      </c>
      <c r="K1178" t="s">
        <v>1965</v>
      </c>
      <c r="L1178" t="e">
        <f>VLOOKUP(Table_Table__245[[#This Row],[PLSS Number]],#REF!,1,FALSE)</f>
        <v>#REF!</v>
      </c>
      <c r="M1178" t="s">
        <v>633</v>
      </c>
      <c r="N1178" t="s">
        <v>625</v>
      </c>
    </row>
    <row r="1179" spans="1:14" x14ac:dyDescent="0.2">
      <c r="A1179" t="s">
        <v>414</v>
      </c>
      <c r="B1179" t="s">
        <v>1264</v>
      </c>
      <c r="C1179" t="s">
        <v>420</v>
      </c>
      <c r="D1179" t="s">
        <v>69</v>
      </c>
      <c r="E1179" t="s">
        <v>688</v>
      </c>
      <c r="F1179" t="s">
        <v>630</v>
      </c>
      <c r="G1179" t="s">
        <v>255</v>
      </c>
      <c r="H1179" t="s">
        <v>713</v>
      </c>
      <c r="I1179" t="s">
        <v>713</v>
      </c>
      <c r="J1179" t="str">
        <f t="shared" si="18"/>
        <v>113080SN31L7</v>
      </c>
      <c r="K1179" t="s">
        <v>1966</v>
      </c>
      <c r="L1179" t="e">
        <f>VLOOKUP(Table_Table__245[[#This Row],[PLSS Number]],#REF!,1,FALSE)</f>
        <v>#REF!</v>
      </c>
      <c r="M1179" t="s">
        <v>631</v>
      </c>
      <c r="N1179" t="s">
        <v>625</v>
      </c>
    </row>
    <row r="1180" spans="1:14" x14ac:dyDescent="0.2">
      <c r="A1180" t="s">
        <v>414</v>
      </c>
      <c r="B1180" t="s">
        <v>1264</v>
      </c>
      <c r="C1180" t="s">
        <v>420</v>
      </c>
      <c r="D1180" t="s">
        <v>118</v>
      </c>
      <c r="E1180" t="s">
        <v>744</v>
      </c>
      <c r="F1180" t="s">
        <v>632</v>
      </c>
      <c r="G1180" t="s">
        <v>255</v>
      </c>
      <c r="H1180" t="s">
        <v>713</v>
      </c>
      <c r="I1180" t="s">
        <v>713</v>
      </c>
      <c r="J1180" t="str">
        <f t="shared" si="18"/>
        <v>113080SN33L7</v>
      </c>
      <c r="K1180" t="s">
        <v>1967</v>
      </c>
      <c r="L1180" t="e">
        <f>VLOOKUP(Table_Table__245[[#This Row],[PLSS Number]],#REF!,1,FALSE)</f>
        <v>#REF!</v>
      </c>
      <c r="M1180" t="s">
        <v>633</v>
      </c>
      <c r="N1180" t="s">
        <v>625</v>
      </c>
    </row>
    <row r="1181" spans="1:14" x14ac:dyDescent="0.2">
      <c r="A1181" t="s">
        <v>414</v>
      </c>
      <c r="B1181" t="s">
        <v>1264</v>
      </c>
      <c r="C1181" t="s">
        <v>420</v>
      </c>
      <c r="D1181" t="s">
        <v>69</v>
      </c>
      <c r="E1181" t="s">
        <v>688</v>
      </c>
      <c r="F1181" t="s">
        <v>630</v>
      </c>
      <c r="G1181" t="s">
        <v>260</v>
      </c>
      <c r="H1181" t="s">
        <v>935</v>
      </c>
      <c r="I1181" t="s">
        <v>935</v>
      </c>
      <c r="J1181" t="str">
        <f t="shared" si="18"/>
        <v>113080SN31L8</v>
      </c>
      <c r="K1181" t="s">
        <v>1968</v>
      </c>
      <c r="L1181" t="e">
        <f>VLOOKUP(Table_Table__245[[#This Row],[PLSS Number]],#REF!,1,FALSE)</f>
        <v>#REF!</v>
      </c>
      <c r="M1181" t="s">
        <v>631</v>
      </c>
      <c r="N1181" t="s">
        <v>625</v>
      </c>
    </row>
    <row r="1182" spans="1:14" x14ac:dyDescent="0.2">
      <c r="A1182" t="s">
        <v>414</v>
      </c>
      <c r="B1182" t="s">
        <v>1264</v>
      </c>
      <c r="C1182" t="s">
        <v>420</v>
      </c>
      <c r="D1182" t="s">
        <v>118</v>
      </c>
      <c r="E1182" t="s">
        <v>744</v>
      </c>
      <c r="F1182" t="s">
        <v>632</v>
      </c>
      <c r="G1182" t="s">
        <v>260</v>
      </c>
      <c r="H1182" t="s">
        <v>935</v>
      </c>
      <c r="I1182" t="s">
        <v>935</v>
      </c>
      <c r="J1182" t="str">
        <f t="shared" si="18"/>
        <v>113080SN33L8</v>
      </c>
      <c r="K1182" t="s">
        <v>1969</v>
      </c>
      <c r="L1182" t="e">
        <f>VLOOKUP(Table_Table__245[[#This Row],[PLSS Number]],#REF!,1,FALSE)</f>
        <v>#REF!</v>
      </c>
      <c r="M1182" t="s">
        <v>633</v>
      </c>
      <c r="N1182" t="s">
        <v>625</v>
      </c>
    </row>
    <row r="1183" spans="1:14" x14ac:dyDescent="0.2">
      <c r="A1183" t="s">
        <v>414</v>
      </c>
      <c r="B1183" t="s">
        <v>1264</v>
      </c>
      <c r="C1183" t="s">
        <v>420</v>
      </c>
      <c r="D1183" t="s">
        <v>118</v>
      </c>
      <c r="E1183" t="s">
        <v>744</v>
      </c>
      <c r="F1183" t="s">
        <v>632</v>
      </c>
      <c r="G1183" t="s">
        <v>264</v>
      </c>
      <c r="H1183" t="s">
        <v>942</v>
      </c>
      <c r="I1183" t="s">
        <v>942</v>
      </c>
      <c r="J1183" t="str">
        <f t="shared" si="18"/>
        <v>113080SN33L9</v>
      </c>
      <c r="K1183" t="s">
        <v>1970</v>
      </c>
      <c r="L1183" t="e">
        <f>VLOOKUP(Table_Table__245[[#This Row],[PLSS Number]],#REF!,1,FALSE)</f>
        <v>#REF!</v>
      </c>
      <c r="M1183" t="s">
        <v>633</v>
      </c>
      <c r="N1183" t="s">
        <v>625</v>
      </c>
    </row>
    <row r="1184" spans="1:14" x14ac:dyDescent="0.2">
      <c r="A1184" t="s">
        <v>414</v>
      </c>
      <c r="B1184" t="s">
        <v>1264</v>
      </c>
      <c r="C1184" t="s">
        <v>420</v>
      </c>
      <c r="D1184" t="s">
        <v>64</v>
      </c>
      <c r="E1184" t="s">
        <v>682</v>
      </c>
      <c r="F1184" t="s">
        <v>628</v>
      </c>
      <c r="G1184" t="s">
        <v>635</v>
      </c>
      <c r="H1184" t="s">
        <v>716</v>
      </c>
      <c r="I1184" t="str">
        <f>_xlfn.CONCAT("A",Table_Table__245[[#This Row],[Column6]])</f>
        <v>AN½</v>
      </c>
      <c r="J1184" t="str">
        <f t="shared" si="18"/>
        <v>113080SN32AN½</v>
      </c>
      <c r="K1184" t="s">
        <v>1971</v>
      </c>
      <c r="L1184" t="e">
        <f>VLOOKUP(Table_Table__245[[#This Row],[PLSS Number]],#REF!,1,FALSE)</f>
        <v>#REF!</v>
      </c>
      <c r="M1184" t="s">
        <v>629</v>
      </c>
      <c r="N1184" t="s">
        <v>625</v>
      </c>
    </row>
    <row r="1185" spans="1:14" x14ac:dyDescent="0.2">
      <c r="A1185" t="s">
        <v>414</v>
      </c>
      <c r="B1185" t="s">
        <v>1264</v>
      </c>
      <c r="C1185" t="s">
        <v>420</v>
      </c>
      <c r="D1185" t="s">
        <v>69</v>
      </c>
      <c r="E1185" t="s">
        <v>688</v>
      </c>
      <c r="F1185" t="s">
        <v>630</v>
      </c>
      <c r="G1185" t="s">
        <v>572</v>
      </c>
      <c r="H1185" t="s">
        <v>947</v>
      </c>
      <c r="I1185" t="str">
        <f>_xlfn.CONCAT("A",Table_Table__245[[#This Row],[Column6]])</f>
        <v>AN½NW</v>
      </c>
      <c r="J1185" t="str">
        <f t="shared" si="18"/>
        <v>113080SN31AN½NW</v>
      </c>
      <c r="K1185" t="s">
        <v>1972</v>
      </c>
      <c r="L1185" t="e">
        <f>VLOOKUP(Table_Table__245[[#This Row],[PLSS Number]],#REF!,1,FALSE)</f>
        <v>#REF!</v>
      </c>
      <c r="M1185" t="s">
        <v>631</v>
      </c>
      <c r="N1185" t="s">
        <v>625</v>
      </c>
    </row>
    <row r="1186" spans="1:14" x14ac:dyDescent="0.2">
      <c r="A1186" t="s">
        <v>414</v>
      </c>
      <c r="B1186" t="s">
        <v>1264</v>
      </c>
      <c r="C1186" t="s">
        <v>420</v>
      </c>
      <c r="D1186" t="s">
        <v>64</v>
      </c>
      <c r="E1186" t="s">
        <v>682</v>
      </c>
      <c r="F1186" t="s">
        <v>628</v>
      </c>
      <c r="G1186" t="s">
        <v>105</v>
      </c>
      <c r="H1186" t="s">
        <v>730</v>
      </c>
      <c r="I1186" t="str">
        <f>_xlfn.CONCAT("A",Table_Table__245[[#This Row],[Column6]])</f>
        <v>AN½SE</v>
      </c>
      <c r="J1186" t="str">
        <f t="shared" si="18"/>
        <v>113080SN32AN½SE</v>
      </c>
      <c r="K1186" t="s">
        <v>1973</v>
      </c>
      <c r="L1186" t="e">
        <f>VLOOKUP(Table_Table__245[[#This Row],[PLSS Number]],#REF!,1,FALSE)</f>
        <v>#REF!</v>
      </c>
      <c r="M1186" t="s">
        <v>629</v>
      </c>
      <c r="N1186" t="s">
        <v>625</v>
      </c>
    </row>
    <row r="1187" spans="1:14" x14ac:dyDescent="0.2">
      <c r="A1187" t="s">
        <v>414</v>
      </c>
      <c r="B1187" t="s">
        <v>1948</v>
      </c>
      <c r="C1187" t="s">
        <v>622</v>
      </c>
      <c r="D1187" t="s">
        <v>134</v>
      </c>
      <c r="E1187" t="s">
        <v>761</v>
      </c>
      <c r="F1187" t="s">
        <v>623</v>
      </c>
      <c r="G1187" t="s">
        <v>105</v>
      </c>
      <c r="H1187" t="s">
        <v>730</v>
      </c>
      <c r="I1187" t="str">
        <f>_xlfn.CONCAT("A",Table_Table__245[[#This Row],[Column6]])</f>
        <v>AN½SE</v>
      </c>
      <c r="J1187" t="str">
        <f t="shared" si="18"/>
        <v>113081SN27AN½SE</v>
      </c>
      <c r="K1187" t="s">
        <v>1974</v>
      </c>
      <c r="L1187" t="e">
        <f>VLOOKUP(Table_Table__245[[#This Row],[PLSS Number]],#REF!,1,FALSE)</f>
        <v>#REF!</v>
      </c>
      <c r="M1187" t="s">
        <v>624</v>
      </c>
      <c r="N1187" t="s">
        <v>625</v>
      </c>
    </row>
    <row r="1188" spans="1:14" x14ac:dyDescent="0.2">
      <c r="A1188" t="s">
        <v>414</v>
      </c>
      <c r="B1188" t="s">
        <v>1264</v>
      </c>
      <c r="C1188" t="s">
        <v>420</v>
      </c>
      <c r="D1188" t="s">
        <v>118</v>
      </c>
      <c r="E1188" t="s">
        <v>744</v>
      </c>
      <c r="F1188" t="s">
        <v>632</v>
      </c>
      <c r="G1188" t="s">
        <v>111</v>
      </c>
      <c r="H1188" t="s">
        <v>735</v>
      </c>
      <c r="I1188" t="str">
        <f>_xlfn.CONCAT("A",Table_Table__245[[#This Row],[Column6]])</f>
        <v>AN½SW</v>
      </c>
      <c r="J1188" t="str">
        <f t="shared" si="18"/>
        <v>113080SN33AN½SW</v>
      </c>
      <c r="K1188" t="s">
        <v>1975</v>
      </c>
      <c r="L1188" t="e">
        <f>VLOOKUP(Table_Table__245[[#This Row],[PLSS Number]],#REF!,1,FALSE)</f>
        <v>#REF!</v>
      </c>
      <c r="M1188" t="s">
        <v>633</v>
      </c>
      <c r="N1188" t="s">
        <v>625</v>
      </c>
    </row>
    <row r="1189" spans="1:14" x14ac:dyDescent="0.2">
      <c r="A1189" t="s">
        <v>414</v>
      </c>
      <c r="B1189" t="s">
        <v>1948</v>
      </c>
      <c r="C1189" t="s">
        <v>622</v>
      </c>
      <c r="D1189" t="s">
        <v>87</v>
      </c>
      <c r="E1189" t="s">
        <v>715</v>
      </c>
      <c r="F1189" t="s">
        <v>626</v>
      </c>
      <c r="G1189" t="s">
        <v>298</v>
      </c>
      <c r="H1189" t="s">
        <v>746</v>
      </c>
      <c r="I1189" t="str">
        <f>_xlfn.CONCAT("A",Table_Table__245[[#This Row],[Column6]])</f>
        <v>ANENE</v>
      </c>
      <c r="J1189" t="str">
        <f t="shared" si="18"/>
        <v>113081SN35ANENE</v>
      </c>
      <c r="K1189" t="s">
        <v>1976</v>
      </c>
      <c r="L1189" t="e">
        <f>VLOOKUP(Table_Table__245[[#This Row],[PLSS Number]],#REF!,1,FALSE)</f>
        <v>#REF!</v>
      </c>
      <c r="M1189" t="s">
        <v>627</v>
      </c>
      <c r="N1189" t="s">
        <v>625</v>
      </c>
    </row>
    <row r="1190" spans="1:14" x14ac:dyDescent="0.2">
      <c r="A1190" t="s">
        <v>414</v>
      </c>
      <c r="B1190" t="s">
        <v>1264</v>
      </c>
      <c r="C1190" t="s">
        <v>420</v>
      </c>
      <c r="D1190" t="s">
        <v>118</v>
      </c>
      <c r="E1190" t="s">
        <v>744</v>
      </c>
      <c r="F1190" t="s">
        <v>632</v>
      </c>
      <c r="G1190" t="s">
        <v>135</v>
      </c>
      <c r="H1190" t="s">
        <v>763</v>
      </c>
      <c r="I1190" t="str">
        <f>_xlfn.CONCAT("A",Table_Table__245[[#This Row],[Column6]])</f>
        <v>ANWNW</v>
      </c>
      <c r="J1190" t="str">
        <f t="shared" si="18"/>
        <v>113080SN33ANWNW</v>
      </c>
      <c r="K1190" t="s">
        <v>1977</v>
      </c>
      <c r="L1190" t="e">
        <f>VLOOKUP(Table_Table__245[[#This Row],[PLSS Number]],#REF!,1,FALSE)</f>
        <v>#REF!</v>
      </c>
      <c r="M1190" t="s">
        <v>633</v>
      </c>
      <c r="N1190" t="s">
        <v>625</v>
      </c>
    </row>
    <row r="1191" spans="1:14" x14ac:dyDescent="0.2">
      <c r="A1191" t="s">
        <v>414</v>
      </c>
      <c r="B1191" t="s">
        <v>1948</v>
      </c>
      <c r="C1191" t="s">
        <v>622</v>
      </c>
      <c r="D1191" t="s">
        <v>185</v>
      </c>
      <c r="E1191" t="s">
        <v>821</v>
      </c>
      <c r="F1191" t="s">
        <v>368</v>
      </c>
      <c r="G1191" t="s">
        <v>29</v>
      </c>
      <c r="H1191" t="s">
        <v>668</v>
      </c>
      <c r="I1191" t="str">
        <f>_xlfn.CONCAT("A",Table_Table__245[[#This Row],[Column6]])</f>
        <v>AS½</v>
      </c>
      <c r="J1191" t="str">
        <f t="shared" si="18"/>
        <v>113081SN25AS½</v>
      </c>
      <c r="K1191" t="s">
        <v>1978</v>
      </c>
      <c r="L1191" t="e">
        <f>VLOOKUP(Table_Table__245[[#This Row],[PLSS Number]],#REF!,1,FALSE)</f>
        <v>#REF!</v>
      </c>
      <c r="M1191" t="s">
        <v>30</v>
      </c>
      <c r="N1191" t="s">
        <v>625</v>
      </c>
    </row>
    <row r="1192" spans="1:14" x14ac:dyDescent="0.2">
      <c r="A1192" t="s">
        <v>414</v>
      </c>
      <c r="B1192" t="s">
        <v>1948</v>
      </c>
      <c r="C1192" t="s">
        <v>622</v>
      </c>
      <c r="D1192" t="s">
        <v>98</v>
      </c>
      <c r="E1192" t="s">
        <v>724</v>
      </c>
      <c r="F1192" t="s">
        <v>368</v>
      </c>
      <c r="G1192" t="s">
        <v>29</v>
      </c>
      <c r="H1192" t="s">
        <v>668</v>
      </c>
      <c r="I1192" t="str">
        <f>_xlfn.CONCAT("A",Table_Table__245[[#This Row],[Column6]])</f>
        <v>AS½</v>
      </c>
      <c r="J1192" t="str">
        <f t="shared" si="18"/>
        <v>113081SN26AS½</v>
      </c>
      <c r="K1192" t="s">
        <v>1979</v>
      </c>
      <c r="L1192" t="e">
        <f>VLOOKUP(Table_Table__245[[#This Row],[PLSS Number]],#REF!,1,FALSE)</f>
        <v>#REF!</v>
      </c>
      <c r="M1192" t="s">
        <v>30</v>
      </c>
      <c r="N1192" t="s">
        <v>625</v>
      </c>
    </row>
    <row r="1193" spans="1:14" x14ac:dyDescent="0.2">
      <c r="A1193" t="s">
        <v>414</v>
      </c>
      <c r="B1193" t="s">
        <v>1264</v>
      </c>
      <c r="C1193" t="s">
        <v>420</v>
      </c>
      <c r="D1193" t="s">
        <v>118</v>
      </c>
      <c r="E1193" t="s">
        <v>744</v>
      </c>
      <c r="F1193" t="s">
        <v>632</v>
      </c>
      <c r="G1193" t="s">
        <v>147</v>
      </c>
      <c r="H1193" t="s">
        <v>777</v>
      </c>
      <c r="I1193" t="str">
        <f>_xlfn.CONCAT("A",Table_Table__245[[#This Row],[Column6]])</f>
        <v>AS½NW</v>
      </c>
      <c r="J1193" t="str">
        <f t="shared" si="18"/>
        <v>113080SN33AS½NW</v>
      </c>
      <c r="K1193" t="s">
        <v>1980</v>
      </c>
      <c r="L1193" t="e">
        <f>VLOOKUP(Table_Table__245[[#This Row],[PLSS Number]],#REF!,1,FALSE)</f>
        <v>#REF!</v>
      </c>
      <c r="M1193" t="s">
        <v>633</v>
      </c>
      <c r="N1193" t="s">
        <v>625</v>
      </c>
    </row>
    <row r="1194" spans="1:14" x14ac:dyDescent="0.2">
      <c r="A1194" t="s">
        <v>414</v>
      </c>
      <c r="B1194" t="s">
        <v>1264</v>
      </c>
      <c r="C1194" t="s">
        <v>420</v>
      </c>
      <c r="D1194" t="s">
        <v>140</v>
      </c>
      <c r="E1194" t="s">
        <v>767</v>
      </c>
      <c r="F1194" t="s">
        <v>439</v>
      </c>
      <c r="G1194" t="s">
        <v>152</v>
      </c>
      <c r="H1194" t="s">
        <v>782</v>
      </c>
      <c r="I1194" t="str">
        <f>_xlfn.CONCAT("A",Table_Table__245[[#This Row],[Column6]])</f>
        <v>AS½SE</v>
      </c>
      <c r="J1194" t="str">
        <f t="shared" si="18"/>
        <v>113080SN29AS½SE</v>
      </c>
      <c r="K1194" t="s">
        <v>1981</v>
      </c>
      <c r="L1194" t="e">
        <f>VLOOKUP(Table_Table__245[[#This Row],[PLSS Number]],#REF!,1,FALSE)</f>
        <v>#REF!</v>
      </c>
      <c r="M1194" t="s">
        <v>59</v>
      </c>
      <c r="N1194" t="s">
        <v>625</v>
      </c>
    </row>
    <row r="1195" spans="1:14" x14ac:dyDescent="0.2">
      <c r="A1195" t="s">
        <v>413</v>
      </c>
      <c r="B1195" t="s">
        <v>1803</v>
      </c>
      <c r="C1195" t="s">
        <v>606</v>
      </c>
      <c r="D1195" t="s">
        <v>166</v>
      </c>
      <c r="E1195" t="s">
        <v>802</v>
      </c>
      <c r="F1195" t="s">
        <v>173</v>
      </c>
      <c r="G1195" t="s">
        <v>174</v>
      </c>
      <c r="H1195" t="s">
        <v>808</v>
      </c>
      <c r="I1195" t="str">
        <f>_xlfn.CONCAT("A",Table_Table__245[[#This Row],[Column6]])</f>
        <v>ASW</v>
      </c>
      <c r="J1195" t="str">
        <f t="shared" si="18"/>
        <v>116074SN34ASW</v>
      </c>
      <c r="K1195" t="s">
        <v>1982</v>
      </c>
      <c r="L1195" t="e">
        <f>VLOOKUP(Table_Table__245[[#This Row],[PLSS Number]],#REF!,1,FALSE)</f>
        <v>#REF!</v>
      </c>
      <c r="M1195" t="s">
        <v>94</v>
      </c>
      <c r="N1195" t="s">
        <v>625</v>
      </c>
    </row>
    <row r="1196" spans="1:14" x14ac:dyDescent="0.2">
      <c r="A1196" t="s">
        <v>414</v>
      </c>
      <c r="B1196" t="s">
        <v>1264</v>
      </c>
      <c r="C1196" t="s">
        <v>420</v>
      </c>
      <c r="D1196" t="s">
        <v>69</v>
      </c>
      <c r="E1196" t="s">
        <v>688</v>
      </c>
      <c r="F1196" t="s">
        <v>630</v>
      </c>
      <c r="G1196" t="s">
        <v>176</v>
      </c>
      <c r="H1196" t="s">
        <v>812</v>
      </c>
      <c r="I1196" t="str">
        <f>_xlfn.CONCAT("A",Table_Table__245[[#This Row],[Column6]])</f>
        <v>ASWNW</v>
      </c>
      <c r="J1196" t="str">
        <f t="shared" si="18"/>
        <v>113080SN31ASWNW</v>
      </c>
      <c r="K1196" t="s">
        <v>1983</v>
      </c>
      <c r="L1196" t="e">
        <f>VLOOKUP(Table_Table__245[[#This Row],[PLSS Number]],#REF!,1,FALSE)</f>
        <v>#REF!</v>
      </c>
      <c r="M1196" t="s">
        <v>631</v>
      </c>
      <c r="N1196" t="s">
        <v>625</v>
      </c>
    </row>
    <row r="1197" spans="1:14" x14ac:dyDescent="0.2">
      <c r="A1197" t="s">
        <v>414</v>
      </c>
      <c r="B1197" t="s">
        <v>1264</v>
      </c>
      <c r="C1197" t="s">
        <v>420</v>
      </c>
      <c r="D1197" t="s">
        <v>231</v>
      </c>
      <c r="E1197" t="s">
        <v>860</v>
      </c>
      <c r="F1197" t="s">
        <v>180</v>
      </c>
      <c r="G1197" t="s">
        <v>181</v>
      </c>
      <c r="H1197" t="s">
        <v>815</v>
      </c>
      <c r="I1197" t="str">
        <f>_xlfn.CONCAT("A",Table_Table__245[[#This Row],[Column6]])</f>
        <v>ASWSW</v>
      </c>
      <c r="J1197" t="str">
        <f t="shared" si="18"/>
        <v>113080SN28ASWSW</v>
      </c>
      <c r="K1197" t="s">
        <v>1984</v>
      </c>
      <c r="L1197" t="e">
        <f>VLOOKUP(Table_Table__245[[#This Row],[PLSS Number]],#REF!,1,FALSE)</f>
        <v>#REF!</v>
      </c>
      <c r="M1197" t="s">
        <v>13</v>
      </c>
      <c r="N1197" t="s">
        <v>625</v>
      </c>
    </row>
    <row r="1198" spans="1:14" x14ac:dyDescent="0.2">
      <c r="A1198" t="s">
        <v>326</v>
      </c>
      <c r="B1198" t="s">
        <v>1827</v>
      </c>
      <c r="C1198" t="s">
        <v>608</v>
      </c>
      <c r="D1198" t="s">
        <v>98</v>
      </c>
      <c r="E1198" t="s">
        <v>724</v>
      </c>
      <c r="F1198" t="s">
        <v>356</v>
      </c>
      <c r="G1198" t="s">
        <v>357</v>
      </c>
      <c r="H1198" t="s">
        <v>357</v>
      </c>
      <c r="J1198" t="str">
        <f t="shared" si="18"/>
        <v>122076SN26</v>
      </c>
      <c r="K1198" t="s">
        <v>1985</v>
      </c>
      <c r="L1198" t="e">
        <f>VLOOKUP(Table_Table__245[[#This Row],[PLSS Number]],#REF!,1,FALSE)</f>
        <v>#REF!</v>
      </c>
      <c r="M1198" t="s">
        <v>358</v>
      </c>
      <c r="N1198" t="s">
        <v>637</v>
      </c>
    </row>
    <row r="1199" spans="1:14" x14ac:dyDescent="0.2">
      <c r="A1199" t="s">
        <v>337</v>
      </c>
      <c r="B1199" t="s">
        <v>1803</v>
      </c>
      <c r="C1199" t="s">
        <v>606</v>
      </c>
      <c r="D1199" t="s">
        <v>17</v>
      </c>
      <c r="E1199" t="s">
        <v>660</v>
      </c>
      <c r="F1199" t="s">
        <v>375</v>
      </c>
      <c r="G1199" t="s">
        <v>19</v>
      </c>
      <c r="H1199" t="s">
        <v>661</v>
      </c>
      <c r="I1199" t="str">
        <f>_xlfn.CONCAT("A",Table_Table__245[[#This Row],[Column6]])</f>
        <v>AE½NW</v>
      </c>
      <c r="J1199" t="str">
        <f t="shared" si="18"/>
        <v>123074SN07AE½NW</v>
      </c>
      <c r="K1199" t="s">
        <v>1986</v>
      </c>
      <c r="L1199" t="e">
        <f>VLOOKUP(Table_Table__245[[#This Row],[PLSS Number]],#REF!,1,FALSE)</f>
        <v>#REF!</v>
      </c>
      <c r="M1199" t="s">
        <v>636</v>
      </c>
      <c r="N1199" t="s">
        <v>637</v>
      </c>
    </row>
    <row r="1200" spans="1:14" x14ac:dyDescent="0.2">
      <c r="A1200" t="s">
        <v>337</v>
      </c>
      <c r="B1200" t="s">
        <v>1803</v>
      </c>
      <c r="C1200" t="s">
        <v>606</v>
      </c>
      <c r="D1200" t="s">
        <v>65</v>
      </c>
      <c r="E1200" t="s">
        <v>684</v>
      </c>
      <c r="F1200" t="s">
        <v>354</v>
      </c>
      <c r="G1200" t="s">
        <v>23</v>
      </c>
      <c r="H1200" t="s">
        <v>663</v>
      </c>
      <c r="I1200" t="str">
        <f>_xlfn.CONCAT("A",Table_Table__245[[#This Row],[Column6]])</f>
        <v>AE½SW</v>
      </c>
      <c r="J1200" t="str">
        <f t="shared" si="18"/>
        <v>123074SN06AE½SW</v>
      </c>
      <c r="K1200" t="s">
        <v>1987</v>
      </c>
      <c r="L1200" t="e">
        <f>VLOOKUP(Table_Table__245[[#This Row],[PLSS Number]],#REF!,1,FALSE)</f>
        <v>#REF!</v>
      </c>
      <c r="M1200" t="s">
        <v>639</v>
      </c>
      <c r="N1200" t="s">
        <v>637</v>
      </c>
    </row>
    <row r="1201" spans="1:14" x14ac:dyDescent="0.2">
      <c r="A1201" t="s">
        <v>337</v>
      </c>
      <c r="B1201" t="s">
        <v>1803</v>
      </c>
      <c r="C1201" t="s">
        <v>606</v>
      </c>
      <c r="D1201" t="s">
        <v>17</v>
      </c>
      <c r="E1201" t="s">
        <v>660</v>
      </c>
      <c r="F1201" t="s">
        <v>375</v>
      </c>
      <c r="G1201" t="s">
        <v>85</v>
      </c>
      <c r="H1201" t="s">
        <v>689</v>
      </c>
      <c r="I1201" t="s">
        <v>689</v>
      </c>
      <c r="J1201" t="str">
        <f t="shared" si="18"/>
        <v>123074SN07L1</v>
      </c>
      <c r="K1201" t="s">
        <v>1988</v>
      </c>
      <c r="L1201" t="e">
        <f>VLOOKUP(Table_Table__245[[#This Row],[PLSS Number]],#REF!,1,FALSE)</f>
        <v>#REF!</v>
      </c>
      <c r="M1201" t="s">
        <v>636</v>
      </c>
      <c r="N1201" t="s">
        <v>637</v>
      </c>
    </row>
    <row r="1202" spans="1:14" x14ac:dyDescent="0.2">
      <c r="A1202" t="s">
        <v>337</v>
      </c>
      <c r="B1202" t="s">
        <v>1803</v>
      </c>
      <c r="C1202" t="s">
        <v>606</v>
      </c>
      <c r="D1202" t="s">
        <v>17</v>
      </c>
      <c r="E1202" t="s">
        <v>660</v>
      </c>
      <c r="F1202" t="s">
        <v>375</v>
      </c>
      <c r="G1202" t="s">
        <v>38</v>
      </c>
      <c r="H1202" t="s">
        <v>696</v>
      </c>
      <c r="I1202" t="s">
        <v>696</v>
      </c>
      <c r="J1202" t="str">
        <f t="shared" si="18"/>
        <v>123074SN07L2</v>
      </c>
      <c r="K1202" t="s">
        <v>1989</v>
      </c>
      <c r="L1202" t="e">
        <f>VLOOKUP(Table_Table__245[[#This Row],[PLSS Number]],#REF!,1,FALSE)</f>
        <v>#REF!</v>
      </c>
      <c r="M1202" t="s">
        <v>636</v>
      </c>
      <c r="N1202" t="s">
        <v>637</v>
      </c>
    </row>
    <row r="1203" spans="1:14" x14ac:dyDescent="0.2">
      <c r="A1203" t="s">
        <v>250</v>
      </c>
      <c r="B1203" t="s">
        <v>1990</v>
      </c>
      <c r="C1203" t="s">
        <v>640</v>
      </c>
      <c r="D1203" t="s">
        <v>17</v>
      </c>
      <c r="E1203" t="s">
        <v>660</v>
      </c>
      <c r="F1203" t="s">
        <v>274</v>
      </c>
      <c r="G1203" t="s">
        <v>78</v>
      </c>
      <c r="H1203" t="s">
        <v>702</v>
      </c>
      <c r="I1203" t="s">
        <v>702</v>
      </c>
      <c r="J1203" t="str">
        <f t="shared" si="18"/>
        <v>124079SN07L3</v>
      </c>
      <c r="K1203" t="s">
        <v>1991</v>
      </c>
      <c r="L1203" t="e">
        <f>VLOOKUP(Table_Table__245[[#This Row],[PLSS Number]],#REF!,1,FALSE)</f>
        <v>#REF!</v>
      </c>
      <c r="M1203" t="s">
        <v>641</v>
      </c>
      <c r="N1203" t="s">
        <v>637</v>
      </c>
    </row>
    <row r="1204" spans="1:14" x14ac:dyDescent="0.2">
      <c r="A1204" t="s">
        <v>337</v>
      </c>
      <c r="B1204" t="s">
        <v>1803</v>
      </c>
      <c r="C1204" t="s">
        <v>606</v>
      </c>
      <c r="D1204" t="s">
        <v>74</v>
      </c>
      <c r="E1204" t="s">
        <v>700</v>
      </c>
      <c r="F1204" t="s">
        <v>352</v>
      </c>
      <c r="G1204" t="s">
        <v>86</v>
      </c>
      <c r="H1204" t="s">
        <v>702</v>
      </c>
      <c r="I1204" t="s">
        <v>702</v>
      </c>
      <c r="J1204" t="str">
        <f t="shared" si="18"/>
        <v>123074SN05L3</v>
      </c>
      <c r="K1204" t="s">
        <v>1992</v>
      </c>
      <c r="L1204" t="e">
        <f>VLOOKUP(Table_Table__245[[#This Row],[PLSS Number]],#REF!,1,FALSE)</f>
        <v>#REF!</v>
      </c>
      <c r="M1204" t="s">
        <v>638</v>
      </c>
      <c r="N1204" t="s">
        <v>637</v>
      </c>
    </row>
    <row r="1205" spans="1:14" x14ac:dyDescent="0.2">
      <c r="A1205" t="s">
        <v>337</v>
      </c>
      <c r="B1205" t="s">
        <v>1803</v>
      </c>
      <c r="C1205" t="s">
        <v>606</v>
      </c>
      <c r="D1205" t="s">
        <v>74</v>
      </c>
      <c r="E1205" t="s">
        <v>700</v>
      </c>
      <c r="F1205" t="s">
        <v>352</v>
      </c>
      <c r="G1205" t="s">
        <v>49</v>
      </c>
      <c r="H1205" t="s">
        <v>665</v>
      </c>
      <c r="I1205" t="s">
        <v>665</v>
      </c>
      <c r="J1205" t="str">
        <f t="shared" si="18"/>
        <v>123074SN05L4</v>
      </c>
      <c r="K1205" t="s">
        <v>1993</v>
      </c>
      <c r="L1205" t="e">
        <f>VLOOKUP(Table_Table__245[[#This Row],[PLSS Number]],#REF!,1,FALSE)</f>
        <v>#REF!</v>
      </c>
      <c r="M1205" t="s">
        <v>638</v>
      </c>
      <c r="N1205" t="s">
        <v>637</v>
      </c>
    </row>
    <row r="1206" spans="1:14" x14ac:dyDescent="0.2">
      <c r="A1206" t="s">
        <v>337</v>
      </c>
      <c r="B1206" t="s">
        <v>1803</v>
      </c>
      <c r="C1206" t="s">
        <v>606</v>
      </c>
      <c r="D1206" t="s">
        <v>65</v>
      </c>
      <c r="E1206" t="s">
        <v>684</v>
      </c>
      <c r="F1206" t="s">
        <v>354</v>
      </c>
      <c r="G1206" t="s">
        <v>283</v>
      </c>
      <c r="H1206" t="s">
        <v>922</v>
      </c>
      <c r="I1206" t="s">
        <v>922</v>
      </c>
      <c r="J1206" t="str">
        <f t="shared" si="18"/>
        <v>123074SN06L6</v>
      </c>
      <c r="K1206" t="s">
        <v>1994</v>
      </c>
      <c r="L1206" t="e">
        <f>VLOOKUP(Table_Table__245[[#This Row],[PLSS Number]],#REF!,1,FALSE)</f>
        <v>#REF!</v>
      </c>
      <c r="M1206" t="s">
        <v>639</v>
      </c>
      <c r="N1206" t="s">
        <v>637</v>
      </c>
    </row>
    <row r="1207" spans="1:14" x14ac:dyDescent="0.2">
      <c r="A1207" t="s">
        <v>337</v>
      </c>
      <c r="B1207" t="s">
        <v>1803</v>
      </c>
      <c r="C1207" t="s">
        <v>606</v>
      </c>
      <c r="D1207" t="s">
        <v>65</v>
      </c>
      <c r="E1207" t="s">
        <v>684</v>
      </c>
      <c r="F1207" t="s">
        <v>354</v>
      </c>
      <c r="G1207" t="s">
        <v>255</v>
      </c>
      <c r="H1207" t="s">
        <v>713</v>
      </c>
      <c r="I1207" t="s">
        <v>713</v>
      </c>
      <c r="J1207" t="str">
        <f t="shared" si="18"/>
        <v>123074SN06L7</v>
      </c>
      <c r="K1207" t="s">
        <v>1995</v>
      </c>
      <c r="L1207" t="e">
        <f>VLOOKUP(Table_Table__245[[#This Row],[PLSS Number]],#REF!,1,FALSE)</f>
        <v>#REF!</v>
      </c>
      <c r="M1207" t="s">
        <v>639</v>
      </c>
      <c r="N1207" t="s">
        <v>637</v>
      </c>
    </row>
    <row r="1208" spans="1:14" x14ac:dyDescent="0.2">
      <c r="A1208" t="s">
        <v>222</v>
      </c>
      <c r="B1208" t="s">
        <v>1827</v>
      </c>
      <c r="C1208" t="s">
        <v>608</v>
      </c>
      <c r="D1208" t="s">
        <v>27</v>
      </c>
      <c r="E1208" t="s">
        <v>667</v>
      </c>
      <c r="F1208" t="s">
        <v>642</v>
      </c>
      <c r="G1208" t="s">
        <v>89</v>
      </c>
      <c r="H1208" t="s">
        <v>716</v>
      </c>
      <c r="I1208" t="str">
        <f>_xlfn.CONCAT("A",Table_Table__245[[#This Row],[Column6]])</f>
        <v>AN½</v>
      </c>
      <c r="J1208" t="str">
        <f t="shared" si="18"/>
        <v>121076SN21AN½</v>
      </c>
      <c r="K1208" t="s">
        <v>1996</v>
      </c>
      <c r="L1208" t="e">
        <f>VLOOKUP(Table_Table__245[[#This Row],[PLSS Number]],#REF!,1,FALSE)</f>
        <v>#REF!</v>
      </c>
      <c r="M1208" t="s">
        <v>120</v>
      </c>
      <c r="N1208" t="s">
        <v>637</v>
      </c>
    </row>
    <row r="1209" spans="1:14" x14ac:dyDescent="0.2">
      <c r="A1209" t="s">
        <v>222</v>
      </c>
      <c r="B1209" t="s">
        <v>1827</v>
      </c>
      <c r="C1209" t="s">
        <v>608</v>
      </c>
      <c r="D1209" t="s">
        <v>31</v>
      </c>
      <c r="E1209" t="s">
        <v>670</v>
      </c>
      <c r="F1209" t="s">
        <v>568</v>
      </c>
      <c r="G1209" t="s">
        <v>89</v>
      </c>
      <c r="H1209" t="s">
        <v>716</v>
      </c>
      <c r="I1209" t="str">
        <f>_xlfn.CONCAT("A",Table_Table__245[[#This Row],[Column6]])</f>
        <v>AN½</v>
      </c>
      <c r="J1209" t="str">
        <f t="shared" si="18"/>
        <v>121076SN22AN½</v>
      </c>
      <c r="K1209" t="s">
        <v>1997</v>
      </c>
      <c r="L1209" t="e">
        <f>VLOOKUP(Table_Table__245[[#This Row],[PLSS Number]],#REF!,1,FALSE)</f>
        <v>#REF!</v>
      </c>
      <c r="M1209" t="s">
        <v>30</v>
      </c>
      <c r="N1209" t="s">
        <v>637</v>
      </c>
    </row>
    <row r="1210" spans="1:14" x14ac:dyDescent="0.2">
      <c r="A1210" t="s">
        <v>250</v>
      </c>
      <c r="B1210" t="s">
        <v>1803</v>
      </c>
      <c r="C1210" t="s">
        <v>606</v>
      </c>
      <c r="D1210" t="s">
        <v>231</v>
      </c>
      <c r="E1210" t="s">
        <v>860</v>
      </c>
      <c r="F1210" t="s">
        <v>568</v>
      </c>
      <c r="G1210" t="s">
        <v>89</v>
      </c>
      <c r="H1210" t="s">
        <v>716</v>
      </c>
      <c r="I1210" t="str">
        <f>_xlfn.CONCAT("A",Table_Table__245[[#This Row],[Column6]])</f>
        <v>AN½</v>
      </c>
      <c r="J1210" t="str">
        <f t="shared" si="18"/>
        <v>124074SN28AN½</v>
      </c>
      <c r="K1210" t="s">
        <v>1998</v>
      </c>
      <c r="L1210" t="e">
        <f>VLOOKUP(Table_Table__245[[#This Row],[PLSS Number]],#REF!,1,FALSE)</f>
        <v>#REF!</v>
      </c>
      <c r="M1210" t="s">
        <v>30</v>
      </c>
      <c r="N1210" t="s">
        <v>637</v>
      </c>
    </row>
    <row r="1211" spans="1:14" x14ac:dyDescent="0.2">
      <c r="A1211" t="s">
        <v>250</v>
      </c>
      <c r="B1211" t="s">
        <v>1803</v>
      </c>
      <c r="C1211" t="s">
        <v>606</v>
      </c>
      <c r="D1211" t="s">
        <v>87</v>
      </c>
      <c r="E1211" t="s">
        <v>715</v>
      </c>
      <c r="F1211" t="s">
        <v>568</v>
      </c>
      <c r="G1211" t="s">
        <v>89</v>
      </c>
      <c r="H1211" t="s">
        <v>716</v>
      </c>
      <c r="I1211" t="str">
        <f>_xlfn.CONCAT("A",Table_Table__245[[#This Row],[Column6]])</f>
        <v>AN½</v>
      </c>
      <c r="J1211" t="str">
        <f t="shared" si="18"/>
        <v>124074SN35AN½</v>
      </c>
      <c r="K1211" t="s">
        <v>1999</v>
      </c>
      <c r="L1211" t="e">
        <f>VLOOKUP(Table_Table__245[[#This Row],[PLSS Number]],#REF!,1,FALSE)</f>
        <v>#REF!</v>
      </c>
      <c r="M1211" t="s">
        <v>30</v>
      </c>
      <c r="N1211" t="s">
        <v>637</v>
      </c>
    </row>
    <row r="1212" spans="1:14" x14ac:dyDescent="0.2">
      <c r="A1212" t="s">
        <v>337</v>
      </c>
      <c r="B1212" t="s">
        <v>1803</v>
      </c>
      <c r="C1212" t="s">
        <v>606</v>
      </c>
      <c r="D1212" t="s">
        <v>17</v>
      </c>
      <c r="E1212" t="s">
        <v>660</v>
      </c>
      <c r="F1212" t="s">
        <v>375</v>
      </c>
      <c r="G1212" t="s">
        <v>364</v>
      </c>
      <c r="H1212" t="s">
        <v>742</v>
      </c>
      <c r="I1212" t="str">
        <f>_xlfn.CONCAT("A",Table_Table__245[[#This Row],[Column6]])</f>
        <v>ANE</v>
      </c>
      <c r="J1212" t="str">
        <f t="shared" si="18"/>
        <v>123074SN07ANE</v>
      </c>
      <c r="K1212" t="s">
        <v>2000</v>
      </c>
      <c r="L1212" t="e">
        <f>VLOOKUP(Table_Table__245[[#This Row],[PLSS Number]],#REF!,1,FALSE)</f>
        <v>#REF!</v>
      </c>
      <c r="M1212" t="s">
        <v>636</v>
      </c>
      <c r="N1212" t="s">
        <v>637</v>
      </c>
    </row>
    <row r="1213" spans="1:14" x14ac:dyDescent="0.2">
      <c r="A1213" t="s">
        <v>250</v>
      </c>
      <c r="B1213" t="s">
        <v>1803</v>
      </c>
      <c r="C1213" t="s">
        <v>606</v>
      </c>
      <c r="D1213" t="s">
        <v>140</v>
      </c>
      <c r="E1213" t="s">
        <v>767</v>
      </c>
      <c r="F1213" t="s">
        <v>365</v>
      </c>
      <c r="G1213" t="s">
        <v>117</v>
      </c>
      <c r="H1213" t="s">
        <v>742</v>
      </c>
      <c r="I1213" t="str">
        <f>_xlfn.CONCAT("A",Table_Table__245[[#This Row],[Column6]])</f>
        <v>ANE</v>
      </c>
      <c r="J1213" t="str">
        <f t="shared" si="18"/>
        <v>124074SN29ANE</v>
      </c>
      <c r="K1213" t="s">
        <v>2001</v>
      </c>
      <c r="L1213" t="e">
        <f>VLOOKUP(Table_Table__245[[#This Row],[PLSS Number]],#REF!,1,FALSE)</f>
        <v>#REF!</v>
      </c>
      <c r="M1213" t="s">
        <v>120</v>
      </c>
      <c r="N1213" t="s">
        <v>637</v>
      </c>
    </row>
    <row r="1214" spans="1:14" x14ac:dyDescent="0.2">
      <c r="A1214" t="s">
        <v>250</v>
      </c>
      <c r="B1214" t="s">
        <v>1803</v>
      </c>
      <c r="C1214" t="s">
        <v>606</v>
      </c>
      <c r="D1214" t="s">
        <v>69</v>
      </c>
      <c r="E1214" t="s">
        <v>688</v>
      </c>
      <c r="F1214" t="s">
        <v>363</v>
      </c>
      <c r="G1214" t="s">
        <v>117</v>
      </c>
      <c r="H1214" t="s">
        <v>742</v>
      </c>
      <c r="I1214" t="str">
        <f>_xlfn.CONCAT("A",Table_Table__245[[#This Row],[Column6]])</f>
        <v>ANE</v>
      </c>
      <c r="J1214" t="str">
        <f t="shared" si="18"/>
        <v>124074SN31ANE</v>
      </c>
      <c r="K1214" t="s">
        <v>2002</v>
      </c>
      <c r="L1214" t="e">
        <f>VLOOKUP(Table_Table__245[[#This Row],[PLSS Number]],#REF!,1,FALSE)</f>
        <v>#REF!</v>
      </c>
      <c r="M1214" t="s">
        <v>94</v>
      </c>
      <c r="N1214" t="s">
        <v>637</v>
      </c>
    </row>
    <row r="1215" spans="1:14" x14ac:dyDescent="0.2">
      <c r="A1215" t="s">
        <v>250</v>
      </c>
      <c r="B1215" t="s">
        <v>1803</v>
      </c>
      <c r="C1215" t="s">
        <v>606</v>
      </c>
      <c r="D1215" t="s">
        <v>118</v>
      </c>
      <c r="E1215" t="s">
        <v>744</v>
      </c>
      <c r="F1215" t="s">
        <v>363</v>
      </c>
      <c r="G1215" t="s">
        <v>117</v>
      </c>
      <c r="H1215" t="s">
        <v>742</v>
      </c>
      <c r="I1215" t="str">
        <f>_xlfn.CONCAT("A",Table_Table__245[[#This Row],[Column6]])</f>
        <v>ANE</v>
      </c>
      <c r="J1215" t="str">
        <f t="shared" si="18"/>
        <v>124074SN33ANE</v>
      </c>
      <c r="K1215" t="s">
        <v>2003</v>
      </c>
      <c r="L1215" t="e">
        <f>VLOOKUP(Table_Table__245[[#This Row],[PLSS Number]],#REF!,1,FALSE)</f>
        <v>#REF!</v>
      </c>
      <c r="M1215" t="s">
        <v>94</v>
      </c>
      <c r="N1215" t="s">
        <v>637</v>
      </c>
    </row>
    <row r="1216" spans="1:14" x14ac:dyDescent="0.2">
      <c r="A1216" t="s">
        <v>326</v>
      </c>
      <c r="B1216" t="s">
        <v>1827</v>
      </c>
      <c r="C1216" t="s">
        <v>608</v>
      </c>
      <c r="D1216" t="s">
        <v>87</v>
      </c>
      <c r="E1216" t="s">
        <v>715</v>
      </c>
      <c r="F1216" t="s">
        <v>643</v>
      </c>
      <c r="G1216" t="s">
        <v>121</v>
      </c>
      <c r="H1216" t="s">
        <v>746</v>
      </c>
      <c r="I1216" t="str">
        <f>_xlfn.CONCAT("A",Table_Table__245[[#This Row],[Column6]])</f>
        <v>ANENE</v>
      </c>
      <c r="J1216" t="str">
        <f t="shared" si="18"/>
        <v>122076SN35ANENE</v>
      </c>
      <c r="K1216" t="s">
        <v>2004</v>
      </c>
      <c r="L1216" t="e">
        <f>VLOOKUP(Table_Table__245[[#This Row],[PLSS Number]],#REF!,1,FALSE)</f>
        <v>#REF!</v>
      </c>
      <c r="M1216" t="s">
        <v>30</v>
      </c>
      <c r="N1216" t="s">
        <v>637</v>
      </c>
    </row>
    <row r="1217" spans="1:14" x14ac:dyDescent="0.2">
      <c r="A1217" t="s">
        <v>222</v>
      </c>
      <c r="B1217" t="s">
        <v>1827</v>
      </c>
      <c r="C1217" t="s">
        <v>608</v>
      </c>
      <c r="D1217" t="s">
        <v>101</v>
      </c>
      <c r="E1217" t="s">
        <v>727</v>
      </c>
      <c r="F1217" t="s">
        <v>644</v>
      </c>
      <c r="G1217" t="s">
        <v>299</v>
      </c>
      <c r="H1217" t="s">
        <v>962</v>
      </c>
      <c r="I1217" t="str">
        <f>_xlfn.CONCAT("A",Table_Table__245[[#This Row],[Column6]])</f>
        <v>ANESE</v>
      </c>
      <c r="J1217" t="str">
        <f t="shared" si="18"/>
        <v>121076SN23ANESE</v>
      </c>
      <c r="K1217" t="s">
        <v>2005</v>
      </c>
      <c r="L1217" t="e">
        <f>VLOOKUP(Table_Table__245[[#This Row],[PLSS Number]],#REF!,1,FALSE)</f>
        <v>#REF!</v>
      </c>
      <c r="M1217" t="s">
        <v>30</v>
      </c>
      <c r="N1217" t="s">
        <v>637</v>
      </c>
    </row>
    <row r="1218" spans="1:14" x14ac:dyDescent="0.2">
      <c r="A1218" t="s">
        <v>222</v>
      </c>
      <c r="B1218" t="s">
        <v>1827</v>
      </c>
      <c r="C1218" t="s">
        <v>608</v>
      </c>
      <c r="D1218" t="s">
        <v>101</v>
      </c>
      <c r="E1218" t="s">
        <v>727</v>
      </c>
      <c r="F1218" t="s">
        <v>644</v>
      </c>
      <c r="G1218" t="s">
        <v>132</v>
      </c>
      <c r="H1218" t="s">
        <v>758</v>
      </c>
      <c r="I1218" t="str">
        <f>_xlfn.CONCAT("A",Table_Table__245[[#This Row],[Column6]])</f>
        <v>ANW</v>
      </c>
      <c r="J1218" t="str">
        <f t="shared" ref="J1218:J1232" si="19">_xlfn.CONCAT(A1218,B1218,E1218,I1218)</f>
        <v>121076SN23ANW</v>
      </c>
      <c r="K1218" t="s">
        <v>2006</v>
      </c>
      <c r="L1218" t="e">
        <f>VLOOKUP(Table_Table__245[[#This Row],[PLSS Number]],#REF!,1,FALSE)</f>
        <v>#REF!</v>
      </c>
      <c r="M1218" t="s">
        <v>30</v>
      </c>
      <c r="N1218" t="s">
        <v>637</v>
      </c>
    </row>
    <row r="1219" spans="1:14" x14ac:dyDescent="0.2">
      <c r="A1219" t="s">
        <v>250</v>
      </c>
      <c r="B1219" t="s">
        <v>1803</v>
      </c>
      <c r="C1219" t="s">
        <v>606</v>
      </c>
      <c r="D1219" t="s">
        <v>140</v>
      </c>
      <c r="E1219" t="s">
        <v>767</v>
      </c>
      <c r="F1219" t="s">
        <v>365</v>
      </c>
      <c r="G1219" t="s">
        <v>369</v>
      </c>
      <c r="H1219" t="s">
        <v>668</v>
      </c>
      <c r="I1219" t="str">
        <f>_xlfn.CONCAT("A",Table_Table__245[[#This Row],[Column6]])</f>
        <v>AS½</v>
      </c>
      <c r="J1219" t="str">
        <f t="shared" si="19"/>
        <v>124074SN29AS½</v>
      </c>
      <c r="K1219" t="s">
        <v>2007</v>
      </c>
      <c r="L1219" t="e">
        <f>VLOOKUP(Table_Table__245[[#This Row],[PLSS Number]],#REF!,1,FALSE)</f>
        <v>#REF!</v>
      </c>
      <c r="M1219" t="s">
        <v>120</v>
      </c>
      <c r="N1219" t="s">
        <v>637</v>
      </c>
    </row>
    <row r="1220" spans="1:14" x14ac:dyDescent="0.2">
      <c r="A1220" t="s">
        <v>337</v>
      </c>
      <c r="B1220" t="s">
        <v>1803</v>
      </c>
      <c r="C1220" t="s">
        <v>606</v>
      </c>
      <c r="D1220" t="s">
        <v>74</v>
      </c>
      <c r="E1220" t="s">
        <v>700</v>
      </c>
      <c r="F1220" t="s">
        <v>352</v>
      </c>
      <c r="G1220" t="s">
        <v>147</v>
      </c>
      <c r="H1220" t="s">
        <v>777</v>
      </c>
      <c r="I1220" t="str">
        <f>_xlfn.CONCAT("A",Table_Table__245[[#This Row],[Column6]])</f>
        <v>AS½NW</v>
      </c>
      <c r="J1220" t="str">
        <f t="shared" si="19"/>
        <v>123074SN05AS½NW</v>
      </c>
      <c r="K1220" t="s">
        <v>2008</v>
      </c>
      <c r="L1220" t="e">
        <f>VLOOKUP(Table_Table__245[[#This Row],[PLSS Number]],#REF!,1,FALSE)</f>
        <v>#REF!</v>
      </c>
      <c r="M1220" t="s">
        <v>638</v>
      </c>
      <c r="N1220" t="s">
        <v>637</v>
      </c>
    </row>
    <row r="1221" spans="1:14" x14ac:dyDescent="0.2">
      <c r="A1221" t="s">
        <v>222</v>
      </c>
      <c r="B1221" t="s">
        <v>1827</v>
      </c>
      <c r="C1221" t="s">
        <v>608</v>
      </c>
      <c r="D1221" t="s">
        <v>27</v>
      </c>
      <c r="E1221" t="s">
        <v>667</v>
      </c>
      <c r="F1221" t="s">
        <v>642</v>
      </c>
      <c r="G1221" t="s">
        <v>645</v>
      </c>
      <c r="H1221" t="s">
        <v>780</v>
      </c>
      <c r="I1221" t="str">
        <f>_xlfn.CONCAT("A",Table_Table__245[[#This Row],[Column6]])</f>
        <v>AS½S½</v>
      </c>
      <c r="J1221" t="str">
        <f t="shared" si="19"/>
        <v>121076SN21AS½S½</v>
      </c>
      <c r="K1221" t="s">
        <v>2009</v>
      </c>
      <c r="L1221" t="e">
        <f>VLOOKUP(Table_Table__245[[#This Row],[PLSS Number]],#REF!,1,FALSE)</f>
        <v>#REF!</v>
      </c>
      <c r="M1221" t="s">
        <v>120</v>
      </c>
      <c r="N1221" t="s">
        <v>637</v>
      </c>
    </row>
    <row r="1222" spans="1:14" x14ac:dyDescent="0.2">
      <c r="A1222" t="s">
        <v>222</v>
      </c>
      <c r="B1222" t="s">
        <v>1827</v>
      </c>
      <c r="C1222" t="s">
        <v>608</v>
      </c>
      <c r="D1222" t="s">
        <v>101</v>
      </c>
      <c r="E1222" t="s">
        <v>727</v>
      </c>
      <c r="F1222" t="s">
        <v>644</v>
      </c>
      <c r="G1222" t="s">
        <v>151</v>
      </c>
      <c r="H1222" t="s">
        <v>782</v>
      </c>
      <c r="I1222" t="str">
        <f>_xlfn.CONCAT("A",Table_Table__245[[#This Row],[Column6]])</f>
        <v>AS½SE</v>
      </c>
      <c r="J1222" t="str">
        <f t="shared" si="19"/>
        <v>121076SN23AS½SE</v>
      </c>
      <c r="K1222" t="s">
        <v>2010</v>
      </c>
      <c r="L1222" t="e">
        <f>VLOOKUP(Table_Table__245[[#This Row],[PLSS Number]],#REF!,1,FALSE)</f>
        <v>#REF!</v>
      </c>
      <c r="M1222" t="s">
        <v>30</v>
      </c>
      <c r="N1222" t="s">
        <v>637</v>
      </c>
    </row>
    <row r="1223" spans="1:14" x14ac:dyDescent="0.2">
      <c r="A1223" t="s">
        <v>326</v>
      </c>
      <c r="B1223" t="s">
        <v>1827</v>
      </c>
      <c r="C1223" t="s">
        <v>608</v>
      </c>
      <c r="D1223" t="s">
        <v>134</v>
      </c>
      <c r="E1223" t="s">
        <v>761</v>
      </c>
      <c r="F1223" t="s">
        <v>310</v>
      </c>
      <c r="G1223" t="s">
        <v>159</v>
      </c>
      <c r="H1223" t="s">
        <v>790</v>
      </c>
      <c r="I1223" t="str">
        <f>_xlfn.CONCAT("A",Table_Table__245[[#This Row],[Column6]])</f>
        <v>ASE</v>
      </c>
      <c r="J1223" t="str">
        <f t="shared" si="19"/>
        <v>122076SN27ASE</v>
      </c>
      <c r="K1223" t="s">
        <v>2011</v>
      </c>
      <c r="L1223" t="e">
        <f>VLOOKUP(Table_Table__245[[#This Row],[PLSS Number]],#REF!,1,FALSE)</f>
        <v>#REF!</v>
      </c>
      <c r="M1223" t="s">
        <v>94</v>
      </c>
      <c r="N1223" t="s">
        <v>637</v>
      </c>
    </row>
    <row r="1224" spans="1:14" x14ac:dyDescent="0.2">
      <c r="A1224" t="s">
        <v>326</v>
      </c>
      <c r="B1224" t="s">
        <v>1827</v>
      </c>
      <c r="C1224" t="s">
        <v>608</v>
      </c>
      <c r="D1224" t="s">
        <v>87</v>
      </c>
      <c r="E1224" t="s">
        <v>715</v>
      </c>
      <c r="F1224" t="s">
        <v>643</v>
      </c>
      <c r="G1224" t="s">
        <v>158</v>
      </c>
      <c r="H1224" t="s">
        <v>790</v>
      </c>
      <c r="I1224" t="str">
        <f>_xlfn.CONCAT("A",Table_Table__245[[#This Row],[Column6]])</f>
        <v>ASE</v>
      </c>
      <c r="J1224" t="str">
        <f t="shared" si="19"/>
        <v>122076SN35ASE</v>
      </c>
      <c r="K1224" t="s">
        <v>2012</v>
      </c>
      <c r="L1224" t="e">
        <f>VLOOKUP(Table_Table__245[[#This Row],[PLSS Number]],#REF!,1,FALSE)</f>
        <v>#REF!</v>
      </c>
      <c r="M1224" t="s">
        <v>30</v>
      </c>
      <c r="N1224" t="s">
        <v>637</v>
      </c>
    </row>
    <row r="1225" spans="1:14" x14ac:dyDescent="0.2">
      <c r="A1225" t="s">
        <v>326</v>
      </c>
      <c r="B1225" t="s">
        <v>1827</v>
      </c>
      <c r="C1225" t="s">
        <v>608</v>
      </c>
      <c r="D1225" t="s">
        <v>87</v>
      </c>
      <c r="E1225" t="s">
        <v>715</v>
      </c>
      <c r="F1225" t="s">
        <v>643</v>
      </c>
      <c r="G1225" t="s">
        <v>371</v>
      </c>
      <c r="H1225" t="s">
        <v>1134</v>
      </c>
      <c r="I1225" t="str">
        <f>_xlfn.CONCAT("A",Table_Table__245[[#This Row],[Column6]])</f>
        <v>ASENW</v>
      </c>
      <c r="J1225" t="str">
        <f t="shared" si="19"/>
        <v>122076SN35ASENW</v>
      </c>
      <c r="K1225" t="s">
        <v>2013</v>
      </c>
      <c r="L1225" t="e">
        <f>VLOOKUP(Table_Table__245[[#This Row],[PLSS Number]],#REF!,1,FALSE)</f>
        <v>#REF!</v>
      </c>
      <c r="M1225" t="s">
        <v>30</v>
      </c>
      <c r="N1225" t="s">
        <v>637</v>
      </c>
    </row>
    <row r="1226" spans="1:14" x14ac:dyDescent="0.2">
      <c r="A1226" t="s">
        <v>222</v>
      </c>
      <c r="B1226" t="s">
        <v>1827</v>
      </c>
      <c r="C1226" t="s">
        <v>608</v>
      </c>
      <c r="D1226" t="s">
        <v>101</v>
      </c>
      <c r="E1226" t="s">
        <v>727</v>
      </c>
      <c r="F1226" t="s">
        <v>644</v>
      </c>
      <c r="G1226" t="s">
        <v>169</v>
      </c>
      <c r="H1226" t="s">
        <v>312</v>
      </c>
      <c r="I1226" t="str">
        <f>_xlfn.CONCAT("A",Table_Table__245[[#This Row],[Column6]])</f>
        <v>ASESW</v>
      </c>
      <c r="J1226" t="str">
        <f t="shared" si="19"/>
        <v>121076SN23ASESW</v>
      </c>
      <c r="K1226" t="s">
        <v>2014</v>
      </c>
      <c r="L1226" t="e">
        <f>VLOOKUP(Table_Table__245[[#This Row],[PLSS Number]],#REF!,1,FALSE)</f>
        <v>#REF!</v>
      </c>
      <c r="M1226" t="s">
        <v>30</v>
      </c>
      <c r="N1226" t="s">
        <v>637</v>
      </c>
    </row>
    <row r="1227" spans="1:14" x14ac:dyDescent="0.2">
      <c r="A1227" t="s">
        <v>337</v>
      </c>
      <c r="B1227" t="s">
        <v>1803</v>
      </c>
      <c r="C1227" t="s">
        <v>606</v>
      </c>
      <c r="D1227" t="s">
        <v>74</v>
      </c>
      <c r="E1227" t="s">
        <v>700</v>
      </c>
      <c r="F1227" t="s">
        <v>352</v>
      </c>
      <c r="G1227" t="s">
        <v>175</v>
      </c>
      <c r="H1227" t="s">
        <v>808</v>
      </c>
      <c r="I1227" t="str">
        <f>_xlfn.CONCAT("A",Table_Table__245[[#This Row],[Column6]])</f>
        <v>ASW</v>
      </c>
      <c r="J1227" t="str">
        <f t="shared" si="19"/>
        <v>123074SN05ASW</v>
      </c>
      <c r="K1227" t="s">
        <v>2015</v>
      </c>
      <c r="L1227" t="e">
        <f>VLOOKUP(Table_Table__245[[#This Row],[PLSS Number]],#REF!,1,FALSE)</f>
        <v>#REF!</v>
      </c>
      <c r="M1227" t="s">
        <v>638</v>
      </c>
      <c r="N1227" t="s">
        <v>637</v>
      </c>
    </row>
    <row r="1228" spans="1:14" x14ac:dyDescent="0.2">
      <c r="A1228" t="s">
        <v>337</v>
      </c>
      <c r="B1228" t="s">
        <v>1803</v>
      </c>
      <c r="C1228" t="s">
        <v>606</v>
      </c>
      <c r="D1228" t="s">
        <v>103</v>
      </c>
      <c r="E1228" t="s">
        <v>729</v>
      </c>
      <c r="F1228" t="s">
        <v>173</v>
      </c>
      <c r="G1228" t="s">
        <v>174</v>
      </c>
      <c r="H1228" t="s">
        <v>808</v>
      </c>
      <c r="I1228" t="str">
        <f>_xlfn.CONCAT("A",Table_Table__245[[#This Row],[Column6]])</f>
        <v>ASW</v>
      </c>
      <c r="J1228" t="str">
        <f t="shared" si="19"/>
        <v>123074SN08ASW</v>
      </c>
      <c r="K1228" t="s">
        <v>2016</v>
      </c>
      <c r="L1228" t="e">
        <f>VLOOKUP(Table_Table__245[[#This Row],[PLSS Number]],#REF!,1,FALSE)</f>
        <v>#REF!</v>
      </c>
      <c r="M1228" t="s">
        <v>94</v>
      </c>
      <c r="N1228" t="s">
        <v>637</v>
      </c>
    </row>
    <row r="1229" spans="1:14" x14ac:dyDescent="0.2">
      <c r="A1229" t="s">
        <v>337</v>
      </c>
      <c r="B1229" t="s">
        <v>1803</v>
      </c>
      <c r="C1229" t="s">
        <v>606</v>
      </c>
      <c r="D1229" t="s">
        <v>224</v>
      </c>
      <c r="E1229" t="s">
        <v>858</v>
      </c>
      <c r="F1229" t="s">
        <v>173</v>
      </c>
      <c r="G1229" t="s">
        <v>174</v>
      </c>
      <c r="H1229" t="s">
        <v>808</v>
      </c>
      <c r="I1229" t="str">
        <f>_xlfn.CONCAT("A",Table_Table__245[[#This Row],[Column6]])</f>
        <v>ASW</v>
      </c>
      <c r="J1229" t="str">
        <f t="shared" si="19"/>
        <v>123074SN17ASW</v>
      </c>
      <c r="K1229" t="s">
        <v>2017</v>
      </c>
      <c r="L1229" t="e">
        <f>VLOOKUP(Table_Table__245[[#This Row],[PLSS Number]],#REF!,1,FALSE)</f>
        <v>#REF!</v>
      </c>
      <c r="M1229" t="s">
        <v>94</v>
      </c>
      <c r="N1229" t="s">
        <v>637</v>
      </c>
    </row>
    <row r="1230" spans="1:14" x14ac:dyDescent="0.2">
      <c r="A1230" t="s">
        <v>250</v>
      </c>
      <c r="B1230" t="s">
        <v>1803</v>
      </c>
      <c r="C1230" t="s">
        <v>606</v>
      </c>
      <c r="D1230" t="s">
        <v>172</v>
      </c>
      <c r="E1230" t="s">
        <v>807</v>
      </c>
      <c r="F1230" t="s">
        <v>173</v>
      </c>
      <c r="G1230" t="s">
        <v>174</v>
      </c>
      <c r="H1230" t="s">
        <v>808</v>
      </c>
      <c r="I1230" t="str">
        <f>_xlfn.CONCAT("A",Table_Table__245[[#This Row],[Column6]])</f>
        <v>ASW</v>
      </c>
      <c r="J1230" t="str">
        <f t="shared" si="19"/>
        <v>124074SN20ASW</v>
      </c>
      <c r="K1230" t="s">
        <v>2018</v>
      </c>
      <c r="L1230" t="e">
        <f>VLOOKUP(Table_Table__245[[#This Row],[PLSS Number]],#REF!,1,FALSE)</f>
        <v>#REF!</v>
      </c>
      <c r="M1230" t="s">
        <v>94</v>
      </c>
      <c r="N1230" t="s">
        <v>637</v>
      </c>
    </row>
    <row r="1231" spans="1:14" x14ac:dyDescent="0.2">
      <c r="A1231" t="s">
        <v>250</v>
      </c>
      <c r="B1231" t="s">
        <v>1803</v>
      </c>
      <c r="C1231" t="s">
        <v>606</v>
      </c>
      <c r="D1231" t="s">
        <v>64</v>
      </c>
      <c r="E1231" t="s">
        <v>682</v>
      </c>
      <c r="F1231" t="s">
        <v>32</v>
      </c>
      <c r="G1231" t="s">
        <v>33</v>
      </c>
      <c r="H1231" t="s">
        <v>671</v>
      </c>
      <c r="I1231" t="str">
        <f>_xlfn.CONCAT("A",Table_Table__245[[#This Row],[Column6]])</f>
        <v>AW½</v>
      </c>
      <c r="J1231" t="str">
        <f t="shared" si="19"/>
        <v>124074SN32AW½</v>
      </c>
      <c r="K1231" t="s">
        <v>2019</v>
      </c>
      <c r="L1231" t="e">
        <f>VLOOKUP(Table_Table__245[[#This Row],[PLSS Number]],#REF!,1,FALSE)</f>
        <v>#REF!</v>
      </c>
      <c r="M1231" t="s">
        <v>30</v>
      </c>
      <c r="N1231" t="s">
        <v>637</v>
      </c>
    </row>
    <row r="1232" spans="1:14" x14ac:dyDescent="0.2">
      <c r="A1232" t="s">
        <v>326</v>
      </c>
      <c r="B1232" t="s">
        <v>1827</v>
      </c>
      <c r="C1232" t="s">
        <v>608</v>
      </c>
      <c r="D1232" t="s">
        <v>87</v>
      </c>
      <c r="E1232" t="s">
        <v>715</v>
      </c>
      <c r="F1232" t="s">
        <v>643</v>
      </c>
      <c r="G1232" t="s">
        <v>319</v>
      </c>
      <c r="H1232" t="s">
        <v>822</v>
      </c>
      <c r="I1232" t="str">
        <f>_xlfn.CONCAT("A",Table_Table__245[[#This Row],[Column6]])</f>
        <v>AW½NW</v>
      </c>
      <c r="J1232" t="str">
        <f t="shared" si="19"/>
        <v>122076SN35AW½NW</v>
      </c>
      <c r="K1232" t="s">
        <v>2020</v>
      </c>
      <c r="L1232" t="e">
        <f>VLOOKUP(Table_Table__245[[#This Row],[PLSS Number]],#REF!,1,FALSE)</f>
        <v>#REF!</v>
      </c>
      <c r="M1232" t="s">
        <v>30</v>
      </c>
      <c r="N1232" t="s">
        <v>637</v>
      </c>
    </row>
  </sheetData>
  <conditionalFormatting sqref="K1:K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j A A B Q S w M E F A A A C A g A t m j 1 V j S m C t C l A A A A 9 g A A A B I A A A B D b 2 5 m a W c v U G F j a 2 F n Z S 5 4 b W y F j 0 s O g j A Y h K 9 C u q c P x E R J K Q u 3 k p g Q j d u m V m i E H 0 O L 5 W 4 u P J J X E K O o O 5 c z 8 0 0 y c 7 / e e D Y 0 d X D R n T U t p I h h i g I N q j 0 Y K F P U u 2 O 4 Q J n g G 6 l O s t T B C I N N B m t S V D l 3 T g j x 3 m M / w 2 1 X k o h S R v b 5 u l C V b m R o w D o J S q N P 6 / C / h Q T f v c a I C D O 2 x P M 4 x p S T y e S 5 g S 8 Q j X u f 6 Y / J V 3 3 t + k 4 L D e G 2 4 G S S n L w / i A d Q S w M E F A A A C A g A t m j 1 V v 3 R 8 V p K I Q A A 3 k w A A B M A A A B G b 3 J t d W x h c y 9 T Z W N 0 a W 9 u M S 5 t 7 b n H D u x a k h 0 6 L 0 D / c H A 1 u Q U W i t 5 B 6 A G 9 N 0 l P C g 2 B S Z 9 J 7 8 l G / 7 t 4 q q r 7 v Y K 6 8 J 4 A D Q T p j D I j S G 4 T D M Z a s d d S Z G s z 9 D / c v / 7 C / + U / / e E / / W G p 0 7 n I f / z n 3 7 z 0 3 R Y / f k f + + N u P f / r R F u s f f v x w h 2 3 O i s f 8 y 7 U / i / P Q O c O x / K 4 u Q / 9 n f s i 2 r u j X 3 9 m m T + f r z 3 y R D d 0 4 F 8 v y b 5 6 f 9 3 v F u f 7 + 2 x z A 7 w / g Q 8 K O z Q 7 6 B R y l y w n A W G Q 2 G W v S U i r 8 J Z + C c U O I K p k 8 M h R I 7 I A o 4 U 2 7 n i f e g r v S Z 8 h 3 l d 4 n J w t c I k I 9 E I x s F C J S s I c P q g S J 2 4 J j y r 5 J i p 5 3 A L T f J A n a s k e B s 2 d i w E 7 C G A D O P Z 3 3 I 1 b 2 I A F s f U 1 H / n q C A A C C H w q w 9 S O X 5 5 v c g l N 7 J o b w s r 9 R O t r x E 5 z X M Z y Z K F 9 t 0 s u 3 B Y S J k I z 8 5 4 a c G H p c q l N g 6 s I S B G c 8 t 3 u U B A H 7 f m u Y L i 5 q a k p w A 4 X o L h D p g l I y L b i + d M w / J 7 X t 6 C S K n t F D e m O a 6 U 3 1 j F M F z 1 R g A e 5 F 7 6 M Z E G U O j J Q E r W c v t + X M 0 U I L m G R 0 d 2 0 B v W j 4 l X O P R e l G B 6 b f L 1 g O 4 g j F e k x r W A Q C I x f N A z 3 m S j S S 7 s r Z O v T m T N R I p j L 4 m p Z 9 Z s z w S u s s W e 1 L X d x n l H S 9 2 1 K f V D I H 4 Z Z e C L f N 6 / 3 T 3 5 L V i l v b 3 c T n e F m G x a r l a 3 S U U b z l 7 8 k r / C G / H G A 1 t 9 G O t 9 u W 8 9 e I 8 Y h + N T E q 2 q K 9 + h / v o s z j l X b P 1 o w c o 8 C R x + y l x o h 2 3 n R z I d v V I Y b C 0 4 M 7 Y y + 6 Y R I T u W T J h 7 3 v v q Q H r 7 8 8 l W d V 1 b Z o c U y S E W + t h h 8 H 1 b I Y P m P T L 1 P O b 9 j X 4 7 R 0 M Z 4 j V N a k v u y F 5 Y A u + R 5 i + Y g 3 T p 3 c p S g r N C 7 r U y g I i d z A a s W 6 A b X c d 3 K c x X r 8 m n D w z u B E U Z l B o F 3 2 9 B t V W 1 r 1 y u L G V a 0 E e h P + 5 / 2 O a / l 1 b p 3 u u I M e J A z z d q 1 9 n K I E l j Y K 9 A U j w f J 7 A L 7 i O O O L Q y V L c Q S 1 l 3 z L O V I O b g / r t o u T Z N s b 4 q v o 0 P r m Y c X M + E W L z W v u H I D V / L f O c p 0 B h w z I o z V z J P W Y d o 6 + q 7 2 3 I 2 u v G T a c e 8 6 a 5 o m 0 Y O Z S u 9 O E D z J m A g o t G s O 9 v C 4 L h R E q f N 4 g N i 6 p L 0 9 u k T D D 0 c Y g S 7 7 H B n b X T c r e r p Q L 7 l e W Z p Y h g z p g 3 o I 5 F M R H c d s e 2 e J U l i b + m 4 O G Q z U m 1 H f X r h j 6 u m G R B 5 0 R d l 0 N 8 k 3 u X O N G U 8 s g S d 2 4 Z l p L 1 s j 0 6 A B G d 4 u W P e X b 9 Y C X g x M r I p S n X a O Q q 5 L m d 4 q A Q b 6 S u Q l z n i I k L a f 5 2 o e G C o u M g p s O U x a u G C v k M 8 H f y t l T Q H h 9 p d Y e v I b b o G b C d s h x p R w n a F N P 2 m 6 i G m 8 a S d m J 8 f U Q 6 U N j F n S v r R M D 0 E q U o O e R I s e G A r + d w L L u J x g r Q s 5 L K 2 I W S r U / u p 1 C P K f K a M / 2 6 K S c k j 5 i H 4 + z O q B h Z o L A v D H O c 2 o c R H M M l q z y J b h q S D 3 8 x K 3 L g k i Q 9 O P b r z 7 K O Y 9 L U R S q P h m L 0 c 1 R y X 7 D V Q i p H o 9 v k p z p 3 J t u r 7 J R A N / k v R J o H L 7 Q x D H z O F z I b e V w U 2 l c B M g h q d T Q D H y p c 1 X M W W A Y D R r a L 3 b T E M g Y 7 H r w s 5 d Z s J 8 P s E e 6 / 8 b w E q C s J h B R Q V j G l h L C f T l J q V C n t 3 Q p u h a O F k s H s a V X w 1 P S B r H f K 0 s T k L R I q / f c B j T u 7 T j k t 2 P f O l 9 j H w m i / l h I + F m c q D M J F c G I 9 S R d 4 + B B 2 j / k z W X q g v 5 0 o E a J G j s i 6 K i v K / C + b 1 k J p Y j a q 1 o Z l B 6 V u k O j 1 r A J g 4 s 4 t C R x y r Z 7 2 7 A + N 3 k z s D i x v T 6 y 8 q T K 9 f F F 4 5 V k 0 u j v h K R k C o W j 6 q 1 9 y 4 s e D u R J s F j r 2 K L c z l T S 7 Y W 4 X W z 0 u s 8 n U I Y T J P H M i x D d g D z T t u R M W q B v q E n 4 4 X j Z i g Z L u l 1 l 1 o j S V x K O + S m R J D x f M j N q d p 5 F t u A 1 l k P w a 5 3 L K E R V a D 8 o U z L B B S S J v o H h 5 A l 1 N z t 0 H d V G o 1 D R E + E E i U m / 6 B N 5 y / R 9 h e 6 E c C q T d Q L q u n n l 6 k C D z k X I V i 8 8 V D 3 K Y e b 6 + e j U S g H m u e W s e D I E U Y f l 8 G 4 / K I + J K 3 + 7 B U / S X F m D h p I K p a O a Q K 3 f j j c 8 T 9 T w O 0 Z 7 D 3 W b F d U c 7 z N M o Z p E / K V c F L 0 c t B V N z h 0 K e F n C P v w 9 b l x h U 5 P Y G 6 S w x l h M v f 5 T o E Q q l 5 a U R E c V S k I n F I I Q u 9 J s d o 0 C 7 K c m R N N Y v n q I I Z l 4 X F / o o C S C + M F P R V m q W v i a Z A o B n A x K y k 2 V F l R 1 G 6 T p Q J o X 3 z z 4 E r U s S 1 t B N d p S x 1 k p K i h b V 9 Z n b s 5 t e k H 8 d u Q F S I W 6 K 6 K N k H 5 j u S s G A V u c 9 v u e h A 0 R m 2 i + Z T N 8 E / j S E X D s f T G Y l 3 I 2 F F P i C s I K j G e 3 L + r Y c N d 9 C Z z W W h s y K b 8 5 t M P T q 4 k F m 9 g D s 4 P I H g n T S t n H 8 C 7 u t x J y L C Y 7 s 7 Z H a c z 7 N f Q U 8 m U z w c l U c q Y Z X a / 4 z G N n x g n f 6 h W 6 5 k a S W u C R N h O 5 K x p D W g 5 V B / t n t P 0 l U V t + e T 5 A K Z D L N v v A V A F H 5 E 1 3 l X 9 X L F F g x b O m d + F Z 9 U m C / Q U O 1 H 4 D d M m g p G p k L 9 7 c 0 h H b w G n z w U O m z 4 K 0 B u D M 5 9 K 6 R p 7 P J g s 7 a Y r d w i f t E C G 2 M h A k i K k g L t I K B J R N L / O Y 6 K z M 5 s o Q n H x g D d y 2 C B k J a C B 7 0 5 A 0 A N 2 1 i K U L C g Q r l s X 7 b A H t r G G Q s I f X 4 n d p 3 Q J F Z n c z q i C G b l 6 b 8 h G / a z b 2 U p i K e W J x V I h o p S u 7 0 A N 4 K k y M k Y o W c 5 N W X 3 Z J y 4 W 9 Z 7 6 Z P t f 5 t s w D Y 7 f 4 0 K d J j 6 3 0 Q / B c m 6 V q V e f z R v e A d S j E U M u V 1 l U 8 u 0 5 z x O o E 1 E N i e s 7 h m C Z K w 2 y Y g 4 D F 3 k Q c 7 R b i d V y s z b s i 7 x A 0 O d E W y 0 E Z I B 4 v B d P f 4 N A v / C v W U B l p k M Z O o J d d G E Z b A 3 f x Y k p Y 4 D N c 0 0 4 L q i 8 4 + e 7 B 5 l 7 v q U k 6 f N m V t Q v D K F 7 e e g E d d K p u B B 8 i 5 x T L L l e + B 7 K A y o 8 1 v h w 9 Y W A 9 A f l 1 w D 5 O S U c L 1 M B v r z J h A x e N M H u V 6 e I q r r N e N T A h y 6 H R V l 6 G U N o 7 7 3 j U o 2 E 9 a N s j s t I G y Z 3 K f H n 9 T H 6 8 B h S R H E n H l a P x H W r G h 0 G V J R T X r V Q N D 5 n 4 k w x R b 3 S a y O P P Q P i C F Z 9 D P Q P v y / U D G l n X u 2 c Y G L 1 n 4 2 w W a Z 1 t T / Y X u 7 I m O W i u B W N Z + y v t z w t 1 M P 7 w q Z F R n x q V h R 9 L 9 2 s G j 8 Q h P + + U x O z G 2 S f s k / B n T L V B R i C B / r A S E s j S 0 b r f 9 U X b + 5 F n 3 v c g 9 d 6 P 1 G M b 0 / u 7 Y c c r X M N 1 I F A R 2 X x W Z / I M j J N F d H b 9 A x p l a H S I z A W w 4 / U 5 / X V A f U i w 9 i S D + y m 8 j n J A Q E A 8 3 B f 4 5 l 3 9 r k E U x w s b X 1 g w S E c / q 9 Y 8 1 e 6 r h p E 1 v 7 J B q i w l c e 6 s 8 / m d 3 L C y o / m 3 c t d i / 5 G Y Y A R p U x v j F b u G R P v U Z 9 A x x y u P M V P M K / 1 1 h B + + h P d r X / e q 8 I r 5 y 1 h f K A q 0 a V x o 8 y u / S s C u x G N 9 L V r S i z I y s x O i i c A i 0 H O g I Y c N q I U J 1 Y S o I D S T G x q L u p p a 5 X P G N J R 0 t E E d l g Y x Q n T n 4 U 8 q U W J h J r 4 3 O O e L h S f h O O U T 1 r j Q b N F Y 9 B 9 E N B b p s T v Y h e b P b V 1 M H H 8 H U + / W x V B B X W 3 b I 1 w b s 1 O z p S + 8 p o K 5 M o U m q q u h H u u q h 5 8 k z r H h u J d Y / I W a g 0 R N D S Q m 8 M 6 Q y m E M V a L T N B K h N / Z g Z j K k 6 N p b C 9 i v n w 4 l 3 9 8 A h 9 M i B P L P i Z N e o x z u 7 J h e 7 Q i H Y + p Z V o Y 0 Q N X G d A k V + h l 4 + 2 m c X t i K F C 4 N I G M e f M Y X 8 Q I 2 c q c p k B 1 c q I h 2 m B / C R O i m y F U l w / K h g M n 6 y 0 7 H c + 7 E J X S G u e 0 X H W r d Z r K 1 d U 5 7 2 R U A 3 6 m 6 R o 9 j g e R i S n A 8 k f a u L a J Q g H i Y B K 2 9 r J N z u + Q 4 u B C I R S o + h s 2 k S x R u A t L P h a P c M 1 S T Z d W 3 D G 6 A S I k i l F e v J H Q g v u C K F 1 / W N 1 g U A c J n z i X f Y W m b 6 8 P T 4 m K t Q K Q H E O y p F W X 0 r f e j d m Q L o P C K S 0 m z f P G 3 Z 0 / 3 f U c Y / Y 5 I G q Q p S z 7 x I O z d e k X a f K A g J t X U f J s 4 v U N M E + v c O O g u 4 6 n J d o X L 4 j A v / j H l W G L j g F Y D M 7 O p J Z S + o T h q A 7 3 1 O w d T W Z Q a f U t 2 V t N 7 u Z 3 9 M p C z 0 7 t l 1 D C m u S T k f r e n 8 b 3 W 1 f q 4 9 9 O W j B Z / b w J 0 j v w h y k N / h k J s L j y X c M h 8 u f y F 1 2 s 3 i F B 5 F l O k T L b 1 K o R 3 f L H s 9 D Q D a v U Q V A 0 u W a q / p 0 7 d b r Y Y l x x V V 6 g n U I 8 p w e F T 3 8 D u N e f X g 0 j K X y R t / c m I C B V N 8 R N u Z I z x Z J g R L S + b T k w T x A S v c Y O D M e r t w h n E P Y y + c h H Y r 7 3 r 2 7 U u 2 v e K m X D j U r N G F 7 W J N J Y N 5 A g j Z L f Q u W C E i P E V O w V C Z t F 2 S q W n 4 Z K I 0 9 X a d 2 1 P 0 F Q m n / b M c U E + H U P F R a s n t s Z x a F i P b 6 A v E v 2 B Y j z W N V s 2 f S q 5 E 2 2 h t 9 0 O 0 5 u a b 0 N Y z z S T o 1 M Q + y l K L / p 9 + V 0 H c j A L 7 X v F y + l Z M i s w 4 B w s I 8 Q O z B C N a b L I H r D 8 Q P d n 0 7 4 v 0 p T u n R L 1 l 2 O P 6 X F T 3 G R i e d X u E x / i l h 8 e F k N 0 t Y t E 8 b G 6 Y i V 9 8 z X A E l m j t m c o A 7 q n 3 m q 3 w g / u m / X x W g n L 0 N O / 1 d X v w v j W K W g C Y L h M a P V p Z O J O b J K H j q j e s l c p V n 3 z t p 9 0 m 3 D 2 X U J o W m g B c w 4 / n 4 c a T f x u 9 3 S e i d x 0 H Y M l U h Q g x 8 k q G U U k m Z p t v z T 0 i z w t 3 u Q N Y r I / 1 b h 4 q P 4 L v u x h + s L 5 T 6 6 U l G T b m O k L J o 1 v g S 2 U S V I D j u a o + T 6 A t t 1 7 j a Y J W X m L 6 F q u M i b R j g m F r o A s O J E F 5 f 5 u 5 I v O v + x 5 b T k / 1 e I d M g / l q m c 8 x h n i A 7 U w b x Y 9 5 U V S 8 3 r j 2 2 r u 0 B e m D 6 t D S g O O T 2 K X p 8 O F 4 n j 5 3 A y d P S y k w U f 8 O M A Z P 5 F t 8 d / T r I u i J W Z b J / o P o q u H F Z N B v 6 5 v T J X w k q G K L c 9 O y G 8 o z 6 I V m 4 p q e M O R 4 b j c v J E E + n t D o W f M r z o g w 8 m P d C 2 V o C d F + 0 7 A U H 3 l z 0 p 7 + e Q c p G 9 4 j K L 1 C 0 Q 3 g D Q g s M i O T 9 q b M w 9 L n f G G B Y Z 5 g N R f h F T h 5 r K c g q o u f w + / V r O u R t 5 1 n R f x q n K 5 7 z T O w 3 d e E y t 8 C j 0 c Q o y 0 z 0 x e l V G L g b Z V z 9 o L w U t w 8 g M S A b A O E r r Q t c I O c t Y g Z i Y N 9 i k p f m n h 7 Y B z S o B c c E t q w 2 p K W 5 R J V c N P E f / S C 7 4 o N I l v Y v v q l 8 q d K 4 G s t c u L h b a Q q + A 2 O 9 o c R P r I S y X i g + L 4 D r Y 3 S K p v o p y d o o N 7 u V y G g T K s f y Z a h 4 T Z N Q a 3 V a 6 Y j 3 K x y f J G B 8 D v 5 a d 3 z u A m 1 j a Y H J w 5 / s b b a 7 Y J Q J o 4 M F N v Y K r e w I m I J S V O 3 Y M X A P u d a K m E 5 i V k V / W j t + 8 I H V 1 6 s o a g 0 2 f 2 a e w H C J i b X h I Q C 6 6 3 o o g 2 a r a + 2 A 1 C s / u N k B h A I / B 4 F X g 8 Z L 0 3 h C N L C O T 1 9 R R Z S N F P T P T u N T i C + M Z 3 t 0 B 0 w k h j 3 w X f m c A s 3 x Q 4 D U 4 2 I f T O a S j I F R 4 o o O 8 8 c n U O s B + G z 8 s i 5 w l s N w M u G p H Y Q p L y t T p + / D C h N A v 8 e D f Y T h 7 f 1 N 7 O g f r W d Z j G w s u q f Q k H G r g j + b R o K H Z s l Y S N W F G l V g b + w M g r 9 E l Y 4 s S Q O 4 j r m m b S u d 8 W I B Q B / S w 6 3 b n m q 2 J d o I Z h J h j I 8 r k 4 a L A K 4 U U z P E e + L I t B C q j g x 4 q 0 M o b T f J Q l 9 Y q A E U b g j y n 4 k P L 9 S r S w T f X A R K u I o b b m L j 9 S H A L K N k S K O e H X Q 9 x i Q 3 Q R S T R P u q D y J V t m H S b t b 6 a G Z P b Q Q i o 8 I Q E / 8 R C y s s S R T x c r R Y B j H C q w Z D Y k Q U 4 r G e Q d A e x x S G D U V e q L 6 + f o Q c t M M 5 P o n M h m f g G e s E E z M y g w o H / g q z c N B B / Z n T W 4 j z 9 + S g J I G Y d 4 v f K P g 7 q b j F j t g c C 5 t p i n R b v b K D K Y + 4 U h j 9 N f u 3 A H Z b S B c Z b 6 e C I 5 S j 7 q M g 1 R s 6 k h 0 n F 8 k Y m C n R z Q u C O 6 J j P M A T n C Z t 7 k k t m 9 W q M B r E r 9 G u 0 t F G d b g d n R X X x B Z 2 b x L k k i 8 y w / j 6 u U u / j t v A B g F V Y f m j j L 9 3 J r g X u y v o W H 5 l O s K O Y u Z w c f t F I j 7 L b W G T g l j P t O + q 4 I 7 f n p v b C B r 6 d a c E 0 C S 2 G c S / m Q S W p / m 2 m A O k 6 C + P C U f A p 8 I L H F k F G i G k w 2 J J C v j t v r G d R k h R 3 5 9 x q w n P + E 0 Z v h 0 p B 1 o I 0 9 6 e 2 i L Z M C 7 Z Z D l s H 0 A r K 8 O Y g w C Y K q M n i 1 7 3 i K g w s C b R 4 D Q z y D R U K T 1 Y q U b W D j g 2 v + 3 t X P s 5 T + T l C 4 g x f 2 q n E o R n Q k E T v L B i L K s N 8 L p L / P O q 3 v s 2 Z W v r y O / a 0 a 6 J E Y R F b s C 5 O 1 w D Q U o U p Z T + B L D 5 K A Y D t 7 9 h D 6 b U F p V a k I 9 N 2 b y h v z D 0 q y m k 5 H g S q W Y R o M H m Y I b v 3 d 9 v f 1 I t O M n K 0 K h S z I S O U P a d d K G t Q a A S n Q q q e l I 9 e v K S y i k q m d 9 I O y f s 0 z Y u 4 b H e 6 + z s l W 3 J T s 0 K U 0 8 4 d C 5 y W p c o w Q l Z 1 k D k / G Z 8 n z d a f F k y o I K c m r 4 C B T Z j O G v B b a q y + t S G R 8 x J 9 B E 6 p I h D n J p u r i / V J h p B b q O t 6 D 7 j X l e v x 2 w 0 D Y c Z 5 u 3 5 N z L J W h h V C 2 T T u E i t l F 2 U 4 9 3 9 U A g H k v m d X G I G y 1 F 6 Q 3 R h Z R C L 0 V + O Z x M a 8 Y E A R P s b m L j d + P R x K X L + t Q d z O K J U Q q 1 S 7 z C s f i G K k Y N z M T g M 3 A h L Q Q 2 S u x q h h 9 U D E h 3 n g o 3 0 o p j Q Q F 4 + w 7 8 H o g w + y R Y 0 5 a 3 z 3 + M J w 8 J l T 7 W 0 P Z F 0 Y R t u M O p X / t v d m e 2 M W 3 m 8 d B 9 5 r U V + R P Z X Q W O T J 2 l F v k U s I t / N S b 4 Q s Z A C S / j m 5 B P a 6 F h x E 6 E 6 / 5 I t c A l f v x 3 K 8 A R p X e 1 p G Q a q 4 z 2 7 1 J A v P Z S N s 8 E h C G d L C 3 t F d 0 Z M q C 7 s A r V 2 6 b + 1 o R F 7 y O J Q e H l e 9 2 O B 4 0 l T K r Y 5 c J D X o l j p P y S r I f d y g L l / G F x X 2 N J G Y U u T x q H a I B R X T G K L u E c s Y W l q x Q l Z R 1 O p J I q m 7 M c H 6 r t 9 m u 7 e + T 4 H J J s O e n I Y P B 6 N 4 A L Z S Q P W P N 4 p H 3 w x v g r a k k H u 9 f j v a l y Q 0 c v 6 o N p V m B Z w B s 8 t F x c n O Y 0 + b R U D g 2 f m r G S B J T 9 u p L 7 E V a 8 N P Q p + j z K n m E / d w B 1 P v C H Z J q g q 9 L + y X 7 O w y F h 1 f B n 2 S D m G F a L / f w L a 7 4 d A k v V Y D Y Q Y Y K a F u P q K k 8 k h S w P 9 g v i N z X u 9 3 D M L c B 6 e n D y x w U c c E i y O G M 9 d X o a 2 5 b j A k 4 n Q 2 s A j 9 v j 8 J M 5 2 Z t C E Z c o l 7 I E G p I m z u d A / h 6 b f 8 p 9 Q K c r X b o i P x + Q L x d R 1 0 X Y 5 b W b S k U e s Z u d u 4 r 5 9 U U 7 9 5 l P Y y Q H I e Q J a L 6 Y c F g z e n K z N c p B m f 8 O 2 T j 7 v O z z z i x a g 9 K 1 N x J d P 9 6 c 4 y C u H 3 8 0 z / 9 9 q c f f 9 W 0 h D 4 b 8 q a v / s y m S 0 F g f / z T D + 5 v o l f z U x J 7 1 p C u x R 8 f d 1 u s P / 7 b + u O f f v z + + 3 q N x Y 9 + a 9 u / C G x r c a 5 / / N E V a / r j v 7 o / z 2 X a 5 i 7 y P / / U y Z 6 7 1 3 k r / v m P P 5 r + x 1 + e W v / y y H / l h n b r e v i 5 / t / W n z P + t J C / s 9 C / s 7 C / s / C / s 4 i / s 8 i / s 6 i / W P / 8 x z / 9 4 c e P / / w b V 6 d 9 V e Q / s r 9 c + 8 u C f v t 3 L d B 7 W s e l H O b u r 0 9 6 z 8 X l 9 7 / q h X / 6 8 S / / 8 t v f l v w E 7 q 8 b e b b 3 r 8 + F v / m R f + B H / 4 E f + w d + / B / 4 i X / g J / + B n / o 7 / 7 / + L Q D u 2 D b r v 2 3 / f f 3 I i 7 b p m r W Y / 5 8 w C O e Y 9 r n e L O t f B / r 9 P 4 z O 8 v t / H M 3 / V 6 R + 7 u Q v 8 z 3 D / / k v f 3 5 m B P v A 8 d / m / P 2 3 P / 3 2 t 7 x 6 z O 5 n w H 9 m 1 / 9 0 c v 1 7 b v 3 L v w 3 z r z 8 3 / O P f 1 / H H P z T 9 / 8 f 2 / 0 P h G P s l H P 8 S j n 8 J x 7 + E 4 1 / C 8 S / h + J d w / E s 4 / i U c / x K O f w n H v 4 T j X 8 L x L + H 4 l 3 D 8 S z j + J R z / E o 5 / C c e / h O N f w v E v 4 f i X c P x L O P 4 l H P 8 S j n 8 J x 7 + E 4 1 / C 8 f + V w v F f Z e P / 5 Y r x H Z z r m z 6 Q n 4 p x 9 S H g i u M U m N n G D 0 I s L 1 S L f O w c f B h y a M M O Q 9 e R 1 j 4 9 8 g l U 9 o v C S 1 Z q Y c + f 7 9 k F G F 1 A j 2 J + u o x q v 4 9 T 3 S O g J G s c 2 F G Q y u 2 s v X M N B c D N Z s G A t M w D Q D 0 0 m y B g 5 0 8 Q P Q G P o O R m B n s R L u 6 B m l Z q l 3 u C f D q M l L b X k k 4 e x A U o U O U A C 6 B y G T D J k a w W C k B t x O 5 C g w a G d + v c g U e 9 4 Z Y G l 6 d Y n r N x T Y m 1 l B 9 X e r g s 6 t c n b f H H s y Y A A 9 N e k g h A z K E d 7 d U v I K F 5 t M H J C i T F 6 X 4 Q S L 6 H d J N J s y b 5 H d a K D f d M B 8 x N K t u Q S 4 v M O P o E 0 D F l 2 e Z o O Z A 1 6 A 4 X e 9 Q B 2 f t j w r 4 T 4 E O v l i R 0 Z D A t + R 8 D F B e F z L v 5 V a C I + L W J 7 Y H 3 Z w 9 z 7 e 5 L 1 O U m H Y R v g z R m T R M x 8 M J h Q y v f v o S V e u o g Q J Z u 7 h U 6 Y w 1 F N p U D h f / J c D H q I A R K 2 N f n g s + t J y 2 E T E g 0 n d 1 3 l K o N q l a t A o B y O j D 2 c T c G e l 5 J C 8 u p v q F K S 8 F H H n q h o 8 C Z / X R W H k d G o Y v c U R c 8 h G S Q l v J L 7 m l Q M Y c z U 6 M M b m + Q B p l K w H q q x a G 3 H Q b u Z 8 W v k x v z G r D g p / + a a w w c 2 X d h T y 1 9 A 5 b m e k O 8 F P v r / b l w d w 9 8 B l U a 7 0 W d F D Y a b n y e 2 8 d u f O 6 E m q r C X u E Q j / Q + r O C + T k + b 4 1 P R t s s N l e J D J H P h t H L G C x W J a z i 4 i 0 x 3 9 V 2 y m 8 + 9 F O E S P 2 P E w L l q S l 8 R y Y e J R V Z y K U H 4 u g A Z g 4 X P 8 z b Q A m + z C E T n u 8 C 0 Q 5 + / 0 Z N M J 0 C u l D S j X y h Y 1 f U F p 5 B V Z R 5 L N / b q x N o d x L K v y 2 Y n P V z A E F M I L H P M O k M o h E b g b W 4 Z z C x T 1 4 b g Q d 2 U 6 R L j c B i X F J Z U d h T 8 t a 5 f 6 X Q 3 p m v b a f h + n Q W a A L R / a I L 2 V W j m a X p A k 9 h F b G o Z r l 1 C 7 w D e u q r E s 6 z 4 A o P h U 5 3 q 9 y r Q G o G r D b 6 x n i u 9 F d / q y u y j u G Z 9 8 M X 7 G z R V A b O a + L q c F L + E T 3 3 D o q t J i 1 7 p f J t z 7 c v P v n W f P z F v 4 A h E W M C + 8 o 0 E T 9 w S I k 4 0 k v G l f 7 z i p d T 9 6 2 P F O T t + E 8 f t b G Z H Q 0 C M m S e i h k 6 m t c q / U F 5 u X m 8 0 y B E H w 4 T g S U j p g R j W 9 t j c 6 z e Y z C Z J r n Q X y F 4 f 6 T C o N w Y U q + Q r U f M 2 a 1 E F W E n U 2 / Z F e D p Y o j K Z f i T A K F L v l a i Q U t 8 Y u m a T 2 / A J N 8 G 6 Q m v a J W s h F y k 1 A X m D q f F b 8 w n h C X 9 n x I v 0 / R M n Q q s N J w 9 J a 6 Q N h u S 1 o W F 9 K Z G g 1 5 1 y c K p / i Q + D a Z J X T T + N b D O g v U m H v A W I b 7 F 6 2 Y u O 9 l / S D B 2 7 a J z S Q S g h P W S j m b L 8 a e M g 9 H i P 3 E v 0 e 1 l 6 i C s v 9 m B e m c i o z k Y G P N / z Z M u V j P O a I r 2 Z W H o a m D h / P u U a z e g I n G a j F U I Z T / k g u L C 7 2 e y G 7 J U M R A X a V w a N C 8 P i 2 u U D c w 4 J t 8 d K v Y k O 8 X w N O A S 5 D c 7 D i t J T R e 3 2 i t 6 J H F E l W 5 X Y F v q u 5 4 b D k / b t d N S C q 2 v G R g m 7 q E V P Y s z u 2 G O w L 9 v s n T p R 2 o 7 I s z 0 A w m e M z r j A H B n W E 4 d x g m L l E C w / q y g a o c 6 4 v j d e 4 f W R h b 9 k + b x x 6 V s y e s s v T M T a 5 l r 7 v q e x u m o K s e x Z h j Q i u 1 w M H f T U x T w D 5 B c 2 H W + K 1 y t P v m I r K 0 C a K G U P 3 H Q J y + r e B C p h a Y M S R w d e U z P W S t W X F Y 2 h D x V 1 8 C a / X f P 1 o 5 n q x c O g 6 9 4 d h I l 9 o Q F 9 s A M X U Y S K s Q P P o g s u A T K T F Z M a x P T N z 4 f j v e J V N 2 1 s i V E o D C K d t O I J 2 j y I i m F I a 4 I G E m 4 W b 3 U M M s T m P l C c 3 t 4 e F r 7 Q N V Q r k V 7 m E B S Z A U O T r m N B N i D k A 9 m 4 f L A C H r 9 E x q D g 6 X u Q b Z G Z J 4 H I L p 7 5 e 2 Q t k p r A 9 C 2 Z b 8 y B m 4 m T 2 q 1 N r q X k J D / v p 7 q Z j P u p f a W s 1 G + n 1 i I 9 M O x B 2 w 3 f S Y 1 r a X t O P z 8 G d 2 9 e 9 V 7 x p x Z w O O g V F T S 9 g 3 O X j l s J M 8 O z T 3 g I 3 s L O V i 8 Y V X Y J c T T A I 4 N 3 y i c 0 F J i 8 h t m N p D p D z M D A J U U Z D m h q I J / m / j n F R h I y P 3 T U V z x L L C 4 k x s x 8 u k 4 c K G F c T w 4 w i P p Y P K b p X T g j n P 5 2 Q 9 R j r 7 P 5 x E a l t d x C c z C v y R s M J W / o 7 H S S B I l i 3 D l m P x K o H i D 0 Z J J 2 y F c D T r 6 Y H P t l Z 1 u 2 W g 1 Q v q 2 K A 1 M q g 4 U b 2 6 p F z R X N O H M 6 b i V w x Q C l A E l 7 e E 8 C W I P M i L T K R C X 3 W + k x 9 u s z 4 y x l 9 Q z t O T 8 Z F / 7 N 6 c 1 x P q 0 z V r I c + L o U t t X o 4 I z r v N J w M f B + s q b k d J 5 a O 5 s w k M p 6 A G d N G 4 X v 4 J a + y l S P t k C 9 E x Q S 3 1 r r b 0 0 t j M b s 9 q V W H 5 v l 9 X 6 + k r G F + w a q k 1 C 9 6 B S r 4 E 5 9 A h 9 k 1 i K p k 9 F 4 0 7 b y M C 0 N H + h R w D 4 S h 8 T J k m w + w + F v 5 0 N + u G I K v g 9 o r x D B 9 c S l s P 2 0 E c j 8 J E T / 4 C z q A p R 1 Z + T M 6 M 5 8 + F v G X U P B Y 4 d e Y f b A t W x j B G b I 9 + x T D V P 7 n f U c J K K 2 8 k k P 4 a T 9 c M D F g / S U t P 3 i 0 B w Y H 6 w t u h z y X O N G W D W S T R f / c p 1 n W t c x y 9 o i w s Y t d l j j 3 D Z i S K 9 y t Q + Q Y P M w D b w X z J V O j O 0 j 9 1 7 5 / m U 6 C 9 l T 3 6 j 9 p A H V d t r L L K m B I 0 3 G 3 d R k O 8 k 2 T L d + t G r P h L z a T j 4 g Y W V l 4 B O i Z 3 I v H l d v q q u 5 1 z t G G b X U s Q 0 X A L F 1 N q n i r y l I i 1 E q U P f D E E N 9 H Y j d 6 v U Y 7 l Z Q W K 1 C X O s 3 p Q J G R J L + 0 o S h g E g i 7 a M d Y g F m a n t z U c L p I Q N 8 c J U J 5 n 3 O z M / Y B E o V m H J m j r N m t 7 s L 6 w B J j o F y k Q 1 B A 9 O D C M y g j f A 2 W k l 9 8 K P M X + K z t 1 1 b 0 y b q 5 T S S v s b B Y T 9 L y U O 0 9 b T s u 2 F m y 8 X L U r 3 R E K V p t a 7 D g h A + W M z 0 t o d 2 e C x 1 6 j Z x f o h C 6 Z a p w W c J b h v C X T i N W M F w B g e o r F t j I R O P C p s 3 d p l 5 E o 9 2 3 F S 7 7 q B 5 x 7 E U V A 9 W a G I 2 Q r K G g m 5 v d J T 2 k U K c g N t y y c j i g 1 r F M Z 2 + t M F q N r N O P c g L g n h n 7 H P B J 8 f 1 N w t Y t B o v H 4 g o 3 b Q x 1 M K K B z Q t X E C s 6 J p H n j J q B k 2 A 4 u m J B Y a S Y V R a h / 7 q B A G + G J v d b Q a m E o 6 i s / O d G X k s c A e z I e m G N J n 6 1 e 2 3 M Z I m 7 K m 7 J C T C r H / 3 j N o J x 1 l D H H l I z E V 6 B 8 Y j K j s 0 y p g L t b r A z m C t u z G 0 0 n f 7 4 r M P q B K / f T U D F C Q 7 O A l T G Y L r C 2 0 s r I D E J D 9 R U k M h 1 i F Y N x X U p K F l G B p / 0 + 7 p 9 P Q i + H k A s d t K F T Y P c W 8 S T M A r 5 3 v 6 O I J f S N t f p c a 7 e x 9 2 Z h / p D j A G L 8 O x i Z m o l h 2 d g w 1 r D Y B J w / m K G z Z Y 5 W x U x b L a 9 g L Z v 9 M n 2 D / D K e V b 5 P V c H T Z 7 v c z N y I V C F 3 3 X x J K + o R z w s U i A P W w 7 X j M 0 g H j 1 o m A g Q T z z 7 + p V p q H D g u Q 5 n F B a T z X B K d 2 n u f v q + k q v 6 / a O G L O J l x h K k Z t g 1 u v F o z n o o i 8 T Z T U p D 5 3 1 3 e J 5 E v i D e m b u / G 4 h e y P s / Q a y / o O L g / p d c b M 7 1 c t L h 3 H T 2 x T 6 f B c E 7 u S R 2 6 y g s 5 x 0 U 7 D g 3 d c 5 f 5 h 9 t 5 h U e 7 J t T r j W l y S H 6 b 4 T 8 n O u z o W x p i 4 B y j Y R 4 9 1 O l / L h x S I n 0 0 Z K N 8 P L v d G 7 P 5 d Q t 8 i X k O 2 N F B 9 Q D e 4 K 6 7 u h i L 7 + 6 i a 3 1 C 5 9 F z 2 1 C A O H M x a j b d P J t 2 4 8 O C o g C o 0 G o f W U X K C G X v r y D Y X m w U L H G 2 k C z n l L 0 I b 3 Q a D M l C M u H H Y C F i 7 z O 5 u o I g M Z 5 v / 4 k 5 d / / l 9 / 1 P A / H M J g / 5 s c L W D / v 4 4 W / j t Q S w M E F A A A C A g A t m j 1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2 a P V W N K Y K 0 K U A A A D 2 A A A A E g A A A A A A A A A A A A A A p A E A A A A A Q 2 9 u Z m l n L 1 B h Y 2 t h Z 2 U u e G 1 s U E s B A h Q D F A A A C A g A t m j 1 V v 3 R 8 V p K I Q A A 3 k w A A B M A A A A A A A A A A A A A A K Q B 1 Q A A A E Z v c m 1 1 b G F z L 1 N l Y 3 R p b 2 4 x L m 1 Q S w E C F A M U A A A I C A C 2 a P V W D 8 r p q 6 Q A A A D p A A A A E w A A A A A A A A A A A A A A p A F Q I g A A W 0 N v b n R l b n R f V H l w Z X N d L n h t b F B L B Q Y A A A A A A w A D A M I A A A A l I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I Q A A A A A A A F E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V G F i b G V f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Q 2 9 s d W 1 u V H l w Z X M i I F Z h b H V l P S J z Q m d Z R 0 J n W U d C Z 1 k 9 I i A v P j x F b n R y e S B U e X B l P S J G a W x s T G F z d F V w Z G F 0 Z W Q i I F Z h b H V l P S J k M j A y M y 0 w N y 0 x M F Q y M T o w M z o y N y 4 1 O D k x N T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z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o M i k v Q X V 0 b 1 J l b W 9 2 Z W R D b 2 x 1 b W 5 z M S 5 7 Q 2 9 s d W 1 u M S w w f S Z x d W 9 0 O y w m c X V v d D t T Z W N 0 a W 9 u M S 9 U Y W J s Z S A o M i k v Q X V 0 b 1 J l b W 9 2 Z W R D b 2 x 1 b W 5 z M S 5 7 Q 2 9 s d W 1 u M i w x f S Z x d W 9 0 O y w m c X V v d D t T Z W N 0 a W 9 u M S 9 U Y W J s Z S A o M i k v Q X V 0 b 1 J l b W 9 2 Z W R D b 2 x 1 b W 5 z M S 5 7 Q 2 9 s d W 1 u M y w y f S Z x d W 9 0 O y w m c X V v d D t T Z W N 0 a W 9 u M S 9 U Y W J s Z S A o M i k v Q X V 0 b 1 J l b W 9 2 Z W R D b 2 x 1 b W 5 z M S 5 7 Q 2 9 s d W 1 u N C w z f S Z x d W 9 0 O y w m c X V v d D t T Z W N 0 a W 9 u M S 9 U Y W J s Z S A o M i k v Q X V 0 b 1 J l b W 9 2 Z W R D b 2 x 1 b W 5 z M S 5 7 Q 2 9 s d W 1 u N S w 0 f S Z x d W 9 0 O y w m c X V v d D t T Z W N 0 a W 9 u M S 9 U Y W J s Z S A o M i k v Q X V 0 b 1 J l b W 9 2 Z W R D b 2 x 1 b W 5 z M S 5 7 Q 2 9 s d W 1 u N i w 1 f S Z x d W 9 0 O y w m c X V v d D t T Z W N 0 a W 9 u M S 9 U Y W J s Z S A o M i k v Q X V 0 b 1 J l b W 9 2 Z W R D b 2 x 1 b W 5 z M S 5 7 Q 2 9 s d W 1 u N y w 2 f S Z x d W 9 0 O y w m c X V v d D t T Z W N 0 a W 9 u M S 9 U Y W J s Z S A o M i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o M i k v Q X V 0 b 1 J l b W 9 2 Z W R D b 2 x 1 b W 5 z M S 5 7 Q 2 9 s d W 1 u M S w w f S Z x d W 9 0 O y w m c X V v d D t T Z W N 0 a W 9 u M S 9 U Y W J s Z S A o M i k v Q X V 0 b 1 J l b W 9 2 Z W R D b 2 x 1 b W 5 z M S 5 7 Q 2 9 s d W 1 u M i w x f S Z x d W 9 0 O y w m c X V v d D t T Z W N 0 a W 9 u M S 9 U Y W J s Z S A o M i k v Q X V 0 b 1 J l b W 9 2 Z W R D b 2 x 1 b W 5 z M S 5 7 Q 2 9 s d W 1 u M y w y f S Z x d W 9 0 O y w m c X V v d D t T Z W N 0 a W 9 u M S 9 U Y W J s Z S A o M i k v Q X V 0 b 1 J l b W 9 2 Z W R D b 2 x 1 b W 5 z M S 5 7 Q 2 9 s d W 1 u N C w z f S Z x d W 9 0 O y w m c X V v d D t T Z W N 0 a W 9 u M S 9 U Y W J s Z S A o M i k v Q X V 0 b 1 J l b W 9 2 Z W R D b 2 x 1 b W 5 z M S 5 7 Q 2 9 s d W 1 u N S w 0 f S Z x d W 9 0 O y w m c X V v d D t T Z W N 0 a W 9 u M S 9 U Y W J s Z S A o M i k v Q X V 0 b 1 J l b W 9 2 Z W R D b 2 x 1 b W 5 z M S 5 7 Q 2 9 s d W 1 u N i w 1 f S Z x d W 9 0 O y w m c X V v d D t T Z W N 0 a W 9 u M S 9 U Y W J s Z S A o M i k v Q X V 0 b 1 J l b W 9 2 Z W R D b 2 x 1 b W 5 z M S 5 7 Q 2 9 s d W 1 u N y w 2 f S Z x d W 9 0 O y w m c X V v d D t T Z W N 0 a W 9 u M S 9 U Y W J s Z S A o M i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J T I 4 M i U y O S 9 T c G x p d C U y M G N v b H V t b i U y M G J 5 J T I w Z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l M j g 0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V G F i b G V f X z I 0 N S I g L z 4 8 R W 5 0 c n k g V H l w Z T 0 i R m l s b G V k Q 2 9 t c G x l d G V S Z X N 1 b H R U b 1 d v c m t z a G V l d C I g V m F s d W U 9 I m w x I i A v P j x F b n R y e S B U e X B l P S J G a W x s Q 2 9 s d W 1 u V H l w Z X M i I F Z h b H V l P S J z Q m d Z R 0 J n W U d C Z 1 k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M x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M Y X N 0 V X B k Y X R l Z C I g V m F s d W U 9 I m Q y M D I z L T A 3 L T E w V D I x O j A z O j I 3 L j U 4 O T E 1 N D B a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o M i k v Q X V 0 b 1 J l b W 9 2 Z W R D b 2 x 1 b W 5 z M S 5 7 Q 2 9 s d W 1 u M S w w f S Z x d W 9 0 O y w m c X V v d D t T Z W N 0 a W 9 u M S 9 U Y W J s Z S A o M i k v Q X V 0 b 1 J l b W 9 2 Z W R D b 2 x 1 b W 5 z M S 5 7 Q 2 9 s d W 1 u M i w x f S Z x d W 9 0 O y w m c X V v d D t T Z W N 0 a W 9 u M S 9 U Y W J s Z S A o M i k v Q X V 0 b 1 J l b W 9 2 Z W R D b 2 x 1 b W 5 z M S 5 7 Q 2 9 s d W 1 u M y w y f S Z x d W 9 0 O y w m c X V v d D t T Z W N 0 a W 9 u M S 9 U Y W J s Z S A o M i k v Q X V 0 b 1 J l b W 9 2 Z W R D b 2 x 1 b W 5 z M S 5 7 Q 2 9 s d W 1 u N C w z f S Z x d W 9 0 O y w m c X V v d D t T Z W N 0 a W 9 u M S 9 U Y W J s Z S A o M i k v Q X V 0 b 1 J l b W 9 2 Z W R D b 2 x 1 b W 5 z M S 5 7 Q 2 9 s d W 1 u N S w 0 f S Z x d W 9 0 O y w m c X V v d D t T Z W N 0 a W 9 u M S 9 U Y W J s Z S A o M i k v Q X V 0 b 1 J l b W 9 2 Z W R D b 2 x 1 b W 5 z M S 5 7 Q 2 9 s d W 1 u N i w 1 f S Z x d W 9 0 O y w m c X V v d D t T Z W N 0 a W 9 u M S 9 U Y W J s Z S A o M i k v Q X V 0 b 1 J l b W 9 2 Z W R D b 2 x 1 b W 5 z M S 5 7 Q 2 9 s d W 1 u N y w 2 f S Z x d W 9 0 O y w m c X V v d D t T Z W N 0 a W 9 u M S 9 U Y W J s Z S A o M i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o M i k v Q X V 0 b 1 J l b W 9 2 Z W R D b 2 x 1 b W 5 z M S 5 7 Q 2 9 s d W 1 u M S w w f S Z x d W 9 0 O y w m c X V v d D t T Z W N 0 a W 9 u M S 9 U Y W J s Z S A o M i k v Q X V 0 b 1 J l b W 9 2 Z W R D b 2 x 1 b W 5 z M S 5 7 Q 2 9 s d W 1 u M i w x f S Z x d W 9 0 O y w m c X V v d D t T Z W N 0 a W 9 u M S 9 U Y W J s Z S A o M i k v Q X V 0 b 1 J l b W 9 2 Z W R D b 2 x 1 b W 5 z M S 5 7 Q 2 9 s d W 1 u M y w y f S Z x d W 9 0 O y w m c X V v d D t T Z W N 0 a W 9 u M S 9 U Y W J s Z S A o M i k v Q X V 0 b 1 J l b W 9 2 Z W R D b 2 x 1 b W 5 z M S 5 7 Q 2 9 s d W 1 u N C w z f S Z x d W 9 0 O y w m c X V v d D t T Z W N 0 a W 9 u M S 9 U Y W J s Z S A o M i k v Q X V 0 b 1 J l b W 9 2 Z W R D b 2 x 1 b W 5 z M S 5 7 Q 2 9 s d W 1 u N S w 0 f S Z x d W 9 0 O y w m c X V v d D t T Z W N 0 a W 9 u M S 9 U Y W J s Z S A o M i k v Q X V 0 b 1 J l b W 9 2 Z W R D b 2 x 1 b W 5 z M S 5 7 Q 2 9 s d W 1 u N i w 1 f S Z x d W 9 0 O y w m c X V v d D t T Z W N 0 a W 9 u M S 9 U Y W J s Z S A o M i k v Q X V 0 b 1 J l b W 9 2 Z W R D b 2 x 1 b W 5 z M S 5 7 Q 2 9 s d W 1 u N y w 2 f S Z x d W 9 0 O y w m c X V v d D t T Z W N 0 a W 9 u M S 9 U Y W J s Z S A o M i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l M j g 0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J T I 4 N C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J T I 4 N C U y O S 9 T c G x p d C U y M G N v b H V t b i U y M G J 5 J T I w Z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U Y W J s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y M y 0 w N y 0 x M F Q x O T o z M D o w O S 4 y M D g y M D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g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L 0 F 1 d G 9 S Z W 1 v d m V k Q 2 9 s d W 1 u c z E u e 0 N v b H V t b j E s M H 0 m c X V v d D s s J n F 1 b 3 Q 7 U 2 V j d G l v b j E v V G F i b G U v Q X V 0 b 1 J l b W 9 2 Z W R D b 2 x 1 b W 5 z M S 5 7 Q 2 9 s d W 1 u M i w x f S Z x d W 9 0 O y w m c X V v d D t T Z W N 0 a W 9 u M S 9 U Y W J s Z S 9 B d X R v U m V t b 3 Z l Z E N v b H V t b n M x L n t D b 2 x 1 b W 4 z L D J 9 J n F 1 b 3 Q 7 L C Z x d W 9 0 O 1 N l Y 3 R p b 2 4 x L 1 R h Y m x l L 0 F 1 d G 9 S Z W 1 v d m V k Q 2 9 s d W 1 u c z E u e 0 N v b H V t b j Q s M 3 0 m c X V v d D s s J n F 1 b 3 Q 7 U 2 V j d G l v b j E v V G F i b G U v Q X V 0 b 1 J l b W 9 2 Z W R D b 2 x 1 b W 5 z M S 5 7 Q 2 9 s d W 1 u N S w 0 f S Z x d W 9 0 O y w m c X V v d D t T Z W N 0 a W 9 u M S 9 U Y W J s Z S 9 B d X R v U m V t b 3 Z l Z E N v b H V t b n M x L n t D b 2 x 1 b W 4 2 L D V 9 J n F 1 b 3 Q 7 L C Z x d W 9 0 O 1 N l Y 3 R p b 2 4 x L 1 R h Y m x l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v Q X V 0 b 1 J l b W 9 2 Z W R D b 2 x 1 b W 5 z M S 5 7 Q 2 9 s d W 1 u M S w w f S Z x d W 9 0 O y w m c X V v d D t T Z W N 0 a W 9 u M S 9 U Y W J s Z S 9 B d X R v U m V t b 3 Z l Z E N v b H V t b n M x L n t D b 2 x 1 b W 4 y L D F 9 J n F 1 b 3 Q 7 L C Z x d W 9 0 O 1 N l Y 3 R p b 2 4 x L 1 R h Y m x l L 0 F 1 d G 9 S Z W 1 v d m V k Q 2 9 s d W 1 u c z E u e 0 N v b H V t b j M s M n 0 m c X V v d D s s J n F 1 b 3 Q 7 U 2 V j d G l v b j E v V G F i b G U v Q X V 0 b 1 J l b W 9 2 Z W R D b 2 x 1 b W 5 z M S 5 7 Q 2 9 s d W 1 u N C w z f S Z x d W 9 0 O y w m c X V v d D t T Z W N 0 a W 9 u M S 9 U Y W J s Z S 9 B d X R v U m V t b 3 Z l Z E N v b H V t b n M x L n t D b 2 x 1 b W 4 1 L D R 9 J n F 1 b 3 Q 7 L C Z x d W 9 0 O 1 N l Y 3 R p b 2 4 x L 1 R h Y m x l L 0 F 1 d G 9 S Z W 1 v d m V k Q 2 9 s d W 1 u c z E u e 0 N v b H V t b j Y s N X 0 m c X V v d D s s J n F 1 b 3 Q 7 U 2 V j d G l v b j E v V G F i b G U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U 3 B s a X Q l M j B j b 2 x 1 b W 4 l M j B i e S U y M G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B K L g 1 Z G 4 C g z A N B g k q h k i G 9 w 0 B A Q E F A A S C A g C I B C 2 w I / g b l n A z P r o L F 2 q 4 u n 1 n v E q q g F I x d 6 4 C j R V G r T 5 g P t + + W 9 k 7 l 0 6 y v J e 9 y g R g 6 E K A V J V P I o N 2 V Y d V G C W 7 u s p n 6 m D i F F x U R S 6 m r n A + i C j 0 0 n e J y 3 L W 4 Z s 3 H K + 6 U 9 4 5 w K d 0 1 o W N 1 c a i A i x l c 2 W 7 5 X 5 T T t n C m C F c a U q M 1 g b N 3 j C Y 2 X T a 1 B Q 7 z r r n U e b P R p m S k 2 l T d Q V k M U F k S g o f u U C K U H W O T B a u w V p T x y S y q J A E z 4 A 9 E w n T n c z r m u s j j v I V / W 3 s A y 1 W G M o 4 9 t F h e 3 0 S Z i h q y r o i O n q O o F I K a H J 3 Z h 7 x 2 t j L M h 4 T i c 8 j 5 n i r R q o y 6 m 3 d 7 S t c G G N p Y B Y P F 3 y Q 6 d O i B J u K k 2 v i b r e L j F n y Y O y Z Q 0 b A F V y o O B K r / T Y 9 / s I O 1 g m 6 h Z l v V k 0 g u W c q c c f j e m V n P A 5 l + s b i U S g M H M L s G f j u 8 N a Q o j P a h 3 2 2 g Q E y U f + / q Z Y U A Z n m v T 9 g A R d m D h c W D I 3 y O i F n u N O f l 9 L o S Y S 5 2 f 7 W u M g 2 s p D E r o O 9 G E g c 3 / V o C f S p 9 s N Y m X f P R H Q P U 4 O q D b F x Z v L v q Z Y k 1 O P 9 j g 6 k N b L D C A A D 5 y O / x O R m z w c Y O O B c 9 2 O n v K A o b e U i H O 1 x a 1 k G t v C 3 N l 7 1 A 9 i o 7 u j 6 W h q x j E Y i 1 9 U Z g 2 k 2 o M / a c w k u o K I 7 Q k V B N 2 q + 1 J f N P a z 3 h X k 5 T M d I o / Y L D b E w E P e N q h H + C a 0 p p D B 8 B g k q h k i G 9 w 0 B B w E w H Q Y J Y I Z I A W U D B A E q B B D W o 9 4 6 P c / C T s H u Y t K 9 d 3 N Z g F D z d + p m Z 8 u N k N 1 a X z V o O A l a n w U J a P J E c R B 2 i 7 m c 8 B J 0 5 e C o 4 / 4 u 6 0 c 2 j S G H 9 e / t J S C 7 H t 5 S k B t q q U n G K K V c a I 8 V k F Q C u / C U G R 5 A j m Y P r u 5 D y w = = < / D a t a M a s h u p > 
</file>

<file path=customXml/itemProps1.xml><?xml version="1.0" encoding="utf-8"?>
<ds:datastoreItem xmlns:ds="http://schemas.openxmlformats.org/officeDocument/2006/customXml" ds:itemID="{4BDBD0A1-6F90-ED46-9EC2-31F067426C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Delimited Surface</vt:lpstr>
      <vt:lpstr>Concat Surface</vt:lpstr>
      <vt:lpstr>Delimited Sub</vt:lpstr>
      <vt:lpstr>Concat 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Rose</dc:creator>
  <cp:lastModifiedBy>Maria Rose</cp:lastModifiedBy>
  <dcterms:created xsi:type="dcterms:W3CDTF">2023-07-21T16:57:08Z</dcterms:created>
  <dcterms:modified xsi:type="dcterms:W3CDTF">2023-07-21T17:21:16Z</dcterms:modified>
</cp:coreProperties>
</file>