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K:\Il mio Drive\EPICODE\M2_EXCEL\M2-FINAL\drive-download-20241029T122603Z-001\"/>
    </mc:Choice>
  </mc:AlternateContent>
  <xr:revisionPtr revIDLastSave="0" documentId="13_ncr:1_{D1050369-BD8B-475E-9F7B-52F9333B1332}" xr6:coauthVersionLast="47" xr6:coauthVersionMax="47" xr10:uidLastSave="{00000000-0000-0000-0000-000000000000}"/>
  <bookViews>
    <workbookView xWindow="-120" yWindow="-120" windowWidth="29040" windowHeight="15840" activeTab="3" xr2:uid="{00000000-000D-0000-FFFF-FFFF00000000}"/>
  </bookViews>
  <sheets>
    <sheet name="WORKFLOW" sheetId="4" r:id="rId1"/>
    <sheet name="Strutture_Ricettive" sheetId="14" r:id="rId2"/>
    <sheet name="Prezzi" sheetId="15" r:id="rId3"/>
    <sheet name="RICERCA" sheetId="2" r:id="rId4"/>
    <sheet name="PIVOT" sheetId="16" r:id="rId5"/>
  </sheets>
  <externalReferences>
    <externalReference r:id="rId6"/>
  </externalReferences>
  <definedNames>
    <definedName name="_xlcn.WorksheetConnection_GR_elencostrutture.xlsxStrutture_Ricettive1" hidden="1">Strutture_Ricettive[]</definedName>
    <definedName name="Categoria">#REF!</definedName>
    <definedName name="Città">#REF!</definedName>
    <definedName name="DatiEsterni_1" localSheetId="1" hidden="1">Strutture_Ricettive!$A$1:$I$6259</definedName>
    <definedName name="DatiEsterni_2" localSheetId="2" hidden="1">Prezzi!$A$1:$B$235</definedName>
    <definedName name="Denominazione">#REF!</definedName>
    <definedName name="FiltroDati_Categoria">#N/A</definedName>
    <definedName name="FiltroDati_Città">#N/A</definedName>
    <definedName name="FiltroDati_Gerarchia1">#N/A</definedName>
    <definedName name="Indirizzo">#REF!</definedName>
    <definedName name="Indirizzo_di_posta_elettronica">#REF!</definedName>
    <definedName name="Indirizzo_internet">#REF!</definedName>
    <definedName name="Localita">#REF!</definedName>
    <definedName name="Nome_Struttura">'[1]Strutture ricettive'!$B$2:$B$1048576</definedName>
  </definedNames>
  <calcPr calcId="191029"/>
  <pivotCaches>
    <pivotCache cacheId="0" r:id="rId7"/>
    <pivotCache cacheId="1" r:id="rId8"/>
    <pivotCache cacheId="2" r:id="rId9"/>
    <pivotCache cacheId="3" r:id="rId10"/>
  </pivotCaches>
  <extLst>
    <ext xmlns:x14="http://schemas.microsoft.com/office/spreadsheetml/2009/9/main" uri="{876F7934-8845-4945-9796-88D515C7AA90}">
      <x14:pivotCaches>
        <pivotCache cacheId="4"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ezzi_cc8cbac6-b39a-4950-a044-bacdc8f9a7e6" name="Prezzi" connection="Query - Prezzi"/>
          <x15:modelTable id="Strutture_Ricettive" name="Strutture_Ricettive" connection="WorksheetConnection_GR_elencostrutture.xlsx!Strutture_Ricettive"/>
        </x15:modelTables>
        <x15:modelRelationships>
          <x15:modelRelationship fromTable="Strutture_Ricettive" fromColumn="Città" toTable="Prezzi" toColumn="Città"/>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7" i="2" l="1"/>
  <c r="R19" i="2"/>
  <c r="R18" i="2"/>
  <c r="R16" i="2"/>
  <c r="R15" i="2"/>
  <c r="R14" i="2"/>
  <c r="R13" i="2"/>
  <c r="R12" i="2"/>
  <c r="R21" i="2" s="1"/>
  <c r="R11" i="2"/>
  <c r="F11" i="2"/>
  <c r="K11" i="2"/>
  <c r="Q21" i="2" l="1"/>
  <c r="Q20" i="2"/>
  <c r="R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5321C5-18D3-41F8-83C5-7D5E6D7B80CC}" keepAlive="1" name="ModelConnection_DatiEsterni_2" description="Modello di dati" type="5" refreshedVersion="8" minRefreshableVersion="5" saveData="1">
    <dbPr connection="Data Model Connection" command="Prezzi" commandType="3"/>
    <extLst>
      <ext xmlns:x15="http://schemas.microsoft.com/office/spreadsheetml/2010/11/main" uri="{DE250136-89BD-433C-8126-D09CA5730AF9}">
        <x15:connection id="" model="1"/>
      </ext>
    </extLst>
  </connection>
  <connection id="2" xr16:uid="{B2BE7345-90E7-4869-BFCA-410E54007E90}" name="Query - Prezzi" description="Connessione alla query 'Prezzi' nella cartella di lavoro." type="100" refreshedVersion="8" minRefreshableVersion="5">
    <extLst>
      <ext xmlns:x15="http://schemas.microsoft.com/office/spreadsheetml/2010/11/main" uri="{DE250136-89BD-433C-8126-D09CA5730AF9}">
        <x15:connection id="1b4b4f9f-3abd-4d04-8ae2-eb8e5feb6596"/>
      </ext>
    </extLst>
  </connection>
  <connection id="3" xr16:uid="{C2A20844-BBEE-4D1F-BBC6-6DCEEA4A4674}" keepAlive="1" name="Query - Strutture_Ricettive(1)" description="Connessione alla query 'Strutture_Ricettive' nella cartella di lavoro." type="5" refreshedVersion="8" background="1" saveData="1">
    <dbPr connection="Provider=Microsoft.Mashup.OleDb.1;Data Source=$Workbook$;Location=Strutture_Ricettive;Extended Properties=&quot;&quot;" command="SELECT * FROM [Strutture_Ricettive]"/>
  </connection>
  <connection id="4" xr16:uid="{AC08318F-5A52-4A66-BBA0-DD6C2AC7646C}" keepAlive="1" name="ThisWorkbookDataModel" description="Modello di dati"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90571028-A77E-45D9-8C3E-621A9C82001B}" name="WorksheetConnection_GR_elencostrutture.xlsx!Strutture_Ricettive" type="102" refreshedVersion="8" minRefreshableVersion="5">
    <extLst>
      <ext xmlns:x15="http://schemas.microsoft.com/office/spreadsheetml/2010/11/main" uri="{DE250136-89BD-433C-8126-D09CA5730AF9}">
        <x15:connection id="Strutture_Ricettive" autoDelete="1">
          <x15:rangePr sourceName="_xlcn.WorksheetConnection_GR_elencostrutture.xlsxStrutture_Ricettiv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Strutture_Ricettive].[Denominazione].[All]}"/>
    <s v="{[Strutture_Ricettive].[Città].&amp;[Cupramontana]}"/>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<sst xmlns="http://schemas.openxmlformats.org/spreadsheetml/2006/main" count="40371" uniqueCount="19438">
  <si>
    <t>Categoria</t>
  </si>
  <si>
    <t>Denominazione</t>
  </si>
  <si>
    <t>Indirizzo</t>
  </si>
  <si>
    <t>Città</t>
  </si>
  <si>
    <t>Indirizzo internet</t>
  </si>
  <si>
    <t>Indirizzo di posta elettronica</t>
  </si>
  <si>
    <t>Via Girfalco, 26</t>
  </si>
  <si>
    <t>Via Candigliano  5</t>
  </si>
  <si>
    <t>Via San Gregorio 9</t>
  </si>
  <si>
    <t>Via Flaminia 213</t>
  </si>
  <si>
    <t>Furlo</t>
  </si>
  <si>
    <t>Acqualagna</t>
  </si>
  <si>
    <t>Apecchio</t>
  </si>
  <si>
    <t>Via Poggio San Giovanni 17</t>
  </si>
  <si>
    <t>Via Poggio San Giovanni 9</t>
  </si>
  <si>
    <t>Località Molino Ca' Guerra 48</t>
  </si>
  <si>
    <t>Vildonnino</t>
  </si>
  <si>
    <t>Centro Pieia 16; Centro Pieia 45</t>
  </si>
  <si>
    <t>Via Faeto 7</t>
  </si>
  <si>
    <t>Vicolo Pino 9</t>
  </si>
  <si>
    <t>Atanagi 37</t>
  </si>
  <si>
    <t>Strada Santa Barbara 5</t>
  </si>
  <si>
    <t>San Paterniano 36</t>
  </si>
  <si>
    <t>Carpegna</t>
  </si>
  <si>
    <t>Viale Paradiso 36</t>
  </si>
  <si>
    <t>Via Settembrini 12</t>
  </si>
  <si>
    <t>Via Raffaele Jozzino 1</t>
  </si>
  <si>
    <t>Via Campioni 3</t>
  </si>
  <si>
    <t>Viale Romagna 45</t>
  </si>
  <si>
    <t>Via De Gasperi 18</t>
  </si>
  <si>
    <t>Via Sas 459</t>
  </si>
  <si>
    <t>Via Snas  461</t>
  </si>
  <si>
    <t>Via Caminate 31</t>
  </si>
  <si>
    <t>Via Cavazzotti 7</t>
  </si>
  <si>
    <t>Via Nazario Sauro 266/B</t>
  </si>
  <si>
    <t>Vicolo Alavolini 9</t>
  </si>
  <si>
    <t>Via Giacomo Puccini 14/A</t>
  </si>
  <si>
    <t>Via Giacomo Puccini 18</t>
  </si>
  <si>
    <t>Via L. D. Aureliano 17</t>
  </si>
  <si>
    <t>Via Trieste 10</t>
  </si>
  <si>
    <t>Viale Adriatico 16/A</t>
  </si>
  <si>
    <t>Via Adriatico 108</t>
  </si>
  <si>
    <t>Via A. Cappellini 58-60</t>
  </si>
  <si>
    <t>Via Luciano Manara 23</t>
  </si>
  <si>
    <t>Vicolo Alavolini 6</t>
  </si>
  <si>
    <t>Via Nazario Sauro 24</t>
  </si>
  <si>
    <t>Via Gorizia 11</t>
  </si>
  <si>
    <t>Bellocchi</t>
  </si>
  <si>
    <t>Via Roncosambaccio 118</t>
  </si>
  <si>
    <t>Petrarca 6</t>
  </si>
  <si>
    <t>Via Ticino T 1 D</t>
  </si>
  <si>
    <t>Corso Giacomo Matteotti 5</t>
  </si>
  <si>
    <t>Ponte Sasso Marotta</t>
  </si>
  <si>
    <t>Carignano</t>
  </si>
  <si>
    <t>Centinarola</t>
  </si>
  <si>
    <t>Via Alcide De Gasperi 33</t>
  </si>
  <si>
    <t>Via Rosciano  24</t>
  </si>
  <si>
    <t>S.N. Flaminia 369 369/A B 369</t>
  </si>
  <si>
    <t>Via Alessandrini 43</t>
  </si>
  <si>
    <t>Via Alessandrini 43/E</t>
  </si>
  <si>
    <t>Via Alessandrini 43/D</t>
  </si>
  <si>
    <t>Baia Metauro</t>
  </si>
  <si>
    <t>San Biagio</t>
  </si>
  <si>
    <t>Metaurilia</t>
  </si>
  <si>
    <t>Via Luigi Motta  33</t>
  </si>
  <si>
    <t>Villa San Biagio 17</t>
  </si>
  <si>
    <t>Strada Nazionale Adriatica Sud 117/F</t>
  </si>
  <si>
    <t>Fermignano</t>
  </si>
  <si>
    <t>Cesare Battisti 28</t>
  </si>
  <si>
    <t>Via Europa Unita 7</t>
  </si>
  <si>
    <t>San Girolamo 1</t>
  </si>
  <si>
    <t>Monte San Vito</t>
  </si>
  <si>
    <t>Caprile</t>
  </si>
  <si>
    <t>Monte Acuto</t>
  </si>
  <si>
    <t>Via Vittorio Veneto 25</t>
  </si>
  <si>
    <t>Via Nino Bixio 1</t>
  </si>
  <si>
    <t>Via Panoramica 6</t>
  </si>
  <si>
    <t>Via Cattolica 16</t>
  </si>
  <si>
    <t>Via Gaggera 4</t>
  </si>
  <si>
    <t>Via Vicinato 17/1</t>
  </si>
  <si>
    <t>Gradara</t>
  </si>
  <si>
    <t>Via Rubini 1</t>
  </si>
  <si>
    <t>Via Malatestiana 6</t>
  </si>
  <si>
    <t>Via Cattolica 24/B</t>
  </si>
  <si>
    <t>Via Tavullia 19</t>
  </si>
  <si>
    <t>Via Strada Romagna 40</t>
  </si>
  <si>
    <t>Via Cattolica 9</t>
  </si>
  <si>
    <t>Cà Riccio 14</t>
  </si>
  <si>
    <t>San Teodoro</t>
  </si>
  <si>
    <t>Betania</t>
  </si>
  <si>
    <t>Corso Bencivenni 29</t>
  </si>
  <si>
    <t>Piandicastello</t>
  </si>
  <si>
    <t>Villagrande</t>
  </si>
  <si>
    <t>Montemarino</t>
  </si>
  <si>
    <t>Via D'Annunzio 5</t>
  </si>
  <si>
    <t>Via Adiacenze 6</t>
  </si>
  <si>
    <t>Via Marte 3</t>
  </si>
  <si>
    <t>Via Montegiano  34</t>
  </si>
  <si>
    <t>Via Mondaviese 150</t>
  </si>
  <si>
    <t>Via Ugo Foscolo 22</t>
  </si>
  <si>
    <t>Via Cristoforo Colombo 62</t>
  </si>
  <si>
    <t>Via Damiano Chiesa 34</t>
  </si>
  <si>
    <t>Strada Nazionale Adriatica Sud 396</t>
  </si>
  <si>
    <t>Largo Neviera  8</t>
  </si>
  <si>
    <t>Via Damiano Chiesa 84</t>
  </si>
  <si>
    <t>Via San Martino 5</t>
  </si>
  <si>
    <t>Via Panzini 28/E</t>
  </si>
  <si>
    <t>Via Damiano Chiesa 15</t>
  </si>
  <si>
    <t>Via O. Respighi 9</t>
  </si>
  <si>
    <t>Via Chienti 1</t>
  </si>
  <si>
    <t>Marotta</t>
  </si>
  <si>
    <t>Loc Badia 18 -Ca' Gallo- 18</t>
  </si>
  <si>
    <t>Monteciccardo</t>
  </si>
  <si>
    <t>Montefelcino</t>
  </si>
  <si>
    <t>Fontecorniale</t>
  </si>
  <si>
    <t>Ca' Mincello</t>
  </si>
  <si>
    <t>Novilara</t>
  </si>
  <si>
    <t>Viale Trieste 49</t>
  </si>
  <si>
    <t>Via Gavardini 9</t>
  </si>
  <si>
    <t>Via Mosca 6</t>
  </si>
  <si>
    <t>Lungomare N. Sauro 5</t>
  </si>
  <si>
    <t>Viale C. Battisti 237</t>
  </si>
  <si>
    <t>Viale C. Battisti 233</t>
  </si>
  <si>
    <t>Via Vittorini 1</t>
  </si>
  <si>
    <t>Via Agostini 79</t>
  </si>
  <si>
    <t>Via Castelfidardo 98</t>
  </si>
  <si>
    <t>Via Recchi 3</t>
  </si>
  <si>
    <t>Via G. Passeri 49</t>
  </si>
  <si>
    <t>Via L. Laurana 33</t>
  </si>
  <si>
    <t>Via Varese 25</t>
  </si>
  <si>
    <t>Via Barsanti 98</t>
  </si>
  <si>
    <t>Via Marconi 6</t>
  </si>
  <si>
    <t>Via Zara 18</t>
  </si>
  <si>
    <t>Via Mascagni 88</t>
  </si>
  <si>
    <t>Viale Trento 60</t>
  </si>
  <si>
    <t>Via Napoli 85</t>
  </si>
  <si>
    <t>Via B. Baldi 61</t>
  </si>
  <si>
    <t>Tommasi 6</t>
  </si>
  <si>
    <t>Via Mascagni 74</t>
  </si>
  <si>
    <t>Viale Vittoria  155</t>
  </si>
  <si>
    <t>Via Lunga 4/C</t>
  </si>
  <si>
    <t>Via Trieste 81</t>
  </si>
  <si>
    <t>Via Cesare Battisti 134/2</t>
  </si>
  <si>
    <t>Via Belluzzi 5</t>
  </si>
  <si>
    <t>Piazza Puccini 8</t>
  </si>
  <si>
    <t>Viale Berna 12</t>
  </si>
  <si>
    <t>Via Trieste 265</t>
  </si>
  <si>
    <t>Viale Trento  190</t>
  </si>
  <si>
    <t>Viale Londra 11</t>
  </si>
  <si>
    <t>Via Lago Maggiore  34</t>
  </si>
  <si>
    <t>Via Gessi 16</t>
  </si>
  <si>
    <t>Via Ciro Menotti 103</t>
  </si>
  <si>
    <t>Via Pasubio 1</t>
  </si>
  <si>
    <t>Viale Pietro Mascagni 84</t>
  </si>
  <si>
    <t>Levante</t>
  </si>
  <si>
    <t>Sottomonte</t>
  </si>
  <si>
    <t>Ponente</t>
  </si>
  <si>
    <t>Sottomonte Ardizio</t>
  </si>
  <si>
    <t>Pesaro</t>
  </si>
  <si>
    <t>Ponte Valle, Santa Veneranda</t>
  </si>
  <si>
    <t>Strada Blilla 11</t>
  </si>
  <si>
    <t>Strada Tresole 44</t>
  </si>
  <si>
    <t>Riceci</t>
  </si>
  <si>
    <t>Ponte Cappuccini</t>
  </si>
  <si>
    <t>Acinelli</t>
  </si>
  <si>
    <t>Calcinelli</t>
  </si>
  <si>
    <t>Via Tomba 36</t>
  </si>
  <si>
    <t>Strada San Costanzo Torrette 62</t>
  </si>
  <si>
    <t>Strada Mondolfo 42</t>
  </si>
  <si>
    <t>Montecucco 15</t>
  </si>
  <si>
    <t>Strada Spicello 24</t>
  </si>
  <si>
    <t>Montalfoglio</t>
  </si>
  <si>
    <t>Via San Severo 46</t>
  </si>
  <si>
    <t>Ca' Cellino</t>
  </si>
  <si>
    <t>Piandalberi</t>
  </si>
  <si>
    <t>Mercatale</t>
  </si>
  <si>
    <t>Mulino Renzini</t>
  </si>
  <si>
    <t>Monteluro</t>
  </si>
  <si>
    <t>Strada Friuli 18/20</t>
  </si>
  <si>
    <t>Via Ofanto 8</t>
  </si>
  <si>
    <t>Via Aldo Moro 106</t>
  </si>
  <si>
    <t>Monte San Pietro</t>
  </si>
  <si>
    <t>Cà Serrantonio</t>
  </si>
  <si>
    <t>Via Porta Parco 37</t>
  </si>
  <si>
    <t>Cà Battaglino</t>
  </si>
  <si>
    <t>Cal Duca</t>
  </si>
  <si>
    <t>Bocca Trabaria Ovest  126</t>
  </si>
  <si>
    <t>Tufo</t>
  </si>
  <si>
    <t>B&amp;B Castelboccione</t>
  </si>
  <si>
    <t>S.P. Montefabbri 109</t>
  </si>
  <si>
    <t>Scotaneto</t>
  </si>
  <si>
    <t>Loc. Pantiere</t>
  </si>
  <si>
    <t>Via S. Eufemia 5</t>
  </si>
  <si>
    <t>Via Bocca Trabaria 128</t>
  </si>
  <si>
    <t>Piazzale Roma 1/A</t>
  </si>
  <si>
    <t>Via Veterani 22</t>
  </si>
  <si>
    <t>Via Cardinal Bessarione 2</t>
  </si>
  <si>
    <t>Via Cà Brunello 1</t>
  </si>
  <si>
    <t>Via Cà Cerione 5</t>
  </si>
  <si>
    <t>Via V. Veneto 11</t>
  </si>
  <si>
    <t>Via Del Forno 2</t>
  </si>
  <si>
    <t>Montefabbri</t>
  </si>
  <si>
    <t>Via Galilei 6</t>
  </si>
  <si>
    <t>Via Matteotti 77</t>
  </si>
  <si>
    <t>Via Giordano Bruno 4</t>
  </si>
  <si>
    <t>Corso Amendola 6</t>
  </si>
  <si>
    <t>Via S. Stefano 34</t>
  </si>
  <si>
    <t>Via Ragusa 8</t>
  </si>
  <si>
    <t>Via A. Tiraboschi 5/A</t>
  </si>
  <si>
    <t>Via Montedago 37</t>
  </si>
  <si>
    <t>Via Bignamini 23</t>
  </si>
  <si>
    <t>Via Vittorio Veneto 26</t>
  </si>
  <si>
    <t>Via Poggio 17</t>
  </si>
  <si>
    <t>Via Pietro Ranieri 22/D</t>
  </si>
  <si>
    <t>Via Isonzo 14</t>
  </si>
  <si>
    <t>Via Tronto 59</t>
  </si>
  <si>
    <t>Via San Pietro 3</t>
  </si>
  <si>
    <t>Ancona</t>
  </si>
  <si>
    <t>Via Piantate Lunghe 152</t>
  </si>
  <si>
    <t>Frazione Montesicuro 215</t>
  </si>
  <si>
    <t>Frazione Montesicuro 211</t>
  </si>
  <si>
    <t>Portonovo</t>
  </si>
  <si>
    <t>Palombina Nuova</t>
  </si>
  <si>
    <t>Asse Nord Sud 1</t>
  </si>
  <si>
    <t>Via Angelo Rocca 52</t>
  </si>
  <si>
    <t>Via Loretello 45</t>
  </si>
  <si>
    <t>Via Moscatelli 20</t>
  </si>
  <si>
    <t>Della Fonte 38</t>
  </si>
  <si>
    <t>Corso Mazzini 49</t>
  </si>
  <si>
    <t>Via Fugiano 256</t>
  </si>
  <si>
    <t>Frazione San Pietro 36</t>
  </si>
  <si>
    <t>B&amp;B 19</t>
  </si>
  <si>
    <t>Via Loretana 46</t>
  </si>
  <si>
    <t>Via Loretana  46</t>
  </si>
  <si>
    <t>Via Zingari 7</t>
  </si>
  <si>
    <t>Via Montagnolo  5</t>
  </si>
  <si>
    <t>Via Loretana 93</t>
  </si>
  <si>
    <t>Piazzetta Garibaldi 32</t>
  </si>
  <si>
    <t>Via G. Puccini 17</t>
  </si>
  <si>
    <t>Via Incrocca 2</t>
  </si>
  <si>
    <t>Via N. Boscareto 4</t>
  </si>
  <si>
    <t>Viale Degli Eroi 78</t>
  </si>
  <si>
    <t>Via Costa San Giovanni 11</t>
  </si>
  <si>
    <t>Via Don Minzoni 1</t>
  </si>
  <si>
    <t>Via Don G. Minzoni 1</t>
  </si>
  <si>
    <t>Via Corinaldese 32</t>
  </si>
  <si>
    <t>Strada Palazzo Bracci 11</t>
  </si>
  <si>
    <t>Via G. Annibaldi 15</t>
  </si>
  <si>
    <t>Via Valle 36</t>
  </si>
  <si>
    <t>Via Manciano 38</t>
  </si>
  <si>
    <t>Via S. Bartolomeo 14</t>
  </si>
  <si>
    <t>Via Palazzi 19</t>
  </si>
  <si>
    <t>Via Romita 28</t>
  </si>
  <si>
    <t>Via Elisa Amatori 2</t>
  </si>
  <si>
    <t>Cupramontana</t>
  </si>
  <si>
    <t>Via Manciano 14/16</t>
  </si>
  <si>
    <t>Collegiglioni</t>
  </si>
  <si>
    <t>Frazione Melano 102</t>
  </si>
  <si>
    <t>Frazione Rocchetta 58</t>
  </si>
  <si>
    <t>Frazione Melano, 102 102</t>
  </si>
  <si>
    <t>Fabriano</t>
  </si>
  <si>
    <t>Via Cortina San Venanzo 13</t>
  </si>
  <si>
    <t>Via Ramelli 104</t>
  </si>
  <si>
    <t>Località Castelletta 108/A</t>
  </si>
  <si>
    <t>Via Damiano Chiesa 16</t>
  </si>
  <si>
    <t>Viale Serafini 75</t>
  </si>
  <si>
    <t>Via Conventino 56</t>
  </si>
  <si>
    <t>Falconara Marittima</t>
  </si>
  <si>
    <t>Castelferretti</t>
  </si>
  <si>
    <t>Via San Biagio 1</t>
  </si>
  <si>
    <t>Via San Biagio</t>
  </si>
  <si>
    <t>Via Rovigliano 10</t>
  </si>
  <si>
    <t>Via Storaco 3</t>
  </si>
  <si>
    <t>Serrabernacchia</t>
  </si>
  <si>
    <t>Jesi</t>
  </si>
  <si>
    <t>Via Clementina 18</t>
  </si>
  <si>
    <t>Via G. Garibaldi 73</t>
  </si>
  <si>
    <t>Via Raffaello Sanzio 33</t>
  </si>
  <si>
    <t>Via G. Mazzini 2</t>
  </si>
  <si>
    <t>Via Piane 49/A</t>
  </si>
  <si>
    <t>Via Cesare Maccari 33/A</t>
  </si>
  <si>
    <t>Via Alessandro Manzoni, 28 28</t>
  </si>
  <si>
    <t>Villa Musone</t>
  </si>
  <si>
    <t>Via Panocchia 18</t>
  </si>
  <si>
    <t>Contrada Sabbionare 1</t>
  </si>
  <si>
    <t>Contrada Bagnolo 2</t>
  </si>
  <si>
    <t>Via Lungomare 127/A</t>
  </si>
  <si>
    <t>Via Lungomare 69/D</t>
  </si>
  <si>
    <t>Via Lungomare 13/A</t>
  </si>
  <si>
    <t>Via Ussita 12</t>
  </si>
  <si>
    <t>Marcelli</t>
  </si>
  <si>
    <t>Via Marina Seconda 16</t>
  </si>
  <si>
    <t>Via Cristoforo Colombo 5</t>
  </si>
  <si>
    <t>Via Rimini 11</t>
  </si>
  <si>
    <t>Via Flaminia 109</t>
  </si>
  <si>
    <t>Via Litoranea 10</t>
  </si>
  <si>
    <t>Via Ischia 17</t>
  </si>
  <si>
    <t>Via Litoranea  191</t>
  </si>
  <si>
    <t>Via Ischia 62</t>
  </si>
  <si>
    <t>Via Ischia  68/72A</t>
  </si>
  <si>
    <t>Via Cristoforo Colombo 14</t>
  </si>
  <si>
    <t>Numana</t>
  </si>
  <si>
    <t>Via Castelfidardo 19</t>
  </si>
  <si>
    <t>Via Roma 1</t>
  </si>
  <si>
    <t>Via Macerata 40</t>
  </si>
  <si>
    <t>Via Giacomo Matteotti 24</t>
  </si>
  <si>
    <t>Via Venezia  37</t>
  </si>
  <si>
    <t>Via Torre 6/B</t>
  </si>
  <si>
    <t>Offagna</t>
  </si>
  <si>
    <t>Casenuove</t>
  </si>
  <si>
    <t>Via Fontanelle Passatempo 24</t>
  </si>
  <si>
    <t>Località Santo Stefano</t>
  </si>
  <si>
    <t>Via Fonte Magna 33</t>
  </si>
  <si>
    <t>Osimo</t>
  </si>
  <si>
    <t>Via Guasino 5</t>
  </si>
  <si>
    <t>Vicolo Nicolò Romani 3</t>
  </si>
  <si>
    <t>Bellafiora 18</t>
  </si>
  <si>
    <t>Via Montefanese 161</t>
  </si>
  <si>
    <t>Via Coppa 8</t>
  </si>
  <si>
    <t>Via G. Matteotti 1</t>
  </si>
  <si>
    <t>Via San Gregorio 60</t>
  </si>
  <si>
    <t>Via Territoriale  19</t>
  </si>
  <si>
    <t>Via San Bonaventura 12</t>
  </si>
  <si>
    <t>San Bonaventura</t>
  </si>
  <si>
    <t>Via Roncolina 12</t>
  </si>
  <si>
    <t>Contrada Santa Maria 23</t>
  </si>
  <si>
    <t>Via Serra 60</t>
  </si>
  <si>
    <t>Via Serra 46</t>
  </si>
  <si>
    <t>Via Castellaro 14</t>
  </si>
  <si>
    <t>Via Roma 18</t>
  </si>
  <si>
    <t>Via Gramsci 12</t>
  </si>
  <si>
    <t>Via Gramsci 10/B</t>
  </si>
  <si>
    <t>Via Scarpara Alta  1/A</t>
  </si>
  <si>
    <t>Via Cerqueto 1</t>
  </si>
  <si>
    <t>Via Merolli 10</t>
  </si>
  <si>
    <t>Via Croce  18</t>
  </si>
  <si>
    <t>Via Sassetello 6</t>
  </si>
  <si>
    <t>Montignano</t>
  </si>
  <si>
    <t>Portone</t>
  </si>
  <si>
    <t>Via Ariosto 2</t>
  </si>
  <si>
    <t>Via Fogazzaro 3</t>
  </si>
  <si>
    <t>Via R. Sanzio  223</t>
  </si>
  <si>
    <t>Via Raffaello Sanzio 203/2E</t>
  </si>
  <si>
    <t>Via Scornabecco 82</t>
  </si>
  <si>
    <t>Lungomare Mameli 113</t>
  </si>
  <si>
    <t>Lungomare Mameli 112</t>
  </si>
  <si>
    <t>Lungomare Mameli 251/A</t>
  </si>
  <si>
    <t>Lungomare Mameli 265</t>
  </si>
  <si>
    <t>Via Ariosto 5</t>
  </si>
  <si>
    <t>Via B. Buozzi 10</t>
  </si>
  <si>
    <t>Via Istria 4</t>
  </si>
  <si>
    <t>Lungomare Italia 80</t>
  </si>
  <si>
    <t>Lungomare Italia 78</t>
  </si>
  <si>
    <t>Via Podesti 133</t>
  </si>
  <si>
    <t>Via Renato Ciucci 13</t>
  </si>
  <si>
    <t>Via Mameli 1</t>
  </si>
  <si>
    <t>Via Istria 1</t>
  </si>
  <si>
    <t>Via S. Giovanni  5</t>
  </si>
  <si>
    <t>Via Spontini 48</t>
  </si>
  <si>
    <t>Via Spontini, 48</t>
  </si>
  <si>
    <t>Via Sardegna 1</t>
  </si>
  <si>
    <t>Via Zara 6</t>
  </si>
  <si>
    <t>Lungomare Mameli  265</t>
  </si>
  <si>
    <t>Lungomare Alighieri 28</t>
  </si>
  <si>
    <t>Lungomare Mameli 93</t>
  </si>
  <si>
    <t>Via Puglie  7</t>
  </si>
  <si>
    <t>Viale Bonopera 34</t>
  </si>
  <si>
    <t>Piazzale Cairoli 2</t>
  </si>
  <si>
    <t>Via Podesti 226</t>
  </si>
  <si>
    <t>Via Puccini 4</t>
  </si>
  <si>
    <t>Via Lungomare Alighieri  28</t>
  </si>
  <si>
    <t>Via Mameli 242/B</t>
  </si>
  <si>
    <t>Lungomare Italia 123</t>
  </si>
  <si>
    <t>Via Mondolfo 22</t>
  </si>
  <si>
    <t>Via Bari  1/A</t>
  </si>
  <si>
    <t>Via Terza Strada 47/A</t>
  </si>
  <si>
    <t>Via R. Sanzio 353/A</t>
  </si>
  <si>
    <t>Via Feltrini 15</t>
  </si>
  <si>
    <t>Via Montegrappa 16</t>
  </si>
  <si>
    <t>Via Rieti  50</t>
  </si>
  <si>
    <t>Via Basilicata 3/C</t>
  </si>
  <si>
    <t>Via Rieti 50</t>
  </si>
  <si>
    <t>Via Bologna  2/B</t>
  </si>
  <si>
    <t>Via Tagliamento 7</t>
  </si>
  <si>
    <t>Lungomare Italia 30/A</t>
  </si>
  <si>
    <t>Viale Sorrento 23/A</t>
  </si>
  <si>
    <t>Via Raffaello Sanzio 186</t>
  </si>
  <si>
    <t>Umberto Giordano 31</t>
  </si>
  <si>
    <t>Podesti 226</t>
  </si>
  <si>
    <t>Via Pergolesi 53</t>
  </si>
  <si>
    <t>Via Pergolesi  51</t>
  </si>
  <si>
    <t>Via Pergolesi 45</t>
  </si>
  <si>
    <t>Via R. Sanzio 10/1</t>
  </si>
  <si>
    <t>Lungomare Alighieri 14</t>
  </si>
  <si>
    <t>Via Pierelli 41</t>
  </si>
  <si>
    <t>Via Prima Strada  35</t>
  </si>
  <si>
    <t>Piazza Cameranesi 2</t>
  </si>
  <si>
    <t>Via Gramsci 29</t>
  </si>
  <si>
    <t>Via Mercantini 15</t>
  </si>
  <si>
    <t>Piazza Giordano Bruno 14</t>
  </si>
  <si>
    <t>Via Solferino 14</t>
  </si>
  <si>
    <t>Via R. Sanzio 125/B</t>
  </si>
  <si>
    <t>Via R. Sanzio 125/C</t>
  </si>
  <si>
    <t>Via Vivaldi 4</t>
  </si>
  <si>
    <t>Via Pierelli 33</t>
  </si>
  <si>
    <t>Lungomare Mameli 9</t>
  </si>
  <si>
    <t>Via Fratti-Scapezzano 30</t>
  </si>
  <si>
    <t>Lungomare Mameli 240</t>
  </si>
  <si>
    <t>Via Gioberti 27</t>
  </si>
  <si>
    <t>Via Gioberti 25</t>
  </si>
  <si>
    <t>Via Trieste 16</t>
  </si>
  <si>
    <t>Via Mameli 229/A</t>
  </si>
  <si>
    <t>Lungomare Mameli 118/B</t>
  </si>
  <si>
    <t>Via Verdi 103/D</t>
  </si>
  <si>
    <t>Via Pierelli  1A</t>
  </si>
  <si>
    <t>Via Podesti 71</t>
  </si>
  <si>
    <t>Via Gioberti 17/B</t>
  </si>
  <si>
    <t>Via Volta 29</t>
  </si>
  <si>
    <t>Lungomare Italia 8/A</t>
  </si>
  <si>
    <t>Piazzale Libertà 12</t>
  </si>
  <si>
    <t>Via Puglie 1</t>
  </si>
  <si>
    <t>Piazza Andrea Doria 2</t>
  </si>
  <si>
    <t>Lungomare D. Alighieri 22/B</t>
  </si>
  <si>
    <t>Via Gherardi 54</t>
  </si>
  <si>
    <t>Via Tommaseo 12</t>
  </si>
  <si>
    <t>Via Mondolfo 32</t>
  </si>
  <si>
    <t>Lungomare G. Marconi 25</t>
  </si>
  <si>
    <t>Via Mastai Ferretti 54</t>
  </si>
  <si>
    <t>Scapezzano</t>
  </si>
  <si>
    <t>G. Fiorini 13</t>
  </si>
  <si>
    <t>Lungomare Alighieri 126</t>
  </si>
  <si>
    <t>Strada Statale Adriatica Sud 264/B</t>
  </si>
  <si>
    <t>Marzocca</t>
  </si>
  <si>
    <t>Lungomare Dante Alighieri 108</t>
  </si>
  <si>
    <t>Prima Strada 23</t>
  </si>
  <si>
    <t>Via Farneto 20</t>
  </si>
  <si>
    <t>Via Santa Maria 44</t>
  </si>
  <si>
    <t>Via Sant'Angelo 3</t>
  </si>
  <si>
    <t>Contrada Forchiusa 99</t>
  </si>
  <si>
    <t>Certine 12</t>
  </si>
  <si>
    <t>Spiaggia Urbani</t>
  </si>
  <si>
    <t>Via Moricone 7</t>
  </si>
  <si>
    <t>Sirolo</t>
  </si>
  <si>
    <t>Via Madonnina 3</t>
  </si>
  <si>
    <t>Via Picchi 13</t>
  </si>
  <si>
    <t>Via Coppo 22/A</t>
  </si>
  <si>
    <t>Via Maratta 8</t>
  </si>
  <si>
    <t>Sant'Antonio  38/A</t>
  </si>
  <si>
    <t>Moricone 2</t>
  </si>
  <si>
    <t>Via Madonnina 43</t>
  </si>
  <si>
    <t>Via S. Antonio 44</t>
  </si>
  <si>
    <t>Contrada Campagliano 5</t>
  </si>
  <si>
    <t>Via San Pietro, 11</t>
  </si>
  <si>
    <t>Via Gualdo  11</t>
  </si>
  <si>
    <t>Brugnetto</t>
  </si>
  <si>
    <t>Gualdo 15</t>
  </si>
  <si>
    <t>Via San Giorgio 63</t>
  </si>
  <si>
    <t>Contrada Colcù 1</t>
  </si>
  <si>
    <t>Gorgiano</t>
  </si>
  <si>
    <t>Fraz. Raggiano 16</t>
  </si>
  <si>
    <t>G. Leopardi 59</t>
  </si>
  <si>
    <t>Contrada Colvenale 10</t>
  </si>
  <si>
    <t>Loc. Stroppigliosi 9</t>
  </si>
  <si>
    <t>Castelraimondo</t>
  </si>
  <si>
    <t>Frazione San Vittore</t>
  </si>
  <si>
    <t>Pettovallone</t>
  </si>
  <si>
    <t>Avenale,1 1</t>
  </si>
  <si>
    <t>Via Monnece 11</t>
  </si>
  <si>
    <t>Contrada Botontano 22</t>
  </si>
  <si>
    <t>Civitanova Marche</t>
  </si>
  <si>
    <t>Civitanova Alta</t>
  </si>
  <si>
    <t>Santa Maria Apparente</t>
  </si>
  <si>
    <t>Via Maranello 21</t>
  </si>
  <si>
    <t>Via Piero Gobetti 155</t>
  </si>
  <si>
    <t>Via C. Colombo 286</t>
  </si>
  <si>
    <t>Via Sicilia 43</t>
  </si>
  <si>
    <t>Via Gentile 1</t>
  </si>
  <si>
    <t>Via Pasubio 22</t>
  </si>
  <si>
    <t>Via Pola 86</t>
  </si>
  <si>
    <t>Corso Dalmazia 134</t>
  </si>
  <si>
    <t>Villa Pini</t>
  </si>
  <si>
    <t>Contrada San Domenico  58/A</t>
  </si>
  <si>
    <t>B.&amp; B. Le Palme</t>
  </si>
  <si>
    <t>Via Cristoforo Colombo 42</t>
  </si>
  <si>
    <t>Lungomare Piermanni 5</t>
  </si>
  <si>
    <t>Lungomare Piermanni 7</t>
  </si>
  <si>
    <t>Lungomare Piermanni 10</t>
  </si>
  <si>
    <t>Lungomare Piermanni 16</t>
  </si>
  <si>
    <t>Lungomare Piermanni 15</t>
  </si>
  <si>
    <t>Lungomare Piermanni 8</t>
  </si>
  <si>
    <t>Lungomare Piermanni 6</t>
  </si>
  <si>
    <t>Viale Giacomo Matteotti 145</t>
  </si>
  <si>
    <t>Viale Giacomo Matteotti 24/A</t>
  </si>
  <si>
    <t>Viale Giacomo Matteotti 21</t>
  </si>
  <si>
    <t>Lungomare Piermanni 4</t>
  </si>
  <si>
    <t>Lungomare Piermanni 9</t>
  </si>
  <si>
    <t>Viale Giacomo Matteotti 24/B</t>
  </si>
  <si>
    <t>Lungomare Piermanni 13</t>
  </si>
  <si>
    <t>Viale Giacomo Matteotti 23</t>
  </si>
  <si>
    <t>Lungomare Piermanni 3</t>
  </si>
  <si>
    <t>Lungomare Piermanni 10/A</t>
  </si>
  <si>
    <t>Via Fiastra 34</t>
  </si>
  <si>
    <t>San Claudio</t>
  </si>
  <si>
    <t>Esanatoglia</t>
  </si>
  <si>
    <t>Via Collevecchio 1</t>
  </si>
  <si>
    <t>Collaiello 2</t>
  </si>
  <si>
    <t>Frazione Collaiello</t>
  </si>
  <si>
    <t>Gualdo</t>
  </si>
  <si>
    <t>Loro Piceno</t>
  </si>
  <si>
    <t>Contrada San Valentino  39</t>
  </si>
  <si>
    <t>Contrada Salsaro Ete 50</t>
  </si>
  <si>
    <t>Via Salsaro Ete 37</t>
  </si>
  <si>
    <t>Contrada S. Valentino Campolargo 53</t>
  </si>
  <si>
    <t>Via Antonio Piani 46</t>
  </si>
  <si>
    <t>Corso Cavour 24</t>
  </si>
  <si>
    <t>Via Cincinelli 38</t>
  </si>
  <si>
    <t>Via S. Stefano 17</t>
  </si>
  <si>
    <t>Vicolo Orfanelli 27/29</t>
  </si>
  <si>
    <t>Via Roma 152</t>
  </si>
  <si>
    <t>Macerata</t>
  </si>
  <si>
    <t>Via Ventura 129</t>
  </si>
  <si>
    <t>Vocabolo Grimaldi</t>
  </si>
  <si>
    <t>Via San Pietro 10</t>
  </si>
  <si>
    <t>Sant' Antonio 12A 1</t>
  </si>
  <si>
    <t>Contrada Ventracciano 2</t>
  </si>
  <si>
    <t>Contrada Mossa 16</t>
  </si>
  <si>
    <t>(Strada Statale Settempedana) Contrada Collina 11</t>
  </si>
  <si>
    <t>Località Commenda</t>
  </si>
  <si>
    <t>Loc. Valle Cascia 40</t>
  </si>
  <si>
    <t>Contrada Crocette 10</t>
  </si>
  <si>
    <t>Via Roma  60</t>
  </si>
  <si>
    <t>Località Cavallino  17</t>
  </si>
  <si>
    <t>Montecosaro Alto</t>
  </si>
  <si>
    <t>Via Intriglione 6</t>
  </si>
  <si>
    <t>Contrada Monocchia 13</t>
  </si>
  <si>
    <t>Montelupone</t>
  </si>
  <si>
    <t>San Firmano 1</t>
  </si>
  <si>
    <t>Loc. Cervare 6</t>
  </si>
  <si>
    <t>Via Castelfidardo  1</t>
  </si>
  <si>
    <t>Morrovalle</t>
  </si>
  <si>
    <t>Contrada Crocette 11</t>
  </si>
  <si>
    <t>Contrada Culmici 15</t>
  </si>
  <si>
    <t>Contrada Fienarette 97</t>
  </si>
  <si>
    <t>Contrada Pierdominici 49</t>
  </si>
  <si>
    <t>Via San Marco 17</t>
  </si>
  <si>
    <t>Via Campolargo 34</t>
  </si>
  <si>
    <t>Via Le Rote 6</t>
  </si>
  <si>
    <t>Serronchia</t>
  </si>
  <si>
    <t>Contrada Morla 26</t>
  </si>
  <si>
    <t>Via Delle Nazioni 27</t>
  </si>
  <si>
    <t>Via Lepanto 1</t>
  </si>
  <si>
    <t>Via N. Sauro 29</t>
  </si>
  <si>
    <t>Via Pizzetti 10</t>
  </si>
  <si>
    <t>Garibaldi 167</t>
  </si>
  <si>
    <t>Via G. Garibaldi 101</t>
  </si>
  <si>
    <t>Via San Giovanni Bosco 89</t>
  </si>
  <si>
    <t>Via E. Gardini 17</t>
  </si>
  <si>
    <t>Via Alvata 192</t>
  </si>
  <si>
    <t>Via Marco Polo  5</t>
  </si>
  <si>
    <t>Piazza Doumet 33</t>
  </si>
  <si>
    <t>Via Lazio 14</t>
  </si>
  <si>
    <t>Via Gramsci 6</t>
  </si>
  <si>
    <t>Via Beethoven 52</t>
  </si>
  <si>
    <t>Via Rossini 5</t>
  </si>
  <si>
    <t>Via Aprutina 129</t>
  </si>
  <si>
    <t>Via Buozzi 4</t>
  </si>
  <si>
    <t>Via Galiziano 3</t>
  </si>
  <si>
    <t>Via Del Castello 11</t>
  </si>
  <si>
    <t>Via Dante Alighieri 37</t>
  </si>
  <si>
    <t>Via Vittorio Alfieri 5</t>
  </si>
  <si>
    <t>Via Dante Alighieri 57</t>
  </si>
  <si>
    <t>Via Montecanepino 27</t>
  </si>
  <si>
    <t>Viale Piemonte 13</t>
  </si>
  <si>
    <t>Via E. Bocci 21</t>
  </si>
  <si>
    <t>Via Alvata 55</t>
  </si>
  <si>
    <t>Via Rossini 91</t>
  </si>
  <si>
    <t>Via G. B. Pergolesi 22</t>
  </si>
  <si>
    <t>Contrada Tergi 56</t>
  </si>
  <si>
    <t>Aprutina 139</t>
  </si>
  <si>
    <t>Piacenza 47</t>
  </si>
  <si>
    <t>Garibaldi 28</t>
  </si>
  <si>
    <t>Gramsci 70/72</t>
  </si>
  <si>
    <t>Viale Regina Margherita 165</t>
  </si>
  <si>
    <t>Via Fioretti 10</t>
  </si>
  <si>
    <t>Porto Potenza Picena</t>
  </si>
  <si>
    <t>Contrada Marolino 3</t>
  </si>
  <si>
    <t>Nazario Sauro 72</t>
  </si>
  <si>
    <t>Via Valdice 9</t>
  </si>
  <si>
    <t>Viale Monte Bove 35</t>
  </si>
  <si>
    <t>Viale Carancini 19</t>
  </si>
  <si>
    <t>Vicolo Jacometti 20</t>
  </si>
  <si>
    <t>Corso Scipione Gentili 33</t>
  </si>
  <si>
    <t>Via San Rocco  17</t>
  </si>
  <si>
    <t>Località Castel San Pietro 55</t>
  </si>
  <si>
    <t>Località Elcito 104</t>
  </si>
  <si>
    <t>Sassuglio</t>
  </si>
  <si>
    <t>Palazzata</t>
  </si>
  <si>
    <t>Cesolo Comone 127</t>
  </si>
  <si>
    <t>Contrada Pianello 17</t>
  </si>
  <si>
    <t>Schito</t>
  </si>
  <si>
    <t>Contrada San Bartolomeo 7</t>
  </si>
  <si>
    <t>Tolentino</t>
  </si>
  <si>
    <t>Contrada Panibianchi 55</t>
  </si>
  <si>
    <t>Contrada Sant'Angelo 5</t>
  </si>
  <si>
    <t>Contrada Pianarucci 30</t>
  </si>
  <si>
    <t>Contrada San Lorenzo 11</t>
  </si>
  <si>
    <t>San Lorenzo</t>
  </si>
  <si>
    <t>Via Carlo Didimi 31</t>
  </si>
  <si>
    <t>Via S. Ercolano 24</t>
  </si>
  <si>
    <t>Tempori</t>
  </si>
  <si>
    <t>Montebove 1</t>
  </si>
  <si>
    <t>Capo Cervara 20</t>
  </si>
  <si>
    <t>Santa Maria</t>
  </si>
  <si>
    <t>Acquasanta Terme</t>
  </si>
  <si>
    <t>Quintodecimo</t>
  </si>
  <si>
    <t>Localita' Valledacqua 18</t>
  </si>
  <si>
    <t>Fraz. Pozza 88</t>
  </si>
  <si>
    <t>Acquaviva Picena</t>
  </si>
  <si>
    <t>Valle San Martino 4</t>
  </si>
  <si>
    <t>Frazione Pretare 1</t>
  </si>
  <si>
    <t>Trisungo</t>
  </si>
  <si>
    <t>Piedilama</t>
  </si>
  <si>
    <t>Ascoli Piceno</t>
  </si>
  <si>
    <t>Brecciarolo</t>
  </si>
  <si>
    <t>Frazione Monte Rosara 60</t>
  </si>
  <si>
    <t>Centro Storico</t>
  </si>
  <si>
    <t>Frazione Piagge 390</t>
  </si>
  <si>
    <t>Monticelli</t>
  </si>
  <si>
    <t>Corso Giuseppe Mazzini 194</t>
  </si>
  <si>
    <t>Frazione Castagneti 54</t>
  </si>
  <si>
    <t>Via Francesco Ricci 45</t>
  </si>
  <si>
    <t>Frazione Colonnata 101</t>
  </si>
  <si>
    <t>C. Saccoccia 6</t>
  </si>
  <si>
    <t>Scalinata Giacomo Leopardi  9</t>
  </si>
  <si>
    <t>Frazione Cavignano 200</t>
  </si>
  <si>
    <t>Via Elisabetta Trebbiani 37</t>
  </si>
  <si>
    <t>Via Delle Convertite 10</t>
  </si>
  <si>
    <t>Via Luigi Mercantini 45</t>
  </si>
  <si>
    <t>Via Quinto Curzio Rufo 22</t>
  </si>
  <si>
    <t>Via Urbino 16</t>
  </si>
  <si>
    <t>Via Dino Angelini 129</t>
  </si>
  <si>
    <t>Via Adriatico 4</t>
  </si>
  <si>
    <t>Frazione Pescara 186</t>
  </si>
  <si>
    <t>Via Gorizia  8</t>
  </si>
  <si>
    <t>Via Capitolina 1</t>
  </si>
  <si>
    <t>Via Milano 2</t>
  </si>
  <si>
    <t>Via G. Sacconi 51</t>
  </si>
  <si>
    <t>Via Dei Biancospini 3</t>
  </si>
  <si>
    <t>Via Molino Vecchio 6</t>
  </si>
  <si>
    <t>Via Roma 134</t>
  </si>
  <si>
    <t>Ripaberarda</t>
  </si>
  <si>
    <t>Via Castello Nuovo 4</t>
  </si>
  <si>
    <t>Castignano</t>
  </si>
  <si>
    <t>Via Borgo Garibaldi 122</t>
  </si>
  <si>
    <t>Via Pescolla 27</t>
  </si>
  <si>
    <t>Contrada Tesino 11</t>
  </si>
  <si>
    <t>Contrada Grazie 22</t>
  </si>
  <si>
    <t>Cossignano</t>
  </si>
  <si>
    <t>Via Castello 35</t>
  </si>
  <si>
    <t>Via Minniti 28</t>
  </si>
  <si>
    <t>Contrada Bocca Bianca 29</t>
  </si>
  <si>
    <t>Via Adriatica 13</t>
  </si>
  <si>
    <t>Contrada Sant' Andrea 85</t>
  </si>
  <si>
    <t>Via Adriatica Sud  6/A</t>
  </si>
  <si>
    <t>Cupra Marittima</t>
  </si>
  <si>
    <t>Piazza Costantino Rozzi 3</t>
  </si>
  <si>
    <t>San Giovanni</t>
  </si>
  <si>
    <t>B&amp;B 43</t>
  </si>
  <si>
    <t>Via Malta 16</t>
  </si>
  <si>
    <t>Grottammare</t>
  </si>
  <si>
    <t>Lungomare Alcide De Gasperi 172</t>
  </si>
  <si>
    <t>Viale C. Colombo 83</t>
  </si>
  <si>
    <t>Alcide De Gasperi 120</t>
  </si>
  <si>
    <t>Viale Cristoforo Colombo 8</t>
  </si>
  <si>
    <t>Riviera Adriatica</t>
  </si>
  <si>
    <t>Viale A. De Gasperi 43</t>
  </si>
  <si>
    <t>Massignano</t>
  </si>
  <si>
    <t>Via Piane Santi 75</t>
  </si>
  <si>
    <t>Contrada S. Pietro 38</t>
  </si>
  <si>
    <t>Montedinove</t>
  </si>
  <si>
    <t>Contrada Aso 146</t>
  </si>
  <si>
    <t>Frazione Vallegrascia 106</t>
  </si>
  <si>
    <t>Via Bitossi 43</t>
  </si>
  <si>
    <t>Contrada Fonte Vecchia 22</t>
  </si>
  <si>
    <t>Contrada Colle S. Angelo 18</t>
  </si>
  <si>
    <t>Via Monterone 33</t>
  </si>
  <si>
    <t>Monteprandone</t>
  </si>
  <si>
    <t>Offida - Centro Storico</t>
  </si>
  <si>
    <t>Contrada Testino 187</t>
  </si>
  <si>
    <t>Piazza Forlini 4</t>
  </si>
  <si>
    <t>San Barnaba</t>
  </si>
  <si>
    <t>Offida</t>
  </si>
  <si>
    <t>Borgo Miriam</t>
  </si>
  <si>
    <t>Via Roma 5</t>
  </si>
  <si>
    <t>Via Garibaldi  80</t>
  </si>
  <si>
    <t>Via Roma 11</t>
  </si>
  <si>
    <t>Contrada Ciafone 114</t>
  </si>
  <si>
    <t>Via San Lazzaro 145</t>
  </si>
  <si>
    <t>Via Lava 43</t>
  </si>
  <si>
    <t>Ripatransone</t>
  </si>
  <si>
    <t>Centro</t>
  </si>
  <si>
    <t>Contrada Magazzini 11</t>
  </si>
  <si>
    <t>Contrada Colle S. Andrea 6</t>
  </si>
  <si>
    <t>Contrada Ciapella 13</t>
  </si>
  <si>
    <t>Via Picena Superiore 25</t>
  </si>
  <si>
    <t>Via Picena Superiore 17</t>
  </si>
  <si>
    <t>Frazione Casaregnano 12</t>
  </si>
  <si>
    <t>Contrada San Pietro 6</t>
  </si>
  <si>
    <t>Contrada San Pietro</t>
  </si>
  <si>
    <t>Via S. Formentini 89</t>
  </si>
  <si>
    <t>Via Fosse Ardeatine 8</t>
  </si>
  <si>
    <t>Via R. Zandonai 6</t>
  </si>
  <si>
    <t>Via Gaspare Spontini 3</t>
  </si>
  <si>
    <t>Largo Elio Fileni 7</t>
  </si>
  <si>
    <t>Via Due Giugno 9</t>
  </si>
  <si>
    <t>Via Monfalcone 23</t>
  </si>
  <si>
    <t>Via G. Spontini 1</t>
  </si>
  <si>
    <t>Via Lombardia 64</t>
  </si>
  <si>
    <t>Via Faustina Maratta 1</t>
  </si>
  <si>
    <t>Zona Ragnola</t>
  </si>
  <si>
    <t>Via Sallustio 8</t>
  </si>
  <si>
    <t>Conquiste 54 54/A</t>
  </si>
  <si>
    <t>Via Legnago 52</t>
  </si>
  <si>
    <t>San Giacomo 37</t>
  </si>
  <si>
    <t>Viale A.Scipioni 98</t>
  </si>
  <si>
    <t>Via A. Ristori, 14 14</t>
  </si>
  <si>
    <t>Viale Rinascimento  27</t>
  </si>
  <si>
    <t>Via Ferretti 15</t>
  </si>
  <si>
    <t>Via Fonte 1</t>
  </si>
  <si>
    <t>Contrada Latrocella  11</t>
  </si>
  <si>
    <t>Contrada Barbolano 9</t>
  </si>
  <si>
    <t>Villa Marnacchia 2</t>
  </si>
  <si>
    <t>Contr. Collicelli 10</t>
  </si>
  <si>
    <t>Piazza Umberto I 7</t>
  </si>
  <si>
    <t>Villa Piane 21</t>
  </si>
  <si>
    <t>Zona Piandicontro</t>
  </si>
  <si>
    <t>Villa Conti 21</t>
  </si>
  <si>
    <t>Amandola</t>
  </si>
  <si>
    <t>Contrada Montecamauro 55</t>
  </si>
  <si>
    <t>Tre Camini 24</t>
  </si>
  <si>
    <t>Tre Camini</t>
  </si>
  <si>
    <t>Campofilone</t>
  </si>
  <si>
    <t>Loc. Ponte Nina 22</t>
  </si>
  <si>
    <t>Via Stazione  56</t>
  </si>
  <si>
    <t>Via San Girolamo  70</t>
  </si>
  <si>
    <t>Fermo</t>
  </si>
  <si>
    <t>Via Duca D'Aosta 2</t>
  </si>
  <si>
    <t>Contrada Cugnolo 16</t>
  </si>
  <si>
    <t>Usodimare (Lungomare Fermano) S/N</t>
  </si>
  <si>
    <t>Via Giovanni Campofiloni 24</t>
  </si>
  <si>
    <t>Campofiloni  28/30</t>
  </si>
  <si>
    <t>B&amp;B 1912</t>
  </si>
  <si>
    <t>Marina Palmense</t>
  </si>
  <si>
    <t>Via San Marco 31</t>
  </si>
  <si>
    <t>Via Madonna Bruna 3</t>
  </si>
  <si>
    <t>Lapedona</t>
  </si>
  <si>
    <t>Via Poggio San Gaetano 19</t>
  </si>
  <si>
    <t>Via Rivo 42</t>
  </si>
  <si>
    <t>Località Sasso</t>
  </si>
  <si>
    <t>Frazione Rubbiano 25</t>
  </si>
  <si>
    <t>Montefortino</t>
  </si>
  <si>
    <t>Località Bugione 4</t>
  </si>
  <si>
    <t>Piedivalle 20</t>
  </si>
  <si>
    <t>Loc. Tre Ponti 2</t>
  </si>
  <si>
    <t>Contrada San Martino 21</t>
  </si>
  <si>
    <t>Contrada San Michele 12</t>
  </si>
  <si>
    <t>Montegiorgio</t>
  </si>
  <si>
    <t>Via Vallone 41</t>
  </si>
  <si>
    <t>Via Vecchia Boncore 2</t>
  </si>
  <si>
    <t>Montelparo</t>
  </si>
  <si>
    <t>Monte Rinaldo</t>
  </si>
  <si>
    <t>Monterubbiano</t>
  </si>
  <si>
    <t>Via Chiesanuova 33</t>
  </si>
  <si>
    <t>Via Rivo 24</t>
  </si>
  <si>
    <t>Contrada Tenna 6/A</t>
  </si>
  <si>
    <t>Contrada Selve 3</t>
  </si>
  <si>
    <t>Moresco</t>
  </si>
  <si>
    <t>Contrada Canali 7</t>
  </si>
  <si>
    <t>Canali</t>
  </si>
  <si>
    <t>Via Giacomo Leopardi 13</t>
  </si>
  <si>
    <t>Via Cesare Battisti 6</t>
  </si>
  <si>
    <t>Lungomare A. Gramsci 365</t>
  </si>
  <si>
    <t>Valle Oscura  3</t>
  </si>
  <si>
    <t>Porto San Giorgio</t>
  </si>
  <si>
    <t>Via Santa Vittoria 33</t>
  </si>
  <si>
    <t>Via Piacenza 64</t>
  </si>
  <si>
    <t>Via Adriatica 25</t>
  </si>
  <si>
    <t>Via Mar Baltico 55</t>
  </si>
  <si>
    <t>Faleriense</t>
  </si>
  <si>
    <t>Strada Provinciale Corvese 21/A</t>
  </si>
  <si>
    <t>Cretarola</t>
  </si>
  <si>
    <t>Porto Sant'Elpidio</t>
  </si>
  <si>
    <t>Frazione Ponte Maglio</t>
  </si>
  <si>
    <t>Castellano 1556</t>
  </si>
  <si>
    <t>Via Faleriense 3921</t>
  </si>
  <si>
    <t>Via Piannenza 1056</t>
  </si>
  <si>
    <t>Via Galilei 293</t>
  </si>
  <si>
    <t>Contrada Serrette 12</t>
  </si>
  <si>
    <t>NOME STRUTTURA</t>
  </si>
  <si>
    <t>CITTA'</t>
  </si>
  <si>
    <t>INDIRIZZO</t>
  </si>
  <si>
    <t>Numero totale strutture</t>
  </si>
  <si>
    <t>Mail 2</t>
  </si>
  <si>
    <t>Altri Alloggi Privati</t>
  </si>
  <si>
    <t>Serafini Giorgia</t>
  </si>
  <si>
    <t/>
  </si>
  <si>
    <t>Aree Di Sosta (Plein Air)</t>
  </si>
  <si>
    <t>Area Di Sosta Camper</t>
  </si>
  <si>
    <t>Barchi</t>
  </si>
  <si>
    <t>Mondavio</t>
  </si>
  <si>
    <t>Alberghi</t>
  </si>
  <si>
    <t>Leonardo Da Vinci</t>
  </si>
  <si>
    <t>Stabilimenti Balneari</t>
  </si>
  <si>
    <t>Bagni Luca</t>
  </si>
  <si>
    <t>San Lorenzo In Campo</t>
  </si>
  <si>
    <t>Bed &amp; Breakfast</t>
  </si>
  <si>
    <t>B&amp;B Truffi E Ferri</t>
  </si>
  <si>
    <t>Sant'Angelo In Vado</t>
  </si>
  <si>
    <t>Area Di Sosta Di Serra Sant'Abbondio</t>
  </si>
  <si>
    <t>Serra Sant'Abbondio</t>
  </si>
  <si>
    <t>Case Per Ferie</t>
  </si>
  <si>
    <t>Domus Urbino Palazzo Angeloni</t>
  </si>
  <si>
    <t>Urbino</t>
  </si>
  <si>
    <t>Ohana Beach Snc Di Messico M. &amp; Petraccini S.</t>
  </si>
  <si>
    <t>L'Olivo</t>
  </si>
  <si>
    <t>Camerano</t>
  </si>
  <si>
    <t>Area Di Sosta Camper - La Cuna</t>
  </si>
  <si>
    <t>Genga</t>
  </si>
  <si>
    <t>Giovanni Papa</t>
  </si>
  <si>
    <t>Loreto</t>
  </si>
  <si>
    <t>Area Di Sosta Camper - Rosora</t>
  </si>
  <si>
    <t>Rosora</t>
  </si>
  <si>
    <t>Serra De' Conti</t>
  </si>
  <si>
    <t>Da Giustina</t>
  </si>
  <si>
    <t>Staffolo</t>
  </si>
  <si>
    <t>Appignano</t>
  </si>
  <si>
    <t>Caldarola</t>
  </si>
  <si>
    <t>La Casa Di Rosa</t>
  </si>
  <si>
    <t>Noden Rosemary Diana Marshall</t>
  </si>
  <si>
    <t>Cessapalombo</t>
  </si>
  <si>
    <t>Il Brigantino</t>
  </si>
  <si>
    <t>Colmurano</t>
  </si>
  <si>
    <t>Luchetti Emilio</t>
  </si>
  <si>
    <t>Mogliano</t>
  </si>
  <si>
    <t>Montecosaro</t>
  </si>
  <si>
    <t>Annito E Figli</t>
  </si>
  <si>
    <t>Porto Recanati</t>
  </si>
  <si>
    <t>Paola</t>
  </si>
  <si>
    <t>Oasi</t>
  </si>
  <si>
    <t>Sulla Cresta Dell'Onda</t>
  </si>
  <si>
    <t>Carlo E Domenico</t>
  </si>
  <si>
    <t>Floridita</t>
  </si>
  <si>
    <t>Gioia Di Puglia</t>
  </si>
  <si>
    <t>La Lancetta</t>
  </si>
  <si>
    <t>Antonio</t>
  </si>
  <si>
    <t>Lisetta</t>
  </si>
  <si>
    <t>Amneris</t>
  </si>
  <si>
    <t>Bora Bora Beach</t>
  </si>
  <si>
    <t>Bahari Cafe'</t>
  </si>
  <si>
    <t>La Baita</t>
  </si>
  <si>
    <t>Lido Sabbia D'Or</t>
  </si>
  <si>
    <t>Medusa Sabbia D'Or</t>
  </si>
  <si>
    <t>Kiro Kiro Beach</t>
  </si>
  <si>
    <t>Orlando Barabani</t>
  </si>
  <si>
    <t>Nonno Ferruccio</t>
  </si>
  <si>
    <t>Chalet Mille Lire</t>
  </si>
  <si>
    <t>Marinelli Marcella App.To Piano 1°</t>
  </si>
  <si>
    <t>Potenza Picena</t>
  </si>
  <si>
    <t>Area Sosta Camper - Via Cesare Peruzzi</t>
  </si>
  <si>
    <t>Recanati</t>
  </si>
  <si>
    <t>Alloggi In Affitto</t>
  </si>
  <si>
    <t>Campugiani Giammario</t>
  </si>
  <si>
    <t>San Ginesio</t>
  </si>
  <si>
    <t>Alloggi Agrituristici</t>
  </si>
  <si>
    <t>Miryam</t>
  </si>
  <si>
    <t>Sarnano</t>
  </si>
  <si>
    <t>Azienda Agricola Di Breccia Giuseppina &amp; Figli</t>
  </si>
  <si>
    <t>Visso</t>
  </si>
  <si>
    <t>B&amp;B Via Ussita</t>
  </si>
  <si>
    <t>Ferretti Fausta</t>
  </si>
  <si>
    <t>Il Borgo Del Vento</t>
  </si>
  <si>
    <t>Comunanza</t>
  </si>
  <si>
    <t>Bagni Andrea</t>
  </si>
  <si>
    <t>Mimosa</t>
  </si>
  <si>
    <t>Pizzaccia On The Beach</t>
  </si>
  <si>
    <t>Chalet Siesta Nord</t>
  </si>
  <si>
    <t>Chalet Club Seven</t>
  </si>
  <si>
    <t>Il Castagno</t>
  </si>
  <si>
    <t>Montemonaco</t>
  </si>
  <si>
    <t>Casa Gioiosa</t>
  </si>
  <si>
    <t>Rifugi</t>
  </si>
  <si>
    <t>Rifugio Sibilla 1540</t>
  </si>
  <si>
    <t>Agriturismo Il Chierico</t>
  </si>
  <si>
    <t>Antares - Da Gino (Snc)</t>
  </si>
  <si>
    <t>San Benedetto Del Tronto</t>
  </si>
  <si>
    <t>Antares</t>
  </si>
  <si>
    <t>Il Tritone</t>
  </si>
  <si>
    <t>Il Farfallone</t>
  </si>
  <si>
    <t>Antares - Da Gino  (Sas)</t>
  </si>
  <si>
    <t>Antares Da Nadia</t>
  </si>
  <si>
    <t>Antares Di Falaschetti Nadia Snc</t>
  </si>
  <si>
    <t>Da Vincenzo</t>
  </si>
  <si>
    <t>Hawaii</t>
  </si>
  <si>
    <t>45.Com</t>
  </si>
  <si>
    <t>Bossanova</t>
  </si>
  <si>
    <t>Il Pirata</t>
  </si>
  <si>
    <t>Monello</t>
  </si>
  <si>
    <t>Iguana</t>
  </si>
  <si>
    <t>Impresa Agricola Massi Giovanni</t>
  </si>
  <si>
    <t>Spinetoli</t>
  </si>
  <si>
    <t>Collins James Paul</t>
  </si>
  <si>
    <t>Belmonte Piceno</t>
  </si>
  <si>
    <t>Quintili Maria Candida</t>
  </si>
  <si>
    <t>Montappone</t>
  </si>
  <si>
    <t>Area Di Sosta Camper - Montesanpietrangeli</t>
  </si>
  <si>
    <t>Monte San Pietrangeli</t>
  </si>
  <si>
    <t>Monte Vidon Corrado</t>
  </si>
  <si>
    <t>Matepaya Club</t>
  </si>
  <si>
    <t>Pedaso</t>
  </si>
  <si>
    <t>Settemari</t>
  </si>
  <si>
    <t>Playa Dorada</t>
  </si>
  <si>
    <t>Caribe Snc</t>
  </si>
  <si>
    <t>La Rotonda</t>
  </si>
  <si>
    <t>Luna Rossa Snc</t>
  </si>
  <si>
    <t>Radionave</t>
  </si>
  <si>
    <t>Sale'</t>
  </si>
  <si>
    <t>La Quercia</t>
  </si>
  <si>
    <t>Santa Vittoria In Matenano</t>
  </si>
  <si>
    <t>Forestcamp</t>
  </si>
  <si>
    <t>Smerillo</t>
  </si>
  <si>
    <t>La Colombara</t>
  </si>
  <si>
    <t>Strada Frontino 24</t>
  </si>
  <si>
    <t>Turismo Rurale</t>
  </si>
  <si>
    <t>Franco Castellano</t>
  </si>
  <si>
    <t>Via Montajate 51</t>
  </si>
  <si>
    <t>Pergola</t>
  </si>
  <si>
    <t>B&amp;B A Casa Di Anna</t>
  </si>
  <si>
    <t>Via De Gasperi  3</t>
  </si>
  <si>
    <t>Itaca Beach N 6/7</t>
  </si>
  <si>
    <t>B&amp;B San Vito</t>
  </si>
  <si>
    <t>Via San Vito Sul Cesano 74</t>
  </si>
  <si>
    <t>Ristorante Da Renata</t>
  </si>
  <si>
    <t>Via Vittorio Veneto  20</t>
  </si>
  <si>
    <t>Tavoleto</t>
  </si>
  <si>
    <t>B&amp;B Ciao Ancona</t>
  </si>
  <si>
    <t>Via Brodolini 12</t>
  </si>
  <si>
    <t>B&amp;B Sunflower</t>
  </si>
  <si>
    <t>Via Montecamillone 1</t>
  </si>
  <si>
    <t>Castelfidardo</t>
  </si>
  <si>
    <t>Green House Picchio</t>
  </si>
  <si>
    <t>Barca 44</t>
  </si>
  <si>
    <t>B&amp;B Santa Marciana</t>
  </si>
  <si>
    <t>Via Castellaro  13/A</t>
  </si>
  <si>
    <t>Mergo</t>
  </si>
  <si>
    <t>Agriturismo La Palombara</t>
  </si>
  <si>
    <t>Via Palombara 2</t>
  </si>
  <si>
    <t>Montemarciano</t>
  </si>
  <si>
    <t>Waikiki</t>
  </si>
  <si>
    <t>Colonia Montelago</t>
  </si>
  <si>
    <t>Frazione Montelago 69</t>
  </si>
  <si>
    <t>Sassoferrato</t>
  </si>
  <si>
    <t>B&amp;B La Rosa Di Sabbia</t>
  </si>
  <si>
    <t>Lungomare Marconi 30</t>
  </si>
  <si>
    <t>Senigallia</t>
  </si>
  <si>
    <t>B&amp;B Florida</t>
  </si>
  <si>
    <t>Località Campana 2</t>
  </si>
  <si>
    <t>Cingoli</t>
  </si>
  <si>
    <t>B&amp;B Biancamaria</t>
  </si>
  <si>
    <t>Bajocco Marco E Monia S.S.</t>
  </si>
  <si>
    <t>C.Da Fonte S.Giuliano 29</t>
  </si>
  <si>
    <t>B&amp;B I Tre Ciliegi</t>
  </si>
  <si>
    <t>Vocabolo Felette Basse 571</t>
  </si>
  <si>
    <t>Matelica</t>
  </si>
  <si>
    <t>Colli Gilberto</t>
  </si>
  <si>
    <t>Via Mainini 35</t>
  </si>
  <si>
    <t>Montecassiano</t>
  </si>
  <si>
    <t>B&amp;B Antico Giaciglio Di Daniela Benigni</t>
  </si>
  <si>
    <t>Via Roma 6</t>
  </si>
  <si>
    <t>Agriturismo De Santis Celesta</t>
  </si>
  <si>
    <t>Contrada Santo Stefano 8</t>
  </si>
  <si>
    <t>Monte San Martino</t>
  </si>
  <si>
    <t>B&amp;B Ottavianelli Carmen</t>
  </si>
  <si>
    <t>Via B. Biagetti 9</t>
  </si>
  <si>
    <t>Piter</t>
  </si>
  <si>
    <t>B&amp;B Piazza Verde</t>
  </si>
  <si>
    <t>Viale Piemonte 3</t>
  </si>
  <si>
    <t>B&amp;B Ospiti</t>
  </si>
  <si>
    <t>Via Bruno Buozzi 47/A</t>
  </si>
  <si>
    <t>Casa Ed Appartamenti Per Vacanze Valcerasa Sas</t>
  </si>
  <si>
    <t>Contrada Chiaravalle 39</t>
  </si>
  <si>
    <t>Treia</t>
  </si>
  <si>
    <t>B&amp;B Un Posto Al Sole</t>
  </si>
  <si>
    <t>Via Fonte Di Campo 36</t>
  </si>
  <si>
    <t>B&amp;B Amadio Francesco</t>
  </si>
  <si>
    <t>Via Faiano 84</t>
  </si>
  <si>
    <t>B&amp;B Albanesi Claudia</t>
  </si>
  <si>
    <t>Via Nicola Monti 28</t>
  </si>
  <si>
    <t>B&amp;B Tufilla</t>
  </si>
  <si>
    <t>Via Asiago 2</t>
  </si>
  <si>
    <t>B&amp;B Fioravanti Sandra</t>
  </si>
  <si>
    <t>Corso G.Mazzini 335</t>
  </si>
  <si>
    <t>Via Montevarmine  42</t>
  </si>
  <si>
    <t>Carassai</t>
  </si>
  <si>
    <t>Monte Andrea</t>
  </si>
  <si>
    <t>C.Da San Venanzo 2</t>
  </si>
  <si>
    <t>Anita</t>
  </si>
  <si>
    <t>Chalet Pine</t>
  </si>
  <si>
    <t>Mama Lulu' Village</t>
  </si>
  <si>
    <t>Elisei Stellina</t>
  </si>
  <si>
    <t>Florida</t>
  </si>
  <si>
    <t>Rosa Dei Venti</t>
  </si>
  <si>
    <t>Noa'</t>
  </si>
  <si>
    <t>Don Diego</t>
  </si>
  <si>
    <t>Da Mario</t>
  </si>
  <si>
    <t>Saari Beach</t>
  </si>
  <si>
    <t>Vela</t>
  </si>
  <si>
    <t>4 Sorelle</t>
  </si>
  <si>
    <t>Bagni Diana</t>
  </si>
  <si>
    <t>Chalet Delle Stelle</t>
  </si>
  <si>
    <t>Corallo</t>
  </si>
  <si>
    <t>Viale Alcide De Gasperi  1</t>
  </si>
  <si>
    <t>Bagni Hotel Roma - Bahia Blanca</t>
  </si>
  <si>
    <t>Peccato Solo D'Estate</t>
  </si>
  <si>
    <t>California</t>
  </si>
  <si>
    <t>Bagni Paoloni</t>
  </si>
  <si>
    <t>Stella Marina</t>
  </si>
  <si>
    <t>Tenente</t>
  </si>
  <si>
    <t>La Risacca</t>
  </si>
  <si>
    <t>Bagni Lelii</t>
  </si>
  <si>
    <t>Bagni Fabio (1)</t>
  </si>
  <si>
    <t>Bagni Fabio (2)</t>
  </si>
  <si>
    <t>Bagni Hotel Marconi</t>
  </si>
  <si>
    <t>Grillo</t>
  </si>
  <si>
    <t>Delfino Blu</t>
  </si>
  <si>
    <t>Il Tucano</t>
  </si>
  <si>
    <t>Bagni Viareggio</t>
  </si>
  <si>
    <t>Parco Dei Principi</t>
  </si>
  <si>
    <t>Fior Di Loto</t>
  </si>
  <si>
    <t>C.Da Comunanza 7</t>
  </si>
  <si>
    <t>Monsampolo Del Tronto</t>
  </si>
  <si>
    <t>Agriturismo Dolium</t>
  </si>
  <si>
    <t>Contrada Valle 2</t>
  </si>
  <si>
    <t>Montalto Delle Marche</t>
  </si>
  <si>
    <t>Ai 2 Gelsi</t>
  </si>
  <si>
    <t>C.Da Ciafone 17</t>
  </si>
  <si>
    <t>B&amp;B Casale Dei Patrizi</t>
  </si>
  <si>
    <t>Contrada Petrella 71</t>
  </si>
  <si>
    <t>B&amp;B La Locanda Della Civetta Paola Parasecoli</t>
  </si>
  <si>
    <t>Via Caserine 1</t>
  </si>
  <si>
    <t>Roccafluvione</t>
  </si>
  <si>
    <t>Le 3 Caravelle</t>
  </si>
  <si>
    <t>La Medusa</t>
  </si>
  <si>
    <t>Bijeoux</t>
  </si>
  <si>
    <t>Club 23</t>
  </si>
  <si>
    <t>Da Federico</t>
  </si>
  <si>
    <t>Antares Da Rosetti</t>
  </si>
  <si>
    <t>Alba Chiara</t>
  </si>
  <si>
    <t>Bagni Hotel Holiday</t>
  </si>
  <si>
    <t>Sud-Est</t>
  </si>
  <si>
    <t>Happy Sun Beach</t>
  </si>
  <si>
    <t>Reno'S 54</t>
  </si>
  <si>
    <t>Kon Tiki</t>
  </si>
  <si>
    <t>Sabbia</t>
  </si>
  <si>
    <t>La Tellina</t>
  </si>
  <si>
    <t>Scogliera</t>
  </si>
  <si>
    <t>Bagni Fortuna</t>
  </si>
  <si>
    <t>Claudia</t>
  </si>
  <si>
    <t>L'Etoile</t>
  </si>
  <si>
    <t>Lido Sabbiadoro</t>
  </si>
  <si>
    <t>Bagni Hotel Michelangelo</t>
  </si>
  <si>
    <t>Boobie'S Bar</t>
  </si>
  <si>
    <t>Bagni Persico</t>
  </si>
  <si>
    <t>Pagoda Beach</t>
  </si>
  <si>
    <t>Chalet Poker</t>
  </si>
  <si>
    <t>Rivabella</t>
  </si>
  <si>
    <t>Pietro</t>
  </si>
  <si>
    <t>Bagni Residence Cristallo</t>
  </si>
  <si>
    <t>Via San Giacomo 20</t>
  </si>
  <si>
    <t>Bagni Spiaggia D'Oro</t>
  </si>
  <si>
    <t>Miramare Beach</t>
  </si>
  <si>
    <t>La Serenella</t>
  </si>
  <si>
    <t>Sapore Di Mare</t>
  </si>
  <si>
    <t>Golden Beach</t>
  </si>
  <si>
    <t>Bagni 007</t>
  </si>
  <si>
    <t>Bagni Camiscioni</t>
  </si>
  <si>
    <t>Da Andrea</t>
  </si>
  <si>
    <t>Marina Di Nico'</t>
  </si>
  <si>
    <t>Chalet Casablanca</t>
  </si>
  <si>
    <t>Nedio</t>
  </si>
  <si>
    <t>B&amp;B Sea Weiv</t>
  </si>
  <si>
    <t>Via G. Marconi 38</t>
  </si>
  <si>
    <t>B&amp;B Catalano Luisa</t>
  </si>
  <si>
    <t>Strada Faleriense A Valle 58</t>
  </si>
  <si>
    <t>Falerone</t>
  </si>
  <si>
    <t>B&amp;B Il Corso</t>
  </si>
  <si>
    <t>C.So Cefalonia 51</t>
  </si>
  <si>
    <t>B&amp;B Remo Cutrina</t>
  </si>
  <si>
    <t>Casa Svezia</t>
  </si>
  <si>
    <t>Via Roma 4</t>
  </si>
  <si>
    <t>B&amp;B La Casa In Collina</t>
  </si>
  <si>
    <t>Via Santa Maria 32</t>
  </si>
  <si>
    <t>B&amp;B Villa Cristina</t>
  </si>
  <si>
    <t>Via Case E Pozzo 10</t>
  </si>
  <si>
    <t>Moby Dyck</t>
  </si>
  <si>
    <t>Agriturismo La Perla</t>
  </si>
  <si>
    <t>C.Da Logognano 13</t>
  </si>
  <si>
    <t>Rapagnano</t>
  </si>
  <si>
    <t>La Tana Del Cinghiale</t>
  </si>
  <si>
    <t>C.Da Monte Radaldo 46</t>
  </si>
  <si>
    <t>B&amp;B La Casita</t>
  </si>
  <si>
    <t>C.Da Monte Radaldo 60</t>
  </si>
  <si>
    <t>B&amp;B Il Vecchio Torchio</t>
  </si>
  <si>
    <t>Via Taccari 3</t>
  </si>
  <si>
    <t>Il Gaianello</t>
  </si>
  <si>
    <t>C.Da Monteradaldo Ete 38</t>
  </si>
  <si>
    <t>Azienda Agrituristica Murri</t>
  </si>
  <si>
    <t>Via Molino  1</t>
  </si>
  <si>
    <t>Sant'Elpidio A Mare</t>
  </si>
  <si>
    <t>La Mezzina</t>
  </si>
  <si>
    <t>C.Da Piane D'Ete 1103</t>
  </si>
  <si>
    <t>B&amp;B Camera Con Vista</t>
  </si>
  <si>
    <t>Via Ponte Rotto 36</t>
  </si>
  <si>
    <t>B&amp;B Casa Cavaliera</t>
  </si>
  <si>
    <t>Via Boccette 8</t>
  </si>
  <si>
    <t>Societa' Agricola Gironacci Lucrezia E C. - S.S.</t>
  </si>
  <si>
    <t>Via Carmine 412</t>
  </si>
  <si>
    <t>B&amp;B Il Chiaro Di Luna</t>
  </si>
  <si>
    <t>B&amp;B Agrifoglio</t>
  </si>
  <si>
    <t>B&amp;B Campanella</t>
  </si>
  <si>
    <t>Via Campanella 210</t>
  </si>
  <si>
    <t>La Cascina Degli Ulivi</t>
  </si>
  <si>
    <t>Via Commenda 4</t>
  </si>
  <si>
    <t>Servigliano</t>
  </si>
  <si>
    <t>Agriturismo Villa Viola</t>
  </si>
  <si>
    <t>C.Da Durano 12</t>
  </si>
  <si>
    <t>Il Fontanile</t>
  </si>
  <si>
    <t>Contrada Durano 4</t>
  </si>
  <si>
    <t>Il Vecchio Tasso (Bassetti Claudia)</t>
  </si>
  <si>
    <t>Contrada Durano 8</t>
  </si>
  <si>
    <t>Agriturismo Amargi</t>
  </si>
  <si>
    <t>Contrada Cugnolo 7</t>
  </si>
  <si>
    <t>Pomo D'Oro</t>
  </si>
  <si>
    <t>Torre San Patrizio</t>
  </si>
  <si>
    <t>Betti Vincenzo</t>
  </si>
  <si>
    <t>Via Pole 69</t>
  </si>
  <si>
    <t>Paolo Cangini</t>
  </si>
  <si>
    <t>Loc. Acquaviva 25</t>
  </si>
  <si>
    <t>Cagli</t>
  </si>
  <si>
    <t>Del Vecchio Vilma</t>
  </si>
  <si>
    <t>Via Ferretto  21</t>
  </si>
  <si>
    <t>Fano</t>
  </si>
  <si>
    <t>Girolametti Daniela</t>
  </si>
  <si>
    <t>Via E.Storti 2</t>
  </si>
  <si>
    <t>Nardini Bruno</t>
  </si>
  <si>
    <t>Via Vanvitelli 27</t>
  </si>
  <si>
    <t>Italo Boiani</t>
  </si>
  <si>
    <t>Via Raffaello Jozzino 1 E 25</t>
  </si>
  <si>
    <t>Marini Maria Grazia</t>
  </si>
  <si>
    <t>Via Damiano Chiesa 50</t>
  </si>
  <si>
    <t>Storoni Vanda</t>
  </si>
  <si>
    <t>Via A. Cappellini 3</t>
  </si>
  <si>
    <t>Pighin Francesca</t>
  </si>
  <si>
    <t>Via Delle Vele 4</t>
  </si>
  <si>
    <t>Marchionni Giuseppina</t>
  </si>
  <si>
    <t>Via S. Tomani Amiani 33</t>
  </si>
  <si>
    <t>Gasparini Tarcisio</t>
  </si>
  <si>
    <t>Via A. Cappellini 60/B</t>
  </si>
  <si>
    <t>Simoncini Eugenio Maria</t>
  </si>
  <si>
    <t>Via Cappellini 180</t>
  </si>
  <si>
    <t>Giorgi Mara</t>
  </si>
  <si>
    <t>Via Madonna Mare 25</t>
  </si>
  <si>
    <t>Cosimo Corrado Barbato</t>
  </si>
  <si>
    <t>Via A. Cappellini 57</t>
  </si>
  <si>
    <t>Arceci Davide</t>
  </si>
  <si>
    <t>Via Damiano Chiesa 33</t>
  </si>
  <si>
    <t>Bodini Francesco</t>
  </si>
  <si>
    <t>Via Cappellini 63/A</t>
  </si>
  <si>
    <t>Montesarchio Mario</t>
  </si>
  <si>
    <t>Via A. Cappellini 68</t>
  </si>
  <si>
    <t>Bacchiocchi Angela</t>
  </si>
  <si>
    <t>Via A.Cappellini 60/A</t>
  </si>
  <si>
    <t>Via A.Cappellini 58/A</t>
  </si>
  <si>
    <t>Corrado Caliendi</t>
  </si>
  <si>
    <t>Localita' Pian Dei Prati Sn</t>
  </si>
  <si>
    <t>Frontino</t>
  </si>
  <si>
    <t>Foronchi Giuseppe</t>
  </si>
  <si>
    <t>Via Trieste 25/B</t>
  </si>
  <si>
    <t>Gabicce Mare</t>
  </si>
  <si>
    <t>Vichi Malvina</t>
  </si>
  <si>
    <t>Via Circonvallazione 6</t>
  </si>
  <si>
    <t>Gaudenzi Venerina</t>
  </si>
  <si>
    <t>Via G.Pascoli 5</t>
  </si>
  <si>
    <t>Leonardi Claudio</t>
  </si>
  <si>
    <t>Via G. Pascoli 12</t>
  </si>
  <si>
    <t>Sartori Susanna</t>
  </si>
  <si>
    <t>Via Trieste 2</t>
  </si>
  <si>
    <t>Galli Maria Pia, Filippini Maria</t>
  </si>
  <si>
    <t>Via Nino Bixio 4</t>
  </si>
  <si>
    <t>Vanzolini Giuliano</t>
  </si>
  <si>
    <t>Via Trento 14</t>
  </si>
  <si>
    <t>Bertuccioli Silvano</t>
  </si>
  <si>
    <t>Via G. D'Annuzio 4</t>
  </si>
  <si>
    <t>Antonelli Norma</t>
  </si>
  <si>
    <t>Via Redipuglia 14</t>
  </si>
  <si>
    <t>Bertuccioli Quinta</t>
  </si>
  <si>
    <t>Via Primo Maggio 23</t>
  </si>
  <si>
    <t>Palazzi Giuseppina</t>
  </si>
  <si>
    <t>Via Cavour 15</t>
  </si>
  <si>
    <t>Ricci Tiziana</t>
  </si>
  <si>
    <t>Vicolo Mgellano 14</t>
  </si>
  <si>
    <t>Caricato Giovanni</t>
  </si>
  <si>
    <t>Via Marina 9</t>
  </si>
  <si>
    <t>Gaudenzi Marco</t>
  </si>
  <si>
    <t>Via Redipuglia 12</t>
  </si>
  <si>
    <t>Gaudenzi Luciano</t>
  </si>
  <si>
    <t>Residence Azzurro</t>
  </si>
  <si>
    <t>Via Redipuglia 62</t>
  </si>
  <si>
    <t>Vincenzetti Marcello</t>
  </si>
  <si>
    <t>Via Eritrea 4/3</t>
  </si>
  <si>
    <t>Leonardi Venerino</t>
  </si>
  <si>
    <t>Via Trento 34,38</t>
  </si>
  <si>
    <t>Leonardi Fabio</t>
  </si>
  <si>
    <t>Via Trento 34,36</t>
  </si>
  <si>
    <t>Mastrangelo Dario</t>
  </si>
  <si>
    <t>Gaudenzi Maria Luisa</t>
  </si>
  <si>
    <t>Ridolfi Paola</t>
  </si>
  <si>
    <t>Via Vittorio Veneto 72</t>
  </si>
  <si>
    <t>Bragagna Quinto</t>
  </si>
  <si>
    <t>Via De Amicis 17</t>
  </si>
  <si>
    <t>Bacchini Roberto</t>
  </si>
  <si>
    <t>Viale Della Repubblica 10</t>
  </si>
  <si>
    <t>Primavera Maria</t>
  </si>
  <si>
    <t>Via Bellavista 9</t>
  </si>
  <si>
    <t>Michelini Dino</t>
  </si>
  <si>
    <t>Via Cesare Battisti 67</t>
  </si>
  <si>
    <t>Bacchini Oriana</t>
  </si>
  <si>
    <t>Viale Della Repubblica, Via Vittorio Veneto 10,136</t>
  </si>
  <si>
    <t>Ricci Ernesto</t>
  </si>
  <si>
    <t>Via Vittorio Veneto  135</t>
  </si>
  <si>
    <t>Ricci Teresa</t>
  </si>
  <si>
    <t>Via Marco Polo 3</t>
  </si>
  <si>
    <t>Terenzi Giorgio</t>
  </si>
  <si>
    <t>Via Redipuglia  24</t>
  </si>
  <si>
    <t>Gaudenzi Ivana</t>
  </si>
  <si>
    <t>Gaudenzi Anna Maria</t>
  </si>
  <si>
    <t>Via Giovanni Pascoli 20</t>
  </si>
  <si>
    <t>Bertuccioli Remigio</t>
  </si>
  <si>
    <t>Via Madonna Di Loreto 17</t>
  </si>
  <si>
    <t>Baldassarri Vanda</t>
  </si>
  <si>
    <t>Via Eritrea 9</t>
  </si>
  <si>
    <t>Scola Luciano</t>
  </si>
  <si>
    <t>Via Redipuglia 37</t>
  </si>
  <si>
    <t>Giagnolini Giovanni</t>
  </si>
  <si>
    <t>Via Dell' Orizzonte 27</t>
  </si>
  <si>
    <t>Prioli Antonio</t>
  </si>
  <si>
    <t>Via Trento 19</t>
  </si>
  <si>
    <t>Facondini Marino</t>
  </si>
  <si>
    <t>Via De Amicis 8</t>
  </si>
  <si>
    <t>Bertuccioli Luciano</t>
  </si>
  <si>
    <t>Via Primo Maggio 21</t>
  </si>
  <si>
    <t>Pagnini Gilberto</t>
  </si>
  <si>
    <t>Val Della Petra</t>
  </si>
  <si>
    <t>Via Val Della Petra 33</t>
  </si>
  <si>
    <t>Mercatello Sul Metauro</t>
  </si>
  <si>
    <t>Carobi Paola</t>
  </si>
  <si>
    <t>Viale Carducci 252/C</t>
  </si>
  <si>
    <t>Mondolfo</t>
  </si>
  <si>
    <t>Santinelli Pietro</t>
  </si>
  <si>
    <t>Viale Carducci 65</t>
  </si>
  <si>
    <t>Elisabetta Gabrielli Rivosecchi</t>
  </si>
  <si>
    <t>Viale Carducci 178</t>
  </si>
  <si>
    <t>Montironi Elio</t>
  </si>
  <si>
    <t>Via Carducci 133</t>
  </si>
  <si>
    <t>Zavoli Pierina</t>
  </si>
  <si>
    <t>Via Rimini 4</t>
  </si>
  <si>
    <t>Monte Grimano Terme</t>
  </si>
  <si>
    <t>Casa Vacanze</t>
  </si>
  <si>
    <t>Piazza B. Serafini 7</t>
  </si>
  <si>
    <t>Serrungarina</t>
  </si>
  <si>
    <t>Ca' Aurora</t>
  </si>
  <si>
    <t>Via Nazionale Boccatrabaria Ovest 144</t>
  </si>
  <si>
    <t>Salati Viviana</t>
  </si>
  <si>
    <t>Via Del Castellano 42</t>
  </si>
  <si>
    <t>Casa Di Venturoli</t>
  </si>
  <si>
    <t>Strada Dei Venturoli 6</t>
  </si>
  <si>
    <t>Corinaldo</t>
  </si>
  <si>
    <t>Nadia Chiappa</t>
  </si>
  <si>
    <t>Via Borgo Di Sotto 3</t>
  </si>
  <si>
    <t>Novello Guido</t>
  </si>
  <si>
    <t>Via Lungomare 65</t>
  </si>
  <si>
    <t>Marchetti Giulia</t>
  </si>
  <si>
    <t>Via Milano 8</t>
  </si>
  <si>
    <t>Carletti Giovanna</t>
  </si>
  <si>
    <t>Contrada Massignano 1</t>
  </si>
  <si>
    <t>Via Dante Alighieri 1</t>
  </si>
  <si>
    <t>Christopher Gerald Thorp</t>
  </si>
  <si>
    <t>Mezzasoma Rita</t>
  </si>
  <si>
    <t>Amendola 12/A</t>
  </si>
  <si>
    <t>Bonifacio Mario</t>
  </si>
  <si>
    <t>Livorno 10</t>
  </si>
  <si>
    <t>Vacanze Al Castello</t>
  </si>
  <si>
    <t>Via Giulio Scampoli 10</t>
  </si>
  <si>
    <t>San Severino Marche</t>
  </si>
  <si>
    <t>Rosara Relax Di Pretelli Patrizia</t>
  </si>
  <si>
    <t>Frazione Venerosse Di Rosara 5</t>
  </si>
  <si>
    <t>Cesari Pierluigi</t>
  </si>
  <si>
    <t>Corso G.Mazzini 157</t>
  </si>
  <si>
    <t>Bertolotti Liliana</t>
  </si>
  <si>
    <t>Via Del Sangallo 4</t>
  </si>
  <si>
    <t>Campanelli Tiziano</t>
  </si>
  <si>
    <t>Via Torino  13</t>
  </si>
  <si>
    <t>Leon D'Oro</t>
  </si>
  <si>
    <t>Del Frontino</t>
  </si>
  <si>
    <t>Strada Frontino 23</t>
  </si>
  <si>
    <t>Albergo Meuble' Shine</t>
  </si>
  <si>
    <t>Via Aldo Gamba 54</t>
  </si>
  <si>
    <t>Il Conio Di Di Giovanni Federico</t>
  </si>
  <si>
    <t>Strada Pietralatra 1</t>
  </si>
  <si>
    <t>B&amp;B Granci Maria Grazia</t>
  </si>
  <si>
    <t>Via Martiri Della Liberta' 20</t>
  </si>
  <si>
    <t>Ca' Quattrocchi</t>
  </si>
  <si>
    <t>Villa Santa Maria</t>
  </si>
  <si>
    <t>Via Cagli 89</t>
  </si>
  <si>
    <t>Fraz. Serravalle</t>
  </si>
  <si>
    <t>Agriturismo Moretti Marco</t>
  </si>
  <si>
    <t>Localita' Campovecchio 1</t>
  </si>
  <si>
    <t>Borgo Pace</t>
  </si>
  <si>
    <t>Loc. Lamoli</t>
  </si>
  <si>
    <t>Agriturismo Santi Gilberto</t>
  </si>
  <si>
    <t>Via Lame 18</t>
  </si>
  <si>
    <t>Loc. Parchiule</t>
  </si>
  <si>
    <t>Giunti Francesco</t>
  </si>
  <si>
    <t>Via Case Sparse 85</t>
  </si>
  <si>
    <t>Loc. Naro</t>
  </si>
  <si>
    <t>Relais Druda</t>
  </si>
  <si>
    <t>Azienda Agrituristica F.Lli Fulvi</t>
  </si>
  <si>
    <t>Strada Ca' Rio 1</t>
  </si>
  <si>
    <t>Capoccia Luigina</t>
  </si>
  <si>
    <t>Strada Monte Petrano 1</t>
  </si>
  <si>
    <t>B&amp;B Gianpaolo Luchini</t>
  </si>
  <si>
    <t>Localita' Secchiano Strada Cagli Pianello 123</t>
  </si>
  <si>
    <t>Le Ripe Di Beligni Ivo</t>
  </si>
  <si>
    <t>Fraz. Cà Rio</t>
  </si>
  <si>
    <t>Agriturismo Molleone</t>
  </si>
  <si>
    <t>Strada Molleone 1</t>
  </si>
  <si>
    <t>Raggio Di Sole</t>
  </si>
  <si>
    <t>Localita' Acquaviva 1</t>
  </si>
  <si>
    <t>Agriturismo Campagna</t>
  </si>
  <si>
    <t>Strada Pigno Monte Martello 1</t>
  </si>
  <si>
    <t>Residence Torre Del Sasso</t>
  </si>
  <si>
    <t>Localita' Via Stratta 1</t>
  </si>
  <si>
    <t>Col D'Agello</t>
  </si>
  <si>
    <t>Localita' San Rocco 1</t>
  </si>
  <si>
    <t>Cantiano</t>
  </si>
  <si>
    <t>Ostelli Per La Gioventu'</t>
  </si>
  <si>
    <t>Ostello Della Gioventu'</t>
  </si>
  <si>
    <t>Via Rio Maggio 1</t>
  </si>
  <si>
    <t>Crestini Gianfrancesco</t>
  </si>
  <si>
    <t>Via Del Pietrisco 30</t>
  </si>
  <si>
    <t>Orciani Marsino</t>
  </si>
  <si>
    <t>Cenci Roberto</t>
  </si>
  <si>
    <t>Verna Stefano</t>
  </si>
  <si>
    <t>Santini Serenella App.To 210/C</t>
  </si>
  <si>
    <t>Ss. Adriatica Sud  210/C</t>
  </si>
  <si>
    <t>Santini Serenella App.To 210/A</t>
  </si>
  <si>
    <t>Ss. Adriatica Sud  210/A</t>
  </si>
  <si>
    <t>Santini Serenella App.To 210/B</t>
  </si>
  <si>
    <t>Ss. Adriatica Sud 210/B</t>
  </si>
  <si>
    <t>Santini Serenella App.To 212/C</t>
  </si>
  <si>
    <t>Ss. Adriatica Sud 212/C</t>
  </si>
  <si>
    <t>Santini Serenella App.To 212/B</t>
  </si>
  <si>
    <t>Ss. Adriatica Sud 212/B</t>
  </si>
  <si>
    <t>Santini Serenella App.To 212/A</t>
  </si>
  <si>
    <t>Ss. Adriatica Sud 212/A</t>
  </si>
  <si>
    <t>Montanari Leonello</t>
  </si>
  <si>
    <t>Via Faa Di Bruno 118</t>
  </si>
  <si>
    <t>Biagiotti Evelina</t>
  </si>
  <si>
    <t>Via Faa' Di Bruno 136/B</t>
  </si>
  <si>
    <t>Vernelli Alessia</t>
  </si>
  <si>
    <t>Via Buonincontri 19</t>
  </si>
  <si>
    <t>Vernelli Andrea</t>
  </si>
  <si>
    <t>Da Farina</t>
  </si>
  <si>
    <t>S.N. Flaminia 379 O 379</t>
  </si>
  <si>
    <t>Carrara</t>
  </si>
  <si>
    <t>Campeggi</t>
  </si>
  <si>
    <t>Camping Torrette</t>
  </si>
  <si>
    <t>Via Buonincontri 50</t>
  </si>
  <si>
    <t>Altri Esercizi Ricettivi</t>
  </si>
  <si>
    <t>Filippetti Dante - Agricampeggio</t>
  </si>
  <si>
    <t>Localita' Metaurilia 46</t>
  </si>
  <si>
    <t>Filippetti Claudio - Agricampeggio</t>
  </si>
  <si>
    <t>Romani Ennio - Agricampeggio</t>
  </si>
  <si>
    <t>Località Metaurilia 39</t>
  </si>
  <si>
    <t>Filippetti Nando - Agricampeggio</t>
  </si>
  <si>
    <t>Il Prato - Agricampeggio</t>
  </si>
  <si>
    <t>Localita' Metaurilia 81</t>
  </si>
  <si>
    <t>Casa Di Soggiorno Enam - Convitto Vittorio Colonna</t>
  </si>
  <si>
    <t>Via Montegrappa 19</t>
  </si>
  <si>
    <t>Eremo Di Monte Giove</t>
  </si>
  <si>
    <t>Strada Comunale Di Montegiove 90</t>
  </si>
  <si>
    <t>Rosciano</t>
  </si>
  <si>
    <t>Mare</t>
  </si>
  <si>
    <t>Lungomare Cristoforo Colombo 20</t>
  </si>
  <si>
    <t>Guidarelli Guido</t>
  </si>
  <si>
    <t>Via Faà Di Bruno 148/F</t>
  </si>
  <si>
    <t>Loc. Ponte Basso</t>
  </si>
  <si>
    <t>Maggioli Giuliana</t>
  </si>
  <si>
    <t>Via Ferretto 6</t>
  </si>
  <si>
    <t>Loc. Ferretto</t>
  </si>
  <si>
    <t>Il Girasole</t>
  </si>
  <si>
    <t>Via Pagino 40</t>
  </si>
  <si>
    <t>Pagino</t>
  </si>
  <si>
    <t>Oasi Della Pace</t>
  </si>
  <si>
    <t>Loc. Ca' Pandolfo 30</t>
  </si>
  <si>
    <t>Fraz. San Silvestro</t>
  </si>
  <si>
    <t>B&amp;B Toc Toc</t>
  </si>
  <si>
    <t>Tasso  62</t>
  </si>
  <si>
    <t>El Mor</t>
  </si>
  <si>
    <t>Via Molino Delle Ginestre 21</t>
  </si>
  <si>
    <t>Fossombrone</t>
  </si>
  <si>
    <t>Loc. Le Mosse</t>
  </si>
  <si>
    <t>Il Mutino</t>
  </si>
  <si>
    <t>Via Del Mutino 57</t>
  </si>
  <si>
    <t>Caliendi Corrado</t>
  </si>
  <si>
    <t>Pian Dei Prati - Frontino</t>
  </si>
  <si>
    <t>Caliendi Corrado 1</t>
  </si>
  <si>
    <t>Pian Dei Prati</t>
  </si>
  <si>
    <t>Il Poggio</t>
  </si>
  <si>
    <t>Frazione Poggio 6</t>
  </si>
  <si>
    <t>Frontone</t>
  </si>
  <si>
    <t>Casa Vacanze Edilfrontone</t>
  </si>
  <si>
    <t>Via Colombara Sn</t>
  </si>
  <si>
    <t>Del Chierico Gilberto</t>
  </si>
  <si>
    <t>Via Madonna Di Loreto 16</t>
  </si>
  <si>
    <t>Brezza Meuble'</t>
  </si>
  <si>
    <t>Via Vittorio Veneto 117</t>
  </si>
  <si>
    <t>Bellavista Dipendenza</t>
  </si>
  <si>
    <t>Via Vittorio Veneto 192</t>
  </si>
  <si>
    <t>Del Magna Luciana - Piano Terra</t>
  </si>
  <si>
    <t>Del Magna Luciana - Piano Primo</t>
  </si>
  <si>
    <t>La Polarina Di Battisti Giuseppina</t>
  </si>
  <si>
    <t>Strada Castelgagliardo 22</t>
  </si>
  <si>
    <t>Isola Del Piano</t>
  </si>
  <si>
    <t>Il Podere</t>
  </si>
  <si>
    <t>Strada Delle Valli 8</t>
  </si>
  <si>
    <t>La Torre</t>
  </si>
  <si>
    <t>Localita' Castello Della Pieve 1</t>
  </si>
  <si>
    <t>La Casa Nel Borgo</t>
  </si>
  <si>
    <t>Agriturismo La Possione</t>
  </si>
  <si>
    <t>Via Villa Bassa 1</t>
  </si>
  <si>
    <t>Mercatino Conca</t>
  </si>
  <si>
    <t>B&amp;B Il Borgo</t>
  </si>
  <si>
    <t>Via Del Borgo 12</t>
  </si>
  <si>
    <t>Vincenzi Patrizio</t>
  </si>
  <si>
    <t>Mombaroccio</t>
  </si>
  <si>
    <t>Residenze Turistico Alberghiere</t>
  </si>
  <si>
    <t>La Meridiana</t>
  </si>
  <si>
    <t>Viale Cristoforo Colombo 1</t>
  </si>
  <si>
    <t>Papini Papi Ornella</t>
  </si>
  <si>
    <t>Francesconi Carla</t>
  </si>
  <si>
    <t>Baronciani Filippo App.To Piano 2</t>
  </si>
  <si>
    <t>Baronciani Filippo App.To Piano 1</t>
  </si>
  <si>
    <t>Montanari Franco</t>
  </si>
  <si>
    <t>Lilly</t>
  </si>
  <si>
    <t>Via Faa' Di Bruno 22</t>
  </si>
  <si>
    <t>Mugianesi David</t>
  </si>
  <si>
    <t>Via Di Vittorio 77</t>
  </si>
  <si>
    <t>Perini Catiuscia</t>
  </si>
  <si>
    <t>Via C. Colombo 134</t>
  </si>
  <si>
    <t>Pierpaoli Giuseppa</t>
  </si>
  <si>
    <t>Via Pergolese 172</t>
  </si>
  <si>
    <t>Angeli Agostino</t>
  </si>
  <si>
    <t>Bellagamba Luca</t>
  </si>
  <si>
    <t>Via Carducci  97</t>
  </si>
  <si>
    <t>Loc. Marotta</t>
  </si>
  <si>
    <t>B&amp;B Salto Nel Cuore Di Penserini Manuel</t>
  </si>
  <si>
    <t>Via Del Poggio 1</t>
  </si>
  <si>
    <t>Monte Cerignone</t>
  </si>
  <si>
    <t>Parco Comunale</t>
  </si>
  <si>
    <t>B&amp;B Nonna Linda</t>
  </si>
  <si>
    <t>Via Angelo Battelli 29</t>
  </si>
  <si>
    <t>Casa Marcucci</t>
  </si>
  <si>
    <t>Via Roma 9</t>
  </si>
  <si>
    <t>Montelabbate</t>
  </si>
  <si>
    <t>Area Di Sosta Camper "Plein Air Pieve Canneti"</t>
  </si>
  <si>
    <t>Via Pieve Canneti Snc</t>
  </si>
  <si>
    <t>Orciano Di Pesaro</t>
  </si>
  <si>
    <t>Centro Sportivo</t>
  </si>
  <si>
    <t>Locanda Santa Mustiola</t>
  </si>
  <si>
    <t>Localita' Santa Mustiola 1</t>
  </si>
  <si>
    <t>Peglio</t>
  </si>
  <si>
    <t>Country House Ca' - Lani</t>
  </si>
  <si>
    <t>Localita' Battaglia 5</t>
  </si>
  <si>
    <t>Fattoria Di Montesecco</t>
  </si>
  <si>
    <t>Frazione Montesecco 1</t>
  </si>
  <si>
    <t>Monterolo</t>
  </si>
  <si>
    <t>Loc. Monterolo 65</t>
  </si>
  <si>
    <t>Lippolis Laura</t>
  </si>
  <si>
    <t>Simoncelli Matteo</t>
  </si>
  <si>
    <t>Villa Liliana</t>
  </si>
  <si>
    <t>Giommi Oscar</t>
  </si>
  <si>
    <t>Menchetti Artidoro</t>
  </si>
  <si>
    <t>Ca' Sideria</t>
  </si>
  <si>
    <t>Strada Del Molino Mosca  10</t>
  </si>
  <si>
    <t>Candelara</t>
  </si>
  <si>
    <t>Locanda Stop</t>
  </si>
  <si>
    <t>Via Yuri Gagarin 24</t>
  </si>
  <si>
    <t>Discanno Anna Maria</t>
  </si>
  <si>
    <t>Strada Panoramica Ardizio 190</t>
  </si>
  <si>
    <t>B&amp;B Amalia Furno</t>
  </si>
  <si>
    <t>Strada Delle Primule 22</t>
  </si>
  <si>
    <t>Locanda Da Ciacci</t>
  </si>
  <si>
    <t>Via Roma 105</t>
  </si>
  <si>
    <t>Petriano</t>
  </si>
  <si>
    <t>Le Torricelle</t>
  </si>
  <si>
    <t>Frazione Pirlo 1</t>
  </si>
  <si>
    <t>Piandimeleto</t>
  </si>
  <si>
    <t>Leonardi Guido</t>
  </si>
  <si>
    <t>Via Montefeltresca 118</t>
  </si>
  <si>
    <t>Pietrarubbia</t>
  </si>
  <si>
    <t>B&amp;B Nonna Velina</t>
  </si>
  <si>
    <t>Via Montefeltresca 121</t>
  </si>
  <si>
    <t>Area Sosta Camper - Pietrarubbia</t>
  </si>
  <si>
    <t>Via Montefeltresca 107</t>
  </si>
  <si>
    <t>La Rupe Di Severi Marco &amp; C. S.N.C.</t>
  </si>
  <si>
    <t>Via Montefeltresca 163</t>
  </si>
  <si>
    <t>Campanelli Giacomo</t>
  </si>
  <si>
    <t>San Costanzo</t>
  </si>
  <si>
    <t>Rifino Marcantonio</t>
  </si>
  <si>
    <t>Agriturismo Il Gelso</t>
  </si>
  <si>
    <t>Via Calciurro 45</t>
  </si>
  <si>
    <t>Sassocorvaro</t>
  </si>
  <si>
    <t>La Meridiana 2 - "Palazzo" Di Purcaro Valeria</t>
  </si>
  <si>
    <t>Via Bargni 9</t>
  </si>
  <si>
    <t>Al Mandorlo</t>
  </si>
  <si>
    <t>Via Tomba 57</t>
  </si>
  <si>
    <t>Centro Di Educazione Ambientale - Ostello San Martino</t>
  </si>
  <si>
    <t>Localita' Santa Maria In Campolungo 1</t>
  </si>
  <si>
    <t>Urbania</t>
  </si>
  <si>
    <t>Loc. Santa Maria In Campolongo</t>
  </si>
  <si>
    <t>Agriturismo Casale Ticchi</t>
  </si>
  <si>
    <t>Piazza Martiri Della Liberta' 1</t>
  </si>
  <si>
    <t>Agriturismo Val Pietro</t>
  </si>
  <si>
    <t>Localita' San Lorenzo In Torre 21</t>
  </si>
  <si>
    <t>Meeting</t>
  </si>
  <si>
    <t>Localita' Santa Maria Del Piano 107</t>
  </si>
  <si>
    <t>B&amp;B Luzi Graziella</t>
  </si>
  <si>
    <t>Localita' San Giorgio 19</t>
  </si>
  <si>
    <t>Area Di Sosta Camper Comunale</t>
  </si>
  <si>
    <t>Viale Michelangelo 1</t>
  </si>
  <si>
    <t>Piazzale Delle Corriere</t>
  </si>
  <si>
    <t>Loc. Barco Ducale</t>
  </si>
  <si>
    <t>B&amp;B Paoli Adamo</t>
  </si>
  <si>
    <t>Via S.Paterniano 7/A</t>
  </si>
  <si>
    <t>B&amp;B Ca' Lacina</t>
  </si>
  <si>
    <t>Localita' Orsaiola 37</t>
  </si>
  <si>
    <t>Istituto Santa Felicita</t>
  </si>
  <si>
    <t>Via Del Fiancale 1</t>
  </si>
  <si>
    <t>B&amp;B Villa Gerhardt</t>
  </si>
  <si>
    <t>Localita' Rancitella Via San Bartolo 23</t>
  </si>
  <si>
    <t>B&amp;B Santa Margherita</t>
  </si>
  <si>
    <t>Via Santa Margherita 3</t>
  </si>
  <si>
    <t>Bellavista San Egidio</t>
  </si>
  <si>
    <t>Via Torre Brombolona 85</t>
  </si>
  <si>
    <t>Molino Del Trifoglio</t>
  </si>
  <si>
    <t>Localita' Repuglie 17</t>
  </si>
  <si>
    <t>Banci Rita</t>
  </si>
  <si>
    <t>Via Nicolo' Pellipario 49</t>
  </si>
  <si>
    <t>Paolucci Enzo</t>
  </si>
  <si>
    <t>Via Nicolo' Pellipario 8</t>
  </si>
  <si>
    <t>Damiani Guido</t>
  </si>
  <si>
    <t>Circonvallazione Giro Dei Debitori 27</t>
  </si>
  <si>
    <t>Scopa Zeffira</t>
  </si>
  <si>
    <t>Via Raffaello 23</t>
  </si>
  <si>
    <t>Parolo Carla Aurelia</t>
  </si>
  <si>
    <t>Via Nicolo' Pellipario 31</t>
  </si>
  <si>
    <t>Grassi Ermanno</t>
  </si>
  <si>
    <t>Via Federico Veterani 1</t>
  </si>
  <si>
    <t>B&amp;B Il Campo Degli Olivi</t>
  </si>
  <si>
    <t>Via Colonna 1</t>
  </si>
  <si>
    <t>Pozzo Nuovo</t>
  </si>
  <si>
    <t>Via Della Miniera 6</t>
  </si>
  <si>
    <t>Il Giardino Del Monsignore</t>
  </si>
  <si>
    <t>Via Piave 7</t>
  </si>
  <si>
    <t>Casamassima Franco</t>
  </si>
  <si>
    <t>Simonetti Leondina</t>
  </si>
  <si>
    <t>Via Guglielmo Marconi 159</t>
  </si>
  <si>
    <t>Via Flaminia 258</t>
  </si>
  <si>
    <t>B&amp;B Badiali Ornella</t>
  </si>
  <si>
    <t>Via Alcide De Gasperi 8</t>
  </si>
  <si>
    <t>Borgo Belfiore</t>
  </si>
  <si>
    <t>Fraz. Sant'Apollinare 70</t>
  </si>
  <si>
    <t>Arcevia</t>
  </si>
  <si>
    <t>Sant'Apollinare</t>
  </si>
  <si>
    <t>Area Attrezzata Sosta Camper - Comune Di Arcevia</t>
  </si>
  <si>
    <t>Il Pentolone In Compagnia</t>
  </si>
  <si>
    <t>Fraz. Avacelli 38</t>
  </si>
  <si>
    <t>Avacelli</t>
  </si>
  <si>
    <t>Robert Enrico Pellegrini</t>
  </si>
  <si>
    <t>Fraz. Avacelli 240</t>
  </si>
  <si>
    <t>Lorenzetti Antonella</t>
  </si>
  <si>
    <t>Kuhne Sorg Helga Carmen</t>
  </si>
  <si>
    <t>Fraz. Loretello  5B, 58</t>
  </si>
  <si>
    <t>Stephany Robert Keith</t>
  </si>
  <si>
    <t>Avacelli Di Arcevia</t>
  </si>
  <si>
    <t>Sluijs Steen Margaretha</t>
  </si>
  <si>
    <t>Eleonora Massaccesi</t>
  </si>
  <si>
    <t>Vicolo Dei Macelli 6</t>
  </si>
  <si>
    <t>Santini Paolo App.To 1</t>
  </si>
  <si>
    <t>Santini Paolo App.To 2</t>
  </si>
  <si>
    <t>Area Sosta Camper - Castelbellino</t>
  </si>
  <si>
    <t>Castelbellino</t>
  </si>
  <si>
    <t>Area Di Sosta Camper - Castelfidardo</t>
  </si>
  <si>
    <t>Via Lumumba 7</t>
  </si>
  <si>
    <t>Area Di Sosta Camper - Corinaldo</t>
  </si>
  <si>
    <t>Via Pecciameglio Snc</t>
  </si>
  <si>
    <t>Il Villino Campagnolo</t>
  </si>
  <si>
    <t>Incancellata</t>
  </si>
  <si>
    <t>Da Mara</t>
  </si>
  <si>
    <t>B&amp;B Il Bosco Di Valargue</t>
  </si>
  <si>
    <t>Frazione Campodiegoli 71</t>
  </si>
  <si>
    <t>Area Sosta Camper - Fabriano</t>
  </si>
  <si>
    <t>Zona Impianti Sportivi</t>
  </si>
  <si>
    <t>Area Sosta Camper - Poggio San Romualdo</t>
  </si>
  <si>
    <t>Loc. Poggio San Romualdo</t>
  </si>
  <si>
    <t>Il Mosaico Del Pensiero</t>
  </si>
  <si>
    <t>Via San Mariano 51</t>
  </si>
  <si>
    <t>Albacina</t>
  </si>
  <si>
    <t>Agriturismo Sascia</t>
  </si>
  <si>
    <t>Via Lamberto Corsi 150</t>
  </si>
  <si>
    <t>Moscatelli Paolo</t>
  </si>
  <si>
    <t>Via Antonio Fratti 17</t>
  </si>
  <si>
    <t>Appartamento Uso Turistico Laura Carrera 2</t>
  </si>
  <si>
    <t>Via Bissolati 1</t>
  </si>
  <si>
    <t>Agriturismo I Baronci</t>
  </si>
  <si>
    <t>Loc. I Baronci 2</t>
  </si>
  <si>
    <t>Fraz. S. Donnino</t>
  </si>
  <si>
    <t>Mons. Giorgio Terruzzi</t>
  </si>
  <si>
    <t>Frazione Foce 4</t>
  </si>
  <si>
    <t>Agriturismo Il Melo</t>
  </si>
  <si>
    <t>Frazione Meleto 8</t>
  </si>
  <si>
    <t>Santa Lucia</t>
  </si>
  <si>
    <t>Via Acquaticcio 14</t>
  </si>
  <si>
    <t>Albergo Italia</t>
  </si>
  <si>
    <t>Viale Trieste 28</t>
  </si>
  <si>
    <t>Hotel Anna</t>
  </si>
  <si>
    <t>Via Grotte 10</t>
  </si>
  <si>
    <t>Collemare Snc Villa Al Conero</t>
  </si>
  <si>
    <t>Casa Di Accoglienza Domus Pacis</t>
  </si>
  <si>
    <t>Via Guglielmo Marconi 2</t>
  </si>
  <si>
    <t>Spontini</t>
  </si>
  <si>
    <t>Via Gaspare Spontini 33</t>
  </si>
  <si>
    <t>Maiolati Spontini</t>
  </si>
  <si>
    <t>Casa Paolo Vi</t>
  </si>
  <si>
    <t>Via Dei Castelli 7</t>
  </si>
  <si>
    <t>Agosti  Pierfrancesco</t>
  </si>
  <si>
    <t>Via Colli 9</t>
  </si>
  <si>
    <t>Via Marina 36</t>
  </si>
  <si>
    <t>Baia Del Conero</t>
  </si>
  <si>
    <t>Via Rimini 6</t>
  </si>
  <si>
    <t>B&amp;B Arbuatti Antonio</t>
  </si>
  <si>
    <t>Affittacamere La Piazzetta</t>
  </si>
  <si>
    <t>Via Venezia 29</t>
  </si>
  <si>
    <t>I Gabbiani</t>
  </si>
  <si>
    <t>Via Sorrento 32</t>
  </si>
  <si>
    <t>Iura Fausto</t>
  </si>
  <si>
    <t>Via Rimini 14</t>
  </si>
  <si>
    <t>Agriturismo Paradiso</t>
  </si>
  <si>
    <t>Via Del Paradiso 10</t>
  </si>
  <si>
    <t>Ostra</t>
  </si>
  <si>
    <t>Rooms Di Matteo Affittacamere</t>
  </si>
  <si>
    <t>San Paolo Di Jesi</t>
  </si>
  <si>
    <t>Appennino</t>
  </si>
  <si>
    <t>Piazza Gramsci 31</t>
  </si>
  <si>
    <t>B&amp;B Cappellini Palmiro</t>
  </si>
  <si>
    <t>Frazione Cabernardi 31</t>
  </si>
  <si>
    <t>Country Residence</t>
  </si>
  <si>
    <t>Localita' Piano 134/I</t>
  </si>
  <si>
    <t>Affittacamere Pettinelli</t>
  </si>
  <si>
    <t>Manfredi Viviana</t>
  </si>
  <si>
    <t>B&amp;B Le Grazie</t>
  </si>
  <si>
    <t>Strada Comunale Grazie 14/C</t>
  </si>
  <si>
    <t>Cioni Isabella Margherita</t>
  </si>
  <si>
    <t>Via Rieti 11</t>
  </si>
  <si>
    <t>De Angelis Rosalba</t>
  </si>
  <si>
    <t>B&amp;B Flat</t>
  </si>
  <si>
    <t>Via Marche 83</t>
  </si>
  <si>
    <t>Via Francesco Podesti 234</t>
  </si>
  <si>
    <t>Raggio Di Luna</t>
  </si>
  <si>
    <t>Lungomare Leonardo Da Vinci 60</t>
  </si>
  <si>
    <t>Mare Verde</t>
  </si>
  <si>
    <t>Lungomare Leonardo Da Vinci 95</t>
  </si>
  <si>
    <t>La Collina Del Lago</t>
  </si>
  <si>
    <t>Frazione Montignano Via Della Draga 9</t>
  </si>
  <si>
    <t>Su Nuraghe</t>
  </si>
  <si>
    <t>Via Esinate Castellaro 11</t>
  </si>
  <si>
    <t>Serra San Quirico</t>
  </si>
  <si>
    <t>C.Da Bruscara</t>
  </si>
  <si>
    <t>Mengani Graziella</t>
  </si>
  <si>
    <t>Via Giovanni Xxiii 6</t>
  </si>
  <si>
    <t>Coloccini Antonio</t>
  </si>
  <si>
    <t>Contrada Santa Caterina 1</t>
  </si>
  <si>
    <t>La Casa Di Dora Di Salvatori Giuliano</t>
  </si>
  <si>
    <t>Via Europa 28</t>
  </si>
  <si>
    <t>Belforte Del Chienti</t>
  </si>
  <si>
    <t>Pintura</t>
  </si>
  <si>
    <t>Piazzale Pintura 1</t>
  </si>
  <si>
    <t>Bolognola</t>
  </si>
  <si>
    <t>Pintura Di Bolognola</t>
  </si>
  <si>
    <t>B&amp;B Valle San Martino</t>
  </si>
  <si>
    <t>Localita' Valle Raggiano 12</t>
  </si>
  <si>
    <t>Camerino</t>
  </si>
  <si>
    <t>La Collina Dei Ciliegi</t>
  </si>
  <si>
    <t>Frazione Colle Altino 7</t>
  </si>
  <si>
    <t>Residenza Bongiovanni</t>
  </si>
  <si>
    <t>Via B. Bongiovanni 13</t>
  </si>
  <si>
    <t>Fattoria Di Cignano</t>
  </si>
  <si>
    <t>Via Cignano 5</t>
  </si>
  <si>
    <t>Loc. Cignano</t>
  </si>
  <si>
    <t>B&amp;B Francioni Donatella</t>
  </si>
  <si>
    <t>Frazione Valdiea 9</t>
  </si>
  <si>
    <t>Country House Pappafo'</t>
  </si>
  <si>
    <t>Localita' Montagnano 98</t>
  </si>
  <si>
    <t>Roma</t>
  </si>
  <si>
    <t>Piazza Giuseppe Garibaldi 6</t>
  </si>
  <si>
    <t>Del Sole</t>
  </si>
  <si>
    <t>Via Mariani 59</t>
  </si>
  <si>
    <t>Cerere</t>
  </si>
  <si>
    <t>Localita' Case Beri 1</t>
  </si>
  <si>
    <t>Residenza Largo Valentini</t>
  </si>
  <si>
    <t>Largo Valentini 4</t>
  </si>
  <si>
    <t>Residence Venanzina Pennesi</t>
  </si>
  <si>
    <t>B&amp;B Brezza Del Parco</t>
  </si>
  <si>
    <t>Via Santa Lucia 106</t>
  </si>
  <si>
    <t>Castelsantangelo Sul Nera</t>
  </si>
  <si>
    <t>Polverigi</t>
  </si>
  <si>
    <t>Dal Navigante</t>
  </si>
  <si>
    <t>Loc. Nocelleto 28</t>
  </si>
  <si>
    <t>La Fiorita</t>
  </si>
  <si>
    <t>Localita' Spina Di Gualdo 1</t>
  </si>
  <si>
    <t>Via San Martino 89</t>
  </si>
  <si>
    <t>B&amp;B Cascina Dell'Orso</t>
  </si>
  <si>
    <t>Via Belvedere 185</t>
  </si>
  <si>
    <t>B&amp;B Petrucci Emanuela N° 12</t>
  </si>
  <si>
    <t>Via Bernardino Vittazzi 1</t>
  </si>
  <si>
    <t>Bucossi Patrizia</t>
  </si>
  <si>
    <t>C.Da Giardoni 1</t>
  </si>
  <si>
    <t>B&amp;B Casa Di Nonno Ure'</t>
  </si>
  <si>
    <t>Localita' Sant' Obrizio 1</t>
  </si>
  <si>
    <t>Natura E Profumi ...Ed Anche Sapori</t>
  </si>
  <si>
    <t>Localita' Domo 17</t>
  </si>
  <si>
    <t>B&amp;B Emiliani Graziella</t>
  </si>
  <si>
    <t>Localita' Marcucci 16</t>
  </si>
  <si>
    <t>Country House Il Molino</t>
  </si>
  <si>
    <t>Localita' Pian Della Pieve 60</t>
  </si>
  <si>
    <t>Sienaert Koen Case Ed Appartamenti Per Vacanze</t>
  </si>
  <si>
    <t>Monnece</t>
  </si>
  <si>
    <t>Casa De Nonna Peppa</t>
  </si>
  <si>
    <t>Domar</t>
  </si>
  <si>
    <t>Via Della Carena 61</t>
  </si>
  <si>
    <t>B&amp;B A Casa Mia</t>
  </si>
  <si>
    <t>Via Regina Margherita 40</t>
  </si>
  <si>
    <t>Fiastra</t>
  </si>
  <si>
    <t>Localita' San Lorenzo Al Lago</t>
  </si>
  <si>
    <t>Casa Mameli</t>
  </si>
  <si>
    <t>Via Paladue 38</t>
  </si>
  <si>
    <t>Le Casette</t>
  </si>
  <si>
    <t>Via Sant' Ilario 1</t>
  </si>
  <si>
    <t>Agriturismo Borgo Rurale</t>
  </si>
  <si>
    <t>Residence Graziella Di Bottei Maria Grazia</t>
  </si>
  <si>
    <t>Piazzale Della Vittoria 17</t>
  </si>
  <si>
    <t>Fiuminata</t>
  </si>
  <si>
    <t>Le Roverelle</t>
  </si>
  <si>
    <t>Localita' Feggiano 12</t>
  </si>
  <si>
    <t>Gagliole</t>
  </si>
  <si>
    <t>Agriturismo Localita' Castello</t>
  </si>
  <si>
    <t>Contrada Castello 1</t>
  </si>
  <si>
    <t>Agriturismo Le Morrette</t>
  </si>
  <si>
    <t>Contrada Contro 49</t>
  </si>
  <si>
    <t>Le Grazie</t>
  </si>
  <si>
    <t>Contrada Grazie Fiastra 1</t>
  </si>
  <si>
    <t>Kristal</t>
  </si>
  <si>
    <t>Via Cluentina 49</t>
  </si>
  <si>
    <t>Da Rosa</t>
  </si>
  <si>
    <t>Via Leopoldo Armaroli 94</t>
  </si>
  <si>
    <t>Hotel Massi</t>
  </si>
  <si>
    <t>Via Aristide Merloni 8</t>
  </si>
  <si>
    <t>Hotel Fioriti - Albergo Ristorante</t>
  </si>
  <si>
    <t>Piazza Giuseppe Garibaldi 12</t>
  </si>
  <si>
    <t>Wine &amp; Wellness</t>
  </si>
  <si>
    <t>Loc. Colpaola 1</t>
  </si>
  <si>
    <t>Vocabolo Braccano</t>
  </si>
  <si>
    <t>Casa Di Chiara</t>
  </si>
  <si>
    <t>Parco Eleuteri</t>
  </si>
  <si>
    <t>Mura Del Centro Storico</t>
  </si>
  <si>
    <t>Carducci Giuseppe</t>
  </si>
  <si>
    <t>Contrada Barchetta 1</t>
  </si>
  <si>
    <t>Ex Campo Boario Sottostante Viale Del Pincio</t>
  </si>
  <si>
    <t>B&amp;B Le Sefore</t>
  </si>
  <si>
    <t>Muccia</t>
  </si>
  <si>
    <t>Frazione Massaprofoglio</t>
  </si>
  <si>
    <t>Del Cacciatore</t>
  </si>
  <si>
    <t>Via Spinabello 15</t>
  </si>
  <si>
    <t>La Castellina</t>
  </si>
  <si>
    <t>Frazione Costafiore 29</t>
  </si>
  <si>
    <t>B&amp;B Cardarelli Isa</t>
  </si>
  <si>
    <t>Contrada Guerci 335</t>
  </si>
  <si>
    <t>Penna San Giovanni</t>
  </si>
  <si>
    <t>B&amp;B Villa Fiorita Di Silla-Lina</t>
  </si>
  <si>
    <t>Contrada Caselunghe 221</t>
  </si>
  <si>
    <t>P.A.E.A Di Silenzi Adele &amp; C. - S.N.C.</t>
  </si>
  <si>
    <t>Viale Beato Giovanni 11</t>
  </si>
  <si>
    <t>The Metta Centre</t>
  </si>
  <si>
    <t>Contrada Saline 1</t>
  </si>
  <si>
    <t>B&amp;B Crazy Horse Di Crocetti Luigi</t>
  </si>
  <si>
    <t>Pieve Torina</t>
  </si>
  <si>
    <t>Val Sant'Angelo</t>
  </si>
  <si>
    <t>Il Picchio</t>
  </si>
  <si>
    <t>Frazione Pie Casavecchia 13</t>
  </si>
  <si>
    <t>B&amp;B Cardurani Sandra</t>
  </si>
  <si>
    <t>Case Sparse Colle Di Torricchio 3</t>
  </si>
  <si>
    <t>Hotel Victoria</t>
  </si>
  <si>
    <t>Piazza San Vittorino 5</t>
  </si>
  <si>
    <t>Pioraco</t>
  </si>
  <si>
    <t>Area Di Sosta Camper - Buchetto</t>
  </si>
  <si>
    <t>Sp 361 - Loc. Pie' Di Gualdo</t>
  </si>
  <si>
    <t>Via Santo Spirito 1</t>
  </si>
  <si>
    <t>Pollenza</t>
  </si>
  <si>
    <t>Arcobaleno</t>
  </si>
  <si>
    <t>Viale Delle Nazioni 1</t>
  </si>
  <si>
    <t>Butterfly'S House</t>
  </si>
  <si>
    <t>Via Bramante 132</t>
  </si>
  <si>
    <t>Le Case Sul Mare</t>
  </si>
  <si>
    <t>Viale Scarfiotti 10</t>
  </si>
  <si>
    <t>Disco Karting</t>
  </si>
  <si>
    <t>Viale Scarfiotti 1</t>
  </si>
  <si>
    <t>Turchi Dino</t>
  </si>
  <si>
    <t>Carassai Giancarlo</t>
  </si>
  <si>
    <t>Mercuri Rosanna</t>
  </si>
  <si>
    <t>Manzi Concetta</t>
  </si>
  <si>
    <t>Fagioli Armida App.To Via Beethoven</t>
  </si>
  <si>
    <t>Fagioli Armida App.To Via Rossini</t>
  </si>
  <si>
    <t>Savoretti Adriana</t>
  </si>
  <si>
    <t>Antinogene Maria Grazia</t>
  </si>
  <si>
    <t>Mancini Maria Grazia</t>
  </si>
  <si>
    <t>Cognini Amalia</t>
  </si>
  <si>
    <t>Bartolini Maria</t>
  </si>
  <si>
    <t>Paccaloni Giovanni</t>
  </si>
  <si>
    <t>Marinelli Marcella App.To Piano 2°</t>
  </si>
  <si>
    <t>Il Casale Srls</t>
  </si>
  <si>
    <t>Barbaccia Franca</t>
  </si>
  <si>
    <t>Giustini Loredana</t>
  </si>
  <si>
    <t>Mobili Alice</t>
  </si>
  <si>
    <t>Natalini Roberta</t>
  </si>
  <si>
    <t>Brunati Aurelio</t>
  </si>
  <si>
    <t>Alfredo Boccaccini</t>
  </si>
  <si>
    <t>Gandolfi Carlo</t>
  </si>
  <si>
    <t>Foglia Lida</t>
  </si>
  <si>
    <t>Duca Degli Abruzzi 104</t>
  </si>
  <si>
    <t>Palmieri Manila</t>
  </si>
  <si>
    <t>Antonelli E Tebaldi 46</t>
  </si>
  <si>
    <t>Ciccarelli Luigi</t>
  </si>
  <si>
    <t>Duca Degli Abruzzi 115</t>
  </si>
  <si>
    <t>Re Vincenzo</t>
  </si>
  <si>
    <t>Natalini Dina</t>
  </si>
  <si>
    <t>Rossi Ilaria</t>
  </si>
  <si>
    <t>Giannini Enzo</t>
  </si>
  <si>
    <t>Garibaldi 29</t>
  </si>
  <si>
    <t>Area Sosta Camper Piazza Del Mercato</t>
  </si>
  <si>
    <t>Borroni Dante</t>
  </si>
  <si>
    <t>Via Aprutina 37</t>
  </si>
  <si>
    <t>Istituto Figlie Dell'Addolorata</t>
  </si>
  <si>
    <t>Viale Regina Margherita 11</t>
  </si>
  <si>
    <t>San Liberato</t>
  </si>
  <si>
    <t>Contrada Vallato 1</t>
  </si>
  <si>
    <t>Agriturismo La Torre</t>
  </si>
  <si>
    <t>Contrada Torre Di Morro 1</t>
  </si>
  <si>
    <t>Il Castellano</t>
  </si>
  <si>
    <t>Contrada Casagatti 32</t>
  </si>
  <si>
    <t>B&amp;B El Sito</t>
  </si>
  <si>
    <t>Localita'  Elcito  29</t>
  </si>
  <si>
    <t>Localita' Elcito</t>
  </si>
  <si>
    <t>Casa Benessere</t>
  </si>
  <si>
    <t>Località Ugliano 130</t>
  </si>
  <si>
    <t>Ugliano</t>
  </si>
  <si>
    <t>Carruthers Joceljn June  Mitford</t>
  </si>
  <si>
    <t>Loc. Aliforni Sn</t>
  </si>
  <si>
    <t>Aliforni</t>
  </si>
  <si>
    <t>Feronia - Case E Appartamenti Per Vacanze</t>
  </si>
  <si>
    <t>Piazza Del Popolo 96</t>
  </si>
  <si>
    <t>B&amp;B La Pieve</t>
  </si>
  <si>
    <t>Localita' Pieve 42</t>
  </si>
  <si>
    <t>Appartamento Ammobiliato Per Uso Turistico Luccerini Benito</t>
  </si>
  <si>
    <t>Contrada Salti 125</t>
  </si>
  <si>
    <t>Sant'Angelo In Pontano</t>
  </si>
  <si>
    <t>Sant' Angelo In Pontano</t>
  </si>
  <si>
    <t>Malavolpe</t>
  </si>
  <si>
    <t>Contrada Poggio 78</t>
  </si>
  <si>
    <t>Via Alcide De Gasperi 28</t>
  </si>
  <si>
    <t>La Castellana</t>
  </si>
  <si>
    <t>Hotel Ristorante Ai Pini</t>
  </si>
  <si>
    <t>Via Filippo Corridoni 101</t>
  </si>
  <si>
    <t>B&amp;B Rustico Di Tola Perla Cristina</t>
  </si>
  <si>
    <t>Via Beato Tommaso  20</t>
  </si>
  <si>
    <t>Adrian Arthur Thomas Gardner</t>
  </si>
  <si>
    <t>C.Da Regnano Snc</t>
  </si>
  <si>
    <t>Agriturismo Ponzi-Orfini</t>
  </si>
  <si>
    <t>B&amp;B Palazzo Ruffini</t>
  </si>
  <si>
    <t>Via Roma 2</t>
  </si>
  <si>
    <t>I Due Pini</t>
  </si>
  <si>
    <t>C.Da Vallonica 7</t>
  </si>
  <si>
    <t>Golf Di Schito Di Rapaccini Pasquale</t>
  </si>
  <si>
    <t>C.Da Schito 35</t>
  </si>
  <si>
    <t>La Mattora</t>
  </si>
  <si>
    <t>C.Da San Marco Vecchio 71/A</t>
  </si>
  <si>
    <t>Valcampana Di Mancinelli Luciana</t>
  </si>
  <si>
    <t>C.Da Schito 71</t>
  </si>
  <si>
    <t>Loc. Fontelci</t>
  </si>
  <si>
    <t>Pian Di Giano</t>
  </si>
  <si>
    <t>C.Da Chiaravalle 51/A</t>
  </si>
  <si>
    <t>Country House Di Federici Anna</t>
  </si>
  <si>
    <t>C.Da Carreggiano 4/A</t>
  </si>
  <si>
    <t>La Maesta'</t>
  </si>
  <si>
    <t>Contrada Montedoro 35</t>
  </si>
  <si>
    <t>Urbisaglia</t>
  </si>
  <si>
    <t>Rifugio Casali</t>
  </si>
  <si>
    <t>Via Sant'Anastasio Snc</t>
  </si>
  <si>
    <t>Ussita</t>
  </si>
  <si>
    <t>Casali</t>
  </si>
  <si>
    <t>Ostello Per La Gioventu' Colorito</t>
  </si>
  <si>
    <t>Colorito - Ussita</t>
  </si>
  <si>
    <t>Altarocca Maria Cristina</t>
  </si>
  <si>
    <t>Vicolo Angelini 1</t>
  </si>
  <si>
    <t>Tre Monti</t>
  </si>
  <si>
    <t>Via Valcanuta 11</t>
  </si>
  <si>
    <t>Via Del Borgo</t>
  </si>
  <si>
    <t>Via Borgo Sant'Antonio 17</t>
  </si>
  <si>
    <t>Lo Zafferano</t>
  </si>
  <si>
    <t>Fematre</t>
  </si>
  <si>
    <t>B&amp;B Villa Fiorita</t>
  </si>
  <si>
    <t>Stallo</t>
  </si>
  <si>
    <t>B&amp;B Zeppilli Domenico</t>
  </si>
  <si>
    <t>Pito</t>
  </si>
  <si>
    <t>Affittacamere Elia Emma</t>
  </si>
  <si>
    <t>Frazione San Martino 27</t>
  </si>
  <si>
    <t>Casaduna</t>
  </si>
  <si>
    <t>B&amp;B Di Malloni Ferdinando</t>
  </si>
  <si>
    <t>Via Bagno 10</t>
  </si>
  <si>
    <t>Agriturismo "La Valle Dell'Orso"</t>
  </si>
  <si>
    <t>Via Salaria 1</t>
  </si>
  <si>
    <t>Umito</t>
  </si>
  <si>
    <t>B&amp;B Angelotti Serino</t>
  </si>
  <si>
    <t>Via G. Panelli 3</t>
  </si>
  <si>
    <t>B&amp;B Trenta Romolo</t>
  </si>
  <si>
    <t>Arquata Del Tronto</t>
  </si>
  <si>
    <t>Pretare</t>
  </si>
  <si>
    <t>B&amp;B Arco Di Filippo'</t>
  </si>
  <si>
    <t>Frazione Spelonga 103</t>
  </si>
  <si>
    <t>Angelo Perla</t>
  </si>
  <si>
    <t>Piazza Pretare 10</t>
  </si>
  <si>
    <t>B&amp;B Giovanna Eupizi</t>
  </si>
  <si>
    <t>Viale Saladini 2</t>
  </si>
  <si>
    <t>Arquata</t>
  </si>
  <si>
    <t>Frazione Piedilama 11</t>
  </si>
  <si>
    <t>Maria Immacolata</t>
  </si>
  <si>
    <t>Via Kennedy 13</t>
  </si>
  <si>
    <t>B&amp;B Fioravanti Emidio</t>
  </si>
  <si>
    <t>Viale Treviri 212</t>
  </si>
  <si>
    <t>B&amp;B Oehl Gloria Wilhelmine</t>
  </si>
  <si>
    <t>Via Abbazia Rosara 131</t>
  </si>
  <si>
    <t>Frazione Rosara</t>
  </si>
  <si>
    <t>B&amp;B Al Castellano</t>
  </si>
  <si>
    <t>Via Mediterraneo 8</t>
  </si>
  <si>
    <t>B&amp;B Plateola Di De Angelis Rosa</t>
  </si>
  <si>
    <t>Via Della Piazzarola 52</t>
  </si>
  <si>
    <t>B&amp;B La Scaletta</t>
  </si>
  <si>
    <t>Via Dei Sabini 33</t>
  </si>
  <si>
    <t>B&amp;B Tisi Mario</t>
  </si>
  <si>
    <t>Via Salaria Inferiore 23</t>
  </si>
  <si>
    <t>B&amp;B Albertini Alessio</t>
  </si>
  <si>
    <t>B&amp;B Lucio Acciaccaferri</t>
  </si>
  <si>
    <t>Fraz. Piagge</t>
  </si>
  <si>
    <t>Principia Charming Suite</t>
  </si>
  <si>
    <t>Delle Sette Soglie  12</t>
  </si>
  <si>
    <t>B&amp;B Raspino Massimilano</t>
  </si>
  <si>
    <t>Via D'Argillano 13</t>
  </si>
  <si>
    <t>B&amp;B Di Cristofaro Fiorenza</t>
  </si>
  <si>
    <t>Colonnata</t>
  </si>
  <si>
    <t>B&amp;B Galie'</t>
  </si>
  <si>
    <t>Rua Dei Falconieri 6</t>
  </si>
  <si>
    <t>Travaglia Maria Antonietta</t>
  </si>
  <si>
    <t>D'Auria Emiliano</t>
  </si>
  <si>
    <t>Corso Di Sotto 44</t>
  </si>
  <si>
    <t>Home Sweet Home</t>
  </si>
  <si>
    <t>Monti Roberto</t>
  </si>
  <si>
    <t>Via Erasmo Mari 59/I</t>
  </si>
  <si>
    <t>Formagiu Nina</t>
  </si>
  <si>
    <t>B&amp;B Chartaria Ii</t>
  </si>
  <si>
    <t>Piceno Suite</t>
  </si>
  <si>
    <t>Vagnoni Alvaro</t>
  </si>
  <si>
    <t>Corso Di Sotto 59</t>
  </si>
  <si>
    <t>Il Bedrooms Di Porta Maggiore</t>
  </si>
  <si>
    <t>Vecchia Salaria</t>
  </si>
  <si>
    <t>Via Salaria 72</t>
  </si>
  <si>
    <t>Castel Di Lama</t>
  </si>
  <si>
    <t>Amadio Mary</t>
  </si>
  <si>
    <t>Via Salaria 92</t>
  </si>
  <si>
    <t>B&amp;B Il Vicolo Di Valentini Franco</t>
  </si>
  <si>
    <t>B&amp;B Princivalli Maria Stella</t>
  </si>
  <si>
    <t>Contrada Filette 30</t>
  </si>
  <si>
    <t>B&amp;B Peroni Alessandra</t>
  </si>
  <si>
    <t>Contrada Palazzi 15</t>
  </si>
  <si>
    <t>Castorano</t>
  </si>
  <si>
    <t>B&amp;B Villa Magnolia</t>
  </si>
  <si>
    <t>Contrada Palazzi 41</t>
  </si>
  <si>
    <t>Casa Rome'</t>
  </si>
  <si>
    <t>Fraz. Vindola</t>
  </si>
  <si>
    <t>Da Roverino Dipendenza</t>
  </si>
  <si>
    <t>Viale Ascoli 9</t>
  </si>
  <si>
    <t>La Diga S.N.C. (Luciani Giorgio)</t>
  </si>
  <si>
    <t>Contrada Croce Di Casale 50</t>
  </si>
  <si>
    <t>De Angelis Natalina</t>
  </si>
  <si>
    <t>Oasi Di Cupra</t>
  </si>
  <si>
    <t>Viale Giuseppe Romita 70</t>
  </si>
  <si>
    <t>Oasi Degli Angeli</t>
  </si>
  <si>
    <t>Contrada Sant' Egidio 50</t>
  </si>
  <si>
    <t>Camping Oasi</t>
  </si>
  <si>
    <t>Viale Giuseppe Romita 1</t>
  </si>
  <si>
    <t>B&amp;B La Dogaressa</t>
  </si>
  <si>
    <t>Via Colle Dei Pini 8</t>
  </si>
  <si>
    <t>B&amp;B Da Giuliana</t>
  </si>
  <si>
    <t>Folignano</t>
  </si>
  <si>
    <t>La Priora</t>
  </si>
  <si>
    <t>Via Francesco Cilea 194</t>
  </si>
  <si>
    <t>B&amp;B Gianluigi Spaziani</t>
  </si>
  <si>
    <t>Via Dei Ligustri 1</t>
  </si>
  <si>
    <t>Stella Gemella S.R.L.</t>
  </si>
  <si>
    <t>Via Salaria 11</t>
  </si>
  <si>
    <t>C.Da Sant'Alberto</t>
  </si>
  <si>
    <t>La Valle Dei Piceni</t>
  </si>
  <si>
    <t>B&amp;B Il Campanile</t>
  </si>
  <si>
    <t>Corso Umberto I 1</t>
  </si>
  <si>
    <t>B&amp;B Astolfi Marco</t>
  </si>
  <si>
    <t>Frazione Castro 70</t>
  </si>
  <si>
    <t>Montegallo</t>
  </si>
  <si>
    <t>Ostello Santa Maria In Lapide</t>
  </si>
  <si>
    <t>Frazione Santa Maria In Lapide 4</t>
  </si>
  <si>
    <t>Le Tofe</t>
  </si>
  <si>
    <t>Frazione Tofe 1</t>
  </si>
  <si>
    <t>Agriturismo Villa Vittoria</t>
  </si>
  <si>
    <t>Loc. Colleregnone  8</t>
  </si>
  <si>
    <t>La Fonte Di Corbelli Carolina Rita</t>
  </si>
  <si>
    <t>Frazione Rascio  21</t>
  </si>
  <si>
    <t>Rifugio Altino</t>
  </si>
  <si>
    <t>Frazione Altino 1</t>
  </si>
  <si>
    <t>Isola San Biagio</t>
  </si>
  <si>
    <t>Rivorosso</t>
  </si>
  <si>
    <t>Vallegrascia</t>
  </si>
  <si>
    <t>Foce 1</t>
  </si>
  <si>
    <t>Foce</t>
  </si>
  <si>
    <t>Le Fate Di Sestini Elisa</t>
  </si>
  <si>
    <t>Localita' Isola San Biagio 1</t>
  </si>
  <si>
    <t>B&amp;B Casa Amabili</t>
  </si>
  <si>
    <t>Via Palmiro Togliatti 41</t>
  </si>
  <si>
    <t>Via Tesino 261/B</t>
  </si>
  <si>
    <t>Il Gufo</t>
  </si>
  <si>
    <t>S. Barnaba</t>
  </si>
  <si>
    <t>Cicchi Anna</t>
  </si>
  <si>
    <t>De Carolis Giorgio</t>
  </si>
  <si>
    <t>Giostra Luisa</t>
  </si>
  <si>
    <t>Romano</t>
  </si>
  <si>
    <t>Via Fonte Abeceto 30</t>
  </si>
  <si>
    <t>Azienda Agricola Agrituristica Iervascio'</t>
  </si>
  <si>
    <t>Contrada S. Michele18 12</t>
  </si>
  <si>
    <t>Localita' Sant'Angelo</t>
  </si>
  <si>
    <t>Il Virginia</t>
  </si>
  <si>
    <t>B&amp;B Silvi Stefano</t>
  </si>
  <si>
    <t>Vicolo Della Madonnina 8</t>
  </si>
  <si>
    <t>Casa Paola Renata Carboni</t>
  </si>
  <si>
    <t>Meschia</t>
  </si>
  <si>
    <t>Bed &amp; Breakfast I Massi Di Salvi Pietro</t>
  </si>
  <si>
    <t>Il Ruspante</t>
  </si>
  <si>
    <t>Via Picena Inferiore 87</t>
  </si>
  <si>
    <t>Casa Antonella</t>
  </si>
  <si>
    <t>Via Vittorio Alfieri 22</t>
  </si>
  <si>
    <t>Residence Hawai - Mascitti Umberto</t>
  </si>
  <si>
    <t>Via A.Ponchielli 4</t>
  </si>
  <si>
    <t>Tiziana</t>
  </si>
  <si>
    <t>Via Piemonte 107</t>
  </si>
  <si>
    <t>B&amp;B Alberto Del Zompo</t>
  </si>
  <si>
    <t>Via Piemonte 147</t>
  </si>
  <si>
    <t>B&amp;B Emma Del Zompo</t>
  </si>
  <si>
    <t>Impresa Agricola Calvaresi Maria</t>
  </si>
  <si>
    <t>Via Pallino 1</t>
  </si>
  <si>
    <t>Caprice</t>
  </si>
  <si>
    <t>Via Aprutina 43</t>
  </si>
  <si>
    <t>Altidona</t>
  </si>
  <si>
    <t>Agriturismo Alto Tenna</t>
  </si>
  <si>
    <t>Area Sosta Camper I Sibillini</t>
  </si>
  <si>
    <t>B&amp;B Schwemmer Reinhold</t>
  </si>
  <si>
    <t>Via Marino Lucido 27</t>
  </si>
  <si>
    <t>Belmonte Inn</t>
  </si>
  <si>
    <t>Contrada Colle Tenna 1</t>
  </si>
  <si>
    <t>B&amp;B Al Mare</t>
  </si>
  <si>
    <t>Loc. Ponte Nina</t>
  </si>
  <si>
    <t>Area Di Sosta Camper Camper Service</t>
  </si>
  <si>
    <t>Piane Di Falerone</t>
  </si>
  <si>
    <t>B&amp;B Le Ortenzie Di Gaudenzi Angela Maria</t>
  </si>
  <si>
    <t>Via Vincenzo Bellini 56</t>
  </si>
  <si>
    <t>L'Uliveto</t>
  </si>
  <si>
    <t>B&amp;B Montanini Roberto</t>
  </si>
  <si>
    <t>Contrada San Martino 95</t>
  </si>
  <si>
    <t>Uliveto</t>
  </si>
  <si>
    <t>Contrada San Girolamo 121</t>
  </si>
  <si>
    <t>Il Pettirosso</t>
  </si>
  <si>
    <t>C.Da Monterosato 3</t>
  </si>
  <si>
    <t>Fratel Conventual</t>
  </si>
  <si>
    <t>Contrada Cantagallo 30</t>
  </si>
  <si>
    <t>Bordoni Primo</t>
  </si>
  <si>
    <t>Contrada Camera Di Fermo 12</t>
  </si>
  <si>
    <t>Roberto Antolini</t>
  </si>
  <si>
    <t>Rio Ete</t>
  </si>
  <si>
    <t>Contrada San Girolamo 1</t>
  </si>
  <si>
    <t>Belvedere</t>
  </si>
  <si>
    <t>Contrada Cantagallo 16</t>
  </si>
  <si>
    <t>Casina Delle Rose</t>
  </si>
  <si>
    <t>Piazzale Girfalco 16</t>
  </si>
  <si>
    <t>Antolini Ovidio</t>
  </si>
  <si>
    <t>Contrada San Biagio 10</t>
  </si>
  <si>
    <t>Affittacamere Foro' Lolita</t>
  </si>
  <si>
    <t>Via Ugo La Malfa 13</t>
  </si>
  <si>
    <t>Desantis P. Francesco</t>
  </si>
  <si>
    <t>Contrada Acquarello 3</t>
  </si>
  <si>
    <t>B&amp;B Pennesi Giuseppe</t>
  </si>
  <si>
    <t>Contrada Aso 16</t>
  </si>
  <si>
    <t>La Storiella</t>
  </si>
  <si>
    <t>Contrada Madonna Manu' 53</t>
  </si>
  <si>
    <t>Il Veliero</t>
  </si>
  <si>
    <t>Viale America 1/A,B</t>
  </si>
  <si>
    <t>Magliano Di Tenna</t>
  </si>
  <si>
    <t>Viale America</t>
  </si>
  <si>
    <t>L'Incontro</t>
  </si>
  <si>
    <t>Contrada San Lorenzo 63</t>
  </si>
  <si>
    <t>Montefalcone Appennino</t>
  </si>
  <si>
    <t>Locanda Dello Scoiattolo</t>
  </si>
  <si>
    <t>Country House Re Artu'</t>
  </si>
  <si>
    <t>Localita' Baldoni 2</t>
  </si>
  <si>
    <t>Il Vecchio Podere</t>
  </si>
  <si>
    <t>Via Bore Di Fiano 4</t>
  </si>
  <si>
    <t>Monte Giberto</t>
  </si>
  <si>
    <t>B&amp;B Casa  Vittoria</t>
  </si>
  <si>
    <t>Piazza Cesare Battisti 3</t>
  </si>
  <si>
    <t>Piane</t>
  </si>
  <si>
    <t>Le Coste</t>
  </si>
  <si>
    <t>Contrada Coste 34</t>
  </si>
  <si>
    <t>Albergo Ristorante Pazzi</t>
  </si>
  <si>
    <t>Via Laurenzi 10</t>
  </si>
  <si>
    <t>Pensione Ristorante Da Checco</t>
  </si>
  <si>
    <t>Via Porta Marina 5</t>
  </si>
  <si>
    <t>Tesei Delia</t>
  </si>
  <si>
    <t>Via San Giovanni 32</t>
  </si>
  <si>
    <t>La Coccinella</t>
  </si>
  <si>
    <t>Braghin Annie</t>
  </si>
  <si>
    <t>Via Polveriggia 1</t>
  </si>
  <si>
    <t>Montottone</t>
  </si>
  <si>
    <t>Eschito</t>
  </si>
  <si>
    <t>Via Molino 27</t>
  </si>
  <si>
    <t>B&amp;B Bates Geoffrey</t>
  </si>
  <si>
    <t>Largo Lucentini 5</t>
  </si>
  <si>
    <t>Petritoli</t>
  </si>
  <si>
    <t>Affittacamere Vitali Fulvio</t>
  </si>
  <si>
    <t>Largo Giacomo Leopardi 26</t>
  </si>
  <si>
    <t>La Veranda</t>
  </si>
  <si>
    <t>Via Martiri Di Cefalonia 5</t>
  </si>
  <si>
    <t>Vera</t>
  </si>
  <si>
    <t>Via Donizetti 3</t>
  </si>
  <si>
    <t>Centro Neocatecumenale Servo Di Jahve'</t>
  </si>
  <si>
    <t>Via Sant' Angelo 10</t>
  </si>
  <si>
    <t>Fonte Di Mare</t>
  </si>
  <si>
    <t>B&amp;B Diamanti Paola</t>
  </si>
  <si>
    <t>Via Iv Novembre 124</t>
  </si>
  <si>
    <t>Porto Sant' Elpidio</t>
  </si>
  <si>
    <t>Pensione Degli Ulivi</t>
  </si>
  <si>
    <t>Via Garda 43</t>
  </si>
  <si>
    <t>Il Molino S.R.L</t>
  </si>
  <si>
    <t>Contrada Tenna 22</t>
  </si>
  <si>
    <t>B&amp;B Ippocastano</t>
  </si>
  <si>
    <t>Viale Europa 84</t>
  </si>
  <si>
    <t>Vecchia Fornace Paradiso</t>
  </si>
  <si>
    <t>Contrada Bore  45</t>
  </si>
  <si>
    <t>B&amp;B Antica Fonte Del Latte</t>
  </si>
  <si>
    <t>Via Della Fonte Vecchia 2</t>
  </si>
  <si>
    <t>Azienda Agrituristica Matenano</t>
  </si>
  <si>
    <t>Via Del Monastero 7</t>
  </si>
  <si>
    <t>B&amp;B Villa Fontana</t>
  </si>
  <si>
    <t>Via San Salvatore - Viale Della Vittoria  7</t>
  </si>
  <si>
    <t>Societa' Agroforestale Marchigiana San Ruffino Srl</t>
  </si>
  <si>
    <t>Contrada San Salvatore 49</t>
  </si>
  <si>
    <t>Albergo Ristorante Bar Farfense</t>
  </si>
  <si>
    <t>Corso Matteotti 41</t>
  </si>
  <si>
    <t>B&amp;B Casa Contenta</t>
  </si>
  <si>
    <t>Via Roma 12</t>
  </si>
  <si>
    <t>B&amp;B Del Gatto Maria</t>
  </si>
  <si>
    <t>Via Montegranarese  320</t>
  </si>
  <si>
    <t>Loc. Capoluogo</t>
  </si>
  <si>
    <t>Verde Pianura</t>
  </si>
  <si>
    <t>Strada Rota Martina 276</t>
  </si>
  <si>
    <t>Loc.Casette D'Ete</t>
  </si>
  <si>
    <t>Casale Di Rolando</t>
  </si>
  <si>
    <t>Via Fratte 5083</t>
  </si>
  <si>
    <t>Loc.Bivio Cascinare</t>
  </si>
  <si>
    <t>Agriturismo Santa Croce</t>
  </si>
  <si>
    <t>Via Guido Rossa 285</t>
  </si>
  <si>
    <t>Merendero</t>
  </si>
  <si>
    <t>Via Iachini 94</t>
  </si>
  <si>
    <t>Casette D'Ete Di Sant'Elpidio A Mare (Fm)</t>
  </si>
  <si>
    <t>B&amp;B Degli Angeli</t>
  </si>
  <si>
    <t>Via Angeli 1</t>
  </si>
  <si>
    <t>Loc.Capoluogo</t>
  </si>
  <si>
    <t>B&amp;B Il Viale Degli Ulivi</t>
  </si>
  <si>
    <t>Strada Calcinara 321</t>
  </si>
  <si>
    <t>Fonte Rossa</t>
  </si>
  <si>
    <t>Via Tevere 23</t>
  </si>
  <si>
    <t>Agriturismo Giro Di Vento</t>
  </si>
  <si>
    <t>C.Da Cerretino 3226</t>
  </si>
  <si>
    <t>Sant' Elpidio A Mare</t>
  </si>
  <si>
    <t>B&amp;B Oasi</t>
  </si>
  <si>
    <t>Via Torquato Tasso 119</t>
  </si>
  <si>
    <t>Loc. Castellano</t>
  </si>
  <si>
    <t>Il Falco</t>
  </si>
  <si>
    <t>Via 8 Marzo 1000</t>
  </si>
  <si>
    <t>Casette D'Ete</t>
  </si>
  <si>
    <t>Dolce Sogno</t>
  </si>
  <si>
    <t>Strada Faleriense 5127</t>
  </si>
  <si>
    <t>Luce Cretarola</t>
  </si>
  <si>
    <t>Casa Elvezia B&amp;B</t>
  </si>
  <si>
    <t>Martiri Di Belfiore  28</t>
  </si>
  <si>
    <t>Cluana</t>
  </si>
  <si>
    <t>Harmonia</t>
  </si>
  <si>
    <t>Villa Miramonti</t>
  </si>
  <si>
    <t>Via Valentella 2</t>
  </si>
  <si>
    <t>Loc.Curetta</t>
  </si>
  <si>
    <t>Villa Funari Country House</t>
  </si>
  <si>
    <t>Via Della Repubblica 18</t>
  </si>
  <si>
    <t>Hotel San Marco</t>
  </si>
  <si>
    <t>Via Garibaldi 6</t>
  </si>
  <si>
    <t>B&amp;B Angela Garden</t>
  </si>
  <si>
    <t>Contrada San Pietro 2</t>
  </si>
  <si>
    <t>Betel</t>
  </si>
  <si>
    <t>Piazzale San Pietro 14</t>
  </si>
  <si>
    <t>La Rocca (Ricci  Egidio)</t>
  </si>
  <si>
    <t>Via Della Rocca 1</t>
  </si>
  <si>
    <t>Agriturismo Paciotti Pacifico</t>
  </si>
  <si>
    <t>Contrada San Giovanni 9</t>
  </si>
  <si>
    <t>Agriturismo Contrada Durano</t>
  </si>
  <si>
    <t>C.Da Durano 3</t>
  </si>
  <si>
    <t>Contrada Durano</t>
  </si>
  <si>
    <t>B&amp;B La Conca</t>
  </si>
  <si>
    <t>Contrada Ceresola 44</t>
  </si>
  <si>
    <t>Il Colle</t>
  </si>
  <si>
    <t>C.Da Colle Molino 7</t>
  </si>
  <si>
    <t>Contrada Ceresola 5</t>
  </si>
  <si>
    <t>Agriturismo Il Faggio</t>
  </si>
  <si>
    <t>C.Da San Martino 9</t>
  </si>
  <si>
    <t>La Via Del Sole</t>
  </si>
  <si>
    <t>B&amp;B Boncore Di Borroni Silvana</t>
  </si>
  <si>
    <t>Via Santa Maria D'Ete 19</t>
  </si>
  <si>
    <t>Palm Beach</t>
  </si>
  <si>
    <t>Hotel Imperial</t>
  </si>
  <si>
    <t>Bagni Arzilla Di Montalbini E Tanfani S.N.C.</t>
  </si>
  <si>
    <t>Bagni Marino Di Albertini Ilario &amp; C.</t>
  </si>
  <si>
    <t>Bagni Elsa Di Tombari Elsa Isola</t>
  </si>
  <si>
    <t>Fosso Sejore - Fano</t>
  </si>
  <si>
    <t>Bagni Lido 1 Di Cecconi Matteo &amp; C. S.N.C. (Conc. N° 235)</t>
  </si>
  <si>
    <t>Bagni 5 - Tam Tam Beach</t>
  </si>
  <si>
    <t>Hotel Playa Principe</t>
  </si>
  <si>
    <t>Bagni Claudia (Conc. N° 17)</t>
  </si>
  <si>
    <t>Bagni Claudia (Conc. N° 140)</t>
  </si>
  <si>
    <t>Fantasy Beach Di Tonelli Emanuele</t>
  </si>
  <si>
    <t>Bagni Carmen Di Battisti Leonello E Battistoni Carmen Luisa</t>
  </si>
  <si>
    <t>Bagni Soleado Di Diotallevi Davide &amp; C.</t>
  </si>
  <si>
    <t>Bagni Sergio Di Ciavaglia Adamo</t>
  </si>
  <si>
    <t>Bagni Lory Di Casagrande Bacchiocchi Fabio</t>
  </si>
  <si>
    <t>Bagni Camping Metauro</t>
  </si>
  <si>
    <t>Torrette</t>
  </si>
  <si>
    <t>Bagni Carlo Di Lisotti Gabriella (Conc N° 48)</t>
  </si>
  <si>
    <t>Regina Beach Di Bacchiocchi Silvia E Ciacci Siriana</t>
  </si>
  <si>
    <t>Metaurilia - Fano</t>
  </si>
  <si>
    <t>Bagni Ermete Di Glori Maurizio</t>
  </si>
  <si>
    <t>Il Lido Delle Palme Di Battisti Francesca &amp; C. S.N.C.</t>
  </si>
  <si>
    <t>Spiaggia Dei Gabbiani Di Stafoggia Walter</t>
  </si>
  <si>
    <t>Bagni Crida Di Bartolucci Paolo E Davide</t>
  </si>
  <si>
    <t>Kendwa Beach Di Cursi Massimo</t>
  </si>
  <si>
    <t>Bagni Gabriele Di Barbini Gabriele</t>
  </si>
  <si>
    <t>Bagni Torrette Di Mandolini Mauro E Marco</t>
  </si>
  <si>
    <t>Bagni Ermes Di Zagaglia Ermes</t>
  </si>
  <si>
    <t>Camping Stella Maris Di Tarsi Amedeo</t>
  </si>
  <si>
    <t>Boiani Beach Di Boiani Omar</t>
  </si>
  <si>
    <t>Bagni Oasi</t>
  </si>
  <si>
    <t>Fosso Seiore - Fano</t>
  </si>
  <si>
    <t>Bagni Camping Verde Luna</t>
  </si>
  <si>
    <t>La Primasecca Di De Francesco Patrizia</t>
  </si>
  <si>
    <t>Verni Mario</t>
  </si>
  <si>
    <t>Stabilimento "Bar Renzoni" Di Renzoni Roberto</t>
  </si>
  <si>
    <t>Bagno N. 46</t>
  </si>
  <si>
    <t>Banana Beach N. 10-9</t>
  </si>
  <si>
    <t>Bagni Angelo N. 11</t>
  </si>
  <si>
    <t>Gabiccemare</t>
  </si>
  <si>
    <t>Bagni N. 14</t>
  </si>
  <si>
    <t>Bagni Alberto E Mario N° 16</t>
  </si>
  <si>
    <t>Bagni Enzo N. 18</t>
  </si>
  <si>
    <t>Bagni Peppino N. 20</t>
  </si>
  <si>
    <t>Bagni Armando E Giuseppe N. 7, 8</t>
  </si>
  <si>
    <t>Bagno N. 45</t>
  </si>
  <si>
    <t>Bagni Catia E Giorgio N. 42, 43, 44</t>
  </si>
  <si>
    <t>I Delfini Snc</t>
  </si>
  <si>
    <t>Bagni Tonino N. 29</t>
  </si>
  <si>
    <t>Bagni Giorgio N. 27</t>
  </si>
  <si>
    <t>Bagni Dino N. 22</t>
  </si>
  <si>
    <t>Bagni Dante N. 1</t>
  </si>
  <si>
    <t>Bagni Mario E Norma N. 2</t>
  </si>
  <si>
    <t>Bagni Giacomo N. 3</t>
  </si>
  <si>
    <t>Bagni Roberto E Luca  N. 5</t>
  </si>
  <si>
    <t>Altra Marea Di Corsaletti Davide E Guidi Gianluca</t>
  </si>
  <si>
    <t>Paolinelli Michele</t>
  </si>
  <si>
    <t>Bagni Miriam</t>
  </si>
  <si>
    <t>Happy Days Beach</t>
  </si>
  <si>
    <t>Viale Cristoforo Colombo 100</t>
  </si>
  <si>
    <t>Bagni Claudio</t>
  </si>
  <si>
    <t>Bagni Riccardo</t>
  </si>
  <si>
    <t>Bagni Carlo Di Scrosta Carlo ( Conc. N° 131)</t>
  </si>
  <si>
    <t>Bagni Alberto &amp; Cesare</t>
  </si>
  <si>
    <t>Bagni Franco Di Portavia Luca(Conc. Integrativa N° 1)</t>
  </si>
  <si>
    <t>Bagno N° 2 - Oasi Beach</t>
  </si>
  <si>
    <t>Bagni Re Sole</t>
  </si>
  <si>
    <t>Bagni Vallugola</t>
  </si>
  <si>
    <t>Bagni Cocoloco Beach N 62</t>
  </si>
  <si>
    <t>Bagni Jolly</t>
  </si>
  <si>
    <t>Bagni Laura N 24</t>
  </si>
  <si>
    <t>Bagni Baia</t>
  </si>
  <si>
    <t>Bagni Luciano</t>
  </si>
  <si>
    <t>Bagni Margherita</t>
  </si>
  <si>
    <t>Bagni Agata</t>
  </si>
  <si>
    <t>Bagni Helios</t>
  </si>
  <si>
    <t>Joe Amarena Di Filippo Sparacca &amp; C. Snc</t>
  </si>
  <si>
    <t>Bagni Spinaci N 18</t>
  </si>
  <si>
    <t>Bagni Lallo N 21</t>
  </si>
  <si>
    <t>Bagni Wanda N 26</t>
  </si>
  <si>
    <t>Bagni Primavera</t>
  </si>
  <si>
    <t>Bagni Gabry</t>
  </si>
  <si>
    <t>Re Sole</t>
  </si>
  <si>
    <t>Bagni Franco</t>
  </si>
  <si>
    <t>Bagni Tino N 5</t>
  </si>
  <si>
    <t>Paradise Beach N 20</t>
  </si>
  <si>
    <t>Bagni Enrico N 19</t>
  </si>
  <si>
    <t>Bagni Tina</t>
  </si>
  <si>
    <t>Bagni Venerucci</t>
  </si>
  <si>
    <t>Bagni Iole</t>
  </si>
  <si>
    <t>Bagni Gino N.34</t>
  </si>
  <si>
    <t>Spiaggia Di Levante</t>
  </si>
  <si>
    <t>Bagni Irene</t>
  </si>
  <si>
    <t>Bagni Mario</t>
  </si>
  <si>
    <t>Bagni Lucio N 12</t>
  </si>
  <si>
    <t>Bagni Alfredo</t>
  </si>
  <si>
    <t>Bagni Gilberto</t>
  </si>
  <si>
    <t>Bagni Sergio</t>
  </si>
  <si>
    <t>Bagni Stefano</t>
  </si>
  <si>
    <t>Bassa Marea</t>
  </si>
  <si>
    <t>Bagni Vasinto</t>
  </si>
  <si>
    <t>Spiagga Di Ponente</t>
  </si>
  <si>
    <t>Bagni Due Palme</t>
  </si>
  <si>
    <t>Bagni Tiki</t>
  </si>
  <si>
    <t>Bagni Sole</t>
  </si>
  <si>
    <t>Trattoria "Da Anna"</t>
  </si>
  <si>
    <t>Batabano' Snc Di Angeletti E Brocchini</t>
  </si>
  <si>
    <t>Bandiera Gialla</t>
  </si>
  <si>
    <t>Baleani Paola "La Playa"</t>
  </si>
  <si>
    <t>Zazzarini Paolo</t>
  </si>
  <si>
    <t>Abbronzatissima</t>
  </si>
  <si>
    <t>Bagni La Salute</t>
  </si>
  <si>
    <t>New Tropical</t>
  </si>
  <si>
    <t>Bagni Dany</t>
  </si>
  <si>
    <t>Raffycla</t>
  </si>
  <si>
    <t>Wind Surf</t>
  </si>
  <si>
    <t>Bagni Vittoria</t>
  </si>
  <si>
    <t>Bagni Fanesi</t>
  </si>
  <si>
    <t>Mirco Ed Ale</t>
  </si>
  <si>
    <t>Lido La Bussola</t>
  </si>
  <si>
    <t>Azzurra</t>
  </si>
  <si>
    <t>Lido Azzurro</t>
  </si>
  <si>
    <t>Marina Di Montemarciano</t>
  </si>
  <si>
    <t>La Cabana Di Pellegrini Ivan</t>
  </si>
  <si>
    <t>Madame</t>
  </si>
  <si>
    <t>Il Bertoldo Di Milletti &amp; Di Mattia Sas</t>
  </si>
  <si>
    <t>Bagni Paolo</t>
  </si>
  <si>
    <t>Naomi</t>
  </si>
  <si>
    <t>Frontemare</t>
  </si>
  <si>
    <t>La Playa</t>
  </si>
  <si>
    <t>La Piccola Spiaggia</t>
  </si>
  <si>
    <t>La Citta' Ideale</t>
  </si>
  <si>
    <t>Loc. Marcelli</t>
  </si>
  <si>
    <t>Taunus</t>
  </si>
  <si>
    <t>Il Libeccio</t>
  </si>
  <si>
    <t>La Capannina</t>
  </si>
  <si>
    <t>Il Cucale</t>
  </si>
  <si>
    <t>Arcobaleno N 36</t>
  </si>
  <si>
    <t>I Tamerici</t>
  </si>
  <si>
    <t>Lido Azzurro N 11</t>
  </si>
  <si>
    <t>La Conchiglia</t>
  </si>
  <si>
    <t>Dama Blu</t>
  </si>
  <si>
    <t>Via Litoranea 209/A</t>
  </si>
  <si>
    <t>Lido Di Levante</t>
  </si>
  <si>
    <t>La Sirenetta</t>
  </si>
  <si>
    <t>Crazy Beach</t>
  </si>
  <si>
    <t>Marisol</t>
  </si>
  <si>
    <t>L'Approdo</t>
  </si>
  <si>
    <t>Bagni Delfino N° 2</t>
  </si>
  <si>
    <t>Cesano</t>
  </si>
  <si>
    <t>Da Peppe</t>
  </si>
  <si>
    <t>Da Roberto</t>
  </si>
  <si>
    <t>Via Del Gelso  24</t>
  </si>
  <si>
    <t>Sonamar</t>
  </si>
  <si>
    <t>Viale Iv Novembre 29</t>
  </si>
  <si>
    <t>Da Santina</t>
  </si>
  <si>
    <t>Solemar</t>
  </si>
  <si>
    <t>Croce Del Sud</t>
  </si>
  <si>
    <t>Rolando</t>
  </si>
  <si>
    <t>Onda Blu</t>
  </si>
  <si>
    <t>Mirro'</t>
  </si>
  <si>
    <t>Lido Cristallo</t>
  </si>
  <si>
    <t>Stabilimento Balneare G7</t>
  </si>
  <si>
    <t>Viale Giacomo Matteotti Snc</t>
  </si>
  <si>
    <t>Luigi Xiv - Re Sole</t>
  </si>
  <si>
    <t>Viale Iv Novembre 32</t>
  </si>
  <si>
    <t>Marebello</t>
  </si>
  <si>
    <t>Stabilimento Balneare Filippo</t>
  </si>
  <si>
    <t>Viale Iv Novembre Snc</t>
  </si>
  <si>
    <t>Bagni Galliano</t>
  </si>
  <si>
    <t>Dal Veneziano</t>
  </si>
  <si>
    <t>Stabilimento Balneare Golden Beach</t>
  </si>
  <si>
    <t>San Marco</t>
  </si>
  <si>
    <t>Viale Iv Novembre 30</t>
  </si>
  <si>
    <t>Stab.Balneare Cima</t>
  </si>
  <si>
    <t>Gianfranco</t>
  </si>
  <si>
    <t>Batik</t>
  </si>
  <si>
    <t>Chalet Galileo</t>
  </si>
  <si>
    <t>Stabilimento Balneare Maria Gabriella</t>
  </si>
  <si>
    <t>La Bussola</t>
  </si>
  <si>
    <t>Gigetta</t>
  </si>
  <si>
    <t>Caracoles</t>
  </si>
  <si>
    <t>Lido Della Polizia - N. 36</t>
  </si>
  <si>
    <t>Circolo Stab. Balneare Lido Del Carabiniere - N. 37</t>
  </si>
  <si>
    <t>Virgola Zero Uno - N. 43</t>
  </si>
  <si>
    <t>Fiore</t>
  </si>
  <si>
    <t>Barracuda</t>
  </si>
  <si>
    <t>Scossicci</t>
  </si>
  <si>
    <t>Il Faro</t>
  </si>
  <si>
    <t>Acapulco</t>
  </si>
  <si>
    <t>Bagni Panetti</t>
  </si>
  <si>
    <t>Nenetta</t>
  </si>
  <si>
    <t>Giovanni</t>
  </si>
  <si>
    <t>Wanda</t>
  </si>
  <si>
    <t>Marinello</t>
  </si>
  <si>
    <t>Cayo Coco</t>
  </si>
  <si>
    <t>Chalet Mauro</t>
  </si>
  <si>
    <t>Bebo'S</t>
  </si>
  <si>
    <t>Mosquito</t>
  </si>
  <si>
    <t>San Diego Beach</t>
  </si>
  <si>
    <t>Giamirma</t>
  </si>
  <si>
    <t>Lo Scoglio</t>
  </si>
  <si>
    <t>Playa Bocachica</t>
  </si>
  <si>
    <t>Blu Di Lollo</t>
  </si>
  <si>
    <t>Nettuno</t>
  </si>
  <si>
    <t>Sirenella</t>
  </si>
  <si>
    <t>Flammini Stefano N.2</t>
  </si>
  <si>
    <t>Flammini Stefano 1</t>
  </si>
  <si>
    <t>Bagni Residence Patrizia</t>
  </si>
  <si>
    <t>Gabry</t>
  </si>
  <si>
    <t>La Cuna</t>
  </si>
  <si>
    <t>Sole E Mare</t>
  </si>
  <si>
    <t>Il Borghetto Beach</t>
  </si>
  <si>
    <t>Cupramarittima</t>
  </si>
  <si>
    <t>Colibri Beach</t>
  </si>
  <si>
    <t>Acquarius</t>
  </si>
  <si>
    <t>Bagni Maria Fiori</t>
  </si>
  <si>
    <t>Cantu'</t>
  </si>
  <si>
    <t>Chalet Il Gabbiano ( Lu Cucale)</t>
  </si>
  <si>
    <t>Bagno Delle Sirene</t>
  </si>
  <si>
    <t>Lotto N.2</t>
  </si>
  <si>
    <t>Marina Di Massignano</t>
  </si>
  <si>
    <t>Lotto N.4</t>
  </si>
  <si>
    <t>Lotto N.3</t>
  </si>
  <si>
    <t>Sea Club - Vesuvio</t>
  </si>
  <si>
    <t>Porto D'Ascoli</t>
  </si>
  <si>
    <t>Bagni Hotel Haiti</t>
  </si>
  <si>
    <t>Bagni Excelsior</t>
  </si>
  <si>
    <t>Eredi Lagalla Rossana Di Ricci Enrico E C. Sas</t>
  </si>
  <si>
    <t>Vitadamare</t>
  </si>
  <si>
    <t>Bagni Hotel Olimpo</t>
  </si>
  <si>
    <t>Cavalluccio Marino</t>
  </si>
  <si>
    <t>Spiaggia 75</t>
  </si>
  <si>
    <t>Chalet Degli Angeli</t>
  </si>
  <si>
    <t>Bagni Madai</t>
  </si>
  <si>
    <t>Marina Di Altidona</t>
  </si>
  <si>
    <t>Nina</t>
  </si>
  <si>
    <t>Ponte Nina</t>
  </si>
  <si>
    <t>Nove Nove</t>
  </si>
  <si>
    <t>Visi Nicolina</t>
  </si>
  <si>
    <t>Chalet Dadi'</t>
  </si>
  <si>
    <t>Chalet Malu'</t>
  </si>
  <si>
    <t>Chalet Kinghino</t>
  </si>
  <si>
    <t>Chalet Rivazzurra</t>
  </si>
  <si>
    <t>Il Re Del Sole - South Bach</t>
  </si>
  <si>
    <t>Chalet Papillon - Bagni Anna</t>
  </si>
  <si>
    <t>Paradise Beach</t>
  </si>
  <si>
    <t>Mauna Loa</t>
  </si>
  <si>
    <t>Sombrero</t>
  </si>
  <si>
    <t>Chalet Ondina</t>
  </si>
  <si>
    <t>Hotel Lido - Big Fisch</t>
  </si>
  <si>
    <t>Castura' Tommaso. I Tre Fratelli</t>
  </si>
  <si>
    <t>Il Delfino Verde</t>
  </si>
  <si>
    <t>Tucano Beach</t>
  </si>
  <si>
    <t>La Terrazza-Praia Do Sol</t>
  </si>
  <si>
    <t>Stella Adriatica</t>
  </si>
  <si>
    <t>Kursaal</t>
  </si>
  <si>
    <t>Chalet Jolly</t>
  </si>
  <si>
    <t>Chalet Bounty</t>
  </si>
  <si>
    <t>Coco Loco Beach</t>
  </si>
  <si>
    <t>Le Gall</t>
  </si>
  <si>
    <t>Lo Storione</t>
  </si>
  <si>
    <t>Capitan Harlock</t>
  </si>
  <si>
    <t>Bagni Luisa</t>
  </si>
  <si>
    <t>La Conchiglia   Di  Melonari  Giustina</t>
  </si>
  <si>
    <t>Santarelli Morena</t>
  </si>
  <si>
    <t>Solleone</t>
  </si>
  <si>
    <t>Betty Boop</t>
  </si>
  <si>
    <t>Bagni Sirena - Di Paci Tiziana</t>
  </si>
  <si>
    <t>Bagni Sirena - Di Pettinari Maria</t>
  </si>
  <si>
    <t>Bagni Dardo</t>
  </si>
  <si>
    <t>Chalet Da Guido</t>
  </si>
  <si>
    <t>Chalet Oasi</t>
  </si>
  <si>
    <t>Minu'</t>
  </si>
  <si>
    <t>Feliziani Rebecca</t>
  </si>
  <si>
    <t>Saxa Beach</t>
  </si>
  <si>
    <t>Sunrise</t>
  </si>
  <si>
    <t>Konkoba</t>
  </si>
  <si>
    <t>Chalet Amici</t>
  </si>
  <si>
    <t>Chalet Moyto</t>
  </si>
  <si>
    <t>La Vaca Paca</t>
  </si>
  <si>
    <t>Pepe Nero (Pagliariccio Silvia)</t>
  </si>
  <si>
    <t>Pepenero (Andrea Di Santo)</t>
  </si>
  <si>
    <t>Crazy Summer</t>
  </si>
  <si>
    <t>Ti: Oro</t>
  </si>
  <si>
    <t>La Movida Beach Di Avino Antonio</t>
  </si>
  <si>
    <t>Blub 37</t>
  </si>
  <si>
    <t>Chalet Ristorante Papillon</t>
  </si>
  <si>
    <t>La Playa De' Cococcio'</t>
  </si>
  <si>
    <t>Matador</t>
  </si>
  <si>
    <t>Chalet Splash</t>
  </si>
  <si>
    <t>Chalet Da Stefano</t>
  </si>
  <si>
    <t>Bagni Pazzi</t>
  </si>
  <si>
    <t>Touch</t>
  </si>
  <si>
    <t>Sudomagodo</t>
  </si>
  <si>
    <t>Kooka</t>
  </si>
  <si>
    <t>Ukysoe</t>
  </si>
  <si>
    <t>Tropical</t>
  </si>
  <si>
    <t>Nero Di Sole</t>
  </si>
  <si>
    <t>Bagni Hotel Gabbiano N° 140</t>
  </si>
  <si>
    <t>Bagni Clipper N° 147</t>
  </si>
  <si>
    <t>Bagni N.130</t>
  </si>
  <si>
    <t>Bagni N.107 Stella Marina</t>
  </si>
  <si>
    <t>Bagni Elena N° 45</t>
  </si>
  <si>
    <t>Bagni Cinquantuno N° 20</t>
  </si>
  <si>
    <t>Bagni N° 64 - Apapaya</t>
  </si>
  <si>
    <t>Stella Marina N 65</t>
  </si>
  <si>
    <t>Bagni Bora Bora N° 42</t>
  </si>
  <si>
    <t>Hotel Hollywood - Bagni N° 76</t>
  </si>
  <si>
    <t>Bagni Sirena N° 78</t>
  </si>
  <si>
    <t>Bagni Atlantic N° 157</t>
  </si>
  <si>
    <t>Bagni Onda Verde N° 13</t>
  </si>
  <si>
    <t>Senigallia Beach Bagni N° 63</t>
  </si>
  <si>
    <t>Bagni Arcobaleno N 52</t>
  </si>
  <si>
    <t>Bagni Roberto N° 44</t>
  </si>
  <si>
    <t>Bagni Marta N° 55</t>
  </si>
  <si>
    <t>Bagni N° 4 Mille Bolle Blu</t>
  </si>
  <si>
    <t>Bagni N° 5</t>
  </si>
  <si>
    <t>Bagni Mafalda N° 56</t>
  </si>
  <si>
    <t>Bagni Carlini N° 51</t>
  </si>
  <si>
    <t>Bagni Paola N° 58 - Un Posto Al Sole</t>
  </si>
  <si>
    <t>Bagni Giuliana N° 12</t>
  </si>
  <si>
    <t>Bagni Mare Mio N° 50</t>
  </si>
  <si>
    <t>Bagni Billy N° 54</t>
  </si>
  <si>
    <t>Bagni Le Palme N° 61</t>
  </si>
  <si>
    <t>Bagni Mara N° 80/81</t>
  </si>
  <si>
    <t>Il Piccolo Lido - Bagni N° 68</t>
  </si>
  <si>
    <t>Bagni Onda Blu N° 74</t>
  </si>
  <si>
    <t>Crazy Beach - Ciacci Mauro - Bagni N° 131</t>
  </si>
  <si>
    <t>Bagni N° 118</t>
  </si>
  <si>
    <t>Bagni Lucarelli Uliano N 135/136</t>
  </si>
  <si>
    <t>Albergo Del Sole - Bagni N° 90</t>
  </si>
  <si>
    <t>Il Piccolo Lido - Bagni N° 67</t>
  </si>
  <si>
    <t>Bagni Bikini Beach N° 39</t>
  </si>
  <si>
    <t>Bagni Miami Beach N° 100</t>
  </si>
  <si>
    <t>Bagni 102 N° 85</t>
  </si>
  <si>
    <t>Bagni Irma N° 75</t>
  </si>
  <si>
    <t>Bagni Maria N° 94</t>
  </si>
  <si>
    <t>Bagni Ciro N° 19</t>
  </si>
  <si>
    <t>Bagni Virgilio &amp; Marco N° 46</t>
  </si>
  <si>
    <t>Bagni Bora Bora N° 43</t>
  </si>
  <si>
    <t>Nord Marine Bagni N° 16</t>
  </si>
  <si>
    <t>Hotel Elena - Bagni N° 18</t>
  </si>
  <si>
    <t>Hotel Ritz - Bagni N° 95</t>
  </si>
  <si>
    <t>Bagni N° 141</t>
  </si>
  <si>
    <t>Bagni Da Claudio N° 137</t>
  </si>
  <si>
    <t>Bagni N° 159</t>
  </si>
  <si>
    <t>Bagni Mario N° 121</t>
  </si>
  <si>
    <t>Hawaii Beach - Bagni N° 29 Bis</t>
  </si>
  <si>
    <t>Bagni Firmina N° 84</t>
  </si>
  <si>
    <t>Soleado - Bagni N 146</t>
  </si>
  <si>
    <t>Bagni Dino N 96</t>
  </si>
  <si>
    <t>Bagni Armando (Solo Rimessaggio)</t>
  </si>
  <si>
    <t>Bagni Virgilio N 83</t>
  </si>
  <si>
    <t>Bagni Nella N° 49</t>
  </si>
  <si>
    <t>Bagni Andrea N° 24</t>
  </si>
  <si>
    <t>Teresa Bagni N° 142</t>
  </si>
  <si>
    <t>Bagni Maria N° 21</t>
  </si>
  <si>
    <t>Bagni Cristina N° 70/71</t>
  </si>
  <si>
    <t>Bagni Bruna N° 69</t>
  </si>
  <si>
    <t>Bagni Pat N° 89</t>
  </si>
  <si>
    <t>Bagni Andrea N° 37</t>
  </si>
  <si>
    <t>Bagni N° 93</t>
  </si>
  <si>
    <t>Lungomare Alighieri  93</t>
  </si>
  <si>
    <t>Bagni Italo N° 92</t>
  </si>
  <si>
    <t>Hotel Mareblu' - Bagni N° 31</t>
  </si>
  <si>
    <t>Bagni N° 86</t>
  </si>
  <si>
    <t>Giovanni E Olga - Bagni N° 11</t>
  </si>
  <si>
    <t>Ollie Club - Bagni N° 120</t>
  </si>
  <si>
    <t>Bagni Gabriele N° 115</t>
  </si>
  <si>
    <t>Bagni M.  N. 48</t>
  </si>
  <si>
    <t>Bagni Paola N° 122</t>
  </si>
  <si>
    <t>Sole 2000 - Bagni N° 134</t>
  </si>
  <si>
    <t>Bagni Alda - Bagni N° 88</t>
  </si>
  <si>
    <t>Bagni Renato N° 148</t>
  </si>
  <si>
    <t>Bagni 2000 N° 53</t>
  </si>
  <si>
    <t>Baia Di Ponente - Bagni N° 28</t>
  </si>
  <si>
    <t>Bagni N° 87 Da Flaviana</t>
  </si>
  <si>
    <t>Bagni Licia N° 99</t>
  </si>
  <si>
    <t>Bagni N° 117 La Perla</t>
  </si>
  <si>
    <t>Bagni Nettuno N° 113</t>
  </si>
  <si>
    <t>Blue Note Beach  N° 158</t>
  </si>
  <si>
    <t>Bagni Florisa N° 8</t>
  </si>
  <si>
    <t>Bagni Di Sole N° 27</t>
  </si>
  <si>
    <t>Bagni Gabriella N° 66</t>
  </si>
  <si>
    <t>Bagni N° 7</t>
  </si>
  <si>
    <t>L'Ily Beach - Bagni N° 36</t>
  </si>
  <si>
    <t>Bagni Gabbiano N° 25</t>
  </si>
  <si>
    <t>Bagni  Beach Break N° 160</t>
  </si>
  <si>
    <t>Bagni Anna Maria N° 47</t>
  </si>
  <si>
    <t>Bagni Caterina N° 41</t>
  </si>
  <si>
    <t>Antonio Via</t>
  </si>
  <si>
    <t>Via Faà Di Bruno 120</t>
  </si>
  <si>
    <t>Loc. Ponte Sasso</t>
  </si>
  <si>
    <t>Barbadoro Vittorio</t>
  </si>
  <si>
    <t>Via Ippolito Nievo 2</t>
  </si>
  <si>
    <t>Ciani Omere</t>
  </si>
  <si>
    <t>Ebe Ubaldi</t>
  </si>
  <si>
    <t>Via G. Ruffini  6</t>
  </si>
  <si>
    <t>Palazzi Floriana</t>
  </si>
  <si>
    <t>Strana Nazionale Adriatica Sud 129/B</t>
  </si>
  <si>
    <t>Teodori Paolo</t>
  </si>
  <si>
    <t>Via Belgatto 96</t>
  </si>
  <si>
    <t>Daniele Talamelli E Gasparini Cinzia</t>
  </si>
  <si>
    <t>Via Ammiraglio Cappellini 43,44</t>
  </si>
  <si>
    <t>Torrette Di Fano</t>
  </si>
  <si>
    <t>Biagiotti Ennio (136/B)</t>
  </si>
  <si>
    <t>Cicerchia Maria (136/B)</t>
  </si>
  <si>
    <t>Via Faà Di Bruno 136/B</t>
  </si>
  <si>
    <t>Marco Kindt</t>
  </si>
  <si>
    <t>Via Sant' Anna 46</t>
  </si>
  <si>
    <t>Fenile Di Fano</t>
  </si>
  <si>
    <t>Montanari Marzio</t>
  </si>
  <si>
    <t>Via Faa' Di Bruno 118</t>
  </si>
  <si>
    <t>Vitali Meris</t>
  </si>
  <si>
    <t>Via Snas  449</t>
  </si>
  <si>
    <t>Il Casolare Delle Stelle</t>
  </si>
  <si>
    <t>Via Santa Maria Delle Stelle 8</t>
  </si>
  <si>
    <t>Bertozzi Patrizia</t>
  </si>
  <si>
    <t>Via Primo Maggio 88</t>
  </si>
  <si>
    <t>Gasparoni Luigi App.To Via De Gasperi 22</t>
  </si>
  <si>
    <t>Via De Gasperi 22</t>
  </si>
  <si>
    <t>Gasparoni Luigi App.To Via De Gasperi 16</t>
  </si>
  <si>
    <t>Via De Gasperi 16</t>
  </si>
  <si>
    <t>Pellegrini Antonella</t>
  </si>
  <si>
    <t>Via Del Perugino 7</t>
  </si>
  <si>
    <t>Verna Lucia</t>
  </si>
  <si>
    <t>Via Spontini 2</t>
  </si>
  <si>
    <t>Tomassoni Luigino</t>
  </si>
  <si>
    <t>Via Schiavoni 1</t>
  </si>
  <si>
    <t>Stagnozzi Stefania</t>
  </si>
  <si>
    <t>Gorgolini Alessandro</t>
  </si>
  <si>
    <t>Torre Colombara Di Frontino</t>
  </si>
  <si>
    <t>Strada Frontino 24/B</t>
  </si>
  <si>
    <t>Radi Milena</t>
  </si>
  <si>
    <t>Ricci Marco</t>
  </si>
  <si>
    <t>Frazione San Savino - Strada Provinciale 424 Snc</t>
  </si>
  <si>
    <t>San Savino</t>
  </si>
  <si>
    <t>Pacini Maria Gabriella</t>
  </si>
  <si>
    <t>Localita' Paravento 84</t>
  </si>
  <si>
    <t>Localita' Paravento</t>
  </si>
  <si>
    <t>Laura Giovagnoli</t>
  </si>
  <si>
    <t>Davide Rosati</t>
  </si>
  <si>
    <t>Rosati Federico</t>
  </si>
  <si>
    <t>Primavera Mariella</t>
  </si>
  <si>
    <t>Curina Paola</t>
  </si>
  <si>
    <t>Esposito Mariachiara</t>
  </si>
  <si>
    <t>Gasparoni Luigi App.To Via De Gasperi 18</t>
  </si>
  <si>
    <t>Magrini Ines</t>
  </si>
  <si>
    <t>Via Della Marina 34</t>
  </si>
  <si>
    <t>Bonanomi Greta</t>
  </si>
  <si>
    <t>Dellasanta Massimo</t>
  </si>
  <si>
    <t>Bettini Maria Luisa</t>
  </si>
  <si>
    <t>Borgogelli Ottaviani Marco</t>
  </si>
  <si>
    <t>Biagiotti Giacomo</t>
  </si>
  <si>
    <t>Iacchini Isabella</t>
  </si>
  <si>
    <t>Mancinelli Serenella</t>
  </si>
  <si>
    <t>Vitali Carmen</t>
  </si>
  <si>
    <t>Via Dei Mille  15/A Pu</t>
  </si>
  <si>
    <t>Borghesi Elvio</t>
  </si>
  <si>
    <t>Via Degli Schiavoni 17</t>
  </si>
  <si>
    <t>Sciplino Maria Teresa</t>
  </si>
  <si>
    <t>Aiudi Alberto</t>
  </si>
  <si>
    <t>Biagiotti Ennio (9/13)</t>
  </si>
  <si>
    <t>Via Trieste 9/13</t>
  </si>
  <si>
    <t>Canestrari Franco</t>
  </si>
  <si>
    <t>Via Nigusanti E Viale Primo Maggio 25/41</t>
  </si>
  <si>
    <t>Cicerchia Maria (11)</t>
  </si>
  <si>
    <t>Via Trieste 11</t>
  </si>
  <si>
    <t>Fiorelli Attilio</t>
  </si>
  <si>
    <t>Viale Trieste 4</t>
  </si>
  <si>
    <t>Villa Augusta</t>
  </si>
  <si>
    <t>Localita' San Biagio 43</t>
  </si>
  <si>
    <t>Menaccini Diego</t>
  </si>
  <si>
    <t>Via Nazario Sauro 22</t>
  </si>
  <si>
    <t>Biagiotti Patrizia</t>
  </si>
  <si>
    <t>Via Dei Mandorli 1</t>
  </si>
  <si>
    <t>Biagiotti Eugenio (136/B)</t>
  </si>
  <si>
    <t>Furlani Magda</t>
  </si>
  <si>
    <t>Via Nazario Sauro Snc</t>
  </si>
  <si>
    <t>Franchini Federica</t>
  </si>
  <si>
    <t>Gerboni Romeo</t>
  </si>
  <si>
    <t>Scassamacchia Pietro</t>
  </si>
  <si>
    <t>Terenzi Elisa</t>
  </si>
  <si>
    <t>Ca' Boni</t>
  </si>
  <si>
    <t>Via Croce 6</t>
  </si>
  <si>
    <t>Il Brugnolo</t>
  </si>
  <si>
    <t>Curina Lucia</t>
  </si>
  <si>
    <t>Via Villagrande 159</t>
  </si>
  <si>
    <t>La Casina Di Mondavio</t>
  </si>
  <si>
    <t>Via Bramante 5</t>
  </si>
  <si>
    <t>Butirroni Donatella</t>
  </si>
  <si>
    <t>Via Colombo 171</t>
  </si>
  <si>
    <t>Patrignanelli Gianni</t>
  </si>
  <si>
    <t>Viale C. Colombo 133</t>
  </si>
  <si>
    <t>Patrignanelli Lauretta</t>
  </si>
  <si>
    <t>Viale C. Colombo 131</t>
  </si>
  <si>
    <t>Lucia Gatti</t>
  </si>
  <si>
    <t>Viale Carducci 147</t>
  </si>
  <si>
    <t>Gramolini Nadia</t>
  </si>
  <si>
    <t>D.Chiesa 48/A</t>
  </si>
  <si>
    <t>Via Alcide De Gasperi  8</t>
  </si>
  <si>
    <t>Ca ' Mincello</t>
  </si>
  <si>
    <t>Via Alcide De Gasperi  8 8</t>
  </si>
  <si>
    <t>Capodagli Anna</t>
  </si>
  <si>
    <t>Spada Domenico</t>
  </si>
  <si>
    <t>Carnali Francesco</t>
  </si>
  <si>
    <t>Mezzolani Filippo</t>
  </si>
  <si>
    <t>Gurini Graziella App.To 237</t>
  </si>
  <si>
    <t>Gurini Graziella App.To 239</t>
  </si>
  <si>
    <t>Romanini Guido</t>
  </si>
  <si>
    <t>Franca Giacomo</t>
  </si>
  <si>
    <t>Pesarp</t>
  </si>
  <si>
    <t>Franca Ettore</t>
  </si>
  <si>
    <t>Viale Della Vittoria 155</t>
  </si>
  <si>
    <t>Buscaglia Sergio</t>
  </si>
  <si>
    <t>Gattoni Gabriele</t>
  </si>
  <si>
    <t>Donati Giorgia</t>
  </si>
  <si>
    <t>Borsella Anna Maria</t>
  </si>
  <si>
    <t>Magi Maria Grazia</t>
  </si>
  <si>
    <t>Fasano Giuseppe</t>
  </si>
  <si>
    <t>Paone Marco</t>
  </si>
  <si>
    <t>Piermattei Claudia</t>
  </si>
  <si>
    <t>O' Donnell Laura</t>
  </si>
  <si>
    <t>Via Dei Partigiani 34</t>
  </si>
  <si>
    <t>Mattioli Mauro App.To Viale Vittoria</t>
  </si>
  <si>
    <t>Baranova Yelena</t>
  </si>
  <si>
    <t>Smaldini Anna Santa</t>
  </si>
  <si>
    <t>Strada Delle Marche 60</t>
  </si>
  <si>
    <t>Bastianelli Demetrio</t>
  </si>
  <si>
    <t>Di Benedetto Rossana</t>
  </si>
  <si>
    <t>Beligotti Emanuela</t>
  </si>
  <si>
    <t>Mattioli Mauro App.To Viale Trento</t>
  </si>
  <si>
    <t>Barberini Mariano</t>
  </si>
  <si>
    <t>Mock Harry</t>
  </si>
  <si>
    <t>Localita' San Giovanni In Vencareto 60</t>
  </si>
  <si>
    <t>San Giovanni In Vencareto</t>
  </si>
  <si>
    <t>Ca' Salvatore</t>
  </si>
  <si>
    <t>Loc.Cà Salvatore 22</t>
  </si>
  <si>
    <t>Loc. Cà Salvatore</t>
  </si>
  <si>
    <t>Liera Laura</t>
  </si>
  <si>
    <t>Vallefoglia</t>
  </si>
  <si>
    <t>Volponi Gianni</t>
  </si>
  <si>
    <t>Iacomucci Silvano</t>
  </si>
  <si>
    <t>Via Delle Mura 15</t>
  </si>
  <si>
    <t>La Casa Di Giovanna</t>
  </si>
  <si>
    <t>Castello Di Montefabbri</t>
  </si>
  <si>
    <t>Signorini Silvia</t>
  </si>
  <si>
    <t>G. &amp; D. Appartamento Ad Uso Turistico</t>
  </si>
  <si>
    <t>Vici Fabrizio</t>
  </si>
  <si>
    <t>Conerobellavista Di Benadduci P. E Rossetti C.</t>
  </si>
  <si>
    <t>Frazione Poggio 137</t>
  </si>
  <si>
    <t>Aluigi Giusi</t>
  </si>
  <si>
    <t>Via Frediani 22</t>
  </si>
  <si>
    <t>Casetta Pacifica Delle Viole</t>
  </si>
  <si>
    <t>Fraz. Castiglioni - Via Martiri Della Libertà 7</t>
  </si>
  <si>
    <t>Castiglioni</t>
  </si>
  <si>
    <t>Elio Latini</t>
  </si>
  <si>
    <t>Fraz. Castiglioni 31</t>
  </si>
  <si>
    <t>Ester Johannes Hendrik - Via Loretello 40</t>
  </si>
  <si>
    <t>Via Della Fonte 40</t>
  </si>
  <si>
    <t>Loretello</t>
  </si>
  <si>
    <t>Ester Johannes Hendrik - Via Loretello 38</t>
  </si>
  <si>
    <t>Vista Montesecco</t>
  </si>
  <si>
    <t>Fraz. San Pietro In Musio 34</t>
  </si>
  <si>
    <t>San Pietro In Musio</t>
  </si>
  <si>
    <t>Lovanio Belardinelli</t>
  </si>
  <si>
    <t>Fraz. Loretello 21</t>
  </si>
  <si>
    <t>Francesco Pieragostini</t>
  </si>
  <si>
    <t>Fraz. Montale 11</t>
  </si>
  <si>
    <t>Montale</t>
  </si>
  <si>
    <t>Casa Ventura</t>
  </si>
  <si>
    <t>Fraz. San Giovanni Battista - Via San Martino 74</t>
  </si>
  <si>
    <t>San Giovanni Battista</t>
  </si>
  <si>
    <t>Casale Del Vecchio Moro</t>
  </si>
  <si>
    <t>Strada Dei Rossi 17</t>
  </si>
  <si>
    <t>Frazione Madonna Del Piano</t>
  </si>
  <si>
    <t>Casa Da Bianca</t>
  </si>
  <si>
    <t>Appartamento Robert Bunnens</t>
  </si>
  <si>
    <t>Bock Britta</t>
  </si>
  <si>
    <t>Via San Marco Di Sotto 20</t>
  </si>
  <si>
    <t>De Domenico Graziella</t>
  </si>
  <si>
    <t>Di Nisio Francesca</t>
  </si>
  <si>
    <t>L'Amorino</t>
  </si>
  <si>
    <t>Via Iv Novembre 26</t>
  </si>
  <si>
    <t>Antica Dimora</t>
  </si>
  <si>
    <t>Frazione San Donato 159/E</t>
  </si>
  <si>
    <t>San Donato</t>
  </si>
  <si>
    <t>La Palombaia</t>
  </si>
  <si>
    <t>Frazione Paterno  51</t>
  </si>
  <si>
    <t>Appartamento Uso Turistico Laura Carrera</t>
  </si>
  <si>
    <t>Piazza Leonida Bissolati 1</t>
  </si>
  <si>
    <t>Ghianda</t>
  </si>
  <si>
    <t>Via Borgo Delle Rondini 11</t>
  </si>
  <si>
    <t>Frazione Trinquelli</t>
  </si>
  <si>
    <t>Camomilla</t>
  </si>
  <si>
    <t>Coletta Laura</t>
  </si>
  <si>
    <t>Fraz. Serrabernacchia 5</t>
  </si>
  <si>
    <t>Frazione Serrabernacchia</t>
  </si>
  <si>
    <t>Lucesole Maila</t>
  </si>
  <si>
    <t>Pierantoni Roberto</t>
  </si>
  <si>
    <t>Appartamento Babini Marcello</t>
  </si>
  <si>
    <t>Svarchi Bassi  32</t>
  </si>
  <si>
    <t>La Casa Di Lenu'</t>
  </si>
  <si>
    <t>Bartoloni Giannina</t>
  </si>
  <si>
    <t>Goodair Julie Karen</t>
  </si>
  <si>
    <t>San Marcello</t>
  </si>
  <si>
    <t>Il Tiglio</t>
  </si>
  <si>
    <t>Sassetello</t>
  </si>
  <si>
    <t>Simonetti Luciana</t>
  </si>
  <si>
    <t>Ripesi Rolando</t>
  </si>
  <si>
    <t>Ripesi Angela</t>
  </si>
  <si>
    <t>Silvestrini Liviana App.To Viale Sorrento</t>
  </si>
  <si>
    <t>Schiaroli Valentina</t>
  </si>
  <si>
    <t>Scarpelli Andrea</t>
  </si>
  <si>
    <t>Mercanti Enrica</t>
  </si>
  <si>
    <t>Boccarossa Silvia</t>
  </si>
  <si>
    <t>Via Dante Alighieri 32</t>
  </si>
  <si>
    <t>Trecastelli</t>
  </si>
  <si>
    <t>La Kumari Di Bisconti Leonardo</t>
  </si>
  <si>
    <t>Via Dei Sibillini 1</t>
  </si>
  <si>
    <t>Segala Beatrice</t>
  </si>
  <si>
    <t>Borgo Belvederi</t>
  </si>
  <si>
    <t>Frazione Valle Vegenana 1</t>
  </si>
  <si>
    <t>Il Mare Accanto</t>
  </si>
  <si>
    <t>Lung.Nord Iv Novembre  284</t>
  </si>
  <si>
    <t>Kevin Garrett</t>
  </si>
  <si>
    <t>Via Marrone 37</t>
  </si>
  <si>
    <t>Via Morrone 37</t>
  </si>
  <si>
    <t>May Patricia Helen Roxburgh</t>
  </si>
  <si>
    <t>C.Da Morrone  5</t>
  </si>
  <si>
    <t>C.Da Morrone</t>
  </si>
  <si>
    <t>Hofsteede Sarah</t>
  </si>
  <si>
    <t>Christinus Adrianus</t>
  </si>
  <si>
    <t>Via Salsaro Ete Snc</t>
  </si>
  <si>
    <t>Grilli Cicilioni Luciana</t>
  </si>
  <si>
    <t>Casa Lucciola Di Zoe Anderson</t>
  </si>
  <si>
    <t>Fonte Fanarda 8</t>
  </si>
  <si>
    <t>Castricini Onorato</t>
  </si>
  <si>
    <t>C.Da Prati 8</t>
  </si>
  <si>
    <t>Patrick Toriglioni Del Cassero Nisbett</t>
  </si>
  <si>
    <t>C.Da Sant'Antonio 13</t>
  </si>
  <si>
    <t>Villa Palma Di Edward Anna Beatrice</t>
  </si>
  <si>
    <t>C.Da Santa Croce 26</t>
  </si>
  <si>
    <t>Appartamento Uso Turistico Di Giuliano Piselli</t>
  </si>
  <si>
    <t>C.Da Castellano 20</t>
  </si>
  <si>
    <t>Andreani Carla App.To</t>
  </si>
  <si>
    <t>Casale Blulavanda</t>
  </si>
  <si>
    <t>C/Da Colli Asola  11</t>
  </si>
  <si>
    <t>Capinera Antonietta</t>
  </si>
  <si>
    <t>Contigiani Sandro</t>
  </si>
  <si>
    <t>Petriolo</t>
  </si>
  <si>
    <t>Ominetti Roberto</t>
  </si>
  <si>
    <t>La Casa Di Cecilia</t>
  </si>
  <si>
    <t>Contrada Torrenova Snc</t>
  </si>
  <si>
    <t>Fiorenza Zacconi</t>
  </si>
  <si>
    <t>Via Dante Alighieri  87</t>
  </si>
  <si>
    <t>Foschi Carlo</t>
  </si>
  <si>
    <t>La Casetta Del Muratore Grande</t>
  </si>
  <si>
    <t>La Casetta Del Muratore Piccolo</t>
  </si>
  <si>
    <t>Montesi Francesca</t>
  </si>
  <si>
    <t>Via Corta Di Serripola 63</t>
  </si>
  <si>
    <t>Santa Maddalena  19</t>
  </si>
  <si>
    <t>Santa Maddalena</t>
  </si>
  <si>
    <t>Angela Pesci</t>
  </si>
  <si>
    <t>C.Da Cardagnano 297</t>
  </si>
  <si>
    <t>Tempera Anna Maria</t>
  </si>
  <si>
    <t>Cavignano</t>
  </si>
  <si>
    <t>Collina Giuseppe</t>
  </si>
  <si>
    <t>Angeletti Antonella</t>
  </si>
  <si>
    <t>Via San Serafino Da Montegranaro 53</t>
  </si>
  <si>
    <t>D'Angelo Gino</t>
  </si>
  <si>
    <t>Contrada Fiorano 22</t>
  </si>
  <si>
    <t>Villa Cerqueto Di Caucci Maria Pia</t>
  </si>
  <si>
    <t>Contrada Cerqueto 18/A</t>
  </si>
  <si>
    <t>Porchia</t>
  </si>
  <si>
    <t>Di Silvestro Rosanna</t>
  </si>
  <si>
    <t>Contrada Maliscia 7</t>
  </si>
  <si>
    <t>Pierantonelli Marco App.To 2</t>
  </si>
  <si>
    <t>La Casa Nel Bosco App.To</t>
  </si>
  <si>
    <t>La Canosa Srl Agroforestale Di Reina Riccardo</t>
  </si>
  <si>
    <t>Rotella</t>
  </si>
  <si>
    <t>Capolli Giampietro - App.To Via Fosse Ardeatine</t>
  </si>
  <si>
    <t>Trevisani Giuseppe</t>
  </si>
  <si>
    <t>Panella Gianluca</t>
  </si>
  <si>
    <t>San Benedetto Deltronto</t>
  </si>
  <si>
    <t>La Barchetta</t>
  </si>
  <si>
    <t>Capolli Giampietro - App.To Via Fanfulla</t>
  </si>
  <si>
    <t>Via Fanfulla Da Lodi 21</t>
  </si>
  <si>
    <t>Santroni Emidio App.To</t>
  </si>
  <si>
    <t>Van Egmond Johannes</t>
  </si>
  <si>
    <t>C.Da Cerrara 1</t>
  </si>
  <si>
    <t>C.Da Cerrara</t>
  </si>
  <si>
    <t>La Mela Rosa</t>
  </si>
  <si>
    <t>Località Villa Caccianebbia 4</t>
  </si>
  <si>
    <t>Località Villa Caccianebbia</t>
  </si>
  <si>
    <t>Domus Appennino</t>
  </si>
  <si>
    <t>Località Sasso Snc</t>
  </si>
  <si>
    <t>Venturini Massimo</t>
  </si>
  <si>
    <t>Contrada Vallone 44</t>
  </si>
  <si>
    <t>Montegranaro</t>
  </si>
  <si>
    <t>Contrada Vallone</t>
  </si>
  <si>
    <t>Callara' Alessandra</t>
  </si>
  <si>
    <t>Villa Luna</t>
  </si>
  <si>
    <t>Via Raccordo Pian Di Torre 9</t>
  </si>
  <si>
    <t>Affittacamere Da Tina</t>
  </si>
  <si>
    <t>Via Roncosanbaccio 71</t>
  </si>
  <si>
    <t>Camere In Affitto Da Farina</t>
  </si>
  <si>
    <t>Via Flaminia 369 Int 3 N 369/3</t>
  </si>
  <si>
    <t>Carrara Di Fano</t>
  </si>
  <si>
    <t>Il Poggio Di D'Angeli Lidia Affittacamere</t>
  </si>
  <si>
    <t>Auditore</t>
  </si>
  <si>
    <t>Il Poggio Di D'Angeli Lidia</t>
  </si>
  <si>
    <t>Le Stanze Di Clotilde</t>
  </si>
  <si>
    <t>Via Purgotti 64-66</t>
  </si>
  <si>
    <t>Il Mandriano</t>
  </si>
  <si>
    <t>Via Cantoniera 76</t>
  </si>
  <si>
    <t>Agli Ulivi Di Ripalta</t>
  </si>
  <si>
    <t>Via Piana 10</t>
  </si>
  <si>
    <t>Cartoceto</t>
  </si>
  <si>
    <t>L'Eremo Affittacamere</t>
  </si>
  <si>
    <t>Via Prelato 14</t>
  </si>
  <si>
    <t>Villa Mauro Mare</t>
  </si>
  <si>
    <t>Costanza</t>
  </si>
  <si>
    <t>Martino Da Fano  36</t>
  </si>
  <si>
    <t>Fano Zona Centro</t>
  </si>
  <si>
    <t>Affittacamere Oasi</t>
  </si>
  <si>
    <t>Via Belsito 17</t>
  </si>
  <si>
    <t>Cafe' &amp; Restaurant Buena Vista</t>
  </si>
  <si>
    <t>Via Faa' Di Bruno 1</t>
  </si>
  <si>
    <t>Via Belsito 19</t>
  </si>
  <si>
    <t>Lor.Cyn. Di Renzoni Silvio &amp; C. S.A.S</t>
  </si>
  <si>
    <t>Via Vanvitelli 39</t>
  </si>
  <si>
    <t>Affittacamere Da Aldo</t>
  </si>
  <si>
    <t>Viale Dante Alighieri 104</t>
  </si>
  <si>
    <t>Tic Tac</t>
  </si>
  <si>
    <t>Viale Della Vittoria 37</t>
  </si>
  <si>
    <t>Il Glicine</t>
  </si>
  <si>
    <t>Via Mercato 6</t>
  </si>
  <si>
    <t>Mariposa</t>
  </si>
  <si>
    <t>Via Sotto Granarola 1/3</t>
  </si>
  <si>
    <t>Emporio La Loggia</t>
  </si>
  <si>
    <t>Affittacamere La Palomba</t>
  </si>
  <si>
    <t>Borgo Gramsci 10</t>
  </si>
  <si>
    <t>La Tavola</t>
  </si>
  <si>
    <t>Via Litoranea 188/B</t>
  </si>
  <si>
    <t>La Palma</t>
  </si>
  <si>
    <t>Via A. De Gasperi  9</t>
  </si>
  <si>
    <t>Villa Mauro</t>
  </si>
  <si>
    <t>Casa Vacanze Abbazia</t>
  </si>
  <si>
    <t>Pesaro-Novilara</t>
  </si>
  <si>
    <t>La Vecchia Cantina</t>
  </si>
  <si>
    <t>Via Trebbiantico 1</t>
  </si>
  <si>
    <t>Residence Abbazia</t>
  </si>
  <si>
    <t>Viale Trento 147</t>
  </si>
  <si>
    <t>Pesaro - 61121</t>
  </si>
  <si>
    <t>La Botte</t>
  </si>
  <si>
    <t>Viale Trieste 40</t>
  </si>
  <si>
    <t>Del Castello</t>
  </si>
  <si>
    <t>Corso Giovanni Xxiii 6</t>
  </si>
  <si>
    <t>Casa Per Vacanze Caresto</t>
  </si>
  <si>
    <t>Vocabolo Colombaro Caresto 1</t>
  </si>
  <si>
    <t>Loc. Caresto</t>
  </si>
  <si>
    <t>2000 Di Diamantini Assunta</t>
  </si>
  <si>
    <t>Via Giacomo Puccini 9</t>
  </si>
  <si>
    <t>Rental Rooms Antonella Di Antonella Serafini</t>
  </si>
  <si>
    <t>Via Balducci 5</t>
  </si>
  <si>
    <t>Tavullia</t>
  </si>
  <si>
    <t>Villa Rosa Di Radi Claudia</t>
  </si>
  <si>
    <t>Strada Stroppato 18</t>
  </si>
  <si>
    <t>Monteluro Di Tavullia</t>
  </si>
  <si>
    <t>Il Cortegiano</t>
  </si>
  <si>
    <t>Bernardini Auto Srl</t>
  </si>
  <si>
    <t>Via Pompilio Bruni 2</t>
  </si>
  <si>
    <t>Villaggio Tropicana</t>
  </si>
  <si>
    <t>Via Nazionale 1</t>
  </si>
  <si>
    <t>Colbordolo</t>
  </si>
  <si>
    <t>Affittacamere Sirolo</t>
  </si>
  <si>
    <t>Affittacamere Del Viaggiatore</t>
  </si>
  <si>
    <t>Affittacamere La Stanza Di Francesca</t>
  </si>
  <si>
    <t>Affittacamere Il Guasco</t>
  </si>
  <si>
    <t>Tonti Elsa</t>
  </si>
  <si>
    <t>Corso Giovanni Amendola 9</t>
  </si>
  <si>
    <t>Affittacamere Euro</t>
  </si>
  <si>
    <t>Corso Giuseppe Mazzini 142</t>
  </si>
  <si>
    <t>Mancinelli Mauro</t>
  </si>
  <si>
    <t>Via Mario Torresi 113</t>
  </si>
  <si>
    <t>Trattoria Pensione Cantiani Di Augusta &amp; C. S.N.C.</t>
  </si>
  <si>
    <t>Via Lotto 26</t>
  </si>
  <si>
    <t>Le Torri</t>
  </si>
  <si>
    <t>Via Saffi 12</t>
  </si>
  <si>
    <t>Affittacamere Torrette Di Ancona</t>
  </si>
  <si>
    <t>Via Conca 14</t>
  </si>
  <si>
    <t>Torrette Di Ancona</t>
  </si>
  <si>
    <t>Motor Motel</t>
  </si>
  <si>
    <t>Loc.Colleverde Presso Stazione Di Servizio Q8</t>
  </si>
  <si>
    <t>Viriditas</t>
  </si>
  <si>
    <t>Affittacamere Vitali Aldesina</t>
  </si>
  <si>
    <t>Via San Giuseppe 31</t>
  </si>
  <si>
    <t>Camerata Picena</t>
  </si>
  <si>
    <t>Immobiliare Le Piane Snc</t>
  </si>
  <si>
    <t>Via San Giuseppe 58</t>
  </si>
  <si>
    <t>Amaranto'S</t>
  </si>
  <si>
    <t>Via Adriatica  28</t>
  </si>
  <si>
    <t>S.S.16 Km 318,60</t>
  </si>
  <si>
    <t>Casa Manciano</t>
  </si>
  <si>
    <t>Locanda Taverna Da Ivo</t>
  </si>
  <si>
    <t>Via Vittorio Veneto 14</t>
  </si>
  <si>
    <t>Del Centro Storico</t>
  </si>
  <si>
    <t>Via Filippo Corridoni 24</t>
  </si>
  <si>
    <t>Residenza Castelletta</t>
  </si>
  <si>
    <t>Castelletta</t>
  </si>
  <si>
    <t>La Portella Di Riccardi Paola</t>
  </si>
  <si>
    <t>Immobiliare San Vito</t>
  </si>
  <si>
    <t>Via Palombina Vecchia 18</t>
  </si>
  <si>
    <t>Il Capriccio Di Sapone Anna Maria</t>
  </si>
  <si>
    <t>Ss Adriatica 21</t>
  </si>
  <si>
    <t>La Rocca Di Prenna Franco</t>
  </si>
  <si>
    <t>Via Clementina 15</t>
  </si>
  <si>
    <t>Affittacamere F.Lli Rossi</t>
  </si>
  <si>
    <t>Via Dell'Industria  85</t>
  </si>
  <si>
    <t>Filottrano</t>
  </si>
  <si>
    <t>Affittacamere Luconi</t>
  </si>
  <si>
    <t>Via Pantiere 1</t>
  </si>
  <si>
    <t>La Saetta</t>
  </si>
  <si>
    <t>Maison 022</t>
  </si>
  <si>
    <t>Via Coppetella 14</t>
  </si>
  <si>
    <t>Affittacamere Pepito In Citta'</t>
  </si>
  <si>
    <t>Affittacamere Le Magnolie</t>
  </si>
  <si>
    <t>Residence Gigli</t>
  </si>
  <si>
    <t>Via Ischia 40</t>
  </si>
  <si>
    <t>Conero Mare Verde 1</t>
  </si>
  <si>
    <t>Via Mare Verde 85</t>
  </si>
  <si>
    <t>Affittacamere  La Piazzetta 2</t>
  </si>
  <si>
    <t>Piazzale Delle Tremiti  5</t>
  </si>
  <si>
    <t>L'Agave</t>
  </si>
  <si>
    <t>Via Ascoli Piceno 6</t>
  </si>
  <si>
    <t>Verde Giada</t>
  </si>
  <si>
    <t>Via Litoranea 46</t>
  </si>
  <si>
    <t>Villa Mirella</t>
  </si>
  <si>
    <t>Via Litoranea 192</t>
  </si>
  <si>
    <t>La Bouganvillea</t>
  </si>
  <si>
    <t>Via Risorgimento 39</t>
  </si>
  <si>
    <t>Marcelli Miranda</t>
  </si>
  <si>
    <t>Via Amalfi 13</t>
  </si>
  <si>
    <t>Residence Marcelli</t>
  </si>
  <si>
    <t>Il Conero Mare Di Pincini Carla</t>
  </si>
  <si>
    <t>Via Litoranea 1</t>
  </si>
  <si>
    <t>Residence Lido Azzurro (Emanuela Torresi)</t>
  </si>
  <si>
    <t>Via Costa Verde 2</t>
  </si>
  <si>
    <t>Marcelli Di Numana</t>
  </si>
  <si>
    <t>Taunus Vacanze</t>
  </si>
  <si>
    <t>Via Delle Acacie 101</t>
  </si>
  <si>
    <t>Fued Immobiliare Srl App.Ti Numana</t>
  </si>
  <si>
    <t>Via Ascoli Piceno 33</t>
  </si>
  <si>
    <t>Vivere Numana</t>
  </si>
  <si>
    <t>Affittacamere Da Sabri</t>
  </si>
  <si>
    <t>Via Risorgimento 77</t>
  </si>
  <si>
    <t>Villa Dea Affittacamere</t>
  </si>
  <si>
    <t>Via C. Colombo, 6</t>
  </si>
  <si>
    <t>Affittacamere Residence Le Palme</t>
  </si>
  <si>
    <t>Via Amalfi Snc</t>
  </si>
  <si>
    <t>Conero Infinito 1</t>
  </si>
  <si>
    <t>Viale Mareverde Snc</t>
  </si>
  <si>
    <t>Affittacamere Pavoni</t>
  </si>
  <si>
    <t>Via Ancona 66</t>
  </si>
  <si>
    <t>Locanda Al Circolo Ippico</t>
  </si>
  <si>
    <t>Via Jesi 19</t>
  </si>
  <si>
    <t>Il Sentiero</t>
  </si>
  <si>
    <t>Contrada Cona 45</t>
  </si>
  <si>
    <t>Ostra Vetere</t>
  </si>
  <si>
    <t>La Terrazza</t>
  </si>
  <si>
    <t>Santa Maria Nuova</t>
  </si>
  <si>
    <t>Casa Vacanze Il Tartufo Di Stroo Benjamin</t>
  </si>
  <si>
    <t>Loc. Bosco Rotondo 3</t>
  </si>
  <si>
    <t>Localita' Bosco</t>
  </si>
  <si>
    <t>Federico I</t>
  </si>
  <si>
    <t>Largo San Cristoforo 2</t>
  </si>
  <si>
    <t>Arra Camere Di Dolcini Andrea</t>
  </si>
  <si>
    <t>Via Giulietti 39</t>
  </si>
  <si>
    <t>Camere Alisa</t>
  </si>
  <si>
    <t>Camere La Fonte</t>
  </si>
  <si>
    <t>Via La Fonte 15</t>
  </si>
  <si>
    <t>Angela Camere Sirolo</t>
  </si>
  <si>
    <t>Via Del Leccio 2</t>
  </si>
  <si>
    <t>Fued Immobiliare Srl App.Ti Sirolo</t>
  </si>
  <si>
    <t>Villa Vetta Marina</t>
  </si>
  <si>
    <t>San Francesco  21</t>
  </si>
  <si>
    <t>Case E Appartamenti Vacanze Dibiagi Fausto</t>
  </si>
  <si>
    <t>Localita' Borgo Pievefavera 50</t>
  </si>
  <si>
    <t>Casaroli Silvano</t>
  </si>
  <si>
    <t>Via Conti Di Borgo 77</t>
  </si>
  <si>
    <t>Affittacamere Tiepolo 4</t>
  </si>
  <si>
    <t>Tiepolo  4</t>
  </si>
  <si>
    <t>Affittacamere Casa Relax</t>
  </si>
  <si>
    <t>Via Indipendenza 63/E</t>
  </si>
  <si>
    <t>La Lampara S.N.C. Di Broccolo Roberto</t>
  </si>
  <si>
    <t>Viale Iv Novembre 290</t>
  </si>
  <si>
    <t>Dolce Dormire Affittacamere</t>
  </si>
  <si>
    <t>Villetta Indipendente De Mar</t>
  </si>
  <si>
    <t>Rosa Blu</t>
  </si>
  <si>
    <t>Via Giovanni Xxiii 35</t>
  </si>
  <si>
    <t>Lampara Civitanova S.N.C. Di Broccolo Ugo</t>
  </si>
  <si>
    <t>Viale Iv Novembre 294</t>
  </si>
  <si>
    <t>Affittacamere Traballoni Federica</t>
  </si>
  <si>
    <t>Borgo San Giovanni 33</t>
  </si>
  <si>
    <t>Edilfalzetti 2000 Snc Di Falzetti Daniela E Lisiana</t>
  </si>
  <si>
    <t>Localita' Bresciano 1</t>
  </si>
  <si>
    <t>Leli Fiorenzo</t>
  </si>
  <si>
    <t>Via Circonvallazione Del Lago 19</t>
  </si>
  <si>
    <t>Di Luca Sante</t>
  </si>
  <si>
    <t>Contrada Morrone 12</t>
  </si>
  <si>
    <t>Isidori Patrizio</t>
  </si>
  <si>
    <t>Via Papa Sisto Iv 1</t>
  </si>
  <si>
    <t>Foresteria Opera Arte</t>
  </si>
  <si>
    <t>Piazza Lauro Rossi 4</t>
  </si>
  <si>
    <t>Collemare Snc Villaggio Dei Tigli</t>
  </si>
  <si>
    <t>Via Montarice 114</t>
  </si>
  <si>
    <t>Residence Villa Claudia</t>
  </si>
  <si>
    <t>Via Scossicci 17</t>
  </si>
  <si>
    <t>Casa Vacanze Alba Chiara</t>
  </si>
  <si>
    <t>Via Montarice 1</t>
  </si>
  <si>
    <t>Opera Arte Suite Apartments</t>
  </si>
  <si>
    <t>Fral Di Broccolo Lamberto E C. Snc</t>
  </si>
  <si>
    <t>Contrada Torrenova 14</t>
  </si>
  <si>
    <t>L'Approdo Srl</t>
  </si>
  <si>
    <t>Via Picena 62</t>
  </si>
  <si>
    <t>Ripe San Ginesio</t>
  </si>
  <si>
    <t>Teloni Sandro</t>
  </si>
  <si>
    <t>Via Della Villa  20</t>
  </si>
  <si>
    <t>Villa Del Cavaliere</t>
  </si>
  <si>
    <t>Viale Della Resistenza Snc</t>
  </si>
  <si>
    <t>Il Roccolo</t>
  </si>
  <si>
    <t>C.Da Valcerasa 60</t>
  </si>
  <si>
    <t>Appartamenti Tre Monti</t>
  </si>
  <si>
    <t>B.Go Sant'Antonio 17</t>
  </si>
  <si>
    <t>Residence Tre Torri</t>
  </si>
  <si>
    <t>Via Torino 4</t>
  </si>
  <si>
    <t>Residence Gli Ulivi Di Silvestri Rosina</t>
  </si>
  <si>
    <t>Via 234 Snc</t>
  </si>
  <si>
    <t>Frazione Villa S. Antonio</t>
  </si>
  <si>
    <t>Ferretti Rosanna</t>
  </si>
  <si>
    <t>Via Del Ponte Vecchio 2</t>
  </si>
  <si>
    <t>Dimora Nel Centro Storico</t>
  </si>
  <si>
    <t>Il Panorama</t>
  </si>
  <si>
    <t>Via Dei Biancospini  1</t>
  </si>
  <si>
    <t>La Rosa E La Viola</t>
  </si>
  <si>
    <t>Via Montevarmine 28</t>
  </si>
  <si>
    <t>Appartamenti Per Vacanze Bizzarri Ivana</t>
  </si>
  <si>
    <t>Tassi Di Lorella De Luca</t>
  </si>
  <si>
    <t>Piazza Garibaldi 7</t>
  </si>
  <si>
    <t>Delle Grazie</t>
  </si>
  <si>
    <t>Resort Cupra</t>
  </si>
  <si>
    <t>Via Alcide De Gasperi 14</t>
  </si>
  <si>
    <t>Affittacamere Civico 28</t>
  </si>
  <si>
    <t>Casa Del Mare</t>
  </si>
  <si>
    <t>Via Cantiere 7</t>
  </si>
  <si>
    <t>Fiscals Computers Di Perotti Enrico Snc</t>
  </si>
  <si>
    <t>Viale Alcide De Gasperi 16</t>
  </si>
  <si>
    <t>Piergallini Rita</t>
  </si>
  <si>
    <t>Residence L'Agave</t>
  </si>
  <si>
    <t>C.Da Fonte Trufo 12</t>
  </si>
  <si>
    <t>Loc.Massignano</t>
  </si>
  <si>
    <t>Pit Lane</t>
  </si>
  <si>
    <t>Palmiro Togliatti  137</t>
  </si>
  <si>
    <t>Residenza Ida</t>
  </si>
  <si>
    <t>Casa Vacanze Madonna Della Santita'</t>
  </si>
  <si>
    <t>Hostal Al Porto</t>
  </si>
  <si>
    <t>Via Cristoforo Colombo 109</t>
  </si>
  <si>
    <t>Trattoria Del Mare</t>
  </si>
  <si>
    <t>Via Dei Laureati 4</t>
  </si>
  <si>
    <t>Condominio Theca Uno</t>
  </si>
  <si>
    <t>Via V. Tedeschi 15</t>
  </si>
  <si>
    <t>Holiday House - F.Lli Desiati E Scafetta A. Snc</t>
  </si>
  <si>
    <t>Via Cefalonia 55</t>
  </si>
  <si>
    <t>Oceano Residence</t>
  </si>
  <si>
    <t>Via R. Zandonai 13</t>
  </si>
  <si>
    <t>Borgo Delle Fate</t>
  </si>
  <si>
    <t>Guglielmucci  2</t>
  </si>
  <si>
    <t>Patrizia Room</t>
  </si>
  <si>
    <t>Via Della Carriera 26</t>
  </si>
  <si>
    <t>Residenza Ecologica Casabianca</t>
  </si>
  <si>
    <t>Via Riva Del Pescatore 15</t>
  </si>
  <si>
    <t>Casabianca</t>
  </si>
  <si>
    <t>Affittacamere Da Patrizia</t>
  </si>
  <si>
    <t>Via Trivio 48</t>
  </si>
  <si>
    <t>Casa De Campo</t>
  </si>
  <si>
    <t>Via Dei Monti 208 1</t>
  </si>
  <si>
    <t>Moresco Country House La Valle Dell'Arcobaleno</t>
  </si>
  <si>
    <t>Via Montefiore Corta Snc</t>
  </si>
  <si>
    <t>Affittacamere San Giorgio</t>
  </si>
  <si>
    <t>Via Xx Settembre 196</t>
  </si>
  <si>
    <t>Il Corbezzolo</t>
  </si>
  <si>
    <t>Frazione Massignano 124</t>
  </si>
  <si>
    <t>Agriturismo Castellago</t>
  </si>
  <si>
    <t>Strada Castellaro 18</t>
  </si>
  <si>
    <t>Casellina</t>
  </si>
  <si>
    <t>Loc. La Casellina 1</t>
  </si>
  <si>
    <t>Taverna</t>
  </si>
  <si>
    <t>Vocabolo Caselle 1</t>
  </si>
  <si>
    <t>Val Del Lago</t>
  </si>
  <si>
    <t>Vocabolo Acquapartita 1</t>
  </si>
  <si>
    <t>Loc. Val Del Lago</t>
  </si>
  <si>
    <t>Agriturismo Il Ginepro</t>
  </si>
  <si>
    <t>Localita' Figgiano 46</t>
  </si>
  <si>
    <t>San Silvestro</t>
  </si>
  <si>
    <t>Localita' Monte Scatto 1</t>
  </si>
  <si>
    <t>Agriturismo Che Cello</t>
  </si>
  <si>
    <t>Strada Sant' Angelo In Maiano 5</t>
  </si>
  <si>
    <t>Santa Cristina</t>
  </si>
  <si>
    <t>Localita' Rosciano 4</t>
  </si>
  <si>
    <t>Ca' Ramarra</t>
  </si>
  <si>
    <t>Localita' San Biagio 50</t>
  </si>
  <si>
    <t>Agriturismo Monte Giove</t>
  </si>
  <si>
    <t>Strada Nazionale Flaminia 124</t>
  </si>
  <si>
    <t>La Collina Degli Olivi</t>
  </si>
  <si>
    <t>Via Monte Aguzzo  29</t>
  </si>
  <si>
    <t>Agriturismo Casale Del Podesta' Di Bonifazi Roberto</t>
  </si>
  <si>
    <t>Via Dei Lubachi 1</t>
  </si>
  <si>
    <t>Fratte Rosa</t>
  </si>
  <si>
    <t>Agriturismo Pian Di Gallo</t>
  </si>
  <si>
    <t>Strada Della Contea 15</t>
  </si>
  <si>
    <t>I Castagni Della Pianella</t>
  </si>
  <si>
    <t>Loc. Pianella Sn</t>
  </si>
  <si>
    <t>Lunano</t>
  </si>
  <si>
    <t>Loc. La Pianella</t>
  </si>
  <si>
    <t>Agriturismo La Faggiola</t>
  </si>
  <si>
    <t>Casino Faggiola 3</t>
  </si>
  <si>
    <t>Macerata Feltria</t>
  </si>
  <si>
    <t>Le Caselle</t>
  </si>
  <si>
    <t>Localita' Caselle 1</t>
  </si>
  <si>
    <t>Loc.Caselle Di Metola</t>
  </si>
  <si>
    <t>Agriturismo Maria Fabrizi</t>
  </si>
  <si>
    <t>Cavallara  3</t>
  </si>
  <si>
    <t>Agriturismo La Limonaia</t>
  </si>
  <si>
    <t>Localita' Cal Medico 17</t>
  </si>
  <si>
    <t>Montecalvo In Foglia</t>
  </si>
  <si>
    <t>Agriturismo Ca' Brandano</t>
  </si>
  <si>
    <t>Strada Provinciale Per Borgo Massano 9</t>
  </si>
  <si>
    <t>Agriturismo Azienda Agricola F.Lli Nobili</t>
  </si>
  <si>
    <t>Via Petricci 18</t>
  </si>
  <si>
    <t>Fraticelli Massimo</t>
  </si>
  <si>
    <t>Via Borghetto 9</t>
  </si>
  <si>
    <t>Montemaggiore Al Metauro</t>
  </si>
  <si>
    <t>Azienda Agricola Bellagamba Filippo</t>
  </si>
  <si>
    <t>Via Montebello 13,14</t>
  </si>
  <si>
    <t>Monte Porzio</t>
  </si>
  <si>
    <t>Loc. Castelvecchio</t>
  </si>
  <si>
    <t>Agriturismo Le Fonti</t>
  </si>
  <si>
    <t>Via Fonti 4</t>
  </si>
  <si>
    <t>Agriturismo Xix Secolo</t>
  </si>
  <si>
    <t>Localita' Serraspinosa 19</t>
  </si>
  <si>
    <t>Le Marasche</t>
  </si>
  <si>
    <t>Via Della Codarda Snc</t>
  </si>
  <si>
    <t>Loc. Percozzone</t>
  </si>
  <si>
    <t>Ca'  Turen Di Bartoli Francesco</t>
  </si>
  <si>
    <t>Strada Valle Dei Castagni 8</t>
  </si>
  <si>
    <t>Agriturismo Cardella</t>
  </si>
  <si>
    <t>Giovanni Xxviii 4</t>
  </si>
  <si>
    <t>Piobbico</t>
  </si>
  <si>
    <t>Cardella</t>
  </si>
  <si>
    <t>Agriturismo L'Eia Di Caretti</t>
  </si>
  <si>
    <t>Santa Maria In Val D'Abisso  46</t>
  </si>
  <si>
    <t>Giovanni Xvii</t>
  </si>
  <si>
    <t>Vocabolo Pianaccio Di Sotto 164</t>
  </si>
  <si>
    <t>Farroteca Monterosso</t>
  </si>
  <si>
    <t>Via Costantinopoli 1</t>
  </si>
  <si>
    <t>Agriturismo Angeli</t>
  </si>
  <si>
    <t>Via Caprile 15</t>
  </si>
  <si>
    <t>Casale Don Dome'</t>
  </si>
  <si>
    <t>San Severo</t>
  </si>
  <si>
    <t>Candianaccio</t>
  </si>
  <si>
    <t>Via Candigliano 6</t>
  </si>
  <si>
    <t>S. Vincenzo In Candigliano-Candianaccio</t>
  </si>
  <si>
    <t>Agriturismo La Caputa</t>
  </si>
  <si>
    <t>Localita' Porta Celle 23</t>
  </si>
  <si>
    <t>Il Casale Nel Tufo</t>
  </si>
  <si>
    <t>Localita' Rancitella 1</t>
  </si>
  <si>
    <t>Agriturismo Ca' Mattioli</t>
  </si>
  <si>
    <t>Via Checiccarino  17</t>
  </si>
  <si>
    <t>Loc. Montecalende</t>
  </si>
  <si>
    <t>Agriturismo Ca'  Vanzo</t>
  </si>
  <si>
    <t>Via San Giacomo In Foglia 8</t>
  </si>
  <si>
    <t>La Fornace</t>
  </si>
  <si>
    <t>Via Bocca Trabaria Ovest 66/74</t>
  </si>
  <si>
    <t>Sant'Antonio</t>
  </si>
  <si>
    <t>Localita' Gadana 55</t>
  </si>
  <si>
    <t>Calbertaro</t>
  </si>
  <si>
    <t>Via Sant' Antonio 1</t>
  </si>
  <si>
    <t>Il Palazzo Di Miniera</t>
  </si>
  <si>
    <t>Via Fornace 1</t>
  </si>
  <si>
    <t>Varea/Lecoste</t>
  </si>
  <si>
    <t>Via Dell' Annunziata 35</t>
  </si>
  <si>
    <t>Agriturismo Ca'  Berto</t>
  </si>
  <si>
    <t>Via Ca' Picillo 6</t>
  </si>
  <si>
    <t>Le Fontanelle</t>
  </si>
  <si>
    <t>Strada Delle Fontanelle  5</t>
  </si>
  <si>
    <t>Venticello Del Conero</t>
  </si>
  <si>
    <t>Varano  219</t>
  </si>
  <si>
    <t>Angeli Di Varano</t>
  </si>
  <si>
    <t>Rosso Conero</t>
  </si>
  <si>
    <t>Frazione Varano 147</t>
  </si>
  <si>
    <t>La Casa In Campagna</t>
  </si>
  <si>
    <t>Via Della Ferrovia 93</t>
  </si>
  <si>
    <t>Sappanico</t>
  </si>
  <si>
    <t>Stazione Di Posta</t>
  </si>
  <si>
    <t>Fraz. Magnadorsa 114</t>
  </si>
  <si>
    <t>Magnadorsa</t>
  </si>
  <si>
    <t>Casale Ripalta</t>
  </si>
  <si>
    <t>Fraz. Ripalta 63</t>
  </si>
  <si>
    <t>Ripalta</t>
  </si>
  <si>
    <t>Al Colle</t>
  </si>
  <si>
    <t>Fraz. Colle Aprico 82</t>
  </si>
  <si>
    <t>Colle Aprico</t>
  </si>
  <si>
    <t>Il Leccio</t>
  </si>
  <si>
    <t>Fraz. Colle Aprico 29</t>
  </si>
  <si>
    <t>Azienda Agricola Manfredi Stefania</t>
  </si>
  <si>
    <t>Contrada Case Nuove 61</t>
  </si>
  <si>
    <t>Castelleone Di Suasa</t>
  </si>
  <si>
    <t>Madonna Del Vecchio Moro</t>
  </si>
  <si>
    <t>Via Nazario Sauro 1</t>
  </si>
  <si>
    <t>Cerreto D'Esi</t>
  </si>
  <si>
    <t>Cerreto D' Esi</t>
  </si>
  <si>
    <t>Agriturismo Stroppa Eleonora</t>
  </si>
  <si>
    <t>La Pieve Moscano 59</t>
  </si>
  <si>
    <t>Agriturismo Stroppa Valentina</t>
  </si>
  <si>
    <t>Via Fonte Vecchia  10</t>
  </si>
  <si>
    <t>Collamato</t>
  </si>
  <si>
    <t>Agriturismo Fiordaliso</t>
  </si>
  <si>
    <t>Localita' Civita 39</t>
  </si>
  <si>
    <t>Azienda Agraria Rocchetta</t>
  </si>
  <si>
    <t>Frazione Rocchetta 23</t>
  </si>
  <si>
    <t>Fattoria La Ginestra</t>
  </si>
  <si>
    <t>Via Serraloggia 203</t>
  </si>
  <si>
    <t>Colle Di Gangalia</t>
  </si>
  <si>
    <t>Via Castelrosino 44</t>
  </si>
  <si>
    <t>Fata</t>
  </si>
  <si>
    <t>Strada Provinciale Croce Buzzo 19/A</t>
  </si>
  <si>
    <t>Agriturismo Casa Rossi</t>
  </si>
  <si>
    <t>Via Marina Seconda 2</t>
  </si>
  <si>
    <t>Le Grange</t>
  </si>
  <si>
    <t>Via Marina Seconda 1</t>
  </si>
  <si>
    <t>I Duchi Pellegrini</t>
  </si>
  <si>
    <t>Via Scarpara Alta 16/A</t>
  </si>
  <si>
    <t>Colmeru'</t>
  </si>
  <si>
    <t>Localita' Colmeroni 6</t>
  </si>
  <si>
    <t>Mass-Hans Valdifiori Di Cipriani</t>
  </si>
  <si>
    <t>Via Torre Di Murazzano Snc</t>
  </si>
  <si>
    <t>Torre Di Murazzano</t>
  </si>
  <si>
    <t>Biducci Azienda Agricola</t>
  </si>
  <si>
    <t>Pancotti Alessandro</t>
  </si>
  <si>
    <t>Strada San Michele Molinello 1</t>
  </si>
  <si>
    <t>La Tana Del Ghiro</t>
  </si>
  <si>
    <t>Via Spineto 2</t>
  </si>
  <si>
    <t>Fattoria Italia</t>
  </si>
  <si>
    <t>Contrada Serralta 1</t>
  </si>
  <si>
    <t>Chiaraluce Rita</t>
  </si>
  <si>
    <t>Contrada Forchiusa 97</t>
  </si>
  <si>
    <t>Il Betellico Di Camilletti Luigi</t>
  </si>
  <si>
    <t>Via Betellico 15</t>
  </si>
  <si>
    <t>Coppo</t>
  </si>
  <si>
    <t>Rossococomero</t>
  </si>
  <si>
    <t>Betellico 29</t>
  </si>
  <si>
    <t>Agriturismo Le Fontanelle</t>
  </si>
  <si>
    <t>Via Piagiolino 6</t>
  </si>
  <si>
    <t>Loc. Ponterio</t>
  </si>
  <si>
    <t>Il Leccino</t>
  </si>
  <si>
    <t>San Giorgio</t>
  </si>
  <si>
    <t>La Casa Sul Fiume</t>
  </si>
  <si>
    <t>Contrada Ceca 2</t>
  </si>
  <si>
    <t>Camporotondo Di Fiastrone</t>
  </si>
  <si>
    <t>Ai Ranghi</t>
  </si>
  <si>
    <t>Via Ranghi 1</t>
  </si>
  <si>
    <t>Agriturismo Torraimuni</t>
  </si>
  <si>
    <t>Loc. Roccafranca 2</t>
  </si>
  <si>
    <t>Localita' Roccafranca</t>
  </si>
  <si>
    <t>La Valle</t>
  </si>
  <si>
    <t>Contrada Valle 1</t>
  </si>
  <si>
    <t>La Bottega Dei Sapori</t>
  </si>
  <si>
    <t>Localita' Castreccioni 19</t>
  </si>
  <si>
    <t>Villa Pia</t>
  </si>
  <si>
    <t>Frazione Botontano 62</t>
  </si>
  <si>
    <t>Campolungo</t>
  </si>
  <si>
    <t>Contrada Migliarino 30</t>
  </si>
  <si>
    <t>Locanda San Rocco</t>
  </si>
  <si>
    <t>Silvetti Gianfranco E Gaetano</t>
  </si>
  <si>
    <t>C.Da Grazie Fiastra 65</t>
  </si>
  <si>
    <t>Agriturismo I Valeriani</t>
  </si>
  <si>
    <t>Contrada Valle 5</t>
  </si>
  <si>
    <t>Lucangeli Virgilio</t>
  </si>
  <si>
    <t>Cavaliere Errante</t>
  </si>
  <si>
    <t>Via Labbrano 125</t>
  </si>
  <si>
    <t>Labbrano</t>
  </si>
  <si>
    <t>Agriturismo Cynara</t>
  </si>
  <si>
    <t>Loc. Cervare 15</t>
  </si>
  <si>
    <t>Cervare</t>
  </si>
  <si>
    <t>Agriturismo L'Alternativa</t>
  </si>
  <si>
    <t>Contrada Caccialupo 2</t>
  </si>
  <si>
    <t>Agriturismo Le Tate</t>
  </si>
  <si>
    <t>Azienda Agrituristica Roeta</t>
  </si>
  <si>
    <t>L'Antico Gusto</t>
  </si>
  <si>
    <t>Contrada Biordi 12</t>
  </si>
  <si>
    <t>Agriturismo Il Conventino</t>
  </si>
  <si>
    <t>Localita' Seggiole 1</t>
  </si>
  <si>
    <t>Agriturismo Le Spighe</t>
  </si>
  <si>
    <t>Via Santa Maria In Potenza 40</t>
  </si>
  <si>
    <t>La Fonte</t>
  </si>
  <si>
    <t>Contrada San Girio 49</t>
  </si>
  <si>
    <t>Il Transumante</t>
  </si>
  <si>
    <t>Silvia</t>
  </si>
  <si>
    <t>Contrada Santa Croce 86</t>
  </si>
  <si>
    <t>Il Casolare</t>
  </si>
  <si>
    <t>Contrada Vallimestre 1</t>
  </si>
  <si>
    <t>Bagni Di Pitino</t>
  </si>
  <si>
    <t>C.Da Bagno Snc</t>
  </si>
  <si>
    <t>Loc. Pitino</t>
  </si>
  <si>
    <t>Localita' Gaglianvecchio 51</t>
  </si>
  <si>
    <t>Le Brugnolete</t>
  </si>
  <si>
    <t>Contrada Borghetti 1</t>
  </si>
  <si>
    <t>Agriturismo San Biagio</t>
  </si>
  <si>
    <t>Via Butino 1</t>
  </si>
  <si>
    <t>Sefro</t>
  </si>
  <si>
    <t>Agriturismo L' Arenaria</t>
  </si>
  <si>
    <t>Via Borgo 15</t>
  </si>
  <si>
    <t>Serrapetrona</t>
  </si>
  <si>
    <t>Oltre La Siepe</t>
  </si>
  <si>
    <t>Via Villa D' Aria 16</t>
  </si>
  <si>
    <t>Agriturismo Merlini</t>
  </si>
  <si>
    <t>Agriturismo Poggio Ajano</t>
  </si>
  <si>
    <t>Contrada S. Maria In Selva 31</t>
  </si>
  <si>
    <t>S. Maria In Selva</t>
  </si>
  <si>
    <t>Villa Fiorita Di Rapaccini Pasquale</t>
  </si>
  <si>
    <t>C.Da Schito 29</t>
  </si>
  <si>
    <t>La Valle Verde</t>
  </si>
  <si>
    <t>Localita' Valledacqua 11</t>
  </si>
  <si>
    <t>Agriturismo San Martino</t>
  </si>
  <si>
    <t>Contrada Valle San Martino 11</t>
  </si>
  <si>
    <t>Appignano Del Tronto</t>
  </si>
  <si>
    <t>Valle San Martino (4)</t>
  </si>
  <si>
    <t>Il Castagneto</t>
  </si>
  <si>
    <t>Frazione Colle 71</t>
  </si>
  <si>
    <t>Annarella</t>
  </si>
  <si>
    <t>Il Monticello</t>
  </si>
  <si>
    <t>Contrada Menocchia 8</t>
  </si>
  <si>
    <t>Agriturismo Zucchera</t>
  </si>
  <si>
    <t>C.Da Sant'Angelo 74</t>
  </si>
  <si>
    <t>Agriturismo Casa Vecchia</t>
  </si>
  <si>
    <t>Contrada Moglie 3</t>
  </si>
  <si>
    <t>Il Focolare</t>
  </si>
  <si>
    <t>Contrada San Silvestro 1</t>
  </si>
  <si>
    <t>Chiarodiluna</t>
  </si>
  <si>
    <t>Strada San Fiorano 26</t>
  </si>
  <si>
    <t>Fiorano</t>
  </si>
  <si>
    <t>Agriturismo Lanciotti</t>
  </si>
  <si>
    <t>C.Da Corneto 16</t>
  </si>
  <si>
    <t>Colle Savoia</t>
  </si>
  <si>
    <t>Contrada Crocifisso 2</t>
  </si>
  <si>
    <t>A Casa Da Angelo</t>
  </si>
  <si>
    <t>Contrada San Giacomo 26</t>
  </si>
  <si>
    <t>Agriturismo Villa Bussola</t>
  </si>
  <si>
    <t>Contrada Pagliare 17</t>
  </si>
  <si>
    <t>La Curtis</t>
  </si>
  <si>
    <t>C.Da Lago 120</t>
  </si>
  <si>
    <t>Contrada Lago</t>
  </si>
  <si>
    <t>Il Fienile</t>
  </si>
  <si>
    <t>La Collina Degli Ulivi</t>
  </si>
  <si>
    <t>Contrada Franile 9</t>
  </si>
  <si>
    <t>Il Tiglio Di Mazzaroni Enrico</t>
  </si>
  <si>
    <t>Frazione Isola San Biagio 1</t>
  </si>
  <si>
    <t>Agriturismo Nonno Pio</t>
  </si>
  <si>
    <t>C.Da Tesino 58</t>
  </si>
  <si>
    <t>C.Da Tesino</t>
  </si>
  <si>
    <t>Massi Patrizio</t>
  </si>
  <si>
    <t>Agriturismo Tenuta Borgio</t>
  </si>
  <si>
    <t>Frazione Olibra 55</t>
  </si>
  <si>
    <t>Venarotta</t>
  </si>
  <si>
    <t>Agriturismo Madonna Di Piana</t>
  </si>
  <si>
    <t>Contrada Piana 4</t>
  </si>
  <si>
    <t>Agriturismo Dimensione Natura</t>
  </si>
  <si>
    <t>C.Da San Lorenzo 17</t>
  </si>
  <si>
    <t>Agriturismo Monterosato</t>
  </si>
  <si>
    <t>C.Da Lavandara 7</t>
  </si>
  <si>
    <t>Ilpiccolo Bosco</t>
  </si>
  <si>
    <t>Contrada San Biagio 7</t>
  </si>
  <si>
    <t>Agriturismo Ciferri Lorella</t>
  </si>
  <si>
    <t>Contrada Marina Palmense 40</t>
  </si>
  <si>
    <t>Agriturismo Suavia Picena</t>
  </si>
  <si>
    <t>Contrada Storno 10</t>
  </si>
  <si>
    <t>L'Ulivo Di Nonno Pizzu'</t>
  </si>
  <si>
    <t>C.Da Fonte Balzana 6</t>
  </si>
  <si>
    <t>Santa Lucia Dei Sibillini</t>
  </si>
  <si>
    <t>C.Da Santa Lucia N.  31</t>
  </si>
  <si>
    <t>Loc.Montefortino</t>
  </si>
  <si>
    <t>Colle Verde</t>
  </si>
  <si>
    <t>Localita' Bussonico 19</t>
  </si>
  <si>
    <t>La Moretta Di Evangelista Edoardo</t>
  </si>
  <si>
    <t>Localita' Pretattoni 11</t>
  </si>
  <si>
    <t>Agriturismo Corbezzolo</t>
  </si>
  <si>
    <t>C.Da Campodonico 10</t>
  </si>
  <si>
    <t>Casale Indaco</t>
  </si>
  <si>
    <t>Via Crocifisso 14</t>
  </si>
  <si>
    <t>Agriturismo Fonte Carella</t>
  </si>
  <si>
    <t>Contrada Carella 4</t>
  </si>
  <si>
    <t>L'Acacia</t>
  </si>
  <si>
    <t>Contrada Vallemarina 1</t>
  </si>
  <si>
    <t>Il Grappolo Rosso</t>
  </si>
  <si>
    <t>Via Forche Di Tenna 14</t>
  </si>
  <si>
    <t>La Casa Degli Elfi</t>
  </si>
  <si>
    <t>Ortezzano</t>
  </si>
  <si>
    <t>L'Oasi Di Pierino</t>
  </si>
  <si>
    <t>Via Molino Nuovo 1</t>
  </si>
  <si>
    <t>Ponzano Di Fermo</t>
  </si>
  <si>
    <t>Bagni Arturo</t>
  </si>
  <si>
    <t>Bagni Franco N. 37</t>
  </si>
  <si>
    <t>Miramare</t>
  </si>
  <si>
    <t>Sirena</t>
  </si>
  <si>
    <t>Via Del Golfo  26</t>
  </si>
  <si>
    <t>Amorino</t>
  </si>
  <si>
    <t>Marinai</t>
  </si>
  <si>
    <t>Bagni Luigi N. 21</t>
  </si>
  <si>
    <t>Bagni Fernando &amp; Luciano N. 25</t>
  </si>
  <si>
    <t>Bagni Gino Di Guidi Monica</t>
  </si>
  <si>
    <t>Spiaggia Di Ponente</t>
  </si>
  <si>
    <t>Bagni Marisa N. 23</t>
  </si>
  <si>
    <t>Bagni Nerina</t>
  </si>
  <si>
    <t>Aloha</t>
  </si>
  <si>
    <t>Bandos Lido</t>
  </si>
  <si>
    <t>Bagni Baronciani Di Baronciani Antonella</t>
  </si>
  <si>
    <t>Baia Principe</t>
  </si>
  <si>
    <t>Cakao Beach</t>
  </si>
  <si>
    <t>Palombina Nuova 23</t>
  </si>
  <si>
    <t>Calypso</t>
  </si>
  <si>
    <t>Canto Do Mar Bagni Enzo</t>
  </si>
  <si>
    <t>Caribean</t>
  </si>
  <si>
    <t>Viale Iv Novembre 40</t>
  </si>
  <si>
    <t>Blu</t>
  </si>
  <si>
    <t>Delfina</t>
  </si>
  <si>
    <t>Via Flaminia Snc</t>
  </si>
  <si>
    <t>Quadrifoglio Beach</t>
  </si>
  <si>
    <t>Marakaibo</t>
  </si>
  <si>
    <t>Il Cigno</t>
  </si>
  <si>
    <t>Chalet Rivamare Di Gabrielli Stefano E C Sas</t>
  </si>
  <si>
    <t>Federico</t>
  </si>
  <si>
    <t>Viale Iv Novembre 26</t>
  </si>
  <si>
    <t>Coculla Beach-Crisanti Stefano</t>
  </si>
  <si>
    <t>Basciu'</t>
  </si>
  <si>
    <t>Bagni Giuliana</t>
  </si>
  <si>
    <t>Di Sole In Sole</t>
  </si>
  <si>
    <t>Et'Na'</t>
  </si>
  <si>
    <t>Bagni Vera</t>
  </si>
  <si>
    <t>Zona 30 Gigio</t>
  </si>
  <si>
    <t>Bagni Florinda</t>
  </si>
  <si>
    <t>Bagni Hotel Europa Di Splendiani G.</t>
  </si>
  <si>
    <t>Bagni Hotel Fausto</t>
  </si>
  <si>
    <t>Porto D' Ascoli</t>
  </si>
  <si>
    <t>Bagni Gastone &amp; Marta</t>
  </si>
  <si>
    <t>Chalet Da Duilio</t>
  </si>
  <si>
    <t>La Pinetina</t>
  </si>
  <si>
    <t>Cristal  Beach</t>
  </si>
  <si>
    <t>La Spiaggetta</t>
  </si>
  <si>
    <t>Hotel Marcelli</t>
  </si>
  <si>
    <t>Eurobeach - Bagni N° 162</t>
  </si>
  <si>
    <t>Bagni Hotel Lanterna</t>
  </si>
  <si>
    <t>Bagni Roberto N. 26</t>
  </si>
  <si>
    <t>Da Giacchetti</t>
  </si>
  <si>
    <t>Loc. Poggio Portonovo</t>
  </si>
  <si>
    <t>La Contessa</t>
  </si>
  <si>
    <t>Koco Beach</t>
  </si>
  <si>
    <t>Stone Beach</t>
  </si>
  <si>
    <t>Viale Cristoforo Colombo 107</t>
  </si>
  <si>
    <t>La Spiaggiola</t>
  </si>
  <si>
    <t>Le Ragazze</t>
  </si>
  <si>
    <t>Chalet Lo Storione - Bagni Ginetta</t>
  </si>
  <si>
    <t>Dolce Vita</t>
  </si>
  <si>
    <t>Bagni Gabbiano</t>
  </si>
  <si>
    <t>Papa Orso</t>
  </si>
  <si>
    <t>Crazy Disco Bar</t>
  </si>
  <si>
    <t>La Lanterna</t>
  </si>
  <si>
    <t>Bagni Heidi</t>
  </si>
  <si>
    <t>Orlando</t>
  </si>
  <si>
    <t>Minonda</t>
  </si>
  <si>
    <t>Chalet Il Grillo</t>
  </si>
  <si>
    <t>Bagni Elvezio</t>
  </si>
  <si>
    <t>Capolinea</t>
  </si>
  <si>
    <t>Bagni Monasco Di Montoni Monasco</t>
  </si>
  <si>
    <t>Nero Di Seppia-Almosi Soc.Coop.</t>
  </si>
  <si>
    <t>Bagni Nicolai</t>
  </si>
  <si>
    <t>Bagni Subway</t>
  </si>
  <si>
    <t>Bagni Bananas</t>
  </si>
  <si>
    <t>Via Lungomare  139</t>
  </si>
  <si>
    <t>Bagni Arcobaleno</t>
  </si>
  <si>
    <t>Giosue' Aldo  Conc. N. 15B</t>
  </si>
  <si>
    <t>Giosue' Aldo Conc. N. 17</t>
  </si>
  <si>
    <t>Giosue' Doriana Conc. N. 19</t>
  </si>
  <si>
    <t>Giouse' Aldo Conc. N. 20</t>
  </si>
  <si>
    <t>Blu Beach</t>
  </si>
  <si>
    <t>Bagni Giuseppe</t>
  </si>
  <si>
    <t>La Riva</t>
  </si>
  <si>
    <t>Windsurf</t>
  </si>
  <si>
    <t>Bellariva</t>
  </si>
  <si>
    <t>Chalet Degli Artisti - Poldo &amp; Livia</t>
  </si>
  <si>
    <t>La Rosa Dei Venti</t>
  </si>
  <si>
    <t>Les Parasols</t>
  </si>
  <si>
    <t>Bagni Zappa'</t>
  </si>
  <si>
    <t>Zona 17</t>
  </si>
  <si>
    <t>Bar Spiaggia Dei Fiori</t>
  </si>
  <si>
    <t>Bagni Lido 2 Di Franchini Franco (Conc. N° 18)</t>
  </si>
  <si>
    <t>Bagni Azzurra</t>
  </si>
  <si>
    <t>Lido 3 Di Gambini Gianfranca &amp; C. S.A.S.</t>
  </si>
  <si>
    <t>Bagni Alda Di Mastrogiacomi Marco</t>
  </si>
  <si>
    <t>Arzilla Beach Village Di Vincenzi Gianluca</t>
  </si>
  <si>
    <t>Bagni Pelo</t>
  </si>
  <si>
    <t>Banana Beach N. 12</t>
  </si>
  <si>
    <t>Bagni Solindo</t>
  </si>
  <si>
    <t>Bagni Bibi</t>
  </si>
  <si>
    <t>Bagni Miramare N 60</t>
  </si>
  <si>
    <t>Bagni Ciro</t>
  </si>
  <si>
    <t>Bagni Marino</t>
  </si>
  <si>
    <t>Bagni Roby 14</t>
  </si>
  <si>
    <t>Viale Trieste  1</t>
  </si>
  <si>
    <t>Bagni Toto</t>
  </si>
  <si>
    <t>Bagni Paradiso</t>
  </si>
  <si>
    <t>Strada Delle Marche Km.242,5 1</t>
  </si>
  <si>
    <t>Bagni Sacro Cuore</t>
  </si>
  <si>
    <t>Viale Trieste 45</t>
  </si>
  <si>
    <t>Cori Carlo</t>
  </si>
  <si>
    <t>Via Palombina Vecchia 1</t>
  </si>
  <si>
    <t>Sunset Beach</t>
  </si>
  <si>
    <t>30 Nodi</t>
  </si>
  <si>
    <t>Dal Pescatore</t>
  </si>
  <si>
    <t>Cavalluccio Di Mare</t>
  </si>
  <si>
    <t>Via Litoranea  9</t>
  </si>
  <si>
    <t>Balneare Europa N 28</t>
  </si>
  <si>
    <t>Via Litoranea 149</t>
  </si>
  <si>
    <t>Bagni Amedeo N 23</t>
  </si>
  <si>
    <t>Fior Di Mare</t>
  </si>
  <si>
    <t>Florida 16</t>
  </si>
  <si>
    <t>Eugenio Fioranelli</t>
  </si>
  <si>
    <t>Via Litoranea 5 5/7</t>
  </si>
  <si>
    <t>Lampara Civitanova S.N.C. Di Broccolo Ugo &amp; C.</t>
  </si>
  <si>
    <t>Viale Iv Novembre 290 294</t>
  </si>
  <si>
    <t>Stabilimento Balneare Antonio</t>
  </si>
  <si>
    <t>Ruffini Antonio N. 1/C</t>
  </si>
  <si>
    <t>Mym</t>
  </si>
  <si>
    <t>Gabbiano</t>
  </si>
  <si>
    <t>Torsten Bergmark Isola Pedonale Nord Snc</t>
  </si>
  <si>
    <t>Portobello</t>
  </si>
  <si>
    <t>Koh I Noor</t>
  </si>
  <si>
    <t>Zodiaco</t>
  </si>
  <si>
    <t>Lungomare Marconi   1</t>
  </si>
  <si>
    <t>Chalet La Vela</t>
  </si>
  <si>
    <t>Lungomare Gramsci 1</t>
  </si>
  <si>
    <t>Chalet Storione</t>
  </si>
  <si>
    <t>Hotel Softwood Infinito</t>
  </si>
  <si>
    <t>Via Capodaglio 8</t>
  </si>
  <si>
    <t>Zona Ind.Le Squartabue</t>
  </si>
  <si>
    <t>Albergo Domus Mariae</t>
  </si>
  <si>
    <t>Viale Ezio Scaglioni 17</t>
  </si>
  <si>
    <t>Hotel La Rupe</t>
  </si>
  <si>
    <t>Via Meta 76</t>
  </si>
  <si>
    <t>Albergo Oasi San Benedetto</t>
  </si>
  <si>
    <t>Via Dell'Abbazia 7</t>
  </si>
  <si>
    <t>Lamoli</t>
  </si>
  <si>
    <t>Hotel Pineta</t>
  </si>
  <si>
    <t>Viale Della Vittoria 15</t>
  </si>
  <si>
    <t>International Cagli Hotel Srl</t>
  </si>
  <si>
    <t>Strada Civita  5</t>
  </si>
  <si>
    <t>Albergo I Cordelli</t>
  </si>
  <si>
    <t>Via Cordelli 38</t>
  </si>
  <si>
    <t>Frazione Chiaserna</t>
  </si>
  <si>
    <t>Hotel San Michele</t>
  </si>
  <si>
    <t>Via Amaducci 51</t>
  </si>
  <si>
    <t>Albergo Metauro</t>
  </si>
  <si>
    <t>Viale Piceno 178</t>
  </si>
  <si>
    <t>Hotel Bucci Di Parlato Claudia</t>
  </si>
  <si>
    <t>Via Dell' Industria 13</t>
  </si>
  <si>
    <t>Il Daino</t>
  </si>
  <si>
    <t>Via Roma 19 19</t>
  </si>
  <si>
    <t>Sporting</t>
  </si>
  <si>
    <t>Via Panoramica 37</t>
  </si>
  <si>
    <t>Il Punto</t>
  </si>
  <si>
    <t>Via Litoranea 220</t>
  </si>
  <si>
    <t>Family Beach Resort Il Girasole</t>
  </si>
  <si>
    <t>Via Ugo Foscolo 28</t>
  </si>
  <si>
    <t>Della Salute</t>
  </si>
  <si>
    <t>Via Dante Alighieri 20</t>
  </si>
  <si>
    <t>Hotel Flying</t>
  </si>
  <si>
    <t>Viale Giuseppe Verdi 126</t>
  </si>
  <si>
    <t>Via Marina Ardizia 158</t>
  </si>
  <si>
    <t>Blumen</t>
  </si>
  <si>
    <t>Viale Trieste 77</t>
  </si>
  <si>
    <t>Albergo Meuble' Villa Fastiggi</t>
  </si>
  <si>
    <t>Via Brigata Garibaldi 1</t>
  </si>
  <si>
    <t>Hotel Continental</t>
  </si>
  <si>
    <t>Viale Trieste 70</t>
  </si>
  <si>
    <t>Montenerone</t>
  </si>
  <si>
    <t>Via Roma 30</t>
  </si>
  <si>
    <t>Bramante</t>
  </si>
  <si>
    <t>Via Roma 92/94</t>
  </si>
  <si>
    <t>Milano</t>
  </si>
  <si>
    <t>Via Montebello 1/A</t>
  </si>
  <si>
    <t>Gino</t>
  </si>
  <si>
    <t>Via Flaminia 4</t>
  </si>
  <si>
    <t>Albergo Cantiani</t>
  </si>
  <si>
    <t>Via Lorenzo Lotto 22</t>
  </si>
  <si>
    <t>Hotel Alle Terrazze</t>
  </si>
  <si>
    <t>Via Tito Rocchi 24</t>
  </si>
  <si>
    <t>Da Nazzare'</t>
  </si>
  <si>
    <t>Via Aspio Terme 39</t>
  </si>
  <si>
    <t>Albergo Strologo</t>
  </si>
  <si>
    <t>Via Guasto 89</t>
  </si>
  <si>
    <t>La Ginestra</t>
  </si>
  <si>
    <t>Via Xxiv Maggio 5</t>
  </si>
  <si>
    <t>La Selva</t>
  </si>
  <si>
    <t>Via Adriatica 36</t>
  </si>
  <si>
    <t>Mastro Marino</t>
  </si>
  <si>
    <t>Piazzale Xx Settembre 33</t>
  </si>
  <si>
    <t>Trento-Trieste</t>
  </si>
  <si>
    <t>Via Marsala 22</t>
  </si>
  <si>
    <t>Il Parco</t>
  </si>
  <si>
    <t>Via Guglielmo Marconi 6</t>
  </si>
  <si>
    <t>La Collina</t>
  </si>
  <si>
    <t>Via San Girolamo  26</t>
  </si>
  <si>
    <t>Albergo Giovanni Xxiii</t>
  </si>
  <si>
    <t>Piazza Carlo Sertori 6</t>
  </si>
  <si>
    <t>Eden Park Hotel</t>
  </si>
  <si>
    <t>Via Piave 2</t>
  </si>
  <si>
    <t>Via Litoranea 65</t>
  </si>
  <si>
    <t>Hotel Baby Gigli Meuble'</t>
  </si>
  <si>
    <t>Hotel Eden Gigli</t>
  </si>
  <si>
    <t>Viale Angiolo Morelli 11</t>
  </si>
  <si>
    <t>Hotel Villa Sirena</t>
  </si>
  <si>
    <t>Via Del Golfo 24</t>
  </si>
  <si>
    <t>Hotel Mimosa</t>
  </si>
  <si>
    <t>Via Ischia 115</t>
  </si>
  <si>
    <t>Hotel Meuble' Le Cave</t>
  </si>
  <si>
    <t>Via Monte Conero 2</t>
  </si>
  <si>
    <t>La Capanna</t>
  </si>
  <si>
    <t>Piazzale Pintura 5</t>
  </si>
  <si>
    <t>La Pineta</t>
  </si>
  <si>
    <t>Via Villa Pozzo 132</t>
  </si>
  <si>
    <t>Pozzo</t>
  </si>
  <si>
    <t>Viale Vi Novembre 256</t>
  </si>
  <si>
    <t>Apollo 17</t>
  </si>
  <si>
    <t>Via Liguria 2</t>
  </si>
  <si>
    <t>Corridonia</t>
  </si>
  <si>
    <t>Hotel Gallo</t>
  </si>
  <si>
    <t>Piazzale Stazione 13/14</t>
  </si>
  <si>
    <t>Stork</t>
  </si>
  <si>
    <t>Lido</t>
  </si>
  <si>
    <t>Via Dante Alighieri 131</t>
  </si>
  <si>
    <t>Albergo Ristorante Passero Solitario</t>
  </si>
  <si>
    <t>Via Gherarducci 6</t>
  </si>
  <si>
    <t>Le Due Rose</t>
  </si>
  <si>
    <t>Localita' Rocchetta 41</t>
  </si>
  <si>
    <t>Hotel Feronia</t>
  </si>
  <si>
    <t>Da Faustina (Dipendenza)</t>
  </si>
  <si>
    <t>Via Roma 3</t>
  </si>
  <si>
    <t>Da Faustina</t>
  </si>
  <si>
    <t>Albergo Ristorante Bar Da Lore'</t>
  </si>
  <si>
    <t>Via Nazionale 34</t>
  </si>
  <si>
    <t>Hotel Il Boschetto</t>
  </si>
  <si>
    <t>Via Sandro Pertini  55</t>
  </si>
  <si>
    <t>Hotel Ristorante Tre Lanterne</t>
  </si>
  <si>
    <t>Frazione Cagnano 1</t>
  </si>
  <si>
    <t>Hotel Marche</t>
  </si>
  <si>
    <t>Via Kennedy 34</t>
  </si>
  <si>
    <t>Hotel Terenzio</t>
  </si>
  <si>
    <t>C.Da San Martino 24</t>
  </si>
  <si>
    <t>Albergo Ristorante Elvira</t>
  </si>
  <si>
    <t>Via Borgo San Paolo 41</t>
  </si>
  <si>
    <t>Pensione Ristorante Castello</t>
  </si>
  <si>
    <t>Via Castello 67</t>
  </si>
  <si>
    <t>Hotel La Perla</t>
  </si>
  <si>
    <t>Viale Nazario Sauro 68</t>
  </si>
  <si>
    <t>Marconi</t>
  </si>
  <si>
    <t>Viale Alcide De Gasperi 6</t>
  </si>
  <si>
    <t>Pensione Miramare</t>
  </si>
  <si>
    <t>Via Cagliata 44</t>
  </si>
  <si>
    <t>Hotel Ristorante Villa Fanini</t>
  </si>
  <si>
    <t>Via G. Sacconi 52</t>
  </si>
  <si>
    <t>Maltignano</t>
  </si>
  <si>
    <t>Le Palme</t>
  </si>
  <si>
    <t>Contrada San Pietro 61</t>
  </si>
  <si>
    <t>Casale Magnolia</t>
  </si>
  <si>
    <t>Contrada Menocchia 212</t>
  </si>
  <si>
    <t>Montefiore Dell'Aso</t>
  </si>
  <si>
    <t>Montefiore Dell' Aso</t>
  </si>
  <si>
    <t>La Colombella</t>
  </si>
  <si>
    <t>Viale Stradone 86</t>
  </si>
  <si>
    <t>San Giacomo</t>
  </si>
  <si>
    <t>Via Giacomo Leopardi 7</t>
  </si>
  <si>
    <t>Donnarosa Hotel Ristorante</t>
  </si>
  <si>
    <t>Via Antonio Gramsci 5</t>
  </si>
  <si>
    <t>Tamanaco</t>
  </si>
  <si>
    <t>Viale Rinascimento 105</t>
  </si>
  <si>
    <t>Hotel Carlo</t>
  </si>
  <si>
    <t>Via Salaria 193</t>
  </si>
  <si>
    <t>Palmensis Hotel Residence</t>
  </si>
  <si>
    <t>Hotel Lido</t>
  </si>
  <si>
    <t>Via Lungomare Fermano 104</t>
  </si>
  <si>
    <t>Via Borgo Xx Settembre 37</t>
  </si>
  <si>
    <t>Pina</t>
  </si>
  <si>
    <t>Via Roma 25</t>
  </si>
  <si>
    <t>Piceno</t>
  </si>
  <si>
    <t>Via Sauro 132</t>
  </si>
  <si>
    <t>Quattro Ruote</t>
  </si>
  <si>
    <t>Via Fratelli Rosselli 173</t>
  </si>
  <si>
    <t>Casa Per Ferie Parrocchia Ossanesga</t>
  </si>
  <si>
    <t>Via Cappellini 9</t>
  </si>
  <si>
    <t>Col Alpi</t>
  </si>
  <si>
    <t>Via Circonvallazione 40</t>
  </si>
  <si>
    <t>Lucaraia</t>
  </si>
  <si>
    <t>Localita' Lucaraia 1</t>
  </si>
  <si>
    <t>Col Di Fiore</t>
  </si>
  <si>
    <t>Loc Col Di Fiore Snc</t>
  </si>
  <si>
    <t>Ostello Della Gioventu' La Chiusura (Cucchiarini Aldo Loris)</t>
  </si>
  <si>
    <t>Oasi San Benedetto</t>
  </si>
  <si>
    <t>Via Dell' Abbazia 13</t>
  </si>
  <si>
    <t>Ostello Per La Gioventu'</t>
  </si>
  <si>
    <t>Via Dell' Abbazia 40</t>
  </si>
  <si>
    <t>La Collinetta</t>
  </si>
  <si>
    <t>Via Ca' Lupo 27</t>
  </si>
  <si>
    <t>Country House Ca' Bucarini</t>
  </si>
  <si>
    <t>Case Sparse Naro 3</t>
  </si>
  <si>
    <t>Fonte Dell'Olmo</t>
  </si>
  <si>
    <t>Strada Monte Peruzzo 1</t>
  </si>
  <si>
    <t>Don Orione</t>
  </si>
  <si>
    <t>Via Iv Novembre 47</t>
  </si>
  <si>
    <t>Villa Alta Prelato</t>
  </si>
  <si>
    <t>Via Del Prelato 3</t>
  </si>
  <si>
    <t>El Funtanon</t>
  </si>
  <si>
    <t>Via Cerquelle 70</t>
  </si>
  <si>
    <t>Area Di Sosta Adriatico</t>
  </si>
  <si>
    <t>Strada Nazionale Adriatica Sud 233</t>
  </si>
  <si>
    <t>Centro Servizio Polivalente Del Montefeltro</t>
  </si>
  <si>
    <t>Corso Giovanni Xxiii 1</t>
  </si>
  <si>
    <t>Residence Continental Resort</t>
  </si>
  <si>
    <t>Via Primo Maggio 4</t>
  </si>
  <si>
    <t>Tagliabracci Norma</t>
  </si>
  <si>
    <t>Strada Delle Valli 25</t>
  </si>
  <si>
    <t>Villa Diana</t>
  </si>
  <si>
    <t>Turlo  19</t>
  </si>
  <si>
    <t>Residenza La Signora</t>
  </si>
  <si>
    <t>Piazza John Fitzgerald Kennedy 1</t>
  </si>
  <si>
    <t>Lungomare C.Colombo 158</t>
  </si>
  <si>
    <t>Ostaria La Pergola</t>
  </si>
  <si>
    <t>Viale Alcide De Gasperi 4</t>
  </si>
  <si>
    <t>Rifugio Escursionistico San Lorenzo</t>
  </si>
  <si>
    <t>Località Bacciardi - San Lorenzo Snc</t>
  </si>
  <si>
    <t>Bacciardi</t>
  </si>
  <si>
    <t>Istituto Suore Discepole Di Gesu' Eucaristico</t>
  </si>
  <si>
    <t>Via San Francesco 8</t>
  </si>
  <si>
    <t>Saltara</t>
  </si>
  <si>
    <t>Via Fontanelle 15</t>
  </si>
  <si>
    <t>Sant'Ippolito</t>
  </si>
  <si>
    <t>Sant' Ippolito</t>
  </si>
  <si>
    <t>Pensionato Maria Immacolata</t>
  </si>
  <si>
    <t>Via Giuseppe Mazzini 36</t>
  </si>
  <si>
    <t>Molino Albani</t>
  </si>
  <si>
    <t>Via Montecalende 55</t>
  </si>
  <si>
    <t>I Colori Della Mela</t>
  </si>
  <si>
    <t>Localita' Montecalende 51</t>
  </si>
  <si>
    <t>Il Borgo Della Miniera</t>
  </si>
  <si>
    <t>Via Molino Belluzzi 8</t>
  </si>
  <si>
    <t>Residence Citta' Ideale</t>
  </si>
  <si>
    <t>Strada Provinciale 9 Feltresca 85</t>
  </si>
  <si>
    <t>Country House Ca' Brunello Di Lorenzoni Filippo</t>
  </si>
  <si>
    <t>Pensionato Universitario Don Bosco</t>
  </si>
  <si>
    <t>Corso Carlo Alberto 77</t>
  </si>
  <si>
    <t>Cristo Re</t>
  </si>
  <si>
    <t>Via Isonzo 194/A</t>
  </si>
  <si>
    <t>Campeggio La Torre</t>
  </si>
  <si>
    <t>Frazione Poggio 1</t>
  </si>
  <si>
    <t>Rustico Del Bozzo</t>
  </si>
  <si>
    <t>Contrada Bozzo 30</t>
  </si>
  <si>
    <t>Ostello Della Gioventu' Parco Colle Elisa Amatori</t>
  </si>
  <si>
    <t>La Castellaia Resort</t>
  </si>
  <si>
    <t>Fraz.Moscano  62</t>
  </si>
  <si>
    <t>Casa Di Albenga Cong. Orsoline Di Gesu'</t>
  </si>
  <si>
    <t>Via Montereale Vecchio 96</t>
  </si>
  <si>
    <t>Casa Accoglienza Sacra Famiglia Di Nazareth</t>
  </si>
  <si>
    <t>Via Cesare Maccari 7</t>
  </si>
  <si>
    <t>Istituto Salesiano Madonna Di Loreto</t>
  </si>
  <si>
    <t>Via San Giovanni Bosco Burbera 7</t>
  </si>
  <si>
    <t>Area Sosta Camper</t>
  </si>
  <si>
    <t>Piccolo Eden</t>
  </si>
  <si>
    <t>Via Marche 50</t>
  </si>
  <si>
    <t>Monsano</t>
  </si>
  <si>
    <t>Il Granaio Dei Pretini</t>
  </si>
  <si>
    <t>Via S.Amico 71</t>
  </si>
  <si>
    <t>Morro D'Alba</t>
  </si>
  <si>
    <t>Morro D' Alba</t>
  </si>
  <si>
    <t>La Gemma Di Sant'Elena</t>
  </si>
  <si>
    <t>Contrada Fosso Roberti 4</t>
  </si>
  <si>
    <t>Casavostrasuites</t>
  </si>
  <si>
    <t>Contrada Santa Elisabetta  5</t>
  </si>
  <si>
    <t>Contrada Santa Elisabetta</t>
  </si>
  <si>
    <t>Al Massimo Country House</t>
  </si>
  <si>
    <t>Il Sogno Di Tino</t>
  </si>
  <si>
    <t>Cabernardi</t>
  </si>
  <si>
    <t>L'Arca Di Sabrina</t>
  </si>
  <si>
    <t>Strada Del Cavallo  79</t>
  </si>
  <si>
    <t>Verde Mare</t>
  </si>
  <si>
    <t>Via Delle Vigne 273</t>
  </si>
  <si>
    <t>Frazione Scapezzano</t>
  </si>
  <si>
    <t>L'Infinito</t>
  </si>
  <si>
    <t>Via Fornace 4</t>
  </si>
  <si>
    <t>Country House Villa Clelia</t>
  </si>
  <si>
    <t>Via Piani D' Aspio 1</t>
  </si>
  <si>
    <t>Reno</t>
  </si>
  <si>
    <t>Via Morricone 7</t>
  </si>
  <si>
    <t>Casa Della Gioventu'</t>
  </si>
  <si>
    <t>Via Ugo Betti 39</t>
  </si>
  <si>
    <t>Country House Colle Ridente</t>
  </si>
  <si>
    <t>Localita' Colle Ridente  2</t>
  </si>
  <si>
    <t>Colle Ridente</t>
  </si>
  <si>
    <t>I Ponti Soc. Coop.</t>
  </si>
  <si>
    <t>Localita' Santa Maria Candelora 1</t>
  </si>
  <si>
    <t>Country House  Binnella Di Trillini Riccardo</t>
  </si>
  <si>
    <t>Localita' Saltregna 3</t>
  </si>
  <si>
    <t>Country House Il Prato Di Zanconi Paolo</t>
  </si>
  <si>
    <t>Via Giacomo Puccini 2</t>
  </si>
  <si>
    <t>Casa Per Ferie In Via S. Esuperanzio</t>
  </si>
  <si>
    <t>Via Sant'Esuperanzio 51</t>
  </si>
  <si>
    <t>Faranghe Camping</t>
  </si>
  <si>
    <t>Località Masciano 79</t>
  </si>
  <si>
    <t>Loc. Masciano</t>
  </si>
  <si>
    <t>Faranghe Di Boes Marcus Petrus Contry House</t>
  </si>
  <si>
    <t>Localita' Masciano 79</t>
  </si>
  <si>
    <t>Villa Anitori</t>
  </si>
  <si>
    <t>Foresteria Roma 1 Interno 14</t>
  </si>
  <si>
    <t>Liola'</t>
  </si>
  <si>
    <t>Localita' Piane Potenza 9</t>
  </si>
  <si>
    <t>Centro Studi Biblici</t>
  </si>
  <si>
    <t>Via Servi Di Maria 1</t>
  </si>
  <si>
    <t>Montefano</t>
  </si>
  <si>
    <t>Ristorante Locanda Cantalupo</t>
  </si>
  <si>
    <t>C.Da Fossalupara 7</t>
  </si>
  <si>
    <t>Area Sosta Camper - Pievebovigliana</t>
  </si>
  <si>
    <t>Via Rancia 1</t>
  </si>
  <si>
    <t>Pievebovigliana</t>
  </si>
  <si>
    <t>Regina 2°</t>
  </si>
  <si>
    <t>Il Vascello</t>
  </si>
  <si>
    <t>Viale Della Repubblica 15</t>
  </si>
  <si>
    <t>Conero'S Life</t>
  </si>
  <si>
    <t>Viale Scarfiotti Snc</t>
  </si>
  <si>
    <t>Loc. Scossicci</t>
  </si>
  <si>
    <t>Il Contadino E Il Mare</t>
  </si>
  <si>
    <t>Contrada San Girio 65 Bis</t>
  </si>
  <si>
    <t>W.W.F.  Italia</t>
  </si>
  <si>
    <t>Via Campo Dei Fiori 5</t>
  </si>
  <si>
    <t>Country House Fantasia Di Ciccioli Carla</t>
  </si>
  <si>
    <t>Contrada Grazie Fiastra 58</t>
  </si>
  <si>
    <t>Shambala Country House</t>
  </si>
  <si>
    <t>Via C. Da Nocciano 29</t>
  </si>
  <si>
    <t>Campeggio Del Poggio</t>
  </si>
  <si>
    <t>Castel San Pietro</t>
  </si>
  <si>
    <t>Cicco Bianco Di Schwarz Wolfang Alfred Wilhelm</t>
  </si>
  <si>
    <t>Località Cicco Bianco Snc</t>
  </si>
  <si>
    <t>Cicco Bianco</t>
  </si>
  <si>
    <t>Casal Villanova</t>
  </si>
  <si>
    <t>Localita' Pitino 103</t>
  </si>
  <si>
    <t>Abbadia Di Elcito</t>
  </si>
  <si>
    <t>Localita' Elcito 1</t>
  </si>
  <si>
    <t>Loc. Convento 2</t>
  </si>
  <si>
    <t>Convento</t>
  </si>
  <si>
    <t>Camping Estate Inverno</t>
  </si>
  <si>
    <t>Via Pratolungo Snc</t>
  </si>
  <si>
    <t>Residenza Universitaria C.Crivelli</t>
  </si>
  <si>
    <t>Loc. Brecciarolo 42</t>
  </si>
  <si>
    <t>Villaggi Turistici</t>
  </si>
  <si>
    <t>Country House Il Girasole</t>
  </si>
  <si>
    <t>Appartamento Dei Fiori</t>
  </si>
  <si>
    <t>C.Da Valle 11</t>
  </si>
  <si>
    <t>Santa Teresa</t>
  </si>
  <si>
    <t>Piazzale Adolfo Cellini 5</t>
  </si>
  <si>
    <t>Via Tonale 11</t>
  </si>
  <si>
    <t>Residence Mentana</t>
  </si>
  <si>
    <t>Via Mentana 30</t>
  </si>
  <si>
    <t>Istituto Suore San Giovanni Battista</t>
  </si>
  <si>
    <t>Via San Martino 143</t>
  </si>
  <si>
    <t>Camping Seaside</t>
  </si>
  <si>
    <t>Via Dei Mille 127</t>
  </si>
  <si>
    <t>Residence Seaside</t>
  </si>
  <si>
    <t>Casa Per Ferie Belmonte Piceno</t>
  </si>
  <si>
    <t>Via Tommaso Rubei 6</t>
  </si>
  <si>
    <t>La Residenza Degli Ulivi</t>
  </si>
  <si>
    <t>Contrada Valdaso 22</t>
  </si>
  <si>
    <t>Valentina</t>
  </si>
  <si>
    <t>Via Lungomare Fermano 22</t>
  </si>
  <si>
    <t>Camping Montespino</t>
  </si>
  <si>
    <t>Localita' Cerretana 1</t>
  </si>
  <si>
    <t>Camping Sibilla</t>
  </si>
  <si>
    <t>Localita' Tenna Snc</t>
  </si>
  <si>
    <t>Tenna Di Montefortino</t>
  </si>
  <si>
    <t>Il Giardino Di Mavi</t>
  </si>
  <si>
    <t>Monte Urano</t>
  </si>
  <si>
    <t>Camping San Procolo</t>
  </si>
  <si>
    <t>Monte Vidon Combatte</t>
  </si>
  <si>
    <t>Residence San Marino</t>
  </si>
  <si>
    <t>Via San Marino 2</t>
  </si>
  <si>
    <t>L'Ancora</t>
  </si>
  <si>
    <t>Giri Beach</t>
  </si>
  <si>
    <t>Biagiotti Eugenio</t>
  </si>
  <si>
    <t>Chalet La Lampara</t>
  </si>
  <si>
    <t>Ippocampo - N. 35</t>
  </si>
  <si>
    <t>Albina</t>
  </si>
  <si>
    <t>La Vela</t>
  </si>
  <si>
    <t>Agriturismo La Rocca</t>
  </si>
  <si>
    <t>Località La Rocca</t>
  </si>
  <si>
    <t>Le Ciocche</t>
  </si>
  <si>
    <t>Caselle</t>
  </si>
  <si>
    <t>Ranco Fabbro</t>
  </si>
  <si>
    <t>Parchiule</t>
  </si>
  <si>
    <t>L'Oncia</t>
  </si>
  <si>
    <t>Loc. Ca' Serra</t>
  </si>
  <si>
    <t>Spiaggia Dei Talenti</t>
  </si>
  <si>
    <t>La Meta Beach Di Ferri Mauro</t>
  </si>
  <si>
    <t>Bagni Nella Di Carboni Carmen E Nella Snc</t>
  </si>
  <si>
    <t>Bagni Lido Verde</t>
  </si>
  <si>
    <t>Ranco</t>
  </si>
  <si>
    <t>La Palazzina</t>
  </si>
  <si>
    <t>Rifugio Monte Catria Cotaline 1400</t>
  </si>
  <si>
    <t>Bagni N 45</t>
  </si>
  <si>
    <t>Bagni N 46</t>
  </si>
  <si>
    <t>Camping Gabicce Monte</t>
  </si>
  <si>
    <t>Il Clan Illuminato</t>
  </si>
  <si>
    <t>Localita' Convento Del Monte Illuminato</t>
  </si>
  <si>
    <t>Le Voci Del Silenzio</t>
  </si>
  <si>
    <t>Loc.Cal Bianchino</t>
  </si>
  <si>
    <t>Cecchini Sandrina</t>
  </si>
  <si>
    <t>Costa Della Figura</t>
  </si>
  <si>
    <t>Casal Val D'Alto</t>
  </si>
  <si>
    <t>Loc. Val D'Alto Di Sopra</t>
  </si>
  <si>
    <t>Colonia Don Orione</t>
  </si>
  <si>
    <t>Casciaia - Monte Nerone</t>
  </si>
  <si>
    <t>Agriturismo Ca' Licozzo</t>
  </si>
  <si>
    <t>Ca' Licozzo</t>
  </si>
  <si>
    <t>La Tavola Marche</t>
  </si>
  <si>
    <t>Sant' Angelo In Vado</t>
  </si>
  <si>
    <t>Agriturismo Ca' Cecchino</t>
  </si>
  <si>
    <t>Loc. Ca' Cecchino</t>
  </si>
  <si>
    <t>Topi Maria</t>
  </si>
  <si>
    <t>Localita' Le Capannacce</t>
  </si>
  <si>
    <t>Casa Del Darda</t>
  </si>
  <si>
    <t>Da Giovanni</t>
  </si>
  <si>
    <t>Aquarium</t>
  </si>
  <si>
    <t>Casa San Martino</t>
  </si>
  <si>
    <t>Area Di Sosta Camper - Cupra Montana</t>
  </si>
  <si>
    <t>La Vita E' Bella</t>
  </si>
  <si>
    <t>Donatella</t>
  </si>
  <si>
    <t>Apiro</t>
  </si>
  <si>
    <t>Località Pian Dell'Elmo</t>
  </si>
  <si>
    <t>Area Sosta Camper Via B. Vittazzi</t>
  </si>
  <si>
    <t>Strada Provinciale Del Pian Perduto</t>
  </si>
  <si>
    <t>Il Carbonaio</t>
  </si>
  <si>
    <t>Frazione Villa Montalto N° 69</t>
  </si>
  <si>
    <t>L'Ombra Delle Querce Di Borroni Aurelio</t>
  </si>
  <si>
    <t>Contrada Casigliano</t>
  </si>
  <si>
    <t>Area Di Sosta Attrezzata Balcone Delle Marche</t>
  </si>
  <si>
    <t>Loc. San Carlo</t>
  </si>
  <si>
    <t>Affittacamere La Pieve</t>
  </si>
  <si>
    <t>Area Di Sosta Camper Al Ponte</t>
  </si>
  <si>
    <t>Località Colle San Pietro</t>
  </si>
  <si>
    <t>Monte Cavallo</t>
  </si>
  <si>
    <t>Valle San Benedetto</t>
  </si>
  <si>
    <t>Barracuda Beach</t>
  </si>
  <si>
    <t>La Locanda Della Rocca</t>
  </si>
  <si>
    <t>Loc. Rocca</t>
  </si>
  <si>
    <t>Bravi Norina</t>
  </si>
  <si>
    <t>Loc. Serripola</t>
  </si>
  <si>
    <t>Azienda Agricola Le Borette S.A.S. Di Pierobon Arnaldo E C.</t>
  </si>
  <si>
    <t>Località Schito</t>
  </si>
  <si>
    <t>Monte Bove</t>
  </si>
  <si>
    <t>Soggiorno Don Bosco</t>
  </si>
  <si>
    <t>Frazione Calcara</t>
  </si>
  <si>
    <t>Country House La Forola 1923</t>
  </si>
  <si>
    <t>Il Casale Sul Lago</t>
  </si>
  <si>
    <t>Frazione Coperso</t>
  </si>
  <si>
    <t>Il Vecchio Ed Il Mare</t>
  </si>
  <si>
    <t>Borgo San Tommaso</t>
  </si>
  <si>
    <t>Casa Per Ferie San Giorgio All' Isola</t>
  </si>
  <si>
    <t>S. Giorgio All'Isola</t>
  </si>
  <si>
    <t>Alfonso Vetri Buratti</t>
  </si>
  <si>
    <t>Frazione Altino</t>
  </si>
  <si>
    <t>Ferra'</t>
  </si>
  <si>
    <t>Area Di Sosta</t>
  </si>
  <si>
    <t>Borgo Leopardi</t>
  </si>
  <si>
    <t>Casale Degli Ulivi</t>
  </si>
  <si>
    <t>Contrada Ciafone</t>
  </si>
  <si>
    <t>Dimora Della Sibilla</t>
  </si>
  <si>
    <t>Agriturismo I Gelsi</t>
  </si>
  <si>
    <t>Hotel Ristorante Ambro</t>
  </si>
  <si>
    <t>Loc. Ambro</t>
  </si>
  <si>
    <t>Agriturismo Monteverde</t>
  </si>
  <si>
    <t>Contrada Coste</t>
  </si>
  <si>
    <t>Chalet Barracuda</t>
  </si>
  <si>
    <t>Bagni Nella N° 57</t>
  </si>
  <si>
    <t>Bagni Vittoria N 105/106</t>
  </si>
  <si>
    <t>Spritz Beach</t>
  </si>
  <si>
    <t>Bagni N° 77</t>
  </si>
  <si>
    <t>Eurobeach - Albonetti Silvana - Bagni N° 161</t>
  </si>
  <si>
    <t>Bagni Paola &amp; Roberto N° 138</t>
  </si>
  <si>
    <t>Bagni Armando N° 98</t>
  </si>
  <si>
    <t>Bagni Club Tre C N° 30</t>
  </si>
  <si>
    <t>Hotel Nuovo Diana</t>
  </si>
  <si>
    <t>Lungomare Leonardo Da Vinci 81</t>
  </si>
  <si>
    <t>Hotel Cristallo</t>
  </si>
  <si>
    <t>Lungomare Alighieri 2</t>
  </si>
  <si>
    <t>Mencucci Carlo</t>
  </si>
  <si>
    <t>Via Ugo Bassi  15/A</t>
  </si>
  <si>
    <t>Magi Maria App.To Via Ariosto</t>
  </si>
  <si>
    <t>Magi Maria App.To Via Fogazzaro</t>
  </si>
  <si>
    <t>Pianelli Susi Maria</t>
  </si>
  <si>
    <t>Mazzarini Danilo</t>
  </si>
  <si>
    <t>Mori Giancarlo App.To Mameli 113</t>
  </si>
  <si>
    <t>Mori Giancarlo App.To Mameli 112 (1)</t>
  </si>
  <si>
    <t>Mori Giancarlo App.To Mameli 112 (2)</t>
  </si>
  <si>
    <t>Casagrande Albano Carla</t>
  </si>
  <si>
    <t>Consoli Anna Rita</t>
  </si>
  <si>
    <t>Alfonsi Stefania</t>
  </si>
  <si>
    <t>Mauro Mancini</t>
  </si>
  <si>
    <t>Contardi Giovanni</t>
  </si>
  <si>
    <t>Spadini Alice App.To Piano Secondo</t>
  </si>
  <si>
    <t>Spadini Alice App.To Piano Terra</t>
  </si>
  <si>
    <t>Bartolini Egidio</t>
  </si>
  <si>
    <t>Strada Della Marina-Scapezzano 266/C</t>
  </si>
  <si>
    <t>Piergentili Emanuela</t>
  </si>
  <si>
    <t>Balducci Cristina</t>
  </si>
  <si>
    <t>Bigelli Giancarlo</t>
  </si>
  <si>
    <t>Andriani Anna</t>
  </si>
  <si>
    <t>Bacchiocchi Carlo</t>
  </si>
  <si>
    <t>Errico Vincenzo</t>
  </si>
  <si>
    <t>Santolini Stefania</t>
  </si>
  <si>
    <t>Porfido Luigi</t>
  </si>
  <si>
    <t>Bilei Maria Teresa</t>
  </si>
  <si>
    <t>Burattini Nazzareno</t>
  </si>
  <si>
    <t>Mattoli Maria</t>
  </si>
  <si>
    <t>Bevilacqua Alessandra</t>
  </si>
  <si>
    <t>Baldini Giovanni App.To Piano Primo</t>
  </si>
  <si>
    <t>Simonetti Lorella</t>
  </si>
  <si>
    <t>Via Delle Genziane 14</t>
  </si>
  <si>
    <t>Gasperini Donatella</t>
  </si>
  <si>
    <t>Pieralisi Gianna</t>
  </si>
  <si>
    <t>Marmugi Mauro</t>
  </si>
  <si>
    <t>Mazzanti Gianfranco</t>
  </si>
  <si>
    <t>Mecocci Andrea</t>
  </si>
  <si>
    <t>Simoncelli Paola</t>
  </si>
  <si>
    <t>Casabianca Paola</t>
  </si>
  <si>
    <t>Mazzanti Elena App.To Via Basilicata</t>
  </si>
  <si>
    <t>Contini Mirco</t>
  </si>
  <si>
    <t>Mazzanti Elena App.To Via Rieti</t>
  </si>
  <si>
    <t>Quadrini Lorenza Paola</t>
  </si>
  <si>
    <t>Benelli Andrea</t>
  </si>
  <si>
    <t>Marchegiani Paolo</t>
  </si>
  <si>
    <t>Silvestrini Liviana App.To Via Degli Ulivi</t>
  </si>
  <si>
    <t>Via Degli Ulivi 77</t>
  </si>
  <si>
    <t>Marcantoni Alberto</t>
  </si>
  <si>
    <t>Riccardi Sandro</t>
  </si>
  <si>
    <t>Tomassoni Giuliana</t>
  </si>
  <si>
    <t>Baldini Giovanni App.To Piano Terra</t>
  </si>
  <si>
    <t>Moruzzi Sara (App. N. 53)</t>
  </si>
  <si>
    <t>Moruzzi Sara (App. N. 51)</t>
  </si>
  <si>
    <t>Moruzzi Sara (App. N. 45)</t>
  </si>
  <si>
    <t>Zaccaro Roberto</t>
  </si>
  <si>
    <t>Cappelletti Elsa</t>
  </si>
  <si>
    <t>Sagrati Alberto App.To Via Pierelli</t>
  </si>
  <si>
    <t>Fosci Antonio</t>
  </si>
  <si>
    <t>Viale Dei Gerani 11</t>
  </si>
  <si>
    <t>Sagrati Enza</t>
  </si>
  <si>
    <t>Ciarrocchi Anna Rita</t>
  </si>
  <si>
    <t>Principi Leonardo</t>
  </si>
  <si>
    <t>Micci Lamberto</t>
  </si>
  <si>
    <t>Via Strada Terza 34/C</t>
  </si>
  <si>
    <t>Gramaccioni Gianfranco</t>
  </si>
  <si>
    <t>Galli Giancarlo</t>
  </si>
  <si>
    <t>Pancotti Luca</t>
  </si>
  <si>
    <t>Zaccaro Savino 125/B</t>
  </si>
  <si>
    <t>Zaccaro Savino 125/C</t>
  </si>
  <si>
    <t>Piazzolla Adriana</t>
  </si>
  <si>
    <t>Maiolatesi Giampaolo</t>
  </si>
  <si>
    <t>Morganti Valter</t>
  </si>
  <si>
    <t>Moroni Giancarlo</t>
  </si>
  <si>
    <t>Gori Laura</t>
  </si>
  <si>
    <t>Simoncioni Rossana App.To 27</t>
  </si>
  <si>
    <t>Simoncioni Rossana App.To 25</t>
  </si>
  <si>
    <t>Manizza Marco</t>
  </si>
  <si>
    <t>Santini Paolo</t>
  </si>
  <si>
    <t>Cursi Quinto</t>
  </si>
  <si>
    <t>Manieri Primo</t>
  </si>
  <si>
    <t>Via Vi Strada Cesano 11</t>
  </si>
  <si>
    <t>Scarpone Nicola</t>
  </si>
  <si>
    <t>Galimberti Ilaria</t>
  </si>
  <si>
    <t>Brun Maria</t>
  </si>
  <si>
    <t>Bruschi Leonello</t>
  </si>
  <si>
    <t>Catani Stefano</t>
  </si>
  <si>
    <t>Azzaroni Liliana</t>
  </si>
  <si>
    <t>Cingolani Mirella</t>
  </si>
  <si>
    <t>Ambrogi Claudio</t>
  </si>
  <si>
    <t>Roberti Lucio</t>
  </si>
  <si>
    <t>Roberti Luca</t>
  </si>
  <si>
    <t>Angelini Giuliana</t>
  </si>
  <si>
    <t>Ciunci Renato Pasquale</t>
  </si>
  <si>
    <t>Lungomare Da Vinci 63</t>
  </si>
  <si>
    <t>Principi Emiliano</t>
  </si>
  <si>
    <t>Mancini Mauro</t>
  </si>
  <si>
    <t>Vici Mauro</t>
  </si>
  <si>
    <t>Casagrande Gigliola</t>
  </si>
  <si>
    <t>Via Raffaello Sanzio 399</t>
  </si>
  <si>
    <t>Ruzziconi Maria Paola</t>
  </si>
  <si>
    <t>Lungomare Mameli - Terzo Piano 265</t>
  </si>
  <si>
    <t>Sartini Pino</t>
  </si>
  <si>
    <t>Lungomare Italia 44</t>
  </si>
  <si>
    <t>Mazzaola Angelo</t>
  </si>
  <si>
    <t>Via L'Aquila  9</t>
  </si>
  <si>
    <t>Favi Umberto</t>
  </si>
  <si>
    <t>Via Pierelli 29</t>
  </si>
  <si>
    <t>Marchetti Alessandra</t>
  </si>
  <si>
    <t>Lungomare Leonardo Da Vinci 21/A</t>
  </si>
  <si>
    <t>Pierantoni Gabriella</t>
  </si>
  <si>
    <t>Via Puglie 7</t>
  </si>
  <si>
    <t>Ilari Serenella</t>
  </si>
  <si>
    <t>Lungomare Dante Alighieri 14</t>
  </si>
  <si>
    <t>Sagrati Alberto App.To Via Puglie</t>
  </si>
  <si>
    <t>Bellagamba Rita</t>
  </si>
  <si>
    <t>Via R. Ciucci 8</t>
  </si>
  <si>
    <t>Benigni Michela</t>
  </si>
  <si>
    <t>Via Lungomare Mameli 242/B</t>
  </si>
  <si>
    <t>Concettoni Lucia</t>
  </si>
  <si>
    <t>Piazzale Della Liberta'  4/B</t>
  </si>
  <si>
    <t>Sbrozzi Emilio</t>
  </si>
  <si>
    <t>Da Adamo Osteria  E Locanda</t>
  </si>
  <si>
    <t>Strada Comunale Grazie 8</t>
  </si>
  <si>
    <t>Taverna Dei Guelfi</t>
  </si>
  <si>
    <t>Strada Provinciale Corinaldese 57</t>
  </si>
  <si>
    <t>Centro Le Dune</t>
  </si>
  <si>
    <t>Lungomare Leonardo Da Vinci 6</t>
  </si>
  <si>
    <t>Lungomare Alighieri 118</t>
  </si>
  <si>
    <t>Trocadero</t>
  </si>
  <si>
    <t>Via Carlo Goldoni 46</t>
  </si>
  <si>
    <t>Lungomare Leonardo Da Vinci 75</t>
  </si>
  <si>
    <t>Playa</t>
  </si>
  <si>
    <t>Lungomare Leonardo Da Vinci 72</t>
  </si>
  <si>
    <t>Smeraldo</t>
  </si>
  <si>
    <t>Lungomare Leonardo Da Vinci 44/F</t>
  </si>
  <si>
    <t>Locanda Strada Della Marina</t>
  </si>
  <si>
    <t>Strada Della Marina 265</t>
  </si>
  <si>
    <t>Bagni Blu Beach N° 126</t>
  </si>
  <si>
    <t>Bagni Bano N.114</t>
  </si>
  <si>
    <t>Lido Bagni N° 82</t>
  </si>
  <si>
    <t>Bagni Hotel Universal N 33</t>
  </si>
  <si>
    <t>Bagni Renato N° 133</t>
  </si>
  <si>
    <t>Giallo Sole S.A.S Di Mancini Simone &amp; C. - Bagni N° 40</t>
  </si>
  <si>
    <t>Bagni Roby N° 26</t>
  </si>
  <si>
    <t>Bagni Gisella &amp; Ivano N° 111</t>
  </si>
  <si>
    <t>Bagni Paradiso N° 62</t>
  </si>
  <si>
    <t>Bagni Massimo N° 112</t>
  </si>
  <si>
    <t>Lemon B&amp;B</t>
  </si>
  <si>
    <t>Contrada Monte Carrello 1</t>
  </si>
  <si>
    <t>B&amp;B Le Viole</t>
  </si>
  <si>
    <t>Via Brigata Messina 207</t>
  </si>
  <si>
    <t>B&amp;B Ormerod Jacqueline</t>
  </si>
  <si>
    <t>Loc.Campo Di Bove 2/A</t>
  </si>
  <si>
    <t>Campo Di Bove</t>
  </si>
  <si>
    <t>B&amp;B Bigotti 2</t>
  </si>
  <si>
    <t>Strada Nazionale Flaminia 444/Be</t>
  </si>
  <si>
    <t>B&amp;B 2Gabri</t>
  </si>
  <si>
    <t>Via Delle Primule 43</t>
  </si>
  <si>
    <t>B&amp;B Graziella Nicolai</t>
  </si>
  <si>
    <t>Piagge 240</t>
  </si>
  <si>
    <t>B&amp;B Anna Monini</t>
  </si>
  <si>
    <t>Dei Soderini 10</t>
  </si>
  <si>
    <t>B&amp;B Cristini Cristina</t>
  </si>
  <si>
    <t>B&amp;B Mochi Edmondo Adolfo Federico</t>
  </si>
  <si>
    <t>Via Dante Alighieri 41</t>
  </si>
  <si>
    <t>Borgo Mazzini 28</t>
  </si>
  <si>
    <t>B&amp;B Il Giardino Delle Noci</t>
  </si>
  <si>
    <t>Loc. Casinina</t>
  </si>
  <si>
    <t>B&amp;B Auro Di Bernardini Ivo</t>
  </si>
  <si>
    <t>Loc. Molino 19</t>
  </si>
  <si>
    <t>B&amp;B Locanda Degli Angeli</t>
  </si>
  <si>
    <t>Case Sparse 143</t>
  </si>
  <si>
    <t>Fraz. Abbadia Di Naro</t>
  </si>
  <si>
    <t>B&amp;B Paladini Roberto</t>
  </si>
  <si>
    <t>Via Bencivenne Paganucci 23</t>
  </si>
  <si>
    <t>B&amp;B San Pietro Fuori Le Mura</t>
  </si>
  <si>
    <t>Via San Pietro 14</t>
  </si>
  <si>
    <t>B&amp;B La Rosa Rossa</t>
  </si>
  <si>
    <t>Via Del Burano 1</t>
  </si>
  <si>
    <t>Casa Montefiore Ii</t>
  </si>
  <si>
    <t>Via Montefiore 3</t>
  </si>
  <si>
    <t>Casa Sgarzi'N</t>
  </si>
  <si>
    <t>Lucrezia</t>
  </si>
  <si>
    <t>Il Grecale</t>
  </si>
  <si>
    <t>Ponte Sasso</t>
  </si>
  <si>
    <t>Il Grecale 2</t>
  </si>
  <si>
    <t>La Darsena</t>
  </si>
  <si>
    <t>Zia Lelly B&amp;B</t>
  </si>
  <si>
    <t>Via Vittorio Veneto 80/B</t>
  </si>
  <si>
    <t>B&amp;B Greta</t>
  </si>
  <si>
    <t>Loc. Carignano 57</t>
  </si>
  <si>
    <t>B&amp;B Il Giardino Ritrovato</t>
  </si>
  <si>
    <t>Via Vi Strada 40</t>
  </si>
  <si>
    <t>Bellocchi Di Fano</t>
  </si>
  <si>
    <t>Sotto Le Stelle</t>
  </si>
  <si>
    <t>Ix Strada  34</t>
  </si>
  <si>
    <t>B&amp;B Vitruvio</t>
  </si>
  <si>
    <t>Piazza Amiani  4</t>
  </si>
  <si>
    <t>B&amp;B Villino Elisabetta</t>
  </si>
  <si>
    <t>Abruzzi  4</t>
  </si>
  <si>
    <t>Il Colle Delle Terrazze</t>
  </si>
  <si>
    <t>Roncosambaccio</t>
  </si>
  <si>
    <t>Al Colle San Giovanni</t>
  </si>
  <si>
    <t>Strada Comunale Di Montegiove 104</t>
  </si>
  <si>
    <t>B&amp;B Sassonia</t>
  </si>
  <si>
    <t>Via Ruggero Ruggeri 20</t>
  </si>
  <si>
    <t>B&amp;B Bajocchi Giancarla</t>
  </si>
  <si>
    <t>B&amp;B Meristella</t>
  </si>
  <si>
    <t>Strada Nazionale Adriatica Sud 1</t>
  </si>
  <si>
    <t>Casa Jolanda</t>
  </si>
  <si>
    <t>Loc.Caminate 34/A</t>
  </si>
  <si>
    <t>Caminate</t>
  </si>
  <si>
    <t>B&amp;B Country House Views</t>
  </si>
  <si>
    <t>Lago Di Bolsena 7</t>
  </si>
  <si>
    <t>Pontesasso</t>
  </si>
  <si>
    <t>B&amp;B Il Casale Di Giove</t>
  </si>
  <si>
    <t>Loc.Magliano 44</t>
  </si>
  <si>
    <t>Magliano</t>
  </si>
  <si>
    <t>B&amp;B Aria Di Casa Mia</t>
  </si>
  <si>
    <t>Via A. Bianchini 6</t>
  </si>
  <si>
    <t>B&amp;B Matrioska</t>
  </si>
  <si>
    <t>Via Andrea De Gabrielli 49</t>
  </si>
  <si>
    <t>B&amp;B Le Rondini</t>
  </si>
  <si>
    <t>Via Leonardo Da Vinci 2</t>
  </si>
  <si>
    <t>B&amp;B Chez Cleo</t>
  </si>
  <si>
    <t>Via Della Fornace 41</t>
  </si>
  <si>
    <t>B&amp;B Siviero Federica</t>
  </si>
  <si>
    <t>Viale Antonio Gramsci 51</t>
  </si>
  <si>
    <t>B&amp;B Il Fienile Di Uguccioni Renato</t>
  </si>
  <si>
    <t>Via Sant' Andrea In Villis 62</t>
  </si>
  <si>
    <t>B&amp;B Villa Cosetta</t>
  </si>
  <si>
    <t>Localita' Chiaruccia 51</t>
  </si>
  <si>
    <t>B&amp;B Di Lucarelli Paolo</t>
  </si>
  <si>
    <t>Via Della Resistenza 3</t>
  </si>
  <si>
    <t>B&amp;B La Casina Celeste</t>
  </si>
  <si>
    <t>Via Fanella 47</t>
  </si>
  <si>
    <t>B&amp;B La Casa Del Sole</t>
  </si>
  <si>
    <t>Via Del Bersaglio 33</t>
  </si>
  <si>
    <t>B&amp;B Ca' Del Pino</t>
  </si>
  <si>
    <t>Via Degli Orti  1</t>
  </si>
  <si>
    <t>B&amp;B Villa Martina</t>
  </si>
  <si>
    <t>Loc.Zaccagna Snc</t>
  </si>
  <si>
    <t>Localita' Zaccagna</t>
  </si>
  <si>
    <t>B&amp;B Il Biciclo</t>
  </si>
  <si>
    <t>Via Dante Alighieri 3</t>
  </si>
  <si>
    <t>Via Umberto I 18</t>
  </si>
  <si>
    <t>B&amp;B Romagnoli Edmeo</t>
  </si>
  <si>
    <t>A. Negri 7</t>
  </si>
  <si>
    <t>Sotto La Torre</t>
  </si>
  <si>
    <t>B&amp;B Il Gibbo</t>
  </si>
  <si>
    <t>Via Fonte Avellana 37</t>
  </si>
  <si>
    <t>B&amp;B Maison D'O</t>
  </si>
  <si>
    <t>Via Panoramica 1</t>
  </si>
  <si>
    <t>B&amp;B Dimora Della Rovere</t>
  </si>
  <si>
    <t>Via Della Rovere 4</t>
  </si>
  <si>
    <t>B&amp;B Gradara</t>
  </si>
  <si>
    <t>Via Tavullia 28</t>
  </si>
  <si>
    <t>Casa Renalda</t>
  </si>
  <si>
    <t>Via Tavullia 44</t>
  </si>
  <si>
    <t>B&amp;B La Pulcia</t>
  </si>
  <si>
    <t>B&amp;B La Magnolia</t>
  </si>
  <si>
    <t>Valle Del Picchio</t>
  </si>
  <si>
    <t>B&amp;B Dimora Malatesta</t>
  </si>
  <si>
    <t>Via Zanvettori 2</t>
  </si>
  <si>
    <t>Eusebi Maurizio</t>
  </si>
  <si>
    <t>Loc. Vallepetra 34</t>
  </si>
  <si>
    <t>B&amp;B Il Bosco Dei Ciclamini</t>
  </si>
  <si>
    <t>Via Passo 26</t>
  </si>
  <si>
    <t>B&amp;B La Casetta</t>
  </si>
  <si>
    <t>B&amp;B Casita Blanca</t>
  </si>
  <si>
    <t>Sun City B&amp;B</t>
  </si>
  <si>
    <t>Litoranea  218</t>
  </si>
  <si>
    <t>B&amp;B Antonia Cofano</t>
  </si>
  <si>
    <t>Via Michelangelo Buonarroti 68</t>
  </si>
  <si>
    <t>Valle Magnone Di Giorgini Davide Giorgio</t>
  </si>
  <si>
    <t>Via San Donato 35</t>
  </si>
  <si>
    <t>B&amp;B San Daniele</t>
  </si>
  <si>
    <t>Strada Di Gaviano 3</t>
  </si>
  <si>
    <t>B&amp;B Le Querce</t>
  </si>
  <si>
    <t>Via Casina 103</t>
  </si>
  <si>
    <t>Montecopiolo</t>
  </si>
  <si>
    <t>B&amp;B Il Poggio</t>
  </si>
  <si>
    <t>Via Cà Moneta 17</t>
  </si>
  <si>
    <t>B&amp;B Alba Chiara</t>
  </si>
  <si>
    <t>Via Rossini 28</t>
  </si>
  <si>
    <t>B&amp;B Il Sentiero Dei Goti</t>
  </si>
  <si>
    <t>Via Carponeto 6</t>
  </si>
  <si>
    <t>Via Poggio 13</t>
  </si>
  <si>
    <t>B&amp;B Villa Casula</t>
  </si>
  <si>
    <t>Via Ripe  108/1</t>
  </si>
  <si>
    <t>Ripe</t>
  </si>
  <si>
    <t>B&amp;B Santinelli Luca</t>
  </si>
  <si>
    <t>Via Cesanense  160/E</t>
  </si>
  <si>
    <t>B&amp;B Droghini Davide</t>
  </si>
  <si>
    <t>Frazione Fenigli 135</t>
  </si>
  <si>
    <t>B&amp;B Il Giardino Di Fabbri Maria Cristina</t>
  </si>
  <si>
    <t>Via Guglielmo Marconi 21</t>
  </si>
  <si>
    <t>B&amp;B Villa San Nicola</t>
  </si>
  <si>
    <t>Strada San Nicola 39</t>
  </si>
  <si>
    <t>Terrachiara Az.Agricola E B&amp;B</t>
  </si>
  <si>
    <t>Via Strada Lunga 7</t>
  </si>
  <si>
    <t>B&amp;B Maiano</t>
  </si>
  <si>
    <t>Via Lunga 10</t>
  </si>
  <si>
    <t>B&amp;B Da Peppennadia</t>
  </si>
  <si>
    <t>Strada Del Boncio 20</t>
  </si>
  <si>
    <t>La Mansardina</t>
  </si>
  <si>
    <t>Oasi Verde</t>
  </si>
  <si>
    <t>Costa Di Fagnano 5</t>
  </si>
  <si>
    <t>Centro Mare Luna</t>
  </si>
  <si>
    <t>Casa Delle Viole</t>
  </si>
  <si>
    <t>B&amp;B Gli Ulivi</t>
  </si>
  <si>
    <t>Villa Franca</t>
  </si>
  <si>
    <t>Strada Di San Bartolo  22/1</t>
  </si>
  <si>
    <t>Sweet Harbour</t>
  </si>
  <si>
    <t>La Rosa Blu</t>
  </si>
  <si>
    <t>Strada Di Stoppato 32</t>
  </si>
  <si>
    <t>Il Terrazzino</t>
  </si>
  <si>
    <t>B&amp;B Serafini</t>
  </si>
  <si>
    <t>Via Ciro Menotti 9</t>
  </si>
  <si>
    <t>B&amp;B Agora'</t>
  </si>
  <si>
    <t>Via San Egidio 23</t>
  </si>
  <si>
    <t>B&amp;B Notti A Pesaro</t>
  </si>
  <si>
    <t>Via Della Neviera 10</t>
  </si>
  <si>
    <t>B&amp;B Pasqualon</t>
  </si>
  <si>
    <t>Via O.Giansanti 5</t>
  </si>
  <si>
    <t>B&amp;B Goga &amp; Romeo</t>
  </si>
  <si>
    <t>Via F.Tumiati 11</t>
  </si>
  <si>
    <t>B&amp;B L'Osservatorio</t>
  </si>
  <si>
    <t>Strada Cerreto 6</t>
  </si>
  <si>
    <t>B&amp;B La Maison De Nadine</t>
  </si>
  <si>
    <t>Via Canale 33</t>
  </si>
  <si>
    <t>B&amp;B Aurora Domus D-Amare</t>
  </si>
  <si>
    <t>Via Carlo Cattaneo 33</t>
  </si>
  <si>
    <t>B&amp;B Pineta Di Ciliberto Vittoria</t>
  </si>
  <si>
    <t>Via Ca'Baldisserra 53</t>
  </si>
  <si>
    <t>B&amp;B Il Borghetto</t>
  </si>
  <si>
    <t>Via Borghetto 11</t>
  </si>
  <si>
    <t>B&amp;B Il Glicine</t>
  </si>
  <si>
    <t>Strada San Vitale 86</t>
  </si>
  <si>
    <t>B&amp;B A Casa Di Mael</t>
  </si>
  <si>
    <t>Strada P.Nenni 4/6</t>
  </si>
  <si>
    <t>B&amp;B Montanari Marina</t>
  </si>
  <si>
    <t>Piazza San Martino 14</t>
  </si>
  <si>
    <t>B&amp;B Ca' Beto</t>
  </si>
  <si>
    <t>Loc.Cà Beto 12</t>
  </si>
  <si>
    <t>B&amp;B Calmancino</t>
  </si>
  <si>
    <t>Piazza Umberto I 4</t>
  </si>
  <si>
    <t>B&amp;B Catontino Di Lilli Adriana</t>
  </si>
  <si>
    <t>Via Catontino 26</t>
  </si>
  <si>
    <t>Via Cà La Palma 2</t>
  </si>
  <si>
    <t>Sassofeltrio</t>
  </si>
  <si>
    <t>B&amp;B Il Poggetto Di Carbonari Luisa</t>
  </si>
  <si>
    <t>Via Poggetto 41</t>
  </si>
  <si>
    <t>B&amp;B Alberto House</t>
  </si>
  <si>
    <t>Via Giordano Bruno 35</t>
  </si>
  <si>
    <t>B&amp;B Nonna Vera</t>
  </si>
  <si>
    <t>Via Parrocchiale 42</t>
  </si>
  <si>
    <t>B&amp;B Casa Monteluro</t>
  </si>
  <si>
    <t>Il Nido</t>
  </si>
  <si>
    <t>Via Pirano 45</t>
  </si>
  <si>
    <t>Uliveto Del Tesoro</t>
  </si>
  <si>
    <t>Strada Del Tesoro 10</t>
  </si>
  <si>
    <t>B&amp;B Vi.Vi'</t>
  </si>
  <si>
    <t>Ponte Vecchio 5/C</t>
  </si>
  <si>
    <t>B&amp;B Topi Antonio</t>
  </si>
  <si>
    <t>B&amp;B Baldelli Diana</t>
  </si>
  <si>
    <t>Via P. Bembo 15</t>
  </si>
  <si>
    <t>B&amp;B Ca' Lasagno</t>
  </si>
  <si>
    <t>Loc. Santa Maria In Campolungo 17</t>
  </si>
  <si>
    <t>B&amp;B Il Monchetto</t>
  </si>
  <si>
    <t>Via Monte Pallotta  31</t>
  </si>
  <si>
    <t>Domenica B&amp;B</t>
  </si>
  <si>
    <t>Via Don Luigi Sturzo 11</t>
  </si>
  <si>
    <t>B&amp;B Sasso Fiorito</t>
  </si>
  <si>
    <t>Via Monte Pallotta 12</t>
  </si>
  <si>
    <t>Via Colonna 25</t>
  </si>
  <si>
    <t>B&amp;B La Casetta Del Borgo</t>
  </si>
  <si>
    <t>Via Del Borgo Antico 5</t>
  </si>
  <si>
    <t>B&amp;B Urbino</t>
  </si>
  <si>
    <t>B&amp;B Villa Liberty</t>
  </si>
  <si>
    <t>Viale Antonio Gramsci 22</t>
  </si>
  <si>
    <t>B&amp;B Al Nido</t>
  </si>
  <si>
    <t>Via Strada Provinciale Montefabbri 32</t>
  </si>
  <si>
    <t>B&amp;B Gli Auri</t>
  </si>
  <si>
    <t>Via San Bernardino 51</t>
  </si>
  <si>
    <t>B&amp;B La Bella Urbino</t>
  </si>
  <si>
    <t>Circonvallazione Giro Dei Debitori 12</t>
  </si>
  <si>
    <t>B&amp;B L'Angolo Fiorito</t>
  </si>
  <si>
    <t>Via Strada Provinciale Pieve Di Cagna 21</t>
  </si>
  <si>
    <t>B&amp;B Ca' Lante</t>
  </si>
  <si>
    <t>Via Ca' Lante 7</t>
  </si>
  <si>
    <t>B&amp;B Miniera - Casa Rossa</t>
  </si>
  <si>
    <t>B&amp;B L' Alveape</t>
  </si>
  <si>
    <t>Via San Marino 74</t>
  </si>
  <si>
    <t>B&amp;B Casa Matilde</t>
  </si>
  <si>
    <t>B&amp;B La Poiana</t>
  </si>
  <si>
    <t>Pieve Di Gaifa  32</t>
  </si>
  <si>
    <t>B&amp;B Bellavista</t>
  </si>
  <si>
    <t>Via Delle Genghe 7</t>
  </si>
  <si>
    <t>B&amp;B La Torretta</t>
  </si>
  <si>
    <t>Casa Disma Urbino</t>
  </si>
  <si>
    <t>Via Bocca Trabaria Sud 37</t>
  </si>
  <si>
    <t>Calmancino Delle Selve</t>
  </si>
  <si>
    <t>B&amp;B La Formica Di Urtini Francesca</t>
  </si>
  <si>
    <t>Via Bologna 9</t>
  </si>
  <si>
    <t>B&amp;B Raffaello</t>
  </si>
  <si>
    <t>Via Papa Giovanni Xxiii 48</t>
  </si>
  <si>
    <t>B&amp;B Camilla</t>
  </si>
  <si>
    <t>Via S. Michele 2</t>
  </si>
  <si>
    <t>Montecchio</t>
  </si>
  <si>
    <t>B&amp;B La Ciuetta</t>
  </si>
  <si>
    <t>Strada Vecchia Di Pietralacroce 46/A</t>
  </si>
  <si>
    <t>B&amp;B La Persiana</t>
  </si>
  <si>
    <t>Via Senigallia 14</t>
  </si>
  <si>
    <t>B&amp;B Amendola</t>
  </si>
  <si>
    <t>Camera Con Vista</t>
  </si>
  <si>
    <t>Via Cialdini 5</t>
  </si>
  <si>
    <t>La Tana Del Nano</t>
  </si>
  <si>
    <t>Alle Porte Della Citta'</t>
  </si>
  <si>
    <t>B&amp;B Pontemare</t>
  </si>
  <si>
    <t>B&amp;B Castrum Podii</t>
  </si>
  <si>
    <t>Rayo De Sol</t>
  </si>
  <si>
    <t>B&amp;B La Casa Di Licia Di Buglioni Anna Paola</t>
  </si>
  <si>
    <t>Frazione Montesicuro 198</t>
  </si>
  <si>
    <t>B&amp;B Monte Mare Di Sauro Corinaldesi</t>
  </si>
  <si>
    <t>Frazione Poggio 1A</t>
  </si>
  <si>
    <t>B&amp;B La Spighetta</t>
  </si>
  <si>
    <t>Frazione Gallignano 177</t>
  </si>
  <si>
    <t>B&amp;B Armonia</t>
  </si>
  <si>
    <t>Via Montegrappa 33</t>
  </si>
  <si>
    <t>B&amp;B Le Due Torri Di Moretti Esther Marianna</t>
  </si>
  <si>
    <t>Frazione Aspio 74</t>
  </si>
  <si>
    <t>B&amp;B La Torre Del Poggio</t>
  </si>
  <si>
    <t>Frazione Poggio 78</t>
  </si>
  <si>
    <t>B&amp;B Alma Antigua</t>
  </si>
  <si>
    <t>Via Lamaticci 10</t>
  </si>
  <si>
    <t>B&amp;B Casa Angelica</t>
  </si>
  <si>
    <t>Frazione Aspio 120</t>
  </si>
  <si>
    <t>B&amp;B Aurora</t>
  </si>
  <si>
    <t>Via Lazzaro Bernabei 3</t>
  </si>
  <si>
    <t>B&amp;B Trestelle</t>
  </si>
  <si>
    <t>Via San Martino 10</t>
  </si>
  <si>
    <t>B&amp;B La Casa Del Sole E Della Luna</t>
  </si>
  <si>
    <t>Frazione Montacuto 43/A</t>
  </si>
  <si>
    <t>B&amp;B Il Giardino Di Anna</t>
  </si>
  <si>
    <t>Via Tronto 1</t>
  </si>
  <si>
    <t>B&amp;B Il Bosco Degli Allori</t>
  </si>
  <si>
    <t>Via Montacuto 85</t>
  </si>
  <si>
    <t>B&amp;B La Campagna Del Conero</t>
  </si>
  <si>
    <t>B&amp;B Villa Any</t>
  </si>
  <si>
    <t>Via Delle Ville 12/B</t>
  </si>
  <si>
    <t>Casa Mirabella</t>
  </si>
  <si>
    <t>Fraz. San Giovanni Battista  242</t>
  </si>
  <si>
    <t>Da Frabo'</t>
  </si>
  <si>
    <t>Fraz. San Ginesio  23/A</t>
  </si>
  <si>
    <t>A Casa Di Romolo</t>
  </si>
  <si>
    <t>Via Ramazzani 144</t>
  </si>
  <si>
    <t>La Casa Di Zia Sesta</t>
  </si>
  <si>
    <t>Via Colle Lauro 19/A</t>
  </si>
  <si>
    <t>B&amp;B Paci Sandro</t>
  </si>
  <si>
    <t>Via Del Galletto 12</t>
  </si>
  <si>
    <t>Il Giardino Di Margherita</t>
  </si>
  <si>
    <t>Fuori Di Porta</t>
  </si>
  <si>
    <t>Il Rifugio Di Aphrodite</t>
  </si>
  <si>
    <t>B&amp;B Anna Rita</t>
  </si>
  <si>
    <t>Via 2 Giugno 21</t>
  </si>
  <si>
    <t>Castelplanio</t>
  </si>
  <si>
    <t>Villa Incrocca</t>
  </si>
  <si>
    <t>B&amp;B Spensierando</t>
  </si>
  <si>
    <t>Via Sant' Isidoro 40</t>
  </si>
  <si>
    <t>B&amp;B Da Roby</t>
  </si>
  <si>
    <t>Via Claudio Ridolfi 10</t>
  </si>
  <si>
    <t>B&amp;B Torre San Lorenzetto</t>
  </si>
  <si>
    <t>Via Del Montale 113</t>
  </si>
  <si>
    <t>Morning Glory</t>
  </si>
  <si>
    <t>Antera</t>
  </si>
  <si>
    <t>Villa Nunzia</t>
  </si>
  <si>
    <t>B&amp;B La Nicchia</t>
  </si>
  <si>
    <t>Via Roma 91</t>
  </si>
  <si>
    <t>B&amp;B La Madonnina</t>
  </si>
  <si>
    <t>Via Santa Maria 1</t>
  </si>
  <si>
    <t>B&amp;B La Casa Dei Papi</t>
  </si>
  <si>
    <t>Fraz. Collamato 15</t>
  </si>
  <si>
    <t>B&amp;B Il Rifugio Del Pittore</t>
  </si>
  <si>
    <t>Via Cavallotti 6</t>
  </si>
  <si>
    <t>B&amp;B Di Gabriele Argignano</t>
  </si>
  <si>
    <t>Argignano  4L</t>
  </si>
  <si>
    <t>B&amp;B Faberius</t>
  </si>
  <si>
    <t>B&amp;B Del Podesta'</t>
  </si>
  <si>
    <t>Corso Della Repubblica 33</t>
  </si>
  <si>
    <t>C'Era Una Volta</t>
  </si>
  <si>
    <t>B&amp;B Il Castello</t>
  </si>
  <si>
    <t>Via Castello Di Barcaglione  14</t>
  </si>
  <si>
    <t>B&amp;B La Dimora</t>
  </si>
  <si>
    <t>Via Tommasi 11</t>
  </si>
  <si>
    <t>B&amp;B La Vecchia Scuola</t>
  </si>
  <si>
    <t>Via Cesarina 20</t>
  </si>
  <si>
    <t>Il Casale Dorato</t>
  </si>
  <si>
    <t>Casa Matilda</t>
  </si>
  <si>
    <t>Via Luigi Mancini 10</t>
  </si>
  <si>
    <t>Note Di Jesi</t>
  </si>
  <si>
    <t>Rinaldi 6</t>
  </si>
  <si>
    <t>Corte Clementina</t>
  </si>
  <si>
    <t>A Due Passi Dal Cielo</t>
  </si>
  <si>
    <t>Viale Della Vittoria 72</t>
  </si>
  <si>
    <t>La Pinta</t>
  </si>
  <si>
    <t>Gli Alberetti</t>
  </si>
  <si>
    <t>A Casa Di Nonna Di Croia Mauro</t>
  </si>
  <si>
    <t>Via Abruzzo 7</t>
  </si>
  <si>
    <t>B&amp;B A Due Passi</t>
  </si>
  <si>
    <t>Via Asdrubali 42</t>
  </si>
  <si>
    <t>B&amp;B Chiaraluce Elena</t>
  </si>
  <si>
    <t>Via Trieste 20 20</t>
  </si>
  <si>
    <t>B&amp;B Profumodipane</t>
  </si>
  <si>
    <t>Via Buffolareccia 13</t>
  </si>
  <si>
    <t>Antica Maison</t>
  </si>
  <si>
    <t>Via F.Asdrubali 24</t>
  </si>
  <si>
    <t>B&amp;B Celeste Loreto Conero</t>
  </si>
  <si>
    <t>Piazza Leon Dehon 20</t>
  </si>
  <si>
    <t>Il Sicomoro</t>
  </si>
  <si>
    <t>Via Xxx Luglio 4</t>
  </si>
  <si>
    <t>Montecarotto</t>
  </si>
  <si>
    <t>B&amp;B Il Sentiero</t>
  </si>
  <si>
    <t>Via Media 11</t>
  </si>
  <si>
    <t>B&amp;B Da Dany</t>
  </si>
  <si>
    <t>B&amp;B Sabbatini Isolina</t>
  </si>
  <si>
    <t>Via Capri 4</t>
  </si>
  <si>
    <t>B&amp;B In Riva Al Mare</t>
  </si>
  <si>
    <t>Il Giglio Del Conero 1</t>
  </si>
  <si>
    <t>B&amp;B Le Margherite Di Mariella Svergola</t>
  </si>
  <si>
    <t>Via Circonvallazione Conero 31</t>
  </si>
  <si>
    <t>B&amp;B Nubicuculia</t>
  </si>
  <si>
    <t>Via Dei Pini 20</t>
  </si>
  <si>
    <t>B&amp;B Saramare</t>
  </si>
  <si>
    <t>Via Loreto 37</t>
  </si>
  <si>
    <t>B&amp;B La Calletta 37</t>
  </si>
  <si>
    <t>B&amp;B Lola</t>
  </si>
  <si>
    <t>Via Massa 7</t>
  </si>
  <si>
    <t>B&amp;B Capitanelli Stefano</t>
  </si>
  <si>
    <t>Via Don Ciavattini 2</t>
  </si>
  <si>
    <t>B&amp;B Casa Della Luce Dorata</t>
  </si>
  <si>
    <t>Via Fosso 39</t>
  </si>
  <si>
    <t>B&amp;B Doremi</t>
  </si>
  <si>
    <t>B&amp;B Il Gelsomino</t>
  </si>
  <si>
    <t>Via 2 Giugno 12</t>
  </si>
  <si>
    <t>Alla Bigattiera</t>
  </si>
  <si>
    <t>B&amp;B La Foresteria</t>
  </si>
  <si>
    <t>B&amp;B Gebauer Petra</t>
  </si>
  <si>
    <t>Santo Stefano  1</t>
  </si>
  <si>
    <t>B&amp;B Mammamaria</t>
  </si>
  <si>
    <t>Via Del Paradiso 9</t>
  </si>
  <si>
    <t>Bed &amp; Breakfast Gaia</t>
  </si>
  <si>
    <t>Via Gambacane 7</t>
  </si>
  <si>
    <t>B&amp;B La Casina Di Gina</t>
  </si>
  <si>
    <t>Via Mulino Di San Filippo 11</t>
  </si>
  <si>
    <t>Rustico</t>
  </si>
  <si>
    <t>B&amp;B Di Galeassi Franco</t>
  </si>
  <si>
    <t>Via Giovan Battista Pergolesi 29</t>
  </si>
  <si>
    <t>Montecchiesi Luciano Via Gramsci 12</t>
  </si>
  <si>
    <t>Montecchiesi Luciano Via Gramsci 10/B</t>
  </si>
  <si>
    <t>B&amp;B Vista Mare</t>
  </si>
  <si>
    <t>Via Villanova 2/B</t>
  </si>
  <si>
    <t>Lulicanda</t>
  </si>
  <si>
    <t>La Viola</t>
  </si>
  <si>
    <t>Il Nido Sul Tetto Di Marchetti Anna</t>
  </si>
  <si>
    <t>A Casa Di Nonna Linda</t>
  </si>
  <si>
    <t>Casa Margherita</t>
  </si>
  <si>
    <t>Amendola  25</t>
  </si>
  <si>
    <t>Trecentolivi</t>
  </si>
  <si>
    <t>Strada Torre Campetto  105</t>
  </si>
  <si>
    <t>Calvino Brozzesi</t>
  </si>
  <si>
    <t>B&amp;B Centro Storico</t>
  </si>
  <si>
    <t>B&amp;B Fonte Antica</t>
  </si>
  <si>
    <t>Strada Dei Cappuccini 11</t>
  </si>
  <si>
    <t>B&amp;B Una Rotonda Sul Mare</t>
  </si>
  <si>
    <t>Lungomare Marconi 16</t>
  </si>
  <si>
    <t>B&amp;B A Casa Di Mauro</t>
  </si>
  <si>
    <t>Strada Querciabella 179</t>
  </si>
  <si>
    <t>B&amp;B Il Gelso</t>
  </si>
  <si>
    <t>Strada Fabbrici Ville 60</t>
  </si>
  <si>
    <t>B&amp;B Mistretta Rossana</t>
  </si>
  <si>
    <t>Frazione San Silvestro Strada Squartagallo 131</t>
  </si>
  <si>
    <t>B&amp;B Abbazia Sant'Elena</t>
  </si>
  <si>
    <t>Via Sant'Elena 34</t>
  </si>
  <si>
    <t>B&amp;B La Mansueta</t>
  </si>
  <si>
    <t>Localita' Sasso Campagna 13</t>
  </si>
  <si>
    <t>B&amp;B Il Maestrale</t>
  </si>
  <si>
    <t>Via Giulietti 78</t>
  </si>
  <si>
    <t>B&amp;B San Lorenzo Country House</t>
  </si>
  <si>
    <t>Via Madonnina 1</t>
  </si>
  <si>
    <t>B&amp;B Le Stanze Di Gio</t>
  </si>
  <si>
    <t>Via Piani D'Aspio 14</t>
  </si>
  <si>
    <t>Sirolo My House</t>
  </si>
  <si>
    <t>Via Sant'Antonio Snc</t>
  </si>
  <si>
    <t>Sirolo Summer</t>
  </si>
  <si>
    <t>Piazza 8 Marzo 3</t>
  </si>
  <si>
    <t>B&amp;B La Lavanda Del Borgo Bis</t>
  </si>
  <si>
    <t>Via San Lorenzo 5</t>
  </si>
  <si>
    <t>B&amp;B Al Vecchio Olmo</t>
  </si>
  <si>
    <t>Tra Gli Alberi E Il Mare</t>
  </si>
  <si>
    <t>B&amp;B Casale Civetta</t>
  </si>
  <si>
    <t>Via Consolazione 20</t>
  </si>
  <si>
    <t>B&amp;B Da Silva Vera Lucia</t>
  </si>
  <si>
    <t>Via Figuretta 8</t>
  </si>
  <si>
    <t>Dolce Dimora</t>
  </si>
  <si>
    <t>Contrada Campo Di Bove 6</t>
  </si>
  <si>
    <t>B&amp;B La Mimosa</t>
  </si>
  <si>
    <t>Via Palmiro Togliatti 10</t>
  </si>
  <si>
    <t>B&amp;B Cristina &amp; Laura Di Maggi Maria Gabriella</t>
  </si>
  <si>
    <t>B&amp;B Bea Villa Bea</t>
  </si>
  <si>
    <t>B&amp;B Casa Rocca</t>
  </si>
  <si>
    <t>Piazzale Della Vittoria 3</t>
  </si>
  <si>
    <t>B&amp;B Agnano Piccolo</t>
  </si>
  <si>
    <t>Localita' Poggio Maddalena 1</t>
  </si>
  <si>
    <t>B&amp;B Viale Dei Tigli</t>
  </si>
  <si>
    <t>Via Berta 2</t>
  </si>
  <si>
    <t>B&amp;B Prima O Poi</t>
  </si>
  <si>
    <t>Localita' Pontinia 8</t>
  </si>
  <si>
    <t>B&amp;B Happy Houses</t>
  </si>
  <si>
    <t>Viale Emilio Betti 15</t>
  </si>
  <si>
    <t>B&amp;B Tenuta Gorgiano</t>
  </si>
  <si>
    <t>Località Gorgiano 2</t>
  </si>
  <si>
    <t>B&amp;B Country - La Contea</t>
  </si>
  <si>
    <t>Frazione Statte 1</t>
  </si>
  <si>
    <t>La Dimora Dell'Arciere</t>
  </si>
  <si>
    <t>Piazza Mazzini 5</t>
  </si>
  <si>
    <t>Bovetti Luciano</t>
  </si>
  <si>
    <t>Localita' Seano 6</t>
  </si>
  <si>
    <t>B&amp;B Sentieri Sibillini</t>
  </si>
  <si>
    <t>Via Belvedere 29</t>
  </si>
  <si>
    <t>Fraz. Vallinfante</t>
  </si>
  <si>
    <t>B&amp;B Nido Delle Rondini</t>
  </si>
  <si>
    <t>Via Benedetto Da Cingoli 1</t>
  </si>
  <si>
    <t>B&amp;B La Capuccina Di Capucci Alessandro</t>
  </si>
  <si>
    <t>Via Catafolle  24</t>
  </si>
  <si>
    <t>Catafolle</t>
  </si>
  <si>
    <t>B&amp;B Ormerod Thomas Jeremy</t>
  </si>
  <si>
    <t>Loc.Campo Di Bove 2</t>
  </si>
  <si>
    <t>Villa Castelletta</t>
  </si>
  <si>
    <t>Localita' Castelletta 32</t>
  </si>
  <si>
    <t>B&amp;B Amor Di Lavanda</t>
  </si>
  <si>
    <t>Localita' Fonte Del Piano 1</t>
  </si>
  <si>
    <t>Fonte Del Piano</t>
  </si>
  <si>
    <t>Da Maria Di Paciarotti Paola</t>
  </si>
  <si>
    <t>Pio Viii Castiglioni 32</t>
  </si>
  <si>
    <t>Airis B&amp;B</t>
  </si>
  <si>
    <t>Via Marco Polo 54/B</t>
  </si>
  <si>
    <t>B&amp;B La Suite</t>
  </si>
  <si>
    <t>Via Civitanova 80</t>
  </si>
  <si>
    <t>A Casa Di Peter</t>
  </si>
  <si>
    <t>Via O.Marchetti 24</t>
  </si>
  <si>
    <t>La Casa Di Titti</t>
  </si>
  <si>
    <t>Via Tripoli 20</t>
  </si>
  <si>
    <t>Il Sestante</t>
  </si>
  <si>
    <t>Via Vasco De Gama 164</t>
  </si>
  <si>
    <t>Alloro Marino</t>
  </si>
  <si>
    <t>B&amp;B Il Giardino Di Viki</t>
  </si>
  <si>
    <t>Al Mar</t>
  </si>
  <si>
    <t>B&amp;B Gardenia</t>
  </si>
  <si>
    <t>Via Benedetto Croce 6</t>
  </si>
  <si>
    <t>B&amp;B Il Giglio</t>
  </si>
  <si>
    <t>Via Indipendenza 43</t>
  </si>
  <si>
    <t>B&amp;B Profumo Di  Magnolia</t>
  </si>
  <si>
    <t>Via Giovanni Cimabue 1</t>
  </si>
  <si>
    <t>Berta Camere</t>
  </si>
  <si>
    <t>Via Piceno 46/46A</t>
  </si>
  <si>
    <t>B&amp;B Centro Citta'</t>
  </si>
  <si>
    <t>Via Adriano Cecchetti 31</t>
  </si>
  <si>
    <t>B&amp;B Il Baiocco</t>
  </si>
  <si>
    <t>C.Da San Domenico 61</t>
  </si>
  <si>
    <t>B&amp;B Vela Sea Di Acciarri Vitaliana</t>
  </si>
  <si>
    <t>Via Vela 71</t>
  </si>
  <si>
    <t>B&amp;B Verde Azzurro</t>
  </si>
  <si>
    <t>Via Benedetto Brin 8</t>
  </si>
  <si>
    <t>B&amp;B L'Essenza Dei Sogni</t>
  </si>
  <si>
    <t>Via Torrione 35</t>
  </si>
  <si>
    <t>Via Principe Di Piemonte 54</t>
  </si>
  <si>
    <t>Bompadre Angelo</t>
  </si>
  <si>
    <t>Piane Chienti 67</t>
  </si>
  <si>
    <t>B&amp;B Tierra Cristiana</t>
  </si>
  <si>
    <t>Contrada Asola 12</t>
  </si>
  <si>
    <t>Il Timone</t>
  </si>
  <si>
    <t>Via Matteo Ricci 61</t>
  </si>
  <si>
    <t>B&amp;B La Canonica</t>
  </si>
  <si>
    <t>Localita' Palazzo</t>
  </si>
  <si>
    <t>B&amp;B Belvedere Sul Lago</t>
  </si>
  <si>
    <t>Via Ruffella 2</t>
  </si>
  <si>
    <t>Via Tomassucci 9</t>
  </si>
  <si>
    <t>B&amp;B Luana</t>
  </si>
  <si>
    <t>Via Grazie Fiastra 43/F</t>
  </si>
  <si>
    <t>B&amp;B Macerata</t>
  </si>
  <si>
    <t>Via 2 Agosto 1980 15</t>
  </si>
  <si>
    <t>B&amp;B Casa Cettina</t>
  </si>
  <si>
    <t>La Casa Di Oliva</t>
  </si>
  <si>
    <t>La Cocolla</t>
  </si>
  <si>
    <t>Via Dell'Asilo 6</t>
  </si>
  <si>
    <t>La Rosa Bianca</t>
  </si>
  <si>
    <t>Berdini Saura</t>
  </si>
  <si>
    <t>Casa Corneto</t>
  </si>
  <si>
    <t>Via Massimo D'Azeglio 40</t>
  </si>
  <si>
    <t>Casa Bata</t>
  </si>
  <si>
    <t>Mario Bata' 22</t>
  </si>
  <si>
    <t>B&amp;B Villa Lucia</t>
  </si>
  <si>
    <t>Borgo Pompeo Compagnoni</t>
  </si>
  <si>
    <t>B&amp;B Il Piccolo Frutteto</t>
  </si>
  <si>
    <t>Via Francesco Panfilo 91</t>
  </si>
  <si>
    <t>B&amp;B Villa Martini</t>
  </si>
  <si>
    <t>Via Dei Velini 229</t>
  </si>
  <si>
    <t>B&amp;B Casa Salto</t>
  </si>
  <si>
    <t>Via Lauro Rossi 65</t>
  </si>
  <si>
    <t>B&amp;B Maceratasubito</t>
  </si>
  <si>
    <t>Via Brigata Macerata 2</t>
  </si>
  <si>
    <t>B&amp;B Toscano Rinaldo Antonio</t>
  </si>
  <si>
    <t>Vocabolo Serre Alte 1</t>
  </si>
  <si>
    <t>B&amp;B Villa Giulia Mattei</t>
  </si>
  <si>
    <t>Via Villa Mattei 52</t>
  </si>
  <si>
    <t>Fraz.Sambucheto</t>
  </si>
  <si>
    <t>B&amp;B Borgo Latino, Azzurro, Selvaggio</t>
  </si>
  <si>
    <t>Località San Savino  10</t>
  </si>
  <si>
    <t>Loc. San Savino, 10</t>
  </si>
  <si>
    <t>B&amp;B Il Viale</t>
  </si>
  <si>
    <t>Montecosaro Scalo</t>
  </si>
  <si>
    <t>La Vecchia Scuola</t>
  </si>
  <si>
    <t>La Merlana</t>
  </si>
  <si>
    <t>I Somarelli Di Finicelli Elisabetta</t>
  </si>
  <si>
    <t>Frazione Massaprofoglio 1</t>
  </si>
  <si>
    <t>Antonio Viglietti</t>
  </si>
  <si>
    <t>Contrada Fosse 317</t>
  </si>
  <si>
    <t>Giuseppe Carboni</t>
  </si>
  <si>
    <t>Contrada Saline 32/A</t>
  </si>
  <si>
    <t>B&amp;B Il Casale Di Nanni</t>
  </si>
  <si>
    <t>Contrada Biordi 3</t>
  </si>
  <si>
    <t>B&amp;B Paglia E Fieno</t>
  </si>
  <si>
    <t>Via Del Molino 19</t>
  </si>
  <si>
    <t>Abbadia Di Fiastra</t>
  </si>
  <si>
    <t>B&amp;B Salvucci Gabriella</t>
  </si>
  <si>
    <t>Contrada Rambona 47</t>
  </si>
  <si>
    <t>Bebe Mar Del Plata</t>
  </si>
  <si>
    <t>Via Mar Del Plata 21</t>
  </si>
  <si>
    <t>Soffio Di Mare</t>
  </si>
  <si>
    <t>La Casa Sul Tetto</t>
  </si>
  <si>
    <t>Casa Di Ale</t>
  </si>
  <si>
    <t>B&amp;B Luna Rossa</t>
  </si>
  <si>
    <t>B&amp;B Domus Montesanto</t>
  </si>
  <si>
    <t>Corso Vittorio Emanuele Ii 35</t>
  </si>
  <si>
    <t>B&amp;B Villa Scuderi</t>
  </si>
  <si>
    <t>Via Saletta 39</t>
  </si>
  <si>
    <t>Il Bardo</t>
  </si>
  <si>
    <t>La Casa Nel Vicolo</t>
  </si>
  <si>
    <t>B&amp;B Papi</t>
  </si>
  <si>
    <t>Via Picena 51</t>
  </si>
  <si>
    <t>B&amp;B Casagatti</t>
  </si>
  <si>
    <t>Contrada Casagatti 27</t>
  </si>
  <si>
    <t>Dormi Da Me</t>
  </si>
  <si>
    <t>B&amp;B Mezzobaiocco</t>
  </si>
  <si>
    <t>B&amp;B Il Cantuccio</t>
  </si>
  <si>
    <t>Elcito</t>
  </si>
  <si>
    <t>B&amp;B Alce Angelo</t>
  </si>
  <si>
    <t>Localita' Uvaiolo 28</t>
  </si>
  <si>
    <t>B&amp;B Verdequiete Venanzi Mauro</t>
  </si>
  <si>
    <t>Contrada Vecciola 155</t>
  </si>
  <si>
    <t>B&amp;B Il Portico Di Frolloni Giuseppe</t>
  </si>
  <si>
    <t>Contrada Grisciotti 389 B</t>
  </si>
  <si>
    <t>Lucrezia &amp; Cesare Borgia Di Sandro Marchionni</t>
  </si>
  <si>
    <t>Via Cameraldo 38</t>
  </si>
  <si>
    <t>B&amp;B Fonte Dell'Aria</t>
  </si>
  <si>
    <t>Serravalle Di Chienti</t>
  </si>
  <si>
    <t>Loc. Dignano</t>
  </si>
  <si>
    <t>B&amp;B Casa Touring San Nicola</t>
  </si>
  <si>
    <t>Piazza D. Silveri 1</t>
  </si>
  <si>
    <t>B&amp;B Lina Battellini</t>
  </si>
  <si>
    <t>Via La Bastide Murat 10</t>
  </si>
  <si>
    <t>B&amp;B Il Teatro</t>
  </si>
  <si>
    <t>Via Antonio Gramsci 34</t>
  </si>
  <si>
    <t>Casale Delle Rondini</t>
  </si>
  <si>
    <t>B&amp;B Denopope</t>
  </si>
  <si>
    <t>C.Da San Carlo 18</t>
  </si>
  <si>
    <t>B&amp;B S. Ercolano Country</t>
  </si>
  <si>
    <t>B&amp;B L'Occhio Della Montagna</t>
  </si>
  <si>
    <t>Via Santa Croce 38/A</t>
  </si>
  <si>
    <t>Loc. Sorbo</t>
  </si>
  <si>
    <t>B&amp;B La Finestra Sui Monti</t>
  </si>
  <si>
    <t>Via S.Ercolano Snc</t>
  </si>
  <si>
    <t>B&amp;B Il Conventino</t>
  </si>
  <si>
    <t>Via Monsignor Amici 1</t>
  </si>
  <si>
    <t>B&amp;B La Coppara</t>
  </si>
  <si>
    <t>C.Da Capovallazza Snc</t>
  </si>
  <si>
    <t>Frazione Vallazza</t>
  </si>
  <si>
    <t>B&amp;B Via Del Poggio</t>
  </si>
  <si>
    <t>Borgo Sant Antonio  17</t>
  </si>
  <si>
    <t>B&amp;B Il Castellano</t>
  </si>
  <si>
    <t>Fraz. Vallecchia Montecolvo 14</t>
  </si>
  <si>
    <t>B&amp;B Nepi Maria Assunta</t>
  </si>
  <si>
    <t>Frazione Santa Maria 115</t>
  </si>
  <si>
    <t>B&amp;B Aria Pulita</t>
  </si>
  <si>
    <t>Corso Gregorio Schiavi 8</t>
  </si>
  <si>
    <t>B&amp;B Villa Silvia</t>
  </si>
  <si>
    <t>C.Da Santa Maria 172/H</t>
  </si>
  <si>
    <t>B&amp;B Emilia Marilyn Troli</t>
  </si>
  <si>
    <t>Frazione Pozza 100</t>
  </si>
  <si>
    <t>Pozza</t>
  </si>
  <si>
    <t>B&amp;B Tocchi Sestilia</t>
  </si>
  <si>
    <t>B&amp;B Casa Filippo</t>
  </si>
  <si>
    <t>Via Roma 33/A</t>
  </si>
  <si>
    <t>B&amp;B Verdemare Di Marzetti Antonella</t>
  </si>
  <si>
    <t>C.Da Casarica 29</t>
  </si>
  <si>
    <t>B&amp;B Cappelli Corrado</t>
  </si>
  <si>
    <t>Frazione Borgo 1</t>
  </si>
  <si>
    <t>B&amp;B Fortuna Emanuela</t>
  </si>
  <si>
    <t>Frazione Capodacqua 9D</t>
  </si>
  <si>
    <t>Loc. Capodacqua</t>
  </si>
  <si>
    <t>B&amp;B La Casa Del Conte</t>
  </si>
  <si>
    <t>Via Gallo 6</t>
  </si>
  <si>
    <t>B&amp;B Ciarabonitte</t>
  </si>
  <si>
    <t>Frazione Vezzano 8</t>
  </si>
  <si>
    <t>B&amp;B Casa De Angelis</t>
  </si>
  <si>
    <t>B&amp;B Caponi Silvana</t>
  </si>
  <si>
    <t>Via Piave 8</t>
  </si>
  <si>
    <t>B&amp;B Le Dune Di Alesiani Andrea</t>
  </si>
  <si>
    <t>Viale Del Commercio 210/A</t>
  </si>
  <si>
    <t>Ascolicentro B&amp;B Di Heidi Stipa</t>
  </si>
  <si>
    <t>Via Tito Afranio 34</t>
  </si>
  <si>
    <t>B&amp;B Villa Margherita</t>
  </si>
  <si>
    <t>Via Della Costa 15</t>
  </si>
  <si>
    <t>Frazione Poggio Di Bretta</t>
  </si>
  <si>
    <t>B&amp;B Ascoli E'...</t>
  </si>
  <si>
    <t>Corso Mazzini 84</t>
  </si>
  <si>
    <t>B&amp;B Delle Stelle Di Borzacchini Valerio E Peroni Carla</t>
  </si>
  <si>
    <t>Corso Di Sotto 22</t>
  </si>
  <si>
    <t>B&amp;B Prevignano Luigi</t>
  </si>
  <si>
    <t>B&amp;B Dei Merletti</t>
  </si>
  <si>
    <t>Via Iii Ottobre 8</t>
  </si>
  <si>
    <t>B&amp;B Gran Caso</t>
  </si>
  <si>
    <t>Via Pantelleria 1</t>
  </si>
  <si>
    <t>B&amp;B Il Tratto Di Katia E Giancarlo</t>
  </si>
  <si>
    <t>Via Nazario Sauro 19/A</t>
  </si>
  <si>
    <t>Loc.Campo Parignano</t>
  </si>
  <si>
    <t>B&amp;B Antico Borgo Piceno</t>
  </si>
  <si>
    <t>Via San Serafino Da Montegranaro 73</t>
  </si>
  <si>
    <t>B&amp;B La Piazzetta Di Sisti Vittoria</t>
  </si>
  <si>
    <t>Via Montello 10</t>
  </si>
  <si>
    <t>B&amp;B Nonno Dino</t>
  </si>
  <si>
    <t>Via Sassari 31</t>
  </si>
  <si>
    <t>B&amp;B La Dolce Via Di Ciotti Claudia</t>
  </si>
  <si>
    <t>La Casetta</t>
  </si>
  <si>
    <t>Via Ss. Filippo E Giacomo 31</t>
  </si>
  <si>
    <t>Meravilla</t>
  </si>
  <si>
    <t>Castagneti</t>
  </si>
  <si>
    <t>B&amp;B Casa Perry Di Perico Giuseppina</t>
  </si>
  <si>
    <t>Via Degli Studi 13</t>
  </si>
  <si>
    <t>B&amp;B L'Usignolo</t>
  </si>
  <si>
    <t>Via Loreto 244</t>
  </si>
  <si>
    <t>Frazione Valli</t>
  </si>
  <si>
    <t>B&amp;B Scalinata Leopardi</t>
  </si>
  <si>
    <t>B.B. Sweet Home Trilli</t>
  </si>
  <si>
    <t>Rua Degli Albanesi 7</t>
  </si>
  <si>
    <t>La Terrazza E La Luna</t>
  </si>
  <si>
    <t>B&amp;B Girasoli</t>
  </si>
  <si>
    <t>Frazione Mozzano 65/D</t>
  </si>
  <si>
    <t>B&amp;B River</t>
  </si>
  <si>
    <t>Via Della Bonifica 40</t>
  </si>
  <si>
    <t>Marino Del Tronto - Ascoli Piceno</t>
  </si>
  <si>
    <t>Olivieri Samantha</t>
  </si>
  <si>
    <t>Ascoli Enjoy</t>
  </si>
  <si>
    <t>B&amp;B Marconi Marisa</t>
  </si>
  <si>
    <t>Maison Diamanti</t>
  </si>
  <si>
    <t>B&amp;B Piane Di Enea</t>
  </si>
  <si>
    <t>C.Da Piane 4</t>
  </si>
  <si>
    <t>Villa Montegenco</t>
  </si>
  <si>
    <t>Via Montegenco 1</t>
  </si>
  <si>
    <t>B&amp;B Amadio Rosa</t>
  </si>
  <si>
    <t>Antica Selva</t>
  </si>
  <si>
    <t>Contrada Selve  4</t>
  </si>
  <si>
    <t>B&amp;B Casa Pansoni</t>
  </si>
  <si>
    <t>Largo D'Enrico  2</t>
  </si>
  <si>
    <t>B&amp;B La Coccinella</t>
  </si>
  <si>
    <t>Via Mazzini 30</t>
  </si>
  <si>
    <t>Piane Di Morro</t>
  </si>
  <si>
    <t>B&amp;B La Casa Dei Gerani Vacanze</t>
  </si>
  <si>
    <t>Via G. Bruno 34</t>
  </si>
  <si>
    <t>B&amp;B Imbrescia</t>
  </si>
  <si>
    <t>Via San Paterniano 16</t>
  </si>
  <si>
    <t>Casa Dei Pesci</t>
  </si>
  <si>
    <t>Vicolo Pineta 7</t>
  </si>
  <si>
    <t>B&amp;B Cameli Emidio</t>
  </si>
  <si>
    <t>Strada Comunale San Biagio 1</t>
  </si>
  <si>
    <t>B&amp;B Casa Vacanze</t>
  </si>
  <si>
    <t>Via Frana 27</t>
  </si>
  <si>
    <t>B&amp;B Amurri Domenica</t>
  </si>
  <si>
    <t>Strada Comunale San Biagio 9</t>
  </si>
  <si>
    <t>B&amp;B I Girasoli Di Antonini Daniela</t>
  </si>
  <si>
    <t>Via Dei Piceni 64</t>
  </si>
  <si>
    <t>B&amp;B Casa Di Mary</t>
  </si>
  <si>
    <t>Via Marche 47</t>
  </si>
  <si>
    <t>B&amp;B Norma</t>
  </si>
  <si>
    <t>Contrada Piana Santi 89</t>
  </si>
  <si>
    <t>Il Giardino Aromatico</t>
  </si>
  <si>
    <t>B&amp;B La Pineta Di Binni Maria Colomba</t>
  </si>
  <si>
    <t>Corso Vittorio Emanuele Iii 3</t>
  </si>
  <si>
    <t>B&amp;B Villa Bussola</t>
  </si>
  <si>
    <t>B&amp;B Fonte D'Ercole</t>
  </si>
  <si>
    <t>Via Fonte D'Ercole 9</t>
  </si>
  <si>
    <t>B&amp;B Anna Maria Pallottini</t>
  </si>
  <si>
    <t>Corso Umberto I 55</t>
  </si>
  <si>
    <t>Corso Xx Settembre 10</t>
  </si>
  <si>
    <t>Sole Luna</t>
  </si>
  <si>
    <t>Il Giardino Di San Giacomo</t>
  </si>
  <si>
    <t>Contrada Isola 32</t>
  </si>
  <si>
    <t>La Casa Di Marinella</t>
  </si>
  <si>
    <t>Contrada Lava 6</t>
  </si>
  <si>
    <t>B&amp;B Villa Harvey</t>
  </si>
  <si>
    <t>C.Da Lava 125</t>
  </si>
  <si>
    <t>Lava (Vicino Ex-Fornace Di Offida)</t>
  </si>
  <si>
    <t>B&amp;B Dimora Nel Borgo</t>
  </si>
  <si>
    <t>Corso Serpente Aureo 27</t>
  </si>
  <si>
    <t>B&amp;B Monte Guscio</t>
  </si>
  <si>
    <t>Rosadipepe</t>
  </si>
  <si>
    <t>Contrada San Salvatore 18</t>
  </si>
  <si>
    <t>San Salvatore</t>
  </si>
  <si>
    <t>B&amp;B La Spasella</t>
  </si>
  <si>
    <t>Sp 89 70</t>
  </si>
  <si>
    <t>Ponte Paoletti Strada Provinciale Sp89</t>
  </si>
  <si>
    <t>B&amp;B Dolce Buongiorno</t>
  </si>
  <si>
    <t>Largo Fileni 7</t>
  </si>
  <si>
    <t>Via G. Voltattorni 128</t>
  </si>
  <si>
    <t>B&amp;B Arcobaleno</t>
  </si>
  <si>
    <t>B&amp;B Occhi Di Mare</t>
  </si>
  <si>
    <t>Via Nicola Copernico 34</t>
  </si>
  <si>
    <t>B&amp;B Panorama</t>
  </si>
  <si>
    <t>Via C. Lombroso 7</t>
  </si>
  <si>
    <t>Valentina B&amp;B Di Spaletra Franco</t>
  </si>
  <si>
    <t>Via Sabotino 135</t>
  </si>
  <si>
    <t>B&amp;B On The Beach</t>
  </si>
  <si>
    <t>Via Dei Laureati 115</t>
  </si>
  <si>
    <t>B&amp;B Casa Felicia</t>
  </si>
  <si>
    <t>San Benedetto Del Tronto I-63074 Ap</t>
  </si>
  <si>
    <t>B&amp;B La Soffitta</t>
  </si>
  <si>
    <t>Via G. Moretti 36</t>
  </si>
  <si>
    <t>B&amp;B Alfred Chatelain</t>
  </si>
  <si>
    <t>L'Antica Fonte</t>
  </si>
  <si>
    <t>Sabbiano</t>
  </si>
  <si>
    <t>B&amp;B Spine'Ola</t>
  </si>
  <si>
    <t>Via Pio La Torre 5</t>
  </si>
  <si>
    <t>B&amp;B La Casa Di Angelica</t>
  </si>
  <si>
    <t>Via Roma 19</t>
  </si>
  <si>
    <t>B&amp;B Il Colibri'</t>
  </si>
  <si>
    <t>Località Villa Scagnoli Snc</t>
  </si>
  <si>
    <t>B&amp;B Casa Chiocciola Di Bernhard Warner</t>
  </si>
  <si>
    <t>Contrada Sant' Ippolito 15</t>
  </si>
  <si>
    <t>B&amp;B La Vena Di Saccuti Costantino</t>
  </si>
  <si>
    <t>Via Villa La Vena 24</t>
  </si>
  <si>
    <t>B&amp;B La Casetta Rossa 1840</t>
  </si>
  <si>
    <t>Villa Rustici 24</t>
  </si>
  <si>
    <t>La Casetta Dell'Orto</t>
  </si>
  <si>
    <t>Contrada Castellarso Ete 33</t>
  </si>
  <si>
    <t>Malavolta Martina</t>
  </si>
  <si>
    <t>B&amp;B Ciarrocchi Nazzareno</t>
  </si>
  <si>
    <t>Contrada Marina 52</t>
  </si>
  <si>
    <t>B&amp;B Sotto La Rocca</t>
  </si>
  <si>
    <t>Vicolo Degli Orti 11</t>
  </si>
  <si>
    <t>B&amp;B Crivelli</t>
  </si>
  <si>
    <t>Torre Di Palme</t>
  </si>
  <si>
    <t>La Chiave Di Violino</t>
  </si>
  <si>
    <t>Via Dell'Università 14</t>
  </si>
  <si>
    <t>Liberati Paola</t>
  </si>
  <si>
    <t>Via Nazionale 129</t>
  </si>
  <si>
    <t>Tidei Mario</t>
  </si>
  <si>
    <t>Via Del Crocefisso 84</t>
  </si>
  <si>
    <t>B&amp;B Gentili Teresa Maria</t>
  </si>
  <si>
    <t>Via Antonio Perpenti 15</t>
  </si>
  <si>
    <t>B&amp;B Peperosa</t>
  </si>
  <si>
    <t>Contrada Paludi 319</t>
  </si>
  <si>
    <t>B&amp;B Falconi Chiara</t>
  </si>
  <si>
    <t>L.Go Falconi 3</t>
  </si>
  <si>
    <t>B&amp;B Via Garibaldi</t>
  </si>
  <si>
    <t>Via Garibaldi 90</t>
  </si>
  <si>
    <t>B&amp;B Trapananti Arianna</t>
  </si>
  <si>
    <t>Vicolo Capestro  14</t>
  </si>
  <si>
    <t>Piazzetta</t>
  </si>
  <si>
    <t>Contrada Coste Da Sole 7/A</t>
  </si>
  <si>
    <t>B&amp;B La Casa Del Viaggiatore Di Belotti Francesca</t>
  </si>
  <si>
    <t>Contrada San Lorenzo 1</t>
  </si>
  <si>
    <t>Massa Fermana</t>
  </si>
  <si>
    <t>Monsampietro Morico</t>
  </si>
  <si>
    <t>B&amp;B Da Maria</t>
  </si>
  <si>
    <t>B&amp;B Mille Una Notte</t>
  </si>
  <si>
    <t>B&amp;B Ricci Lidia</t>
  </si>
  <si>
    <t>Via Andrea Passari 36</t>
  </si>
  <si>
    <t>B&amp;B Villa Gioia</t>
  </si>
  <si>
    <t>Contrada La Croce 22</t>
  </si>
  <si>
    <t>Villa Alessandra</t>
  </si>
  <si>
    <t>B&amp;B Il Giardino Segreto</t>
  </si>
  <si>
    <t>Xxv Aprile 1</t>
  </si>
  <si>
    <t>Montotto</t>
  </si>
  <si>
    <t>B&amp;B Parisi Rosaria</t>
  </si>
  <si>
    <t>C.Da Solagna 1</t>
  </si>
  <si>
    <t>Moregnano</t>
  </si>
  <si>
    <t>B&amp;B Capanna Margherita</t>
  </si>
  <si>
    <t>Contrada Montoro 18</t>
  </si>
  <si>
    <t>B&amp;B La Tana Di Baghera</t>
  </si>
  <si>
    <t>Via Sauro 131</t>
  </si>
  <si>
    <t>B&amp;B Villa Teta</t>
  </si>
  <si>
    <t>Viale Vittoria 201</t>
  </si>
  <si>
    <t>Chiaravalle</t>
  </si>
  <si>
    <t>B&amp;B Interno 24</t>
  </si>
  <si>
    <t>Via Rossini 20</t>
  </si>
  <si>
    <t>Villa Montanari Rosati</t>
  </si>
  <si>
    <t>Via A.Costa 15</t>
  </si>
  <si>
    <t>B&amp;B Trenthouse</t>
  </si>
  <si>
    <t>Via Torquato Tasso 3</t>
  </si>
  <si>
    <t>Welchome</t>
  </si>
  <si>
    <t>Casa Anna Maria</t>
  </si>
  <si>
    <t>B&amp;B Happy</t>
  </si>
  <si>
    <t>Via Palermo 32</t>
  </si>
  <si>
    <t>Villa Azzurra</t>
  </si>
  <si>
    <t>Corva</t>
  </si>
  <si>
    <t>Margarita Maracchini</t>
  </si>
  <si>
    <t>Frazione Serrabernacchia 5</t>
  </si>
  <si>
    <t>Strada Pescolla 35/A</t>
  </si>
  <si>
    <t>B&amp;B Villa Rosa</t>
  </si>
  <si>
    <t>Strada Pescolla 1</t>
  </si>
  <si>
    <t>B&amp;B Terrazza In Collina</t>
  </si>
  <si>
    <t>Strada Comunale Carignano 27/B</t>
  </si>
  <si>
    <t>Il Casale Del Gallo</t>
  </si>
  <si>
    <t>B&amp;B Arzilla</t>
  </si>
  <si>
    <t>Via Centinarola  9</t>
  </si>
  <si>
    <t>B&amp;B Villa La Paleotta</t>
  </si>
  <si>
    <t>Via Del Domenichino 3</t>
  </si>
  <si>
    <t>B&amp;B La Casetta Rosa</t>
  </si>
  <si>
    <t>Via Di Villa Giulia 51/D</t>
  </si>
  <si>
    <t>B&amp;B Fattorini Sauro</t>
  </si>
  <si>
    <t>Via Brigata Messina 12/A</t>
  </si>
  <si>
    <t>B&amp;B Biscubio</t>
  </si>
  <si>
    <t>Via Circonvallazione 46</t>
  </si>
  <si>
    <t>B&amp;B La Villa Degli Orti</t>
  </si>
  <si>
    <t>Via Flaminia Nord 153</t>
  </si>
  <si>
    <t>B&amp;B Moretti Giuseppe</t>
  </si>
  <si>
    <t>Via Pian Del Vescovo 16</t>
  </si>
  <si>
    <t>B&amp;B Monserchio</t>
  </si>
  <si>
    <t>Pigno Monte Martello  52</t>
  </si>
  <si>
    <t>B&amp;B Viabenamati</t>
  </si>
  <si>
    <t>Via Benamati 13</t>
  </si>
  <si>
    <t>B&amp;B Luchetti Danila</t>
  </si>
  <si>
    <t>Via Della Badia 2</t>
  </si>
  <si>
    <t>B&amp;B Tre Civette Sul Como'</t>
  </si>
  <si>
    <t>Via S. Bernardino 12</t>
  </si>
  <si>
    <t>B&amp;B Riva Degli Olivi</t>
  </si>
  <si>
    <t>Via Bottaccio 14</t>
  </si>
  <si>
    <t>B&amp;B La Casa Di Fano</t>
  </si>
  <si>
    <t>Corso Matteotti 173</t>
  </si>
  <si>
    <t>B&amp;B A 2 Passi</t>
  </si>
  <si>
    <t>Via Del Ponte 15</t>
  </si>
  <si>
    <t>B&amp;B Terrazza Sul Mare</t>
  </si>
  <si>
    <t>Via Marzabotto 12</t>
  </si>
  <si>
    <t>B&amp;B Le Quattro Stagioni</t>
  </si>
  <si>
    <t>Via Caminate 75</t>
  </si>
  <si>
    <t>B&amp;B A Casa Di Ernesto</t>
  </si>
  <si>
    <t>Via Guarnieri 7</t>
  </si>
  <si>
    <t>B&amp;B La Casa Delle Fate</t>
  </si>
  <si>
    <t>Via Carignano  69</t>
  </si>
  <si>
    <t>B&amp;B Carganico Maria Silvia</t>
  </si>
  <si>
    <t>Via Manzoni 7</t>
  </si>
  <si>
    <t>B&amp;B Falasconi Marco</t>
  </si>
  <si>
    <t>Via R. Sanzio 11</t>
  </si>
  <si>
    <t>B&amp;B Corte Rossa</t>
  </si>
  <si>
    <t>B&amp;B Collesole</t>
  </si>
  <si>
    <t>Boncio 6</t>
  </si>
  <si>
    <t>B&amp;B Le Logge</t>
  </si>
  <si>
    <t>Via Angelo Battelli 28</t>
  </si>
  <si>
    <t>B&amp;B Dini Carlo</t>
  </si>
  <si>
    <t>Via Voc. Santa Lucia  Sn</t>
  </si>
  <si>
    <t>B&amp;B Le Rose Di Teresina</t>
  </si>
  <si>
    <t>Via Campo Lungo 1</t>
  </si>
  <si>
    <t>B&amp;B Maurizio Balducci</t>
  </si>
  <si>
    <t>Via Don Luigi Sturzo 7</t>
  </si>
  <si>
    <t>B&amp;B Il Borghetto Di Sotto</t>
  </si>
  <si>
    <t>Via Fantina 44</t>
  </si>
  <si>
    <t>B&amp;B San Donato</t>
  </si>
  <si>
    <t>San Donato 57</t>
  </si>
  <si>
    <t>B&amp;B Pisani Renzo</t>
  </si>
  <si>
    <t>Via Montefeltresca 80/1</t>
  </si>
  <si>
    <t>B&amp;B Cangiari Mauro</t>
  </si>
  <si>
    <t>Via Calvillano 15</t>
  </si>
  <si>
    <t>B&amp;B Alan Eric Neilson</t>
  </si>
  <si>
    <t>Via Bramante 4</t>
  </si>
  <si>
    <t>B&amp;B Casula</t>
  </si>
  <si>
    <t>Via Ripe  108/3</t>
  </si>
  <si>
    <t>B&amp;B Tra Ulivi E Ginestre</t>
  </si>
  <si>
    <t>Via Bellaguardia 4</t>
  </si>
  <si>
    <t>B&amp;B Villa Titti</t>
  </si>
  <si>
    <t>Via Tre Ponti 23</t>
  </si>
  <si>
    <t>B&amp;B Il Girasole</t>
  </si>
  <si>
    <t>Fraz. Fenigli 49</t>
  </si>
  <si>
    <t>B&amp;B Via Abba</t>
  </si>
  <si>
    <t>Via Abba 13</t>
  </si>
  <si>
    <t>B&amp;B Villa Fiore</t>
  </si>
  <si>
    <t>Via Scarlatti 20</t>
  </si>
  <si>
    <t>B&amp;B Le Dolci Note</t>
  </si>
  <si>
    <t>Giorgi 27</t>
  </si>
  <si>
    <t>B&amp;B Terre Di Mare</t>
  </si>
  <si>
    <t>Via Cavallotti 74</t>
  </si>
  <si>
    <t>B&amp;B L'Oleandro Bianco</t>
  </si>
  <si>
    <t>Via Perozzi 15</t>
  </si>
  <si>
    <t>B&amp;B La Terrazza</t>
  </si>
  <si>
    <t>Via Orsini 20</t>
  </si>
  <si>
    <t>B&amp;B Lucy</t>
  </si>
  <si>
    <t>Via G.Spontini 6</t>
  </si>
  <si>
    <t>B&amp;B San Bartolo</t>
  </si>
  <si>
    <t>Via Panaro 61</t>
  </si>
  <si>
    <t>B&amp;B Da Larry</t>
  </si>
  <si>
    <t>Via Guazzi 11</t>
  </si>
  <si>
    <t>B&amp;B La Scala Di Seta</t>
  </si>
  <si>
    <t>Via Fratelli Bandiera 7</t>
  </si>
  <si>
    <t>B&amp;B Pesaro-Mare</t>
  </si>
  <si>
    <t>Via Sara Levi Nathan  68</t>
  </si>
  <si>
    <t>B&amp;B Le Cupole</t>
  </si>
  <si>
    <t>Strada Fornace Mancini 178</t>
  </si>
  <si>
    <t>B&amp;B Montecucco</t>
  </si>
  <si>
    <t>San Giorgio Di Pesaro</t>
  </si>
  <si>
    <t>B&amp;B Casale Vega</t>
  </si>
  <si>
    <t>Via San Vito Sul Cesano 44</t>
  </si>
  <si>
    <t>B&amp;B Degl'Innocenti Maria Alessandra</t>
  </si>
  <si>
    <t>Corso Garibaldi 20</t>
  </si>
  <si>
    <t>B&amp;B Villaggio Ranco</t>
  </si>
  <si>
    <t>B&amp;B Rose E Merletti</t>
  </si>
  <si>
    <t>Corso Europa 25</t>
  </si>
  <si>
    <t>B&amp;B La Casa Di Cencio</t>
  </si>
  <si>
    <t>Corso Dante Alighieri 39</t>
  </si>
  <si>
    <t>B&amp;B Via Degli Orti</t>
  </si>
  <si>
    <t>Via Petrarca 23</t>
  </si>
  <si>
    <t>B&amp;B Via Pradella</t>
  </si>
  <si>
    <t>Via Pradella 58/B</t>
  </si>
  <si>
    <t>B&amp;B Blandin Frederique</t>
  </si>
  <si>
    <t>Via Monticelli 6</t>
  </si>
  <si>
    <t>B&amp;B Casa Alysa</t>
  </si>
  <si>
    <t>Via San Giovanni In M. 48/A</t>
  </si>
  <si>
    <t>B&amp;B Caterina</t>
  </si>
  <si>
    <t>Via Monte Berticchio 11</t>
  </si>
  <si>
    <t>B&amp;B Piccolo Eden</t>
  </si>
  <si>
    <t>Via Santa Maria In Triaria 10</t>
  </si>
  <si>
    <t>B&amp;B Nonna Rina</t>
  </si>
  <si>
    <t>Via B. Tacchi 9</t>
  </si>
  <si>
    <t>B&amp;B Pippinella</t>
  </si>
  <si>
    <t>Via Metauro  12</t>
  </si>
  <si>
    <t>B&amp;B Ca' Fabbro</t>
  </si>
  <si>
    <t>Strada Provinciale Pieve Di Cagna 33/35</t>
  </si>
  <si>
    <t>B&amp;B Ampiavista</t>
  </si>
  <si>
    <t>Via Bramante 66/A</t>
  </si>
  <si>
    <t>B&amp;B Casa Nella</t>
  </si>
  <si>
    <t>Via Dei Vasari 13</t>
  </si>
  <si>
    <t>B&amp;B Ca' Imelde</t>
  </si>
  <si>
    <t>Via Bocca Trabaria 123</t>
  </si>
  <si>
    <t>B&amp;B Maria Giuseppina Mastore</t>
  </si>
  <si>
    <t>Via San Marino 19</t>
  </si>
  <si>
    <t>B&amp;B Villa Vittoria</t>
  </si>
  <si>
    <t>S. P. Delle Cesane  43</t>
  </si>
  <si>
    <t>B&amp;B Ca' Bartoccio</t>
  </si>
  <si>
    <t>B&amp;B Il Vicolo</t>
  </si>
  <si>
    <t>Via Dell'Orso 21</t>
  </si>
  <si>
    <t>B&amp;B Monte Delle Allodole</t>
  </si>
  <si>
    <t>Via Ca' Bergamo 6</t>
  </si>
  <si>
    <t>B&amp;B La Piantata</t>
  </si>
  <si>
    <t>Battista Sforza 7</t>
  </si>
  <si>
    <t>B&amp;B Gloria</t>
  </si>
  <si>
    <t>Via Ruggeri  43</t>
  </si>
  <si>
    <t>B&amp;B Punto E A Capo</t>
  </si>
  <si>
    <t>Via Maggini 130</t>
  </si>
  <si>
    <t>B&amp;B Shabby Chic</t>
  </si>
  <si>
    <t>Via Sappanico 112</t>
  </si>
  <si>
    <t>B&amp;B Bello Come Il Sole</t>
  </si>
  <si>
    <t>Via Montesicuro 200</t>
  </si>
  <si>
    <t>B&amp;B La Piracanta</t>
  </si>
  <si>
    <t>Via Togliatti 110</t>
  </si>
  <si>
    <t>B&amp;B Valentina</t>
  </si>
  <si>
    <t>Via Appennini 46/D</t>
  </si>
  <si>
    <t>B&amp;B Special Marche Holidays</t>
  </si>
  <si>
    <t>Via Barilari 21</t>
  </si>
  <si>
    <t>B&amp;B Grigra'</t>
  </si>
  <si>
    <t>Via Trento  5</t>
  </si>
  <si>
    <t>B&amp;B Il Sole</t>
  </si>
  <si>
    <t>B&amp;B Cristina</t>
  </si>
  <si>
    <t>Via Vallemiano 9</t>
  </si>
  <si>
    <t>B&amp;B Torre Di Portonovo</t>
  </si>
  <si>
    <t>Piazza Ugo Bassi  45</t>
  </si>
  <si>
    <t>Via Della Ferrovia  25</t>
  </si>
  <si>
    <t>B&amp;B L'Assiolo</t>
  </si>
  <si>
    <t>Strada Del Castellano 71/D</t>
  </si>
  <si>
    <t>B&amp;B Villa Colle</t>
  </si>
  <si>
    <t>Via Del Castellano 38</t>
  </si>
  <si>
    <t>B&amp;B Casa Cornelia</t>
  </si>
  <si>
    <t>P.Za San Pietro 4</t>
  </si>
  <si>
    <t>Belvedere Ostrense</t>
  </si>
  <si>
    <t>B&amp;B Casa Matilda</t>
  </si>
  <si>
    <t>Via Garibaldi 26</t>
  </si>
  <si>
    <t>B&amp;B Le Fornaci</t>
  </si>
  <si>
    <t>Via G.Puccini 12</t>
  </si>
  <si>
    <t>B&amp;B Montessori</t>
  </si>
  <si>
    <t>Via Montessori 5</t>
  </si>
  <si>
    <t>Latte E Caffe'</t>
  </si>
  <si>
    <t>Via Dominici 31</t>
  </si>
  <si>
    <t>B&amp;B Il Covo Dei Piccioni</t>
  </si>
  <si>
    <t>Via Mazzini 21</t>
  </si>
  <si>
    <t>B&amp;B Villa Incanto</t>
  </si>
  <si>
    <t>Via Dante Alighieri 118</t>
  </si>
  <si>
    <t>B&amp;B Le Magnolie</t>
  </si>
  <si>
    <t>Via Verdi 20</t>
  </si>
  <si>
    <t>Al Vicoletto</t>
  </si>
  <si>
    <t>M.Capponi 17</t>
  </si>
  <si>
    <t>B&amp;B Le Macine Da Piero'</t>
  </si>
  <si>
    <t>Via Interno Cupro 9/B</t>
  </si>
  <si>
    <t>La Rosa</t>
  </si>
  <si>
    <t>Via Cuna Della Chiesa 7</t>
  </si>
  <si>
    <t>B&amp;B L'Armonia</t>
  </si>
  <si>
    <t>Via Serraloggia 186</t>
  </si>
  <si>
    <t>La Dimora Del Capitano</t>
  </si>
  <si>
    <t>Fogliardi 24</t>
  </si>
  <si>
    <t>Barcaglione  15</t>
  </si>
  <si>
    <t>B&amp;B Vi-Ta</t>
  </si>
  <si>
    <t>Via Consorzio 43</t>
  </si>
  <si>
    <t>B&amp;B Tutto Entro 300 Mt</t>
  </si>
  <si>
    <t>Via G. Leopardi 64</t>
  </si>
  <si>
    <t>B&amp;B Principerto</t>
  </si>
  <si>
    <t>Via San Biagio  110</t>
  </si>
  <si>
    <t>B&amp;B Il Posto Delle Farfalle</t>
  </si>
  <si>
    <t>Fraz. Collalto 6</t>
  </si>
  <si>
    <t>La Fattoria Di Otello</t>
  </si>
  <si>
    <t>Via Della Figuretta 8</t>
  </si>
  <si>
    <t>B&amp;B I Tre Bassotti</t>
  </si>
  <si>
    <t>Via Bramante 1</t>
  </si>
  <si>
    <t>B&amp;B Casale Papa Di Renzetti Costanza</t>
  </si>
  <si>
    <t>Via Banderuola Snc</t>
  </si>
  <si>
    <t>B&amp;B La Moja</t>
  </si>
  <si>
    <t>Via Trieste 15</t>
  </si>
  <si>
    <t>B&amp;B A Casa Di Laura</t>
  </si>
  <si>
    <t>Via Castellaro 5</t>
  </si>
  <si>
    <t>Le Muse Di Parasecoli Cristiano</t>
  </si>
  <si>
    <t>Viale Marconi 5</t>
  </si>
  <si>
    <t>Reillys B&amp;B</t>
  </si>
  <si>
    <t>Via Nicolo 14</t>
  </si>
  <si>
    <t>B&amp;B Fontebella</t>
  </si>
  <si>
    <t>Via Fontebella 17/B</t>
  </si>
  <si>
    <t>B&amp;B Verde Armonia</t>
  </si>
  <si>
    <t>Via Gualdo 16/A</t>
  </si>
  <si>
    <t>B&amp;B Piccolo Borgo</t>
  </si>
  <si>
    <t>Via San Pietro 17</t>
  </si>
  <si>
    <t>Via Del Mare 4-6</t>
  </si>
  <si>
    <t>B&amp;B Casa Del Gelso</t>
  </si>
  <si>
    <t>Via Sanguineti 18</t>
  </si>
  <si>
    <t>B&amp;B San Felice</t>
  </si>
  <si>
    <t>Via Sanguineti 24</t>
  </si>
  <si>
    <t>B&amp;B Da Bianchina</t>
  </si>
  <si>
    <t>Via Leopardi 12</t>
  </si>
  <si>
    <t>Il Giglio Del Conero 2</t>
  </si>
  <si>
    <t>Montalbano 27</t>
  </si>
  <si>
    <t>B&amp;B Poggio Del Sole</t>
  </si>
  <si>
    <t>Via Poggio Del Sole 42/44</t>
  </si>
  <si>
    <t>B&amp;B Sapore Di Sale</t>
  </si>
  <si>
    <t>Via Pesaro 1</t>
  </si>
  <si>
    <t>B&amp;B Villa Malacari</t>
  </si>
  <si>
    <t>Via E. Malacari 6</t>
  </si>
  <si>
    <t>B&amp;B Gym &amp; Tennis Il Falco</t>
  </si>
  <si>
    <t>Via Pago Sn</t>
  </si>
  <si>
    <t>B&amp;B Paolo Vitali De Bonda</t>
  </si>
  <si>
    <t>Piazza Gramsci 1</t>
  </si>
  <si>
    <t>B&amp;B Tache</t>
  </si>
  <si>
    <t>Via Montegallo 27</t>
  </si>
  <si>
    <t>B&amp;B Villa Coralia</t>
  </si>
  <si>
    <t>Via Abbadia 26</t>
  </si>
  <si>
    <t>B&amp;B Le Dive</t>
  </si>
  <si>
    <t>Via G. Pascoli 8</t>
  </si>
  <si>
    <t>B&amp;B Casamori</t>
  </si>
  <si>
    <t>Via Gramsci 52</t>
  </si>
  <si>
    <t>B&amp;B Le 2 Farfalle</t>
  </si>
  <si>
    <t>Via Montemarciano 45</t>
  </si>
  <si>
    <t>B&amp;B Il Casale Del Sole</t>
  </si>
  <si>
    <t>Via Jesi 21</t>
  </si>
  <si>
    <t>Casa D'Ambra Bed &amp; Breakfast</t>
  </si>
  <si>
    <t>Contrada Pescara 10</t>
  </si>
  <si>
    <t>B&amp;B Agli Ulivi Di Mascio</t>
  </si>
  <si>
    <t>Via Metola 5</t>
  </si>
  <si>
    <t>B&amp;B Casa Di Campagna</t>
  </si>
  <si>
    <t>Via Santa Maria  1/A</t>
  </si>
  <si>
    <t>B&amp;B All'Ombra Degli Ulivi</t>
  </si>
  <si>
    <t>Via Dell' Unione 17</t>
  </si>
  <si>
    <t>B&amp;B L'Antico</t>
  </si>
  <si>
    <t>Via Montelatiere 78</t>
  </si>
  <si>
    <t>B&amp;B La Rana</t>
  </si>
  <si>
    <t>Via Camposanto Vecchio 53</t>
  </si>
  <si>
    <t>B&amp;B Rosella</t>
  </si>
  <si>
    <t>Via Vespucci 5/C</t>
  </si>
  <si>
    <t>B&amp;B Sotto Le Logge</t>
  </si>
  <si>
    <t>Via Portici Ercolani 53</t>
  </si>
  <si>
    <t>B&amp;B Corrado Raffaele</t>
  </si>
  <si>
    <t>Via F.Lli Bandiera 28</t>
  </si>
  <si>
    <t>B&amp;B Tra La Rocca E Il Mare</t>
  </si>
  <si>
    <t>Via Bonopera 1</t>
  </si>
  <si>
    <t>B&amp;B Il Papavero</t>
  </si>
  <si>
    <t>Strada Provinciale Arceviese 98</t>
  </si>
  <si>
    <t>B&amp;B Casatorricelli</t>
  </si>
  <si>
    <t>Via Torricelli 11/A</t>
  </si>
  <si>
    <t>B&amp;B Via Della Marina 3</t>
  </si>
  <si>
    <t>Strada Della Marina 3</t>
  </si>
  <si>
    <t>B&amp;B Al Vivere Verde</t>
  </si>
  <si>
    <t>Via Bramante  9/C</t>
  </si>
  <si>
    <t>B&amp;B Villa Giulia</t>
  </si>
  <si>
    <t>Strada Com.Le Filetto 1</t>
  </si>
  <si>
    <t>B&amp;B A Due Passi Dal Mare</t>
  </si>
  <si>
    <t>Via Strada Terza 28</t>
  </si>
  <si>
    <t>B&amp;B La Pennica</t>
  </si>
  <si>
    <t>Strada Berardinelli Scapezzano 294</t>
  </si>
  <si>
    <t>B&amp;B Antico Gelso</t>
  </si>
  <si>
    <t>Strada Della Donnella 116</t>
  </si>
  <si>
    <t>B&amp;B Le Stanze Del Chiostro</t>
  </si>
  <si>
    <t>Piazza Gramsci 15</t>
  </si>
  <si>
    <t>B&amp;B Il Grande Albero</t>
  </si>
  <si>
    <t>C.Da Forchiusa 99</t>
  </si>
  <si>
    <t>Via Del Gelso  26</t>
  </si>
  <si>
    <t>B&amp;B La Lavanda Del Borgo</t>
  </si>
  <si>
    <t>Via Capo D'Acqua 4</t>
  </si>
  <si>
    <t>B&amp;B Nido Sulle Colline</t>
  </si>
  <si>
    <t>Via San Francesco 2</t>
  </si>
  <si>
    <t>B&amp;B Leone</t>
  </si>
  <si>
    <t>Viale Giacomo Leopardi 59</t>
  </si>
  <si>
    <t>B&amp;B Restoqui</t>
  </si>
  <si>
    <t>Via Varino Favorino 8</t>
  </si>
  <si>
    <t>B&amp;B La Stanza Delle Fate</t>
  </si>
  <si>
    <t>Via Belvedere 192</t>
  </si>
  <si>
    <t>B&amp;B Mattia Mercuri</t>
  </si>
  <si>
    <t>Via Castellara 14/3</t>
  </si>
  <si>
    <t>B&amp;B La Rosa</t>
  </si>
  <si>
    <t>Via T.Tasso 41</t>
  </si>
  <si>
    <t>B&amp;B Aratro E Rosmarino</t>
  </si>
  <si>
    <t>Via San Domenico 40</t>
  </si>
  <si>
    <t>B&amp;B A Casa Tua</t>
  </si>
  <si>
    <t>Via Giovanni Pascoli 18</t>
  </si>
  <si>
    <t>B&amp;B Portocivitanova</t>
  </si>
  <si>
    <t>Via Vittorio Veneto 63</t>
  </si>
  <si>
    <t>Antico Casale Napoleonico Fossa Cieca</t>
  </si>
  <si>
    <t>Contrada Foce Asola  24</t>
  </si>
  <si>
    <t>B&amp;B Calipso</t>
  </si>
  <si>
    <t>Pier Delle Vigne  2</t>
  </si>
  <si>
    <t>B&amp;B Andy</t>
  </si>
  <si>
    <t>B&amp;B Il Cantastorie</t>
  </si>
  <si>
    <t>C.Da Asola 26</t>
  </si>
  <si>
    <t>B&amp;B Belo Orizzonte</t>
  </si>
  <si>
    <t>Via Regina Margherita 107</t>
  </si>
  <si>
    <t>B&amp;B Standard</t>
  </si>
  <si>
    <t>B&amp;B Villa Regina</t>
  </si>
  <si>
    <t>Via Giacosa  54</t>
  </si>
  <si>
    <t>B&amp;B Casa Vittoria</t>
  </si>
  <si>
    <t>C.Da Migliarino 19</t>
  </si>
  <si>
    <t>B&amp;B Centro E Mare</t>
  </si>
  <si>
    <t>Via Dalmazia  137</t>
  </si>
  <si>
    <t>B&amp;B I Ciliegi</t>
  </si>
  <si>
    <t>Via Carducci  13</t>
  </si>
  <si>
    <t>B&amp;B Pippo</t>
  </si>
  <si>
    <t>Via Dante Alighieri 295</t>
  </si>
  <si>
    <t>B&amp;B L'Oliveto</t>
  </si>
  <si>
    <t>Contrada San Domenico 53/A</t>
  </si>
  <si>
    <t>B&amp;B La Casa Di Paglia</t>
  </si>
  <si>
    <t>Via Borgo San Rocco 19</t>
  </si>
  <si>
    <t>B&amp;B Dell'Orso Giuseppe</t>
  </si>
  <si>
    <t>Via Regina Margherita 2</t>
  </si>
  <si>
    <t>B&amp;B Helvia Recina</t>
  </si>
  <si>
    <t>Via Dei Velini 139</t>
  </si>
  <si>
    <t>B&amp;B Zampolini Simona</t>
  </si>
  <si>
    <t>Contrada Corneto 30</t>
  </si>
  <si>
    <t>B&amp;B La Casa Di Assunta</t>
  </si>
  <si>
    <t>Via Pancalducci 42</t>
  </si>
  <si>
    <t>B&amp;B  Belohorizonte</t>
  </si>
  <si>
    <t>Via 2 Agosto 1980 8</t>
  </si>
  <si>
    <t>Villa Belo Horizonte</t>
  </si>
  <si>
    <t>Via Rocco Chinnici 18</t>
  </si>
  <si>
    <t>B&amp;B La Madonnina Dei Pantani</t>
  </si>
  <si>
    <t>Via Madonna Dei Pantani 1 Bis</t>
  </si>
  <si>
    <t>B&amp;B Luchetti Giampiero</t>
  </si>
  <si>
    <t>Via Della Repubblica 5</t>
  </si>
  <si>
    <t>B&amp;B Il Mughetto</t>
  </si>
  <si>
    <t>Via San Liberato 7</t>
  </si>
  <si>
    <t>B&amp;B Le Rose</t>
  </si>
  <si>
    <t>Via Petritoli 11</t>
  </si>
  <si>
    <t>B&amp;B L'Albero Verde</t>
  </si>
  <si>
    <t>Vicolo San Francesco 2/A</t>
  </si>
  <si>
    <t>B&amp;B Dedicato A Te</t>
  </si>
  <si>
    <t>B&amp;B I Cinque Colli</t>
  </si>
  <si>
    <t>Via Settembre 22</t>
  </si>
  <si>
    <t>B&amp;B La Casa Di Vale</t>
  </si>
  <si>
    <t>Strada Comunale Morazzano 72</t>
  </si>
  <si>
    <t>B&amp;B La Collinetta</t>
  </si>
  <si>
    <t>C.Da Campetella 32</t>
  </si>
  <si>
    <t>B&amp;B Zi' Pasquale Ramovecchi Luciana</t>
  </si>
  <si>
    <t>Via Garibaldi 262</t>
  </si>
  <si>
    <t>B&amp;B Cipriani Giancarlo</t>
  </si>
  <si>
    <t>Via G.Battista Boni 19</t>
  </si>
  <si>
    <t>B&amp;B Serena Capecci</t>
  </si>
  <si>
    <t>Via Dante Alighieri 31</t>
  </si>
  <si>
    <t>B&amp;B La Bianca</t>
  </si>
  <si>
    <t>Aprutina 94</t>
  </si>
  <si>
    <t>B&amp;B In Principio Vitae</t>
  </si>
  <si>
    <t>Via Bravi 3/A</t>
  </si>
  <si>
    <t>B&amp;B Phoenix House</t>
  </si>
  <si>
    <t>Via Santa Maria 45</t>
  </si>
  <si>
    <t>B&amp;B Casa Fenice</t>
  </si>
  <si>
    <t>Via Santa Maria D'Alto Cielo 45</t>
  </si>
  <si>
    <t>B&amp;B Giovanni Dellacasa</t>
  </si>
  <si>
    <t>Loc. Cesolo 134</t>
  </si>
  <si>
    <t>B&amp;B San Rocco</t>
  </si>
  <si>
    <t>Via San Rocco  31</t>
  </si>
  <si>
    <t>B&amp;B La Rotonda In Collina</t>
  </si>
  <si>
    <t>Via Gaglianvecchio 15</t>
  </si>
  <si>
    <t>Via Fonte Marta  400</t>
  </si>
  <si>
    <t>B&amp;B La Fonte</t>
  </si>
  <si>
    <t>C.Da Campanotico 240</t>
  </si>
  <si>
    <t>B&amp;B Villa Anna</t>
  </si>
  <si>
    <t>Via Castello 2</t>
  </si>
  <si>
    <t>B&amp;B L'Agrifoglio</t>
  </si>
  <si>
    <t>Viale Trento E Trieste 30</t>
  </si>
  <si>
    <t>B&amp;B Le Foglie Ridenti</t>
  </si>
  <si>
    <t>C.Da Sant'Angelo 59</t>
  </si>
  <si>
    <t>B&amp;B Da Ezio</t>
  </si>
  <si>
    <t>Contrada Abbadia Di Fiastra 15</t>
  </si>
  <si>
    <t>B&amp;B Stanza Del Commediante</t>
  </si>
  <si>
    <t>Via Dell'Aquila 25</t>
  </si>
  <si>
    <t>B&amp;B La Sorgente Dei Sali</t>
  </si>
  <si>
    <t>Via Vallonica 23</t>
  </si>
  <si>
    <t>B&amp;B Dei Cesari</t>
  </si>
  <si>
    <t>Via Monsignor Campetti 21</t>
  </si>
  <si>
    <t>B&amp;B Transita A Treia</t>
  </si>
  <si>
    <t>B&amp;B Chalet Il Cerbiatto</t>
  </si>
  <si>
    <t>B&amp;B Galliano</t>
  </si>
  <si>
    <t>Via Galliano  18</t>
  </si>
  <si>
    <t>B&amp;B La Mansardina</t>
  </si>
  <si>
    <t>Via Ussita 5/A</t>
  </si>
  <si>
    <t>Via Borgo Santantonio 11/A</t>
  </si>
  <si>
    <t>B&amp;B Il Ruscello</t>
  </si>
  <si>
    <t>Via Del Vettore 8</t>
  </si>
  <si>
    <t>Sant' Antonio  5</t>
  </si>
  <si>
    <t>B&amp;B Torre Colombaia</t>
  </si>
  <si>
    <t>Frazione Cagnano 4/A</t>
  </si>
  <si>
    <t>B&amp;B Il Colle</t>
  </si>
  <si>
    <t>Via Dell'Ornato 15</t>
  </si>
  <si>
    <t>B&amp;B Il Giardino</t>
  </si>
  <si>
    <t>Via Firenze 11</t>
  </si>
  <si>
    <t>B&amp;B Casale Giovannozzi</t>
  </si>
  <si>
    <t>B&amp;B Mosca Bianca</t>
  </si>
  <si>
    <t>Fraz.Castel Trosino 9</t>
  </si>
  <si>
    <t>B&amp;B Solesta'</t>
  </si>
  <si>
    <t>Via Gaspare Spontini 12</t>
  </si>
  <si>
    <t>B&amp;B Dimora Giosafatti</t>
  </si>
  <si>
    <t>Via Tito Betuzio Barro 11</t>
  </si>
  <si>
    <t>B&amp;B Centro Centro</t>
  </si>
  <si>
    <t>Via Minucia 8</t>
  </si>
  <si>
    <t>B&amp;B Piccioni Giuseppina</t>
  </si>
  <si>
    <t>Via Dino Angelini 64</t>
  </si>
  <si>
    <t>B&amp;B Il Tratto In Centro</t>
  </si>
  <si>
    <t>Via Antonio Orsini 5</t>
  </si>
  <si>
    <t>B&amp;B Maison Rua</t>
  </si>
  <si>
    <t>Via Dei Legnaiuoli 4</t>
  </si>
  <si>
    <t>B&amp;B Mercuri Silvia</t>
  </si>
  <si>
    <t>Delle Primule 43</t>
  </si>
  <si>
    <t>B&amp;B Il Tempo Ritrovato</t>
  </si>
  <si>
    <t>Via Dei Filodrammatici 4</t>
  </si>
  <si>
    <t>Rua Dei Vestini 2</t>
  </si>
  <si>
    <t>B&amp;B Censori Maria Vincenza</t>
  </si>
  <si>
    <t>Viale M. Federici 87</t>
  </si>
  <si>
    <t>B&amp;B Villa Mimosa</t>
  </si>
  <si>
    <t>Via Napoli 3</t>
  </si>
  <si>
    <t>B&amp;B Piceno</t>
  </si>
  <si>
    <t>Via Collecchio 1</t>
  </si>
  <si>
    <t>B&amp;B La Selva Festeggiante</t>
  </si>
  <si>
    <t>Via S. Vincenzo 57</t>
  </si>
  <si>
    <t>B&amp;B Verderosa</t>
  </si>
  <si>
    <t>Via San Gregorio Magno 46</t>
  </si>
  <si>
    <t>B&amp;B La Casa Di Tina</t>
  </si>
  <si>
    <t>Via Marche 2</t>
  </si>
  <si>
    <t>B&amp;B Lo Squalo</t>
  </si>
  <si>
    <t>Via Marconi 75</t>
  </si>
  <si>
    <t>B&amp;B Sotto Gli Ulivi</t>
  </si>
  <si>
    <t>Via Degli Olivi 3</t>
  </si>
  <si>
    <t>Azzurramare Bed &amp; Breakfast</t>
  </si>
  <si>
    <t>Via Tirreno 13</t>
  </si>
  <si>
    <t>B&amp;B Ribeca'S</t>
  </si>
  <si>
    <t>Viale Garibaldi 14</t>
  </si>
  <si>
    <t>B&amp;B Lolu</t>
  </si>
  <si>
    <t>Via Ballestra 69</t>
  </si>
  <si>
    <t>B&amp;B A Casa Di..</t>
  </si>
  <si>
    <t>B&amp;B Le Palme</t>
  </si>
  <si>
    <t>Via San Martino 43/3</t>
  </si>
  <si>
    <t>B&amp;B Acqua Marina</t>
  </si>
  <si>
    <t>Via Frana 32</t>
  </si>
  <si>
    <t>B&amp;B Sapore Di Mare</t>
  </si>
  <si>
    <t>Ponza 91</t>
  </si>
  <si>
    <t>B&amp;B Bric E Brac</t>
  </si>
  <si>
    <t>Via Brasile 9</t>
  </si>
  <si>
    <t>B&amp;B Er Colosseo</t>
  </si>
  <si>
    <t>Via Fratelli Rosselli 126Bis</t>
  </si>
  <si>
    <t>B&amp;B La Casa Di Clelia</t>
  </si>
  <si>
    <t>Via Montebello 10</t>
  </si>
  <si>
    <t>B&amp;B Casa Nolly</t>
  </si>
  <si>
    <t>Via San Giovanni 54</t>
  </si>
  <si>
    <t>Via Mazzini 9</t>
  </si>
  <si>
    <t>B&amp;B Casa Malavolta</t>
  </si>
  <si>
    <t>Via Ghibellina 17</t>
  </si>
  <si>
    <t>B&amp;B Guerrieri Alessandro</t>
  </si>
  <si>
    <t>Frazione Abetito 111</t>
  </si>
  <si>
    <t>B&amp;B D'Angelo Daniele</t>
  </si>
  <si>
    <t>Via Lava 60</t>
  </si>
  <si>
    <t>B&amp;B I .. Gatti Di Ripa</t>
  </si>
  <si>
    <t>Via Attone Bonaparte 1</t>
  </si>
  <si>
    <t>Lu Cuccelo' House</t>
  </si>
  <si>
    <t>Via Don Augusto Camei  3</t>
  </si>
  <si>
    <t>B&amp;B Le Fate</t>
  </si>
  <si>
    <t>Via Della Repubblica 11</t>
  </si>
  <si>
    <t>B&amp;B Poggio Verde</t>
  </si>
  <si>
    <t>C.Da Colle 25</t>
  </si>
  <si>
    <t>B&amp;B Da Nonna Teresa</t>
  </si>
  <si>
    <t>C.So G.Mazzini 170</t>
  </si>
  <si>
    <t>B&amp;B Erika</t>
  </si>
  <si>
    <t>Via A.Murri 15/A</t>
  </si>
  <si>
    <t>B&amp;B La Marina</t>
  </si>
  <si>
    <t>Via Pascoli 14/A</t>
  </si>
  <si>
    <t>B&amp;B San Benedetto</t>
  </si>
  <si>
    <t>Via Roma 119</t>
  </si>
  <si>
    <t>B&amp;B Albatros</t>
  </si>
  <si>
    <t>Via Todaro 18 18</t>
  </si>
  <si>
    <t>Bed And Breakfast Vittorio Emanuele</t>
  </si>
  <si>
    <t>Via Luciano Manara 10</t>
  </si>
  <si>
    <t>B&amp;B Villa Cri Cri</t>
  </si>
  <si>
    <t>C.Da Santa Lucia 15</t>
  </si>
  <si>
    <t>B&amp;B Il Pozzo (Lu Pòzze)</t>
  </si>
  <si>
    <t>Via Tronto 21/B</t>
  </si>
  <si>
    <t>Bed And Breakfast San Benedetto Del Tronto</t>
  </si>
  <si>
    <t>Via Monte Verde 2</t>
  </si>
  <si>
    <t>B&amp;B Happy Family</t>
  </si>
  <si>
    <t>Via Monte San Michele 30</t>
  </si>
  <si>
    <t>B&amp;B Alesi Saverio</t>
  </si>
  <si>
    <t>B&amp;B Pantorano</t>
  </si>
  <si>
    <t>Via Del Pozzo 11</t>
  </si>
  <si>
    <t>B&amp;B All'Infinito</t>
  </si>
  <si>
    <t>C.Da Barbolano 31</t>
  </si>
  <si>
    <t>B&amp;B Il Ponte Di Legno</t>
  </si>
  <si>
    <t>Via Noce 6</t>
  </si>
  <si>
    <t>B&amp;B Berkovits</t>
  </si>
  <si>
    <t>Via San Biagio 8</t>
  </si>
  <si>
    <t>B&amp;B Piazzetta</t>
  </si>
  <si>
    <t>Corso Marconi 9</t>
  </si>
  <si>
    <t>B&amp;B Casa Capponi</t>
  </si>
  <si>
    <t>Piazza Sereni 2</t>
  </si>
  <si>
    <t>B&amp;B Suite Spa</t>
  </si>
  <si>
    <t>Via A. Diaz 64</t>
  </si>
  <si>
    <t>B&amp;B A Casa Di Ilaria</t>
  </si>
  <si>
    <t>Via Ciccolungo 102</t>
  </si>
  <si>
    <t>B&amp;B Gli Alberelli</t>
  </si>
  <si>
    <t>C.Da Paludi 344</t>
  </si>
  <si>
    <t>B&amp;B Antica Biblioteca Di Michele Bernetti Evangelista</t>
  </si>
  <si>
    <t>Goffredo Mameli  5</t>
  </si>
  <si>
    <t>B&amp;B Francesco Berbellini</t>
  </si>
  <si>
    <t>Via Giacomo Leopardi 19</t>
  </si>
  <si>
    <t>B&amp;B Mozzorecchia Marino</t>
  </si>
  <si>
    <t>Via Paludi 409</t>
  </si>
  <si>
    <t>B&amp;B Mozzorecchia Mario</t>
  </si>
  <si>
    <t>B&amp;B Ross House</t>
  </si>
  <si>
    <t>Via Madonna D'Ete 1/A</t>
  </si>
  <si>
    <t>B&amp;B Il Girfalco</t>
  </si>
  <si>
    <t>Via Ognissanti 1</t>
  </si>
  <si>
    <t>B&amp;B Il Nido Del Falco</t>
  </si>
  <si>
    <t>Via Dell'Università   13</t>
  </si>
  <si>
    <t>B&amp;B Maison De Campagne</t>
  </si>
  <si>
    <t>Contrada Salvano 30</t>
  </si>
  <si>
    <t>Il Terrazzo Delle Rondini</t>
  </si>
  <si>
    <t>C.Da Madonna Manu' 51</t>
  </si>
  <si>
    <t>B&amp;B Villa Britannica</t>
  </si>
  <si>
    <t>Via Monti 8</t>
  </si>
  <si>
    <t>B&amp;B Saltareccio</t>
  </si>
  <si>
    <t>Contrada Saltareccio  8</t>
  </si>
  <si>
    <t>B&amp;B Agricola Le Grazie</t>
  </si>
  <si>
    <t>Via Della Libertà 20</t>
  </si>
  <si>
    <t>B&amp;B Villa Sole</t>
  </si>
  <si>
    <t>Via Brodolini 28</t>
  </si>
  <si>
    <t>B&amp;B Villa Marconi</t>
  </si>
  <si>
    <t>B&amp;B A Casa Di Pina</t>
  </si>
  <si>
    <t>Via Villa Valle 9</t>
  </si>
  <si>
    <t>Casa Di Pietra</t>
  </si>
  <si>
    <t>Colle S.Giovanni  5</t>
  </si>
  <si>
    <t>B&amp;B Liciotti Giancarlo</t>
  </si>
  <si>
    <t>Via Garibaldi 15</t>
  </si>
  <si>
    <t>B&amp;B Casa Ciarpella</t>
  </si>
  <si>
    <t>C.Da Santa Leandra  329/C</t>
  </si>
  <si>
    <t>B&amp;B Wendy Richardson</t>
  </si>
  <si>
    <t>Via Celestiale 16</t>
  </si>
  <si>
    <t>B&amp;B Curi Maurizio</t>
  </si>
  <si>
    <t>Contrada Coste 24</t>
  </si>
  <si>
    <t>B&amp;B Il Grottino Di David Ciuti</t>
  </si>
  <si>
    <t>Piazza Del Mercato 11</t>
  </si>
  <si>
    <t>B&amp;B Den Hartog Cornelis Maarten</t>
  </si>
  <si>
    <t>Via San Pietro Martire 17</t>
  </si>
  <si>
    <t>B&amp;B Il Vecchio Tiglio Di Ercoli Roberta</t>
  </si>
  <si>
    <t>Piazza Marconi 1</t>
  </si>
  <si>
    <t>B&amp;B Valentino</t>
  </si>
  <si>
    <t>Circonvallazione 5</t>
  </si>
  <si>
    <t>B&amp;B Casa Eleonora</t>
  </si>
  <si>
    <t>Piazza Umberto I 19</t>
  </si>
  <si>
    <t>B&amp;B Porta Da Sole</t>
  </si>
  <si>
    <t>Via San Pietro 2</t>
  </si>
  <si>
    <t>B&amp;B Tre Ortenzie</t>
  </si>
  <si>
    <t>Roma 45</t>
  </si>
  <si>
    <t>B&amp;B Villa Toccamona Petritoli</t>
  </si>
  <si>
    <t>C.Da San Marziale 5</t>
  </si>
  <si>
    <t>B&amp;B Regina Margherita</t>
  </si>
  <si>
    <t>Via Tornabuoni 27</t>
  </si>
  <si>
    <t>B&amp;B Perfume Do Mar</t>
  </si>
  <si>
    <t>Viale Della Vittoria 214</t>
  </si>
  <si>
    <t>B&amp;B Galletto</t>
  </si>
  <si>
    <t>Via N. Sauro 131</t>
  </si>
  <si>
    <t>B&amp;B La Pinetina</t>
  </si>
  <si>
    <t>Via Iv Novembre 8</t>
  </si>
  <si>
    <t>B&amp;B Da Nonna Sole</t>
  </si>
  <si>
    <t>Strada Statale Nord 210 39</t>
  </si>
  <si>
    <t>B&amp;B Green Harmony Di Bianca Maria Casali</t>
  </si>
  <si>
    <t>Contrada Misericordia 6</t>
  </si>
  <si>
    <t>B&amp;B La Casa Di Tommi</t>
  </si>
  <si>
    <t>Via Dei Tigli 27</t>
  </si>
  <si>
    <t>Via Umberto I 736</t>
  </si>
  <si>
    <t>B&amp;B Piermartiri Alberto</t>
  </si>
  <si>
    <t>Via Pergolesi 16</t>
  </si>
  <si>
    <t>B&amp;B Margue'</t>
  </si>
  <si>
    <t>Via San Francesco D'Assisi 48</t>
  </si>
  <si>
    <t>B&amp;B Il Giglio Verde</t>
  </si>
  <si>
    <t>Via Principe Umberto 24</t>
  </si>
  <si>
    <t>B&amp;B Villino Giovanna</t>
  </si>
  <si>
    <t>Trieste 217</t>
  </si>
  <si>
    <t>B&amp;B Armonia Della Sera</t>
  </si>
  <si>
    <t>Contrada Pescolla 8/A</t>
  </si>
  <si>
    <t>B&amp;B Pistolesi Ronny</t>
  </si>
  <si>
    <t>Via Principe Umberto 33</t>
  </si>
  <si>
    <t>Ciampelli Antonello</t>
  </si>
  <si>
    <t>Via Buonincontri 14</t>
  </si>
  <si>
    <t>Bianca Maria Leonardi</t>
  </si>
  <si>
    <t>Viale Cairoli 110</t>
  </si>
  <si>
    <t>Mario D'Agata</t>
  </si>
  <si>
    <t>Via F. Magnanini 2</t>
  </si>
  <si>
    <t>De Benedictis Fiorangelo</t>
  </si>
  <si>
    <t>Viale Cairoli 95</t>
  </si>
  <si>
    <t>De Benedictis Carlo</t>
  </si>
  <si>
    <t>Stangoni Ida</t>
  </si>
  <si>
    <t>Gagliardini Luisella</t>
  </si>
  <si>
    <t>Via Faà Di Bruno 51</t>
  </si>
  <si>
    <t>Ordonselli Severino</t>
  </si>
  <si>
    <t>Via Stelle Di Mare 13</t>
  </si>
  <si>
    <t>Selis Giovanna</t>
  </si>
  <si>
    <t>Belogi Carlo</t>
  </si>
  <si>
    <t>Via Simonetti 41</t>
  </si>
  <si>
    <t>Biagiotti Giuliano</t>
  </si>
  <si>
    <t>Viale Cairoli 147</t>
  </si>
  <si>
    <t>Grilli Franco</t>
  </si>
  <si>
    <t>Via Rossetti 2</t>
  </si>
  <si>
    <t>Francolini Marinelli Rita</t>
  </si>
  <si>
    <t>Vitali Francesca</t>
  </si>
  <si>
    <t>Via Bellavista 3</t>
  </si>
  <si>
    <t>Morelli Peppino</t>
  </si>
  <si>
    <t>Via Lago Di Albano 12</t>
  </si>
  <si>
    <t>Alessandrini Manuela</t>
  </si>
  <si>
    <t>Via Cappellini 60</t>
  </si>
  <si>
    <t>Alessandrini Daniele</t>
  </si>
  <si>
    <t>Via A. Cappellini 60/A</t>
  </si>
  <si>
    <t>Pagnoni Giuliana</t>
  </si>
  <si>
    <t>Via Snas  449/A</t>
  </si>
  <si>
    <t>Patrik Livi</t>
  </si>
  <si>
    <t>Strada Nazionale Adriatica Nord 103</t>
  </si>
  <si>
    <t>Omiccioli Pierino</t>
  </si>
  <si>
    <t>Via Simonetti 47</t>
  </si>
  <si>
    <t>Omiccioli Francesco</t>
  </si>
  <si>
    <t>Via Roncosanbaccio 114</t>
  </si>
  <si>
    <t>Paoletti Maura</t>
  </si>
  <si>
    <t>Via N. Sauro 208</t>
  </si>
  <si>
    <t>Mencaccini Bruno</t>
  </si>
  <si>
    <t>Via Della Marina 40</t>
  </si>
  <si>
    <t>Simoncini Rita</t>
  </si>
  <si>
    <t>Via Faà Di Bruno 113</t>
  </si>
  <si>
    <t>Tonnini Tatiana</t>
  </si>
  <si>
    <t>Via Belgatto 89/90</t>
  </si>
  <si>
    <t>Rossetti Maria Luisa</t>
  </si>
  <si>
    <t>Verna Giovanni</t>
  </si>
  <si>
    <t>Viale Cairoli 83/56</t>
  </si>
  <si>
    <t>Busca Maria Dea</t>
  </si>
  <si>
    <t>Via Montesanto  5</t>
  </si>
  <si>
    <t>Bacchiocchi Maria Elisa</t>
  </si>
  <si>
    <t>Via San Gregorio 17</t>
  </si>
  <si>
    <t>Marchetti Lorenza</t>
  </si>
  <si>
    <t>Via Fossato 37/B</t>
  </si>
  <si>
    <t>Villa Agapantus</t>
  </si>
  <si>
    <t>Via Villa Di Monte Campagna 27</t>
  </si>
  <si>
    <t>Rossi Rossano</t>
  </si>
  <si>
    <t>Via Angelini 4</t>
  </si>
  <si>
    <t>Belforte All'Isauro</t>
  </si>
  <si>
    <t>Casale Fattoria Gostoli</t>
  </si>
  <si>
    <t>Via Molino 16</t>
  </si>
  <si>
    <t>Pavoni Lucio</t>
  </si>
  <si>
    <t>Via Don Minzoni, 66 66/A</t>
  </si>
  <si>
    <t>Woernle Bettina</t>
  </si>
  <si>
    <t>Maggioli Giuseppe E Serafini Doriana</t>
  </si>
  <si>
    <t>Biondi Agnese</t>
  </si>
  <si>
    <t>Via Snass 447</t>
  </si>
  <si>
    <t>Bencivenni Cesare</t>
  </si>
  <si>
    <t>Via Bellavista 1</t>
  </si>
  <si>
    <t>Bencivenni Sofia</t>
  </si>
  <si>
    <t>Sacchi Fernanda</t>
  </si>
  <si>
    <t>Aureliano 9</t>
  </si>
  <si>
    <t>Maccari Danilo</t>
  </si>
  <si>
    <t>Via Lucio Domizio Aureliano 12</t>
  </si>
  <si>
    <t>Pieretti Silvia</t>
  </si>
  <si>
    <t>Lago Di Pilato 5</t>
  </si>
  <si>
    <t>Oliva Giulia</t>
  </si>
  <si>
    <t>Trento 13</t>
  </si>
  <si>
    <t>Omiccioli Alessandro</t>
  </si>
  <si>
    <t>Via G.Fattori 3</t>
  </si>
  <si>
    <t>Gregori Giuseppina</t>
  </si>
  <si>
    <t>Via Carducci 24</t>
  </si>
  <si>
    <t>Foronchi Elvira</t>
  </si>
  <si>
    <t>Via Trieste, Via Trento 25,20</t>
  </si>
  <si>
    <t>Appartamenti Fontainebleau</t>
  </si>
  <si>
    <t>Via Panoramica 92</t>
  </si>
  <si>
    <t>Il Casale Del Boncio</t>
  </si>
  <si>
    <t>Via Boncio 8</t>
  </si>
  <si>
    <t>Residenza Aurora</t>
  </si>
  <si>
    <t>Via Della Fiera 1</t>
  </si>
  <si>
    <t>La Casa Delle Lune</t>
  </si>
  <si>
    <t>Via Turlo  23</t>
  </si>
  <si>
    <t>Via Litoranea 137</t>
  </si>
  <si>
    <t>Vergari Gaetano</t>
  </si>
  <si>
    <t>Via G. Verdi 14/A</t>
  </si>
  <si>
    <t>Caronti Emanuela</t>
  </si>
  <si>
    <t>Via Andrea Costa 31</t>
  </si>
  <si>
    <t>Battistelli Bernard</t>
  </si>
  <si>
    <t>Via Litoranea 294</t>
  </si>
  <si>
    <t>Tinti Alessandro</t>
  </si>
  <si>
    <t>Via 28 Settembre 20/L</t>
  </si>
  <si>
    <t>Orazi Milena</t>
  </si>
  <si>
    <t>Viale Carducci 129/A</t>
  </si>
  <si>
    <t>Cesare Sora</t>
  </si>
  <si>
    <t>Via Mazzini 87</t>
  </si>
  <si>
    <t>Emili Silvana</t>
  </si>
  <si>
    <t>Via Rossini 8</t>
  </si>
  <si>
    <t>Giorgia Sorci Simoni</t>
  </si>
  <si>
    <t>Via Marconi 32</t>
  </si>
  <si>
    <t>Marta Sora</t>
  </si>
  <si>
    <t>Via Verdi 16</t>
  </si>
  <si>
    <t>Ilaria, Luigi Moscatelli</t>
  </si>
  <si>
    <t>Via Cristoforo Colombo 16</t>
  </si>
  <si>
    <t>Seri Marco</t>
  </si>
  <si>
    <t>Viale Carducci  131/B</t>
  </si>
  <si>
    <t>Antonucci Marco</t>
  </si>
  <si>
    <t>Via Carducci 83</t>
  </si>
  <si>
    <t>Antonucci Ombretta</t>
  </si>
  <si>
    <t>Via G.Carducci 108/A</t>
  </si>
  <si>
    <t>Fiordaliso,Giglio,Girasole,Iris,Margherita,Orchidea,Violetta</t>
  </si>
  <si>
    <t>Via Sterpettine 20/22</t>
  </si>
  <si>
    <t>Fontebruna</t>
  </si>
  <si>
    <t>Via Sant'Angelo 15</t>
  </si>
  <si>
    <t>La Rupe Del Falco</t>
  </si>
  <si>
    <t>Strada Di Gaviano 12</t>
  </si>
  <si>
    <t>Vendrosella</t>
  </si>
  <si>
    <t>Via Mombaroccio 11</t>
  </si>
  <si>
    <t>Furiassi Luiza</t>
  </si>
  <si>
    <t>Costa Della Figura 20</t>
  </si>
  <si>
    <t>Bassi Fernando</t>
  </si>
  <si>
    <t>Via I Maggio  31</t>
  </si>
  <si>
    <t>Casa Fiorenzuola</t>
  </si>
  <si>
    <t>Via Tombolina 3,7</t>
  </si>
  <si>
    <t>Santinelli Elena</t>
  </si>
  <si>
    <t>Via Cesanense 160/F</t>
  </si>
  <si>
    <t>Cini Graziano</t>
  </si>
  <si>
    <t>Via Xx Settembre  78</t>
  </si>
  <si>
    <t>Martinelli Mirco</t>
  </si>
  <si>
    <t>Giulio Antonio Cecchi</t>
  </si>
  <si>
    <t>Via Del Seminario 16</t>
  </si>
  <si>
    <t>Mosca Gabriella</t>
  </si>
  <si>
    <t>Strada Santa Lucia 1</t>
  </si>
  <si>
    <t>Ca' Napoleon Di La Rota Loretta</t>
  </si>
  <si>
    <t>Strada Dei Pelati 17</t>
  </si>
  <si>
    <t>Lea Coralloni</t>
  </si>
  <si>
    <t>Via Baldi  60</t>
  </si>
  <si>
    <t>Appartamentio Turistico Maltempi</t>
  </si>
  <si>
    <t>Via L. Della Robbia 21</t>
  </si>
  <si>
    <t>Da Paolo E Milena</t>
  </si>
  <si>
    <t>Baldelli Flavia</t>
  </si>
  <si>
    <t>Via Giovanni Xxiii 3</t>
  </si>
  <si>
    <t>L'Annesso</t>
  </si>
  <si>
    <t>Via Tortolino 6</t>
  </si>
  <si>
    <t>Casadei Erica</t>
  </si>
  <si>
    <t>Villa Ottani</t>
  </si>
  <si>
    <t>Via Cartoceto 40</t>
  </si>
  <si>
    <t>Isabelle Sarah Corbett</t>
  </si>
  <si>
    <t>Via Santa Cecilia  30</t>
  </si>
  <si>
    <t>Acero Francesco E Filippo</t>
  </si>
  <si>
    <t>Via Monte Polo 10</t>
  </si>
  <si>
    <t>Acero Maria Grazia</t>
  </si>
  <si>
    <t>Via Monte Polo 8</t>
  </si>
  <si>
    <t>Ca' Londei</t>
  </si>
  <si>
    <t>Duccio Ducci</t>
  </si>
  <si>
    <t>Via Canarecchia 39</t>
  </si>
  <si>
    <t>Maria Luisa Sgalla</t>
  </si>
  <si>
    <t>Via Ferrucci 8</t>
  </si>
  <si>
    <t>Battistoni Stefania</t>
  </si>
  <si>
    <t>Via Flaminia  396</t>
  </si>
  <si>
    <t>Ricci Fausto</t>
  </si>
  <si>
    <t>Via Flaminia 396</t>
  </si>
  <si>
    <t>Fonte Del Conero</t>
  </si>
  <si>
    <t>Fraz. Poggio 107/A</t>
  </si>
  <si>
    <t>Renata Paolini</t>
  </si>
  <si>
    <t>Via Montacuto 43</t>
  </si>
  <si>
    <t>Diego Staffolani</t>
  </si>
  <si>
    <t>Via Montacuto 91/B</t>
  </si>
  <si>
    <t>Mirco Mancinelli</t>
  </si>
  <si>
    <t>Via Lamaticci 5</t>
  </si>
  <si>
    <t>Grande Istrice</t>
  </si>
  <si>
    <t>Frazione Paterno 191</t>
  </si>
  <si>
    <t>Anna Maria Pergolesi</t>
  </si>
  <si>
    <t>Via Monte Zoia 91/B</t>
  </si>
  <si>
    <t>Appartamento Uso Turistico Di Rossetti C. E Benadducci P.</t>
  </si>
  <si>
    <t>Casa Ghibellina</t>
  </si>
  <si>
    <t>Via Costa 2</t>
  </si>
  <si>
    <t>Casa Verdeconero</t>
  </si>
  <si>
    <t>Via Sicilia  22</t>
  </si>
  <si>
    <t>Villa Staffieri</t>
  </si>
  <si>
    <t>Via Caciampa 6</t>
  </si>
  <si>
    <t>Lenci Lorenza</t>
  </si>
  <si>
    <t>Viale Degli Eroi 33</t>
  </si>
  <si>
    <t>Rossi Tommaso</t>
  </si>
  <si>
    <t>Via Del Corso 31 31</t>
  </si>
  <si>
    <t>Aloisi Serena</t>
  </si>
  <si>
    <t>Via Santa Maria Goretti  6</t>
  </si>
  <si>
    <t>Filippo Capotondi</t>
  </si>
  <si>
    <t>Via Ridolfi 12</t>
  </si>
  <si>
    <t>La Lucciola 2 Di Cornils Maike</t>
  </si>
  <si>
    <t>Via Pietrone 12</t>
  </si>
  <si>
    <t>Angeloni Stefania</t>
  </si>
  <si>
    <t>Frazione Varano 13/A</t>
  </si>
  <si>
    <t>Crocetti Sandra</t>
  </si>
  <si>
    <t>Fraz. Coccore  2/A</t>
  </si>
  <si>
    <t>Giulio Fiori</t>
  </si>
  <si>
    <t>Via Pergolesi 6</t>
  </si>
  <si>
    <t>Alexandra Hofmeister</t>
  </si>
  <si>
    <t>Via Castellaro 18</t>
  </si>
  <si>
    <t>Meri Cantori</t>
  </si>
  <si>
    <t>Via Colle Piceno 24</t>
  </si>
  <si>
    <t>Case Affari S.R.L.</t>
  </si>
  <si>
    <t>Via Litoranea / Via Pesaro 173/67</t>
  </si>
  <si>
    <t>Paola Frontini</t>
  </si>
  <si>
    <t>Via Dei Tigli 7</t>
  </si>
  <si>
    <t>Biagioli Bruno</t>
  </si>
  <si>
    <t>Via Milano 10</t>
  </si>
  <si>
    <t>Bacchelli Fiorella</t>
  </si>
  <si>
    <t>Riva Cristina</t>
  </si>
  <si>
    <t>Via Sorrento 41</t>
  </si>
  <si>
    <t>Casa Dei Carli</t>
  </si>
  <si>
    <t>Via Matteotti 1</t>
  </si>
  <si>
    <t>Falleroni Tonino</t>
  </si>
  <si>
    <t>Contrada Pioli 6</t>
  </si>
  <si>
    <t>Vicolo Santa Chiara</t>
  </si>
  <si>
    <t>Vicolo Santa Chiara 1</t>
  </si>
  <si>
    <t>Giancamilli Lino</t>
  </si>
  <si>
    <t>Via Roccuccio 7</t>
  </si>
  <si>
    <t>Il Vecchio Mandorlo</t>
  </si>
  <si>
    <t>Via Ancarano 8</t>
  </si>
  <si>
    <t>Casa Santancini Di Dawn Colclough</t>
  </si>
  <si>
    <t>C.Da Prati 1</t>
  </si>
  <si>
    <t>Ziamelia</t>
  </si>
  <si>
    <t>Via Colognola 29/A</t>
  </si>
  <si>
    <t>Casal Gabbi</t>
  </si>
  <si>
    <t>C.Da Gabbi 11</t>
  </si>
  <si>
    <t>Falli Lorenzo</t>
  </si>
  <si>
    <t>Via Marchesi 26</t>
  </si>
  <si>
    <t>Biggar Patricia Anne</t>
  </si>
  <si>
    <t>Via C. Morrone 4</t>
  </si>
  <si>
    <t>Brand Piernitzki Doris Helga Barbel</t>
  </si>
  <si>
    <t>Contrada Contro 7</t>
  </si>
  <si>
    <t>Fabrizio Ermini</t>
  </si>
  <si>
    <t>Via Morrone 2</t>
  </si>
  <si>
    <t>Akiko Goto</t>
  </si>
  <si>
    <t>Contrada Zazza  15,16</t>
  </si>
  <si>
    <t>Kenneth William Everett</t>
  </si>
  <si>
    <t>Contrada Zazza 49</t>
  </si>
  <si>
    <t>Casa Delle Arti</t>
  </si>
  <si>
    <t>Contrada Marchesi 23</t>
  </si>
  <si>
    <t>Wales Iain William</t>
  </si>
  <si>
    <t>Casa Millie</t>
  </si>
  <si>
    <t>Contrada Zaza 47</t>
  </si>
  <si>
    <t>Manlio Tulliani Agostini</t>
  </si>
  <si>
    <t>C.Da Valle 1</t>
  </si>
  <si>
    <t>Casa Valentina Di Moody Barry</t>
  </si>
  <si>
    <t>Tamsin Anne Hickson</t>
  </si>
  <si>
    <t>Via Volturelle 21</t>
  </si>
  <si>
    <t>Casa Santa Lucia Di Simon Andrew Pilkington</t>
  </si>
  <si>
    <t>Casa Rondini Di David John Wilkinson</t>
  </si>
  <si>
    <t>Contrada San Martino Snc</t>
  </si>
  <si>
    <t>Casale Di Cristina</t>
  </si>
  <si>
    <t>Via Intriglione 43</t>
  </si>
  <si>
    <t>Chiara Andrenelli</t>
  </si>
  <si>
    <t>Via San Gabriele 9</t>
  </si>
  <si>
    <t>Casa Manzi</t>
  </si>
  <si>
    <t>Opera Arte Srl</t>
  </si>
  <si>
    <t>Via Garibaldi 200</t>
  </si>
  <si>
    <t>Lettina Pamela</t>
  </si>
  <si>
    <t>Iv Novembre 9</t>
  </si>
  <si>
    <t>Paniconi Pierluigi</t>
  </si>
  <si>
    <t>Montecanepino 147</t>
  </si>
  <si>
    <t>Purifico Maurizio</t>
  </si>
  <si>
    <t>Lucania 12</t>
  </si>
  <si>
    <t>Michael James Andrews</t>
  </si>
  <si>
    <t>C.Da Vallenzuolo 12</t>
  </si>
  <si>
    <t>Mezzobaiocco Appartamento</t>
  </si>
  <si>
    <t>Via San Rocco 17</t>
  </si>
  <si>
    <t>Scoderoni Cristina</t>
  </si>
  <si>
    <t>Via San Rocco 31</t>
  </si>
  <si>
    <t>Mannozzi Sergio</t>
  </si>
  <si>
    <t>San Nicola  33</t>
  </si>
  <si>
    <t>Fontemarta</t>
  </si>
  <si>
    <t>C.Da Rinci 20</t>
  </si>
  <si>
    <t>Perugini Fiorenzo</t>
  </si>
  <si>
    <t>Contrada Margani 37</t>
  </si>
  <si>
    <t>Paolo Tallei</t>
  </si>
  <si>
    <t>Via Colli 128</t>
  </si>
  <si>
    <t>Sweet Home</t>
  </si>
  <si>
    <t>C.Da Piangiano 4/A</t>
  </si>
  <si>
    <t>Casa Gemma</t>
  </si>
  <si>
    <t>Cotrada San Lorenzo 24</t>
  </si>
  <si>
    <t>Villa Sara</t>
  </si>
  <si>
    <t>Via Santissimo Crocifisso 48</t>
  </si>
  <si>
    <t>Casa Ruffini Maggiolini</t>
  </si>
  <si>
    <t>Cottage La Volpe E Il Fagiano</t>
  </si>
  <si>
    <t>Via Selva 6</t>
  </si>
  <si>
    <t>Stracci Gianluca</t>
  </si>
  <si>
    <t>Via D'Ancaria 30</t>
  </si>
  <si>
    <t>Luca Giuseppe Gentile</t>
  </si>
  <si>
    <t>Corso Vittorio Emanuele 2</t>
  </si>
  <si>
    <t>Guidotti Annalisa Maria</t>
  </si>
  <si>
    <t>Via Caduti Della Resistenza  2</t>
  </si>
  <si>
    <t>Le Querce</t>
  </si>
  <si>
    <t>Residenza Marano</t>
  </si>
  <si>
    <t>Via Nico Ceccarelli 2</t>
  </si>
  <si>
    <t>Villa Lucrezia</t>
  </si>
  <si>
    <t>Via Monti 1</t>
  </si>
  <si>
    <t>Villa Ariete</t>
  </si>
  <si>
    <t>C.Da Granaro  3</t>
  </si>
  <si>
    <t>Casale Rosy</t>
  </si>
  <si>
    <t>Contrada Ciafone 4/B</t>
  </si>
  <si>
    <t>Pierantonelli Marco App.To 1</t>
  </si>
  <si>
    <t>Lucia Pellei</t>
  </si>
  <si>
    <t>Via Macelli 8</t>
  </si>
  <si>
    <t>Nespeca Silvio</t>
  </si>
  <si>
    <t>Borgo Leopardi 30-4 30</t>
  </si>
  <si>
    <t>Borgo Leopardi 35-B 35/B</t>
  </si>
  <si>
    <t>C.Da Lera 5</t>
  </si>
  <si>
    <t>Gerig Robert Anthony</t>
  </si>
  <si>
    <t>Contrada Scheggia 11</t>
  </si>
  <si>
    <t>Pascali Tea</t>
  </si>
  <si>
    <t>Via Mazzini 13</t>
  </si>
  <si>
    <t>Coleffi Maria Vittoria</t>
  </si>
  <si>
    <t>Preziotti 7</t>
  </si>
  <si>
    <t>Bianconi Rosanna</t>
  </si>
  <si>
    <t>Contrada San Michele 25</t>
  </si>
  <si>
    <t>Casa Iris</t>
  </si>
  <si>
    <t>Nord Est</t>
  </si>
  <si>
    <t>Pinguino</t>
  </si>
  <si>
    <t>La Croisette</t>
  </si>
  <si>
    <t>Crystal 37</t>
  </si>
  <si>
    <t>Via Litoranea 207</t>
  </si>
  <si>
    <t>Mille Lire</t>
  </si>
  <si>
    <t>Bagni Nik</t>
  </si>
  <si>
    <t>Bagno Felicita</t>
  </si>
  <si>
    <t>Le Sirenette</t>
  </si>
  <si>
    <t>Bagnino Franco Di Boriani Gianni</t>
  </si>
  <si>
    <t>Orca Da Minge'</t>
  </si>
  <si>
    <t>Savana Club</t>
  </si>
  <si>
    <t>Americo Village</t>
  </si>
  <si>
    <t>Ba Beach</t>
  </si>
  <si>
    <t>Bagni Doria</t>
  </si>
  <si>
    <t>Imperial Beach</t>
  </si>
  <si>
    <t>Chalet Il Gambero</t>
  </si>
  <si>
    <t>Ciao !!!!</t>
  </si>
  <si>
    <t>Lorenzo</t>
  </si>
  <si>
    <t>Il Lido Di Anna</t>
  </si>
  <si>
    <t>Summer Dream Marcelli Maurizio</t>
  </si>
  <si>
    <t>Antares Srl</t>
  </si>
  <si>
    <t>La Promenade</t>
  </si>
  <si>
    <t>Chalet 14 B</t>
  </si>
  <si>
    <t>Beach Boys</t>
  </si>
  <si>
    <t>Siesta</t>
  </si>
  <si>
    <t>Malibu</t>
  </si>
  <si>
    <t>Il Porticciolo</t>
  </si>
  <si>
    <t>Casa Di Spiritualita' Villa San Biagio</t>
  </si>
  <si>
    <t>Piccolo Lido</t>
  </si>
  <si>
    <t>Ghighetta</t>
  </si>
  <si>
    <t>Via Borgo Mazzini 40</t>
  </si>
  <si>
    <t>Affittacamere Appennino</t>
  </si>
  <si>
    <t>Via Garibaldi 9</t>
  </si>
  <si>
    <t>Villa Rodi</t>
  </si>
  <si>
    <t>Via Montesoffio 45</t>
  </si>
  <si>
    <t>Cal Fattore</t>
  </si>
  <si>
    <t>Via Case Sparse Snc</t>
  </si>
  <si>
    <t>Villa Degli Orti</t>
  </si>
  <si>
    <t>Via Flaminia Nord  153</t>
  </si>
  <si>
    <t>Agriturismo Ca' Battista</t>
  </si>
  <si>
    <t>Strada Valubbio 29</t>
  </si>
  <si>
    <t>Casa Religiosa Di Ospitalita' Maestre Pie Venerini</t>
  </si>
  <si>
    <t>Montevecchio  51</t>
  </si>
  <si>
    <t>Quattro Stagioni</t>
  </si>
  <si>
    <t>Bagni La Baia</t>
  </si>
  <si>
    <t>Trattosteria Di De Marchi Romina</t>
  </si>
  <si>
    <t>Viale Vittorio Veneto 54</t>
  </si>
  <si>
    <t>Ca' Sa Bartoccio</t>
  </si>
  <si>
    <t>Via Ticino 15</t>
  </si>
  <si>
    <t>Villa Cerbara</t>
  </si>
  <si>
    <t>Strada San Piero In Tambis 33</t>
  </si>
  <si>
    <t>Societa' Agricola Fratte Rosa</t>
  </si>
  <si>
    <t>Via Delle Serre 28</t>
  </si>
  <si>
    <t>Agriturismo Dai Du Bourdei</t>
  </si>
  <si>
    <t>Via Cà Marchino Snc</t>
  </si>
  <si>
    <t>Mulino Delle Monache Srl</t>
  </si>
  <si>
    <t>Via Mulino Delle Marche 1</t>
  </si>
  <si>
    <t>Agriturismo Borgo La Rovere</t>
  </si>
  <si>
    <t>Contrada Merlaro 9</t>
  </si>
  <si>
    <t>Agriturismo Regina Di Fiori</t>
  </si>
  <si>
    <t>Via Cesanense 10</t>
  </si>
  <si>
    <t>Villa Fonti</t>
  </si>
  <si>
    <t>Via Ville Fonti 10</t>
  </si>
  <si>
    <t>Country House Eline</t>
  </si>
  <si>
    <t>Via Madonna Del Piano 85</t>
  </si>
  <si>
    <t>Malatesta Maison</t>
  </si>
  <si>
    <t>Via Montaiate 65</t>
  </si>
  <si>
    <t>Evangelista Fernanda</t>
  </si>
  <si>
    <t>Via Stroppato 5</t>
  </si>
  <si>
    <t>Agriturismo La Stradaccia</t>
  </si>
  <si>
    <t>Strada Di Valcelli 4/F</t>
  </si>
  <si>
    <t>Hotel President'S</t>
  </si>
  <si>
    <t>Lungomare N. Sauro 33</t>
  </si>
  <si>
    <t>Spiaggia Camping Marinella</t>
  </si>
  <si>
    <t>Liana</t>
  </si>
  <si>
    <t>Viale Trieste  102</t>
  </si>
  <si>
    <t>Dimora Galasterna</t>
  </si>
  <si>
    <t>Via Poggio Pagano 12</t>
  </si>
  <si>
    <t>Casa Religiosa Di Ospitalita' Don Stefano Lamera</t>
  </si>
  <si>
    <t>Via Spicello Snc</t>
  </si>
  <si>
    <t>Casale Ulivo</t>
  </si>
  <si>
    <t>Country House Casa Londei</t>
  </si>
  <si>
    <t>Via Reforzate 7</t>
  </si>
  <si>
    <t>Casa Di Mi</t>
  </si>
  <si>
    <t>Via Della Fonte Snc</t>
  </si>
  <si>
    <t>Maurizio Radi</t>
  </si>
  <si>
    <t>Strada Stroppato 18/B</t>
  </si>
  <si>
    <t>Villa Enrico</t>
  </si>
  <si>
    <t>Cal Terrazzano</t>
  </si>
  <si>
    <t>Via Fangacci 7</t>
  </si>
  <si>
    <t>La Tintoria</t>
  </si>
  <si>
    <t>Via Porta Molino 9</t>
  </si>
  <si>
    <t>Domus Urbino Pieve San Cassiano</t>
  </si>
  <si>
    <t>Ca' Mignone</t>
  </si>
  <si>
    <t>Strada Provinciale Le Cesane 43</t>
  </si>
  <si>
    <t>Agriturismo La Fattoria Dei Cantori</t>
  </si>
  <si>
    <t>Via S. Cristoforo 22</t>
  </si>
  <si>
    <t>Country House La Cilicchia Di Vesselizza Chiara</t>
  </si>
  <si>
    <t>Via Contrada Colonne 8</t>
  </si>
  <si>
    <t>Agugliano</t>
  </si>
  <si>
    <t>Affittacamere Torresi</t>
  </si>
  <si>
    <t>Spiaggia Palombina Nuova 7</t>
  </si>
  <si>
    <t>Marconi Katia</t>
  </si>
  <si>
    <t>Via Del Carmine 53</t>
  </si>
  <si>
    <t>La Vecchia Fonte</t>
  </si>
  <si>
    <t>C.Da Fonte Penata 7</t>
  </si>
  <si>
    <t>Ricolando</t>
  </si>
  <si>
    <t>Via Nevola 66</t>
  </si>
  <si>
    <t>Agriturismo Ashram Joytinat</t>
  </si>
  <si>
    <t>Via Ripa 24</t>
  </si>
  <si>
    <t>Azienda Agricola Attidium Di Cartoni Alice</t>
  </si>
  <si>
    <t>Località Attiggio 61</t>
  </si>
  <si>
    <t>Hotel Le Muse</t>
  </si>
  <si>
    <t>Via Cavour 106</t>
  </si>
  <si>
    <t>Bellavista</t>
  </si>
  <si>
    <t>Via Serraloggia 184</t>
  </si>
  <si>
    <t>Da Vinci</t>
  </si>
  <si>
    <t>Via Andrea Costa 19</t>
  </si>
  <si>
    <t>Grazioso Appartamento</t>
  </si>
  <si>
    <t>Via Leopardi 1/A</t>
  </si>
  <si>
    <t>Gambelli - Via Tasso</t>
  </si>
  <si>
    <t>Via Tasso 1</t>
  </si>
  <si>
    <t>Gambelli - Via Alfieri</t>
  </si>
  <si>
    <t>Via Alfieri 16</t>
  </si>
  <si>
    <t>Via G. Mazzini 27</t>
  </si>
  <si>
    <t>Ceresa'</t>
  </si>
  <si>
    <t>Via Leonessa Snc</t>
  </si>
  <si>
    <t>Terra Dei Fioretti</t>
  </si>
  <si>
    <t>Via Aldo Moro 46</t>
  </si>
  <si>
    <t>Il Villino</t>
  </si>
  <si>
    <t>Casa Noci</t>
  </si>
  <si>
    <t>Via Giovanni Xiii 10</t>
  </si>
  <si>
    <t>Le Stanze Di Rosa</t>
  </si>
  <si>
    <t>Via Lombardia 42</t>
  </si>
  <si>
    <t>Agriturismo Bio Verde Armonia</t>
  </si>
  <si>
    <t>Via Gualdo  16/A</t>
  </si>
  <si>
    <t>Brezza</t>
  </si>
  <si>
    <t>Via Portonovo 3</t>
  </si>
  <si>
    <t>La Nocicchia</t>
  </si>
  <si>
    <t>Via Nocicchia 6</t>
  </si>
  <si>
    <t>Ristorante Delle Rose</t>
  </si>
  <si>
    <t>Via Delle Querce 1</t>
  </si>
  <si>
    <t>La Vita Nuova Srl</t>
  </si>
  <si>
    <t>Via Sant'Amico 52</t>
  </si>
  <si>
    <t>Affittacamere Bellelli Alberto</t>
  </si>
  <si>
    <t>Via Cristoforo Colombo 6</t>
  </si>
  <si>
    <t>Country House La Martina</t>
  </si>
  <si>
    <t>Via Marina Ii 8</t>
  </si>
  <si>
    <t>La Battigia</t>
  </si>
  <si>
    <t>Via Litoranea 84</t>
  </si>
  <si>
    <t>Azienda Agricola Marconi Katia</t>
  </si>
  <si>
    <t>Via Liscia 8</t>
  </si>
  <si>
    <t>Villa Coralia</t>
  </si>
  <si>
    <t>Via Abbadia 22</t>
  </si>
  <si>
    <t>Casale San Filippo</t>
  </si>
  <si>
    <t>Via Mucciolina 17</t>
  </si>
  <si>
    <t>Costa Del Molino</t>
  </si>
  <si>
    <t>Coste Del Molino 1/A</t>
  </si>
  <si>
    <t>Poggio San Marcello</t>
  </si>
  <si>
    <t>Lilliput</t>
  </si>
  <si>
    <t>Via La Pace 17</t>
  </si>
  <si>
    <t>Coldemagna</t>
  </si>
  <si>
    <t>Via Coldemagna 31</t>
  </si>
  <si>
    <t>Beatrice</t>
  </si>
  <si>
    <t>Via San Gaudenzio 1</t>
  </si>
  <si>
    <t>Villa Sabra</t>
  </si>
  <si>
    <t>Via Puglie 4</t>
  </si>
  <si>
    <t>Appartamenti Lungomare Italia</t>
  </si>
  <si>
    <t>Lungomare Italia 3/B</t>
  </si>
  <si>
    <t>Appartamenti Lungomare Alighieri</t>
  </si>
  <si>
    <t>Lungomare Alighieri 14/A</t>
  </si>
  <si>
    <t>Il Campetto</t>
  </si>
  <si>
    <t>Strada Torre Campetto  130</t>
  </si>
  <si>
    <t>The Nello'S Holiday Houses</t>
  </si>
  <si>
    <t>Via Lungomare 95</t>
  </si>
  <si>
    <t>Tenenti Rosanna</t>
  </si>
  <si>
    <t>Via Lungomare Da Vinci 95</t>
  </si>
  <si>
    <t>Residence America</t>
  </si>
  <si>
    <t>Lungomare Alighieri 84</t>
  </si>
  <si>
    <t>Avana</t>
  </si>
  <si>
    <t>Via Perugia 5</t>
  </si>
  <si>
    <t>La Giara Di Tenuta Mattei</t>
  </si>
  <si>
    <t>Via San Paterniano 18</t>
  </si>
  <si>
    <t>Amico</t>
  </si>
  <si>
    <t>Via Serralta 34/C</t>
  </si>
  <si>
    <t>Da Marco</t>
  </si>
  <si>
    <t>Villa Gigli</t>
  </si>
  <si>
    <t>Terrazzamare</t>
  </si>
  <si>
    <t>Via San Michele 6/8</t>
  </si>
  <si>
    <t>Mare'</t>
  </si>
  <si>
    <t>Via Del Gelso 15</t>
  </si>
  <si>
    <t>Camera Con Vista...Mare (Blu Panoramic)</t>
  </si>
  <si>
    <t>Tobacco Road Music Club</t>
  </si>
  <si>
    <t>Via Pescheria 9</t>
  </si>
  <si>
    <t>Fiori Di Campo</t>
  </si>
  <si>
    <t>Via Concio 5</t>
  </si>
  <si>
    <t>Le Note Del Conero</t>
  </si>
  <si>
    <t>Via Del Corbezzolo 6</t>
  </si>
  <si>
    <t>Affittacamere Le Tre Sorelle</t>
  </si>
  <si>
    <t>Via Grilli 4</t>
  </si>
  <si>
    <t>Agriturist L'Ulivo</t>
  </si>
  <si>
    <t>Via Valliscie 9B</t>
  </si>
  <si>
    <t>Lago La Trota</t>
  </si>
  <si>
    <t>C.Da Favete Snc</t>
  </si>
  <si>
    <t>Villa Maria</t>
  </si>
  <si>
    <t>Via Girolamo Di Giovanni 41</t>
  </si>
  <si>
    <t>Affittacamere Leopardi 59</t>
  </si>
  <si>
    <t>Commune Terre Campi Rotundi</t>
  </si>
  <si>
    <t>Vicolo Giglioni 4</t>
  </si>
  <si>
    <t>Monastero Delle Benedettine Di S. Liberatore</t>
  </si>
  <si>
    <t>Via Santo Stefano 58</t>
  </si>
  <si>
    <t>La Corte Di Maregnano</t>
  </si>
  <si>
    <t>Via Maregnano 11</t>
  </si>
  <si>
    <t>Campeggio Sparaceto Di Falappa Jacopo</t>
  </si>
  <si>
    <t>Maurizio Macellari</t>
  </si>
  <si>
    <t>Via De Pineto 1</t>
  </si>
  <si>
    <t>Shada</t>
  </si>
  <si>
    <t>Dolci Notte Di Maga Cacao</t>
  </si>
  <si>
    <t>Via Pola 12</t>
  </si>
  <si>
    <t>Non Ti Scordar Di Me</t>
  </si>
  <si>
    <t>C.Da Castelletta 65</t>
  </si>
  <si>
    <t>Agriturismo Antichi Sapori</t>
  </si>
  <si>
    <t>Contrada Piane Del Chienti 37</t>
  </si>
  <si>
    <t>Il Casale Di Aurora</t>
  </si>
  <si>
    <t>C.Da Fiastra 21/A</t>
  </si>
  <si>
    <t>La Casa Di Peppa</t>
  </si>
  <si>
    <t>Via Pinto  20</t>
  </si>
  <si>
    <t>Campo Del Rio</t>
  </si>
  <si>
    <t>Frazione Di Rio 8</t>
  </si>
  <si>
    <t>Da Foschetta</t>
  </si>
  <si>
    <t>C.Da Acquaviva 569</t>
  </si>
  <si>
    <t>Via Vocabolo Pescheria 24</t>
  </si>
  <si>
    <t>Residenza La Quiete</t>
  </si>
  <si>
    <t>Via Umberto I 41</t>
  </si>
  <si>
    <t>Residenza San Francesco</t>
  </si>
  <si>
    <t>Via San  Francesco Snc</t>
  </si>
  <si>
    <t>Il Vigneto</t>
  </si>
  <si>
    <t>C.Da Santa Croce 11</t>
  </si>
  <si>
    <t>Angeli Innamorati</t>
  </si>
  <si>
    <t>Via Tiziano 1</t>
  </si>
  <si>
    <t>L'Airone Cinerino</t>
  </si>
  <si>
    <t>Bar Pizzeria Il Cortile</t>
  </si>
  <si>
    <t>Affittacamere Serini Carmela</t>
  </si>
  <si>
    <t>Via M.Armanno, Via C.Augusto 10, 9</t>
  </si>
  <si>
    <t>Affittacamere Abele</t>
  </si>
  <si>
    <t>Via Leopardi  84</t>
  </si>
  <si>
    <t>Blu' Bar</t>
  </si>
  <si>
    <t>Copacabana</t>
  </si>
  <si>
    <t>Attilio</t>
  </si>
  <si>
    <t>Tarifa</t>
  </si>
  <si>
    <t>Il Casale Di Mariu'</t>
  </si>
  <si>
    <t>Hotel Torresi Affittacamere</t>
  </si>
  <si>
    <t>Via Strada Regina 60</t>
  </si>
  <si>
    <t>Il Telaio</t>
  </si>
  <si>
    <t>Piazzuola Sabato Del Villaggio 5</t>
  </si>
  <si>
    <t>B&amp;B Le Belle Marche</t>
  </si>
  <si>
    <t>Contrada Valdice Snc</t>
  </si>
  <si>
    <t>Terra Del Sole</t>
  </si>
  <si>
    <t>Contrada Castelnuovo 22</t>
  </si>
  <si>
    <t>Residenza Del Borgo</t>
  </si>
  <si>
    <t>Infiniti Orizzonti</t>
  </si>
  <si>
    <t>Contrada Torre Di Morro 27</t>
  </si>
  <si>
    <t>Caravanserraglio L'Antico Miliario</t>
  </si>
  <si>
    <t>C.Da Macchie  10/11</t>
  </si>
  <si>
    <t>La Villa Affittacamere</t>
  </si>
  <si>
    <t>Via Della Villa 20</t>
  </si>
  <si>
    <t>Case Ed Appartamenti Per Vacanze C.Da Rocchetta</t>
  </si>
  <si>
    <t>Loc. Rocchetta 3</t>
  </si>
  <si>
    <t>Case Ed Appartamenti Per Vacanze Via San Mauro (Sant'Elena)</t>
  </si>
  <si>
    <t>Via San Mauro 60</t>
  </si>
  <si>
    <t>Vallesi Enrico</t>
  </si>
  <si>
    <t>Via San Giovanni 1</t>
  </si>
  <si>
    <t>Residence Il Serafino</t>
  </si>
  <si>
    <t>Via Oberdan 198/A</t>
  </si>
  <si>
    <t>La Corte</t>
  </si>
  <si>
    <t>Via Laura Zampeschi 22</t>
  </si>
  <si>
    <t>124 Affittacamere</t>
  </si>
  <si>
    <t>Via Sandro Pertini 55</t>
  </si>
  <si>
    <t>Green Planet</t>
  </si>
  <si>
    <t>Contrada Abbadia Di Fiastra Snc</t>
  </si>
  <si>
    <t>Azienda Agrituristica Rio Torbido 101</t>
  </si>
  <si>
    <t>C.Da Chiaravalle 47B</t>
  </si>
  <si>
    <t>Le Tamerici</t>
  </si>
  <si>
    <t>C.Da Carreggiano 4</t>
  </si>
  <si>
    <t>Case Leonori</t>
  </si>
  <si>
    <t>Contrada Santa Maria In Piana 81</t>
  </si>
  <si>
    <t>Hotel Ristorante O'Viv</t>
  </si>
  <si>
    <t>Via Marziale 43</t>
  </si>
  <si>
    <t>Residenza Universitaria Rufo</t>
  </si>
  <si>
    <t>Via Quinto Curzio Rufo 4</t>
  </si>
  <si>
    <t>Cantina Dell'Arte</t>
  </si>
  <si>
    <t>Rua Della Lupa 8</t>
  </si>
  <si>
    <t>Residenza Universitaria Papavero</t>
  </si>
  <si>
    <t>Via Rua Del Papavero 6</t>
  </si>
  <si>
    <t>Residenza Universitaria Mercantini</t>
  </si>
  <si>
    <t>Via L. Mercantini 51</t>
  </si>
  <si>
    <t>Ferri Enrico</t>
  </si>
  <si>
    <t>Contrada Padulo 5</t>
  </si>
  <si>
    <t>Agriturismo Il Gelso Rosso</t>
  </si>
  <si>
    <t>C.Da Cucciole Snc</t>
  </si>
  <si>
    <t>Force</t>
  </si>
  <si>
    <t>Ragno Verde</t>
  </si>
  <si>
    <t>Chalet Sylvia</t>
  </si>
  <si>
    <t>Viale Cristoforo Colombo  1</t>
  </si>
  <si>
    <t>Agriturismo Bonu' Gabriele</t>
  </si>
  <si>
    <t>Contrada Santa Giuliana 12/A</t>
  </si>
  <si>
    <t>Agriturismo Da Fioro' La Collina Dei Sapori</t>
  </si>
  <si>
    <t>C/Da S. Pietro 36</t>
  </si>
  <si>
    <t>La Casetta Al Sole</t>
  </si>
  <si>
    <t>Via Franile  Snc</t>
  </si>
  <si>
    <t>Casa Vannicola</t>
  </si>
  <si>
    <t>Borgo Cappuccini 47</t>
  </si>
  <si>
    <t>Ciabattoni Ida</t>
  </si>
  <si>
    <t>C.Da Tesino 104</t>
  </si>
  <si>
    <t>Affittacamere Dolci Colline</t>
  </si>
  <si>
    <t>Via San Lazzaro 124/B</t>
  </si>
  <si>
    <t>La Sorgente</t>
  </si>
  <si>
    <t>Via Acquarola 6</t>
  </si>
  <si>
    <t>Il Palmarone</t>
  </si>
  <si>
    <t>Acquapazza Room</t>
  </si>
  <si>
    <t>Via San Martino 58</t>
  </si>
  <si>
    <t>Sole &amp; Sale</t>
  </si>
  <si>
    <t>Via L. Luciani 46/B</t>
  </si>
  <si>
    <t>Casa Mia Di Attrice Andrea</t>
  </si>
  <si>
    <t>Via Fusinato 25</t>
  </si>
  <si>
    <t>Blumarine  S.N.C .</t>
  </si>
  <si>
    <t>Bacio Dell'Onda</t>
  </si>
  <si>
    <t>Azienda Agricola Vitali Pino E Massimo</t>
  </si>
  <si>
    <t>C:Da Pino Di Contro Sn</t>
  </si>
  <si>
    <t>Villa Flo</t>
  </si>
  <si>
    <t>Via Fabio Filzi 2</t>
  </si>
  <si>
    <t>La Casa Del Mirto</t>
  </si>
  <si>
    <t>C.Da Colle Ete 33</t>
  </si>
  <si>
    <t>Goodnight Moon</t>
  </si>
  <si>
    <t>Corso Marconi 22</t>
  </si>
  <si>
    <t>La Casa Sul Borgo</t>
  </si>
  <si>
    <t>Borgo Castellano 6</t>
  </si>
  <si>
    <t>L'Antico Pozzo</t>
  </si>
  <si>
    <t>Via Ete 70</t>
  </si>
  <si>
    <t>Affittacamere Marziali Gianluca</t>
  </si>
  <si>
    <t>Contrada Marulla 2</t>
  </si>
  <si>
    <t>Country House Faveto</t>
  </si>
  <si>
    <t>C.Da Faveto 88</t>
  </si>
  <si>
    <t>La Filomena</t>
  </si>
  <si>
    <t>C.Da Collina 11</t>
  </si>
  <si>
    <t>Affittacamere Peppine'</t>
  </si>
  <si>
    <t>Foresteria Del Viandante</t>
  </si>
  <si>
    <t>Via Lrgo Marconi 3</t>
  </si>
  <si>
    <t>La Cuma</t>
  </si>
  <si>
    <t>Via Aso 12</t>
  </si>
  <si>
    <t>Villa Cru</t>
  </si>
  <si>
    <t>Via San Luca 6</t>
  </si>
  <si>
    <t>Residence Campanelli</t>
  </si>
  <si>
    <t>Via G. Properzi  175</t>
  </si>
  <si>
    <t>Frontemare Parking</t>
  </si>
  <si>
    <t>Eden Gigli</t>
  </si>
  <si>
    <t>Arturo</t>
  </si>
  <si>
    <t>Bagni Sandro N. 6</t>
  </si>
  <si>
    <t>Bagni Blasco N° 132</t>
  </si>
  <si>
    <t>Villaggio Turistico Benvivere - Bagni 127</t>
  </si>
  <si>
    <t>Bahya Blanca</t>
  </si>
  <si>
    <t>Giovanni &amp; Anna</t>
  </si>
  <si>
    <t>La Lancette</t>
  </si>
  <si>
    <t>Lungomare Di S.Benedetto</t>
  </si>
  <si>
    <t>Bagni Grand Hotel Excelsior N° 97</t>
  </si>
  <si>
    <t>Stabilimento Playa Solero</t>
  </si>
  <si>
    <t>Bagni Gino E Carla N. 19</t>
  </si>
  <si>
    <t>Hotel Numana Palace</t>
  </si>
  <si>
    <t>Stroppa Giuseppe</t>
  </si>
  <si>
    <t>Strada San Gregorio 12</t>
  </si>
  <si>
    <t>Bocca Di Lupo</t>
  </si>
  <si>
    <t>Fraz. Loretello 54</t>
  </si>
  <si>
    <t>Chalet Adriatico</t>
  </si>
  <si>
    <t>Ostello Di Cagnano</t>
  </si>
  <si>
    <t>Viale Dello Sport 60</t>
  </si>
  <si>
    <t>Foresteria Comunale</t>
  </si>
  <si>
    <t>Zona Tinta 51</t>
  </si>
  <si>
    <t>Paradise</t>
  </si>
  <si>
    <t>Contrada Santa Maria In Potenza 30A</t>
  </si>
  <si>
    <t>Ostello San Marco</t>
  </si>
  <si>
    <t>Colle San Marco</t>
  </si>
  <si>
    <t>Villa Antica</t>
  </si>
  <si>
    <t>Via Finocchieto 60</t>
  </si>
  <si>
    <t>Località Fossato</t>
  </si>
  <si>
    <t>Costantini Stefano</t>
  </si>
  <si>
    <t>A. Gramsci 20/C</t>
  </si>
  <si>
    <t>Porto</t>
  </si>
  <si>
    <t>Bagni Lucia N.139</t>
  </si>
  <si>
    <t>Bagni Albergo Regina</t>
  </si>
  <si>
    <t>Soraya</t>
  </si>
  <si>
    <t>Bagni N° 14</t>
  </si>
  <si>
    <t>Bagno Maria N. 33</t>
  </si>
  <si>
    <t>Bagni Sandra N° 32</t>
  </si>
  <si>
    <t>Tommi  38</t>
  </si>
  <si>
    <t>Bagni N° 17 - Baia Del Faro</t>
  </si>
  <si>
    <t>Camping Del Gabbiano</t>
  </si>
  <si>
    <t>Casa De Mar</t>
  </si>
  <si>
    <t>Centro Vacanze On The Beach</t>
  </si>
  <si>
    <t>Chalet " La Siesta"</t>
  </si>
  <si>
    <t>Viale Europa  1</t>
  </si>
  <si>
    <t>Stella</t>
  </si>
  <si>
    <t>Viale Rinascimento  2</t>
  </si>
  <si>
    <t>Chalet Coba' Restaurant</t>
  </si>
  <si>
    <t>Lungomare A. Gramsci Concessione M. 13 365</t>
  </si>
  <si>
    <t>Bagno Hotel Europa N° 30/31</t>
  </si>
  <si>
    <t>Bagni N. 35</t>
  </si>
  <si>
    <t>Bagni N. 34</t>
  </si>
  <si>
    <t>Giemme Bar' S Bagni 18</t>
  </si>
  <si>
    <t>Bagni Peppo N. 24</t>
  </si>
  <si>
    <t>Bagni Hotel Bologna N° 29</t>
  </si>
  <si>
    <t>Hotel Majestic Di Urbani Grazia - Bagni N° 91</t>
  </si>
  <si>
    <t>Hosvi - Concessione N 23</t>
  </si>
  <si>
    <t>La Perla - Conc. N. 13</t>
  </si>
  <si>
    <t>Hotel Sorriso</t>
  </si>
  <si>
    <t>Bagni N 116</t>
  </si>
  <si>
    <t>Bagni Sergio N. 4</t>
  </si>
  <si>
    <t>Bagni Hotel Tritone - Zulu'</t>
  </si>
  <si>
    <t>Il Valentino</t>
  </si>
  <si>
    <t>Spiaggia Passetto</t>
  </si>
  <si>
    <t>Abbadetta Mare</t>
  </si>
  <si>
    <t>Il Molo Snc</t>
  </si>
  <si>
    <t>Portonovo Di Ancona</t>
  </si>
  <si>
    <t>L'Oasi</t>
  </si>
  <si>
    <t>Numana Blu</t>
  </si>
  <si>
    <t>Bagni Beaurivage</t>
  </si>
  <si>
    <t>Bagni Maracaibo N° 128</t>
  </si>
  <si>
    <t>Bagni Oltremare</t>
  </si>
  <si>
    <t>Stabilimento Da Emilia Di Edoardo Rubini</t>
  </si>
  <si>
    <t>Riva Verde 1</t>
  </si>
  <si>
    <t>Riva Verde 2</t>
  </si>
  <si>
    <t>Solaria Beach Village - Bagni 22 E 23</t>
  </si>
  <si>
    <t>Zona 31</t>
  </si>
  <si>
    <t>Spiaggiabonetti</t>
  </si>
  <si>
    <t>Silvio Sud 1, 3</t>
  </si>
  <si>
    <t>Loc. Sassi Neri</t>
  </si>
  <si>
    <t>Tourist Residence</t>
  </si>
  <si>
    <t>Le Mimose</t>
  </si>
  <si>
    <t>Hotel Sunrise</t>
  </si>
  <si>
    <t>Mare Marano</t>
  </si>
  <si>
    <t>Bagni Marconi</t>
  </si>
  <si>
    <t>Bagni Sole Blu N° 60</t>
  </si>
  <si>
    <t>Bagni  N. 32</t>
  </si>
  <si>
    <t>Alta Marea</t>
  </si>
  <si>
    <t>Via Torsten Bergmark  1</t>
  </si>
  <si>
    <t>Acropoli</t>
  </si>
  <si>
    <t>Bagno Peppina</t>
  </si>
  <si>
    <t>Bagni Carlo E Armanda N° 79</t>
  </si>
  <si>
    <t>Il Contadino</t>
  </si>
  <si>
    <t>La Rotonda Gigli</t>
  </si>
  <si>
    <t>Solero</t>
  </si>
  <si>
    <t>Chalet 4 Fontane Beach</t>
  </si>
  <si>
    <t>Spiaggia Palombina Nuova</t>
  </si>
  <si>
    <t>Marcello &amp; Walter S.N.C</t>
  </si>
  <si>
    <t>Via Nino Bixio  18/A</t>
  </si>
  <si>
    <t>Adriatico Residence</t>
  </si>
  <si>
    <t>Via Edmondo De Amicis 39</t>
  </si>
  <si>
    <t>Il Paradiso - Agricampeggio</t>
  </si>
  <si>
    <t>Localita' Magliano 29</t>
  </si>
  <si>
    <t>Ostello Per La Gioventu' Ancona</t>
  </si>
  <si>
    <t>Via Lamaticci 7</t>
  </si>
  <si>
    <t>Campeggio Club Riviera Picena</t>
  </si>
  <si>
    <t>Contrada Gallo Snc</t>
  </si>
  <si>
    <t>Prossimita' Impianti Sportivi</t>
  </si>
  <si>
    <t>Kalaverde Di Baldini Claudio</t>
  </si>
  <si>
    <t>Area Sosta Camper Parco Le Querce</t>
  </si>
  <si>
    <t>Via Pianacce 1</t>
  </si>
  <si>
    <t>Riserva Naturale Statale Gola Del Furlo</t>
  </si>
  <si>
    <t>Le Betulle</t>
  </si>
  <si>
    <t>Fraz. Avacelli 260</t>
  </si>
  <si>
    <t>Bagni Mirella</t>
  </si>
  <si>
    <t>Lungomare 80/A</t>
  </si>
  <si>
    <t>Angolo Di Paradiso</t>
  </si>
  <si>
    <t>Contrada Vallato 51</t>
  </si>
  <si>
    <t>Marino'S Aparthotel</t>
  </si>
  <si>
    <t>P.Zza Delle Vele 14</t>
  </si>
  <si>
    <t>Villa Borromeo</t>
  </si>
  <si>
    <t>Via Amedeo Avogadro 40</t>
  </si>
  <si>
    <t>Area Camper Fermo</t>
  </si>
  <si>
    <t>Area Sosta Camper La Perla Dell'Adriatico</t>
  </si>
  <si>
    <t>Via San Martino 13</t>
  </si>
  <si>
    <t>Carbone Daniela</t>
  </si>
  <si>
    <t>Via Ancaria 30</t>
  </si>
  <si>
    <t>Bagni Franco (Conc. N° 56) Di Gaudenzi Gianfranco</t>
  </si>
  <si>
    <t>Bagni Maurizio Di Gabbianelli Iride</t>
  </si>
  <si>
    <t>Bagni Peppe Di Tarini Giuseppe</t>
  </si>
  <si>
    <t>Bagni Ridolfi</t>
  </si>
  <si>
    <t>Viale Trieste  Sn</t>
  </si>
  <si>
    <t>Baia Dei Gabbiani</t>
  </si>
  <si>
    <t>Lido San Tommaso</t>
  </si>
  <si>
    <t>Sorgente Verde Silenzio</t>
  </si>
  <si>
    <t>Localita' Granali 1</t>
  </si>
  <si>
    <t>Bellamare</t>
  </si>
  <si>
    <t>Via Scarfiotti 13</t>
  </si>
  <si>
    <t>Bellevue</t>
  </si>
  <si>
    <t>Via Redipuglia 22</t>
  </si>
  <si>
    <t>Villaggio Turistico Benvivere</t>
  </si>
  <si>
    <t>Lungomare Leonardo Da Vinci 54 Bis</t>
  </si>
  <si>
    <t>Camping Al Lago</t>
  </si>
  <si>
    <t>Via Colpodalla 17/A</t>
  </si>
  <si>
    <t>Via Cacellino 15</t>
  </si>
  <si>
    <t>Amaduzzi Giovanna</t>
  </si>
  <si>
    <t>Località Le Pieie Tarugo</t>
  </si>
  <si>
    <t>Ostello Il Volto Santo</t>
  </si>
  <si>
    <t>Frazione Coldellanoce 8</t>
  </si>
  <si>
    <t>Ca' Franceschino, The Green House</t>
  </si>
  <si>
    <t>Loc. Cà Franceschino</t>
  </si>
  <si>
    <t>Calbertone</t>
  </si>
  <si>
    <t>Via Beata Margherita Della Metola 1</t>
  </si>
  <si>
    <t>Loc. Metola</t>
  </si>
  <si>
    <t>Camping Adriatico</t>
  </si>
  <si>
    <t>Area Di Sosta Camper - Ancona</t>
  </si>
  <si>
    <t>Zona Posatora</t>
  </si>
  <si>
    <t>Adriatico</t>
  </si>
  <si>
    <t>Viale Scarfiotti 3</t>
  </si>
  <si>
    <t>Paradiso</t>
  </si>
  <si>
    <t>Garden River</t>
  </si>
  <si>
    <t>Via Ottorino Respighi  Snc</t>
  </si>
  <si>
    <t>Marina</t>
  </si>
  <si>
    <t>Quattro Cerchi</t>
  </si>
  <si>
    <t>Via Lungomare Fermano 8</t>
  </si>
  <si>
    <t>4 Stagioni</t>
  </si>
  <si>
    <t>Contrada Brilli 1</t>
  </si>
  <si>
    <t>Centro Turistico Belvedere</t>
  </si>
  <si>
    <t>Via Montecucco 19</t>
  </si>
  <si>
    <t>Boomerang</t>
  </si>
  <si>
    <t>Via Lungomare Fermano 1</t>
  </si>
  <si>
    <t>Contrada Boccabianca 7</t>
  </si>
  <si>
    <t>Camping Cesano</t>
  </si>
  <si>
    <t>Cortina</t>
  </si>
  <si>
    <t>Lungomare Italia 1</t>
  </si>
  <si>
    <t>Camping Village Costa Verde</t>
  </si>
  <si>
    <t>Contrada Asola 1</t>
  </si>
  <si>
    <t>Del Gabbiano</t>
  </si>
  <si>
    <t>Via Faa' Di Bruno 95</t>
  </si>
  <si>
    <t>Domus</t>
  </si>
  <si>
    <t>Lungomare Leonardo Da Vinci 8</t>
  </si>
  <si>
    <t>Lungomare Alcide De Gasperi 128</t>
  </si>
  <si>
    <t>Via S.N.A.S. Dir. Sud 1</t>
  </si>
  <si>
    <t>Camping Gemma</t>
  </si>
  <si>
    <t>Via Giovanni Campofiloni 32</t>
  </si>
  <si>
    <t>Girasole</t>
  </si>
  <si>
    <t>Contrada Marina Palmense 1</t>
  </si>
  <si>
    <t>Holiday</t>
  </si>
  <si>
    <t>Lungomare Leonardo Da Vinci 46Bis</t>
  </si>
  <si>
    <t>Il Frutteto</t>
  </si>
  <si>
    <t>Contrada Boccabianca 99</t>
  </si>
  <si>
    <t>Camping Internazionale</t>
  </si>
  <si>
    <t>Via San Michele 10</t>
  </si>
  <si>
    <t>Johnny</t>
  </si>
  <si>
    <t>Lungomare Scarifiotti Snc</t>
  </si>
  <si>
    <t>Bagni Camping Mimosa</t>
  </si>
  <si>
    <t>La Mimosa</t>
  </si>
  <si>
    <t>Strada Nazionale Adriatica Sud 259</t>
  </si>
  <si>
    <t>Led Zeppelin</t>
  </si>
  <si>
    <t>C.Da Boccabianca 5</t>
  </si>
  <si>
    <t>Led Zeppelin (Bis)</t>
  </si>
  <si>
    <t>Camping Le Ginestre Del Catria</t>
  </si>
  <si>
    <t>Via Fossato Snc</t>
  </si>
  <si>
    <t>Loc. Chiaserna</t>
  </si>
  <si>
    <t>Lungomare Leonardo Da Vinci 54</t>
  </si>
  <si>
    <t>Lido Asola</t>
  </si>
  <si>
    <t>Piazza Antonio Gramsci 1</t>
  </si>
  <si>
    <t>Camping Madonna Ponte</t>
  </si>
  <si>
    <t>Via Delle Brecce 25</t>
  </si>
  <si>
    <t>Mareblu'</t>
  </si>
  <si>
    <t>Strada Nazionale Adriatica Sud 203</t>
  </si>
  <si>
    <t>Marinella</t>
  </si>
  <si>
    <t>Strada Nazionale Adriatica Nord 242</t>
  </si>
  <si>
    <t>Viale Cristoforo Colombo 132</t>
  </si>
  <si>
    <t>Camping Metauro</t>
  </si>
  <si>
    <t>Strada Nazionale Adriatica Sud 241</t>
  </si>
  <si>
    <t>Monte Prata</t>
  </si>
  <si>
    <t>Schianceto</t>
  </si>
  <si>
    <t>Camping Naturalistico Belvedere Rufella</t>
  </si>
  <si>
    <t>Loc.Fiegni</t>
  </si>
  <si>
    <t>Camping Norina</t>
  </si>
  <si>
    <t>Via Marina Ardizia 181</t>
  </si>
  <si>
    <t>Panorama</t>
  </si>
  <si>
    <t>Strada Brisighella 1</t>
  </si>
  <si>
    <t>Strada Delle Rive Del Faro 1</t>
  </si>
  <si>
    <t>Pineta</t>
  </si>
  <si>
    <t>Via Ca' Mignone 5</t>
  </si>
  <si>
    <t>Regina</t>
  </si>
  <si>
    <t>Camping Riviera Village</t>
  </si>
  <si>
    <t>Via Montalbano 20</t>
  </si>
  <si>
    <t>Rocca Mare</t>
  </si>
  <si>
    <t>Via Adriatica Snc</t>
  </si>
  <si>
    <t>Spiaggia Di Velluto</t>
  </si>
  <si>
    <t>Stella Maris</t>
  </si>
  <si>
    <t>Via Cappellini 5</t>
  </si>
  <si>
    <t>Loc.Torrette Di Fano</t>
  </si>
  <si>
    <t>Summerland</t>
  </si>
  <si>
    <t>Via Francesco Podesti 236</t>
  </si>
  <si>
    <t>Terrazzo Sul Mare</t>
  </si>
  <si>
    <t>Via Adriatica Nord 109</t>
  </si>
  <si>
    <t>Tre Archi</t>
  </si>
  <si>
    <t>Via Ugo La Malfa 19A</t>
  </si>
  <si>
    <t>Campeggio-Centro Vacanze Verde Luna</t>
  </si>
  <si>
    <t>Strada Nazionale Adriatica Sud 251</t>
  </si>
  <si>
    <t>Vettore</t>
  </si>
  <si>
    <t>Via San Nicola 15</t>
  </si>
  <si>
    <t>Balzo</t>
  </si>
  <si>
    <t>Bagni Hotel Caraibi N 3</t>
  </si>
  <si>
    <t>Eremo San Donato</t>
  </si>
  <si>
    <t>Vocabolo Palazzi 1</t>
  </si>
  <si>
    <t>Loc.Palazzi</t>
  </si>
  <si>
    <t>Casa Accoglienza San Giuseppe</t>
  </si>
  <si>
    <t>Via San Francesco 44</t>
  </si>
  <si>
    <t>Casa Aurora</t>
  </si>
  <si>
    <t>Via Pezzole 9</t>
  </si>
  <si>
    <t>Casa Borgaccio</t>
  </si>
  <si>
    <t>Via Buonarotti 11/B</t>
  </si>
  <si>
    <t>Borgaccio Di Saltara</t>
  </si>
  <si>
    <t>Via Buonarotti 11/C</t>
  </si>
  <si>
    <t>Borgaccio Di Saltara Via Buonarotti 13</t>
  </si>
  <si>
    <t>Borgaccio Di Saltra</t>
  </si>
  <si>
    <t>Casa Per Ferie Cruciani</t>
  </si>
  <si>
    <t>Casa Di Max</t>
  </si>
  <si>
    <t>Via Alfredo Panzini 25</t>
  </si>
  <si>
    <t>Casa Famiglia Di Nazareth</t>
  </si>
  <si>
    <t>Via Montorsetto 7</t>
  </si>
  <si>
    <t>Montorso</t>
  </si>
  <si>
    <t>Casalba</t>
  </si>
  <si>
    <t>Via Cicerone 3</t>
  </si>
  <si>
    <t>Casa Mariaa</t>
  </si>
  <si>
    <t>Casa Per Ferie Colle Sereno</t>
  </si>
  <si>
    <t>Via Iv Novembre 78</t>
  </si>
  <si>
    <t>Madonna Del Ss. Sacramento</t>
  </si>
  <si>
    <t>Via Tagliamento 9</t>
  </si>
  <si>
    <t>Casa Pietrone Di Mario Della Schiava</t>
  </si>
  <si>
    <t>Via Pietrone  2</t>
  </si>
  <si>
    <t>Villa Scalabrini Loreto - Villa Pio Xii</t>
  </si>
  <si>
    <t>Via Guglielmo Marconi 94</t>
  </si>
  <si>
    <t>Casa Vacanze Duca Schito</t>
  </si>
  <si>
    <t>Frazione Schito Snc</t>
  </si>
  <si>
    <t>Ciancamerla Roberta</t>
  </si>
  <si>
    <t>Strada San Martino Castell'Onesto  27/A</t>
  </si>
  <si>
    <t>Smirra Di Cagli</t>
  </si>
  <si>
    <t>Holiday S.R.L.</t>
  </si>
  <si>
    <t>Trieste Scn</t>
  </si>
  <si>
    <t>Mirage</t>
  </si>
  <si>
    <t>Via Aprutina, C.Da San Biagio 1</t>
  </si>
  <si>
    <t>Bagni Chalet A Mare N 4</t>
  </si>
  <si>
    <t>Loc. Sottomonte</t>
  </si>
  <si>
    <t>Bagni Chalet A Mare N 5</t>
  </si>
  <si>
    <t>Via Marina Ardizio  S.N.</t>
  </si>
  <si>
    <t>Collegio Bongiovanni</t>
  </si>
  <si>
    <t>Via B. Bongiovanni 7</t>
  </si>
  <si>
    <t>Colverde</t>
  </si>
  <si>
    <t>Via Per Montalboddo 52</t>
  </si>
  <si>
    <t>Area Sosta Camper - Camerino</t>
  </si>
  <si>
    <t>Area Di Sosta Per Camper</t>
  </si>
  <si>
    <t>Via Colli 1</t>
  </si>
  <si>
    <t>Zona Parco Acque Minerali</t>
  </si>
  <si>
    <t>Conero Azzurro</t>
  </si>
  <si>
    <t>Via Castelfidardo 80</t>
  </si>
  <si>
    <t>Residence Costa Smeralda</t>
  </si>
  <si>
    <t>Residence Costa Azzurra</t>
  </si>
  <si>
    <t>Via Malta 2</t>
  </si>
  <si>
    <t>Damablu</t>
  </si>
  <si>
    <t>Dea Cupra</t>
  </si>
  <si>
    <t>Via Adriatica Sud 44</t>
  </si>
  <si>
    <t>Dimora Di Morgiano</t>
  </si>
  <si>
    <t>Morgiano</t>
  </si>
  <si>
    <t>Domus Laetitiae</t>
  </si>
  <si>
    <t>Domus Marina</t>
  </si>
  <si>
    <t>Lungomare Italia 84</t>
  </si>
  <si>
    <t>Domus San Giuliano</t>
  </si>
  <si>
    <t>Via Cincinelli 4</t>
  </si>
  <si>
    <t>Domus Monte Bove</t>
  </si>
  <si>
    <t>Frazione Calcara 1</t>
  </si>
  <si>
    <t>Domus Mater Gratiae</t>
  </si>
  <si>
    <t>Via Del Mare 222</t>
  </si>
  <si>
    <t>Via Colle Ameno 5</t>
  </si>
  <si>
    <t>Casa Per Ferie Eremo Beato Rizzerio</t>
  </si>
  <si>
    <t>Contrada Coda Di Muccia Snc</t>
  </si>
  <si>
    <t>Borgo Frescina</t>
  </si>
  <si>
    <t>Abbadia Di Naro 118</t>
  </si>
  <si>
    <t>Frescina - Cagli</t>
  </si>
  <si>
    <t>Rosa</t>
  </si>
  <si>
    <t>Via Vittorio Veneto 18</t>
  </si>
  <si>
    <t>Centro Accoglienza Giovanni Paolo Ii</t>
  </si>
  <si>
    <t>Via Montorso 3</t>
  </si>
  <si>
    <t>Green Camping</t>
  </si>
  <si>
    <t>Strada Alderana 8</t>
  </si>
  <si>
    <t>Green Garden</t>
  </si>
  <si>
    <t>Via Peschiera 3</t>
  </si>
  <si>
    <t>Bagni Caravel Di Cuicchi Marino &amp; C. Sas</t>
  </si>
  <si>
    <t>Marotta Di Fano</t>
  </si>
  <si>
    <t>Bagni Hotel International N° 34</t>
  </si>
  <si>
    <t>Hotel Residence Charly</t>
  </si>
  <si>
    <t>Via Nazionale 78</t>
  </si>
  <si>
    <t>Aparthotel Il Conero 2</t>
  </si>
  <si>
    <t>Via Del Conero 29</t>
  </si>
  <si>
    <t>Hotel Ruhig Di Cilina Mare Srl</t>
  </si>
  <si>
    <t>Hunters Lodce</t>
  </si>
  <si>
    <t>C.Da Scarchi 16</t>
  </si>
  <si>
    <t>2 Km Al Di Fuori Gualdo Sulla Strada Che Conduce Alla Ss78</t>
  </si>
  <si>
    <t>La Caravella Residenza Universitaria</t>
  </si>
  <si>
    <t>Via Dei Velini 221</t>
  </si>
  <si>
    <t>Islamorada Dog-Beach</t>
  </si>
  <si>
    <t>Via Faa Di Bruno Sn</t>
  </si>
  <si>
    <t>La Casa Di Pallina</t>
  </si>
  <si>
    <t>Largo Giovanni Bovio 7</t>
  </si>
  <si>
    <t>La Ginestra Hotel</t>
  </si>
  <si>
    <t>Contrada Coste 2</t>
  </si>
  <si>
    <t>La Luna Nell'Orto</t>
  </si>
  <si>
    <t>Via Madonna Rafaneto 18</t>
  </si>
  <si>
    <t>Loc.Rafaneto</t>
  </si>
  <si>
    <t>Ostello San Giovanni Battista</t>
  </si>
  <si>
    <t>Via Del Mercato 4</t>
  </si>
  <si>
    <t>Cea Calvillano</t>
  </si>
  <si>
    <t>Localita' Calvillano Snc</t>
  </si>
  <si>
    <t>Centro Educazione Ambientale</t>
  </si>
  <si>
    <t>Via Giacomo Matteotti 1</t>
  </si>
  <si>
    <t>Via Alberici 1</t>
  </si>
  <si>
    <t>La Perla</t>
  </si>
  <si>
    <t>Centro Vacanze La Risacca</t>
  </si>
  <si>
    <t>Via Europa 100</t>
  </si>
  <si>
    <t>Rifugio Degli Alpini G. Giacomini</t>
  </si>
  <si>
    <t>Via Forca Di Presta 1</t>
  </si>
  <si>
    <t>L Pre</t>
  </si>
  <si>
    <t>Via Giacomo Matteotti 45</t>
  </si>
  <si>
    <t>Residence Mareamare</t>
  </si>
  <si>
    <t>Viale Lungomare Repubblica 14</t>
  </si>
  <si>
    <t>Via Sabotino 15</t>
  </si>
  <si>
    <t>Mavip Residence</t>
  </si>
  <si>
    <t>Via Sgambati 8</t>
  </si>
  <si>
    <t>Ostello Asilo Ricci</t>
  </si>
  <si>
    <t>Via Dell' Asilo 36</t>
  </si>
  <si>
    <t>Maremonti</t>
  </si>
  <si>
    <t>Nazionale Residence</t>
  </si>
  <si>
    <t>Via Camillo Benso Conte Di Cavour 231</t>
  </si>
  <si>
    <t>Campeggio Numana Blu</t>
  </si>
  <si>
    <t>Via Costaverde 37</t>
  </si>
  <si>
    <t>Nuovo Natural Village</t>
  </si>
  <si>
    <t>C.Da Torrenova 1</t>
  </si>
  <si>
    <t>Centro Vacanze Oasi Carpineto</t>
  </si>
  <si>
    <t>Castellano Di Lisciano</t>
  </si>
  <si>
    <t>Residence Oasi</t>
  </si>
  <si>
    <t>Via Marco Biagi 1</t>
  </si>
  <si>
    <t>Localita'  Coste - Staffolo</t>
  </si>
  <si>
    <t>Onda Verde</t>
  </si>
  <si>
    <t>Lido Di Fermo</t>
  </si>
  <si>
    <t>Ostello Dei Longobardi</t>
  </si>
  <si>
    <t>Via Dei Soderini, 26 26</t>
  </si>
  <si>
    <t>Via Umberto I 1</t>
  </si>
  <si>
    <t>Palazzo Galanti</t>
  </si>
  <si>
    <t>Largo A. N. Bernabei 1</t>
  </si>
  <si>
    <t>Residenza Dei Capitani</t>
  </si>
  <si>
    <t>Via Dei Tibaldeschi 3</t>
  </si>
  <si>
    <t>C.Da Marina Palmense 1</t>
  </si>
  <si>
    <t>Parnaso</t>
  </si>
  <si>
    <t>Rua Del Parnaso 14</t>
  </si>
  <si>
    <t>Centro Storico Di Ascoli Piceno</t>
  </si>
  <si>
    <t>Picchio Beach - Bagni N° 7/8</t>
  </si>
  <si>
    <t>Viale Della Repubblica 3</t>
  </si>
  <si>
    <t>Camping Podere Sei Poorte</t>
  </si>
  <si>
    <t>Via Petricci 14</t>
  </si>
  <si>
    <t>Il Prato Dei Grilli - Agricampeggio</t>
  </si>
  <si>
    <t>Localita' Belgatto 75</t>
  </si>
  <si>
    <t>Ada</t>
  </si>
  <si>
    <t>Lungomare Alcide De Gasperi 76</t>
  </si>
  <si>
    <t>Vela Club</t>
  </si>
  <si>
    <t>Residence Beaurivage</t>
  </si>
  <si>
    <t>Viale Europa 94</t>
  </si>
  <si>
    <t>Residence Boomerang</t>
  </si>
  <si>
    <t>Via Gaspare Spontini 2</t>
  </si>
  <si>
    <t>Residence Casabianca</t>
  </si>
  <si>
    <t>Residence Criro'</t>
  </si>
  <si>
    <t>Via Delle Scienze 4</t>
  </si>
  <si>
    <t>Localita' Marina Palmense</t>
  </si>
  <si>
    <t>Residence Il Lauro</t>
  </si>
  <si>
    <t>Viale Rinascimento 57</t>
  </si>
  <si>
    <t>Residence Dei Mille</t>
  </si>
  <si>
    <t>Viale Rinascimento, 35 1</t>
  </si>
  <si>
    <t>Eden</t>
  </si>
  <si>
    <t>Viale Della Vittoria 57</t>
  </si>
  <si>
    <t>Residence Elisa</t>
  </si>
  <si>
    <t>Viale Europa 72/74</t>
  </si>
  <si>
    <t>Residence Majestic</t>
  </si>
  <si>
    <t>Via Giovanni Xxiii 37</t>
  </si>
  <si>
    <t>La Nave</t>
  </si>
  <si>
    <t>Lungomare Leonardo Da Vinci N 13 13</t>
  </si>
  <si>
    <t>Residence Le Palme</t>
  </si>
  <si>
    <t>Lungomare Alcide De Gasperi 160</t>
  </si>
  <si>
    <t>Residence Mare</t>
  </si>
  <si>
    <t>Via Ugo La Malfa 19</t>
  </si>
  <si>
    <t>Mediterraneo</t>
  </si>
  <si>
    <t>Via Dei Mille 56</t>
  </si>
  <si>
    <t>Via Panoramica 13</t>
  </si>
  <si>
    <t>Residence Michelangelo</t>
  </si>
  <si>
    <t>Residence Oltremare</t>
  </si>
  <si>
    <t>Via Domenico Cimarosa 5</t>
  </si>
  <si>
    <t>Pensione Residence Patrizia</t>
  </si>
  <si>
    <t>Via Minniti 10</t>
  </si>
  <si>
    <t>Casa Per Ferie Altino</t>
  </si>
  <si>
    <t>Rifugio Escursionistico Di Colle Le Cese</t>
  </si>
  <si>
    <t>Frazione Forca Canapine 1</t>
  </si>
  <si>
    <t>Forca Canapine</t>
  </si>
  <si>
    <t>Rifugio Escursionistico Sotto Vento</t>
  </si>
  <si>
    <t>Frazione Colle 12</t>
  </si>
  <si>
    <t>Rifugio Escursionistico Di Cupi</t>
  </si>
  <si>
    <t>Via Piana  1</t>
  </si>
  <si>
    <t>Frazione Cupi</t>
  </si>
  <si>
    <t>Rifugio Alpino Del Fargno</t>
  </si>
  <si>
    <t>Loc. Casali</t>
  </si>
  <si>
    <t>Rifugio Escursionistico Mario Paci</t>
  </si>
  <si>
    <t>Strada Provinciale 76 Colle San Marco 76</t>
  </si>
  <si>
    <t>Colle La Pelera</t>
  </si>
  <si>
    <t>Riva Dei Pini</t>
  </si>
  <si>
    <t>Via Lungomare Fermano  4</t>
  </si>
  <si>
    <t>Riva Verde</t>
  </si>
  <si>
    <t>Statale Adriatica Snc</t>
  </si>
  <si>
    <t>Abbazia Di San Biagio Il Caprile</t>
  </si>
  <si>
    <t>Frazione Campodonico 91/B</t>
  </si>
  <si>
    <t>Villa Beatus</t>
  </si>
  <si>
    <t>San Giuseppe Da Copertino</t>
  </si>
  <si>
    <t>Piazza Gallo 10</t>
  </si>
  <si>
    <t>Casa Accoglienza Malati E Pellegrini</t>
  </si>
  <si>
    <t>Piazza Della Madonna 1</t>
  </si>
  <si>
    <t>Santuario Di Macereto (Locali Palazzo Delle Guaite)</t>
  </si>
  <si>
    <t>Localita' Macereto 1</t>
  </si>
  <si>
    <t>Santuario Di Macereto (Locali Foresteria)</t>
  </si>
  <si>
    <t>Macereto</t>
  </si>
  <si>
    <t>Septempeda Hills</t>
  </si>
  <si>
    <t>Località Pieve 15</t>
  </si>
  <si>
    <t>Località Pieve</t>
  </si>
  <si>
    <t>Casa Per Ferie Palazzo Menarini</t>
  </si>
  <si>
    <t>Tibiceco</t>
  </si>
  <si>
    <t>Via Adriatica Sud 37</t>
  </si>
  <si>
    <t>Ostello Grassano</t>
  </si>
  <si>
    <t>Frazione Castellina 1</t>
  </si>
  <si>
    <t>Loc. Grassano</t>
  </si>
  <si>
    <t>Ostello Le Dune</t>
  </si>
  <si>
    <t>Casa Uliveto</t>
  </si>
  <si>
    <t>Via Molino 11</t>
  </si>
  <si>
    <t>Centro Vacanze Camping Spinnaker</t>
  </si>
  <si>
    <t>Valentino Resort</t>
  </si>
  <si>
    <t>Via Dante Alighieri 99</t>
  </si>
  <si>
    <t>Villaggio Camping Blu</t>
  </si>
  <si>
    <t>Club Centro Vacanze</t>
  </si>
  <si>
    <t>Via Castelfidardo 1</t>
  </si>
  <si>
    <t>Via San Martino 11</t>
  </si>
  <si>
    <t>Via Faleria 15</t>
  </si>
  <si>
    <t>Villaggio Verde Cupra</t>
  </si>
  <si>
    <t>Via Lazio 2</t>
  </si>
  <si>
    <t>Villa Jolanda</t>
  </si>
  <si>
    <t>Villa Nazareth</t>
  </si>
  <si>
    <t>Contrada San Salvatore 6</t>
  </si>
  <si>
    <t>Villa Pedossa, Your Country Escape!</t>
  </si>
  <si>
    <t>Brugnetto Di Trecastelli</t>
  </si>
  <si>
    <t>Casa Accoglienza Per Pellegrini</t>
  </si>
  <si>
    <t>Via Donato Bramante 121</t>
  </si>
  <si>
    <t>Villa Vinci</t>
  </si>
  <si>
    <t>Piazzale Girfalco 1</t>
  </si>
  <si>
    <t>Istituto Virgo Lauretana</t>
  </si>
  <si>
    <t>Via G. Parini 69/73</t>
  </si>
  <si>
    <t>Bed Beach &amp; Bike Dei Talenti</t>
  </si>
  <si>
    <t>Via Di Villa Giulia  12</t>
  </si>
  <si>
    <t>Caletta Del Conero</t>
  </si>
  <si>
    <t>Via Litoranea 116</t>
  </si>
  <si>
    <t>Residence Prestige</t>
  </si>
  <si>
    <t>Via Cappellini 90</t>
  </si>
  <si>
    <t>Da Quinta</t>
  </si>
  <si>
    <t>Via Adriatico 42</t>
  </si>
  <si>
    <t>Seven Rooms</t>
  </si>
  <si>
    <t>Abramo</t>
  </si>
  <si>
    <t>Via Annibal Caro 80</t>
  </si>
  <si>
    <t>Adamo Ed Eva Resort</t>
  </si>
  <si>
    <t>Via Costa Verde  Snc</t>
  </si>
  <si>
    <t>Al Borgo</t>
  </si>
  <si>
    <t>Via Mancini 36</t>
  </si>
  <si>
    <t>Affittacamere Acqua Salata</t>
  </si>
  <si>
    <t>Via Augusto Elia 1</t>
  </si>
  <si>
    <t>Adriatica</t>
  </si>
  <si>
    <t>Via Del Porto 42</t>
  </si>
  <si>
    <t>Ragni Giuseppe</t>
  </si>
  <si>
    <t>Via Litoranea 92</t>
  </si>
  <si>
    <t>Residence Saint Tropez</t>
  </si>
  <si>
    <t>Via Litoranea 132</t>
  </si>
  <si>
    <t>Affittacamere Acquarello</t>
  </si>
  <si>
    <t>Contrada Acquarello 11</t>
  </si>
  <si>
    <t>La Torre Camere</t>
  </si>
  <si>
    <t>Via Della Torre 42</t>
  </si>
  <si>
    <t>Mary Al Tramonto Rosso</t>
  </si>
  <si>
    <t>Via Pergolesi 2/B</t>
  </si>
  <si>
    <t>Pu</t>
  </si>
  <si>
    <t>Al Torrone</t>
  </si>
  <si>
    <t>Localita' Serralta 45</t>
  </si>
  <si>
    <t>Al Vecchio Rotone</t>
  </si>
  <si>
    <t>Via Della Chiusa 3</t>
  </si>
  <si>
    <t>Amare Numana</t>
  </si>
  <si>
    <t>Via Colle Piceno 3</t>
  </si>
  <si>
    <t>Numana - Riviera Del Conero</t>
  </si>
  <si>
    <t>Antico Borgo Piceno</t>
  </si>
  <si>
    <t>Antistress Affittacamere</t>
  </si>
  <si>
    <t>Via San Giovanni 20</t>
  </si>
  <si>
    <t>Il Conero Di Sara</t>
  </si>
  <si>
    <t>Litoranea  89</t>
  </si>
  <si>
    <t>Case Appartamenti Vagnoni (Fortuna Alessandra)</t>
  </si>
  <si>
    <t>Viale Stazione 3</t>
  </si>
  <si>
    <t>Baita Gioiosa</t>
  </si>
  <si>
    <t>Loc. Frontignano</t>
  </si>
  <si>
    <t>Bellafiora Affittacamere Di Tonti Cinzia</t>
  </si>
  <si>
    <t>Bonclerici House</t>
  </si>
  <si>
    <t>Via Tiranni 23</t>
  </si>
  <si>
    <t>Borgo Farneto</t>
  </si>
  <si>
    <t>Via Farneto 24</t>
  </si>
  <si>
    <t>Borgo Farneto - Serra De Conti</t>
  </si>
  <si>
    <t>Residence Brezza Di Mare</t>
  </si>
  <si>
    <t>Via Dei Laureati 119</t>
  </si>
  <si>
    <t>Ca' Maggio Nuovo</t>
  </si>
  <si>
    <t>Strada Monte Peruzzo 63</t>
  </si>
  <si>
    <t>L'Antigo Granaro</t>
  </si>
  <si>
    <t>Contrada San Luigi 108</t>
  </si>
  <si>
    <t>Gallignano</t>
  </si>
  <si>
    <t>Il Convento  (Biancatelli Giuseppina)</t>
  </si>
  <si>
    <t>Via Zoccolanti 2</t>
  </si>
  <si>
    <t>La Cascata</t>
  </si>
  <si>
    <t>Via Roma 58</t>
  </si>
  <si>
    <t>3 Jolie</t>
  </si>
  <si>
    <t>Viale Caduti Del Lavoro 1</t>
  </si>
  <si>
    <t>Appartamenti Annalisa Mengani</t>
  </si>
  <si>
    <t>Via Marconi 2</t>
  </si>
  <si>
    <t>Via S.N.A.S. 102/A</t>
  </si>
  <si>
    <t>Casaconero.It</t>
  </si>
  <si>
    <t>Via Litoranea 167</t>
  </si>
  <si>
    <t>Casalcoppo</t>
  </si>
  <si>
    <t>Via Betelico 106</t>
  </si>
  <si>
    <t>Residence Casale Del Conero</t>
  </si>
  <si>
    <t>Via Scossicci 32</t>
  </si>
  <si>
    <t>Casa Montironi</t>
  </si>
  <si>
    <t>Via Costa Verde 4</t>
  </si>
  <si>
    <t>Casa Pazzi</t>
  </si>
  <si>
    <t>Via Sotto Le Mura 8</t>
  </si>
  <si>
    <t>Casa Preziosa</t>
  </si>
  <si>
    <t>Via Natale Capriotti 39</t>
  </si>
  <si>
    <t>Casa Ripa</t>
  </si>
  <si>
    <t>Via Ripa 9</t>
  </si>
  <si>
    <t>Le Varangole</t>
  </si>
  <si>
    <t>Fraz. Caudino 50</t>
  </si>
  <si>
    <t>Caudino</t>
  </si>
  <si>
    <t>Residence Las Vegas</t>
  </si>
  <si>
    <t>Via V. Tedeschi 5</t>
  </si>
  <si>
    <t>Coquus Fornacis</t>
  </si>
  <si>
    <t>Via Fornace 7</t>
  </si>
  <si>
    <t>Cumana Blu</t>
  </si>
  <si>
    <t>Contrada Marina 27</t>
  </si>
  <si>
    <t>Camere Da Aldo</t>
  </si>
  <si>
    <t>Via Giulietti 60</t>
  </si>
  <si>
    <t>Dal Priore</t>
  </si>
  <si>
    <t>Via Mistichelli 8</t>
  </si>
  <si>
    <t>Dama S.A.S Di Agazzani Marco &amp; C.</t>
  </si>
  <si>
    <t>Via Litoranea 356</t>
  </si>
  <si>
    <t>Resort Di Sabatino</t>
  </si>
  <si>
    <t>Via A. Vipera 30</t>
  </si>
  <si>
    <t>Affittacamere Simonetti</t>
  </si>
  <si>
    <t>Piazza Francesco Basili 4</t>
  </si>
  <si>
    <t>Casa Vacanze Il Caprile</t>
  </si>
  <si>
    <t>Residence Executive</t>
  </si>
  <si>
    <t>Piazzale Della Liberta' 9</t>
  </si>
  <si>
    <t>Casa Vacanze Borgo Casal Cristiana</t>
  </si>
  <si>
    <t>Residence Hotel Bianchi Vincenzo</t>
  </si>
  <si>
    <t>Via Garibaldi 3</t>
  </si>
  <si>
    <t>Hotel Ristorante Il Caminetto</t>
  </si>
  <si>
    <t>Via Cimarosa 8</t>
  </si>
  <si>
    <t>Villa Eva</t>
  </si>
  <si>
    <t>Via Giotto 5</t>
  </si>
  <si>
    <t>Betty Affittacamere</t>
  </si>
  <si>
    <t>Via Panoramica 98</t>
  </si>
  <si>
    <t>Camere Il Parco</t>
  </si>
  <si>
    <t>Via Giulietti 33</t>
  </si>
  <si>
    <t>Casa Vacanze Valentina</t>
  </si>
  <si>
    <t>Residence Hotel San Michele</t>
  </si>
  <si>
    <t>Residence Taormina</t>
  </si>
  <si>
    <t>Via G. Battista Pergolesi 30</t>
  </si>
  <si>
    <t>Casa Vacanze Giulia</t>
  </si>
  <si>
    <t>Via Castelfidardo 31</t>
  </si>
  <si>
    <t>Il Diamante S.R.L.</t>
  </si>
  <si>
    <t>Via San Giacomo 5</t>
  </si>
  <si>
    <t>Il Focolare Di Cicarilli Stefania</t>
  </si>
  <si>
    <t>Via Orazio Avicenna 8</t>
  </si>
  <si>
    <t>Contrada Madonna Degli Angeli 10</t>
  </si>
  <si>
    <t>Il Portico</t>
  </si>
  <si>
    <t>Tosi 9</t>
  </si>
  <si>
    <t>Le Torrette</t>
  </si>
  <si>
    <t>Il Settecento Di Servili Francesco</t>
  </si>
  <si>
    <t>Via Collericcardo 18</t>
  </si>
  <si>
    <t>Il Settimo Borgo Di Voetman</t>
  </si>
  <si>
    <t>I Magnoni S.R.L.</t>
  </si>
  <si>
    <t>Frazione Montesecco 156</t>
  </si>
  <si>
    <t>Immobiliare Turistica Branchini</t>
  </si>
  <si>
    <t>Via Litoranea 37</t>
  </si>
  <si>
    <t>Agenzia Immobiliare Pettinari Bruna</t>
  </si>
  <si>
    <t>Via Bramante 65</t>
  </si>
  <si>
    <t>Affittacamere I Vicoli</t>
  </si>
  <si>
    <t>Via Roma 120</t>
  </si>
  <si>
    <t>La Baita Di Pilato S.A.S.</t>
  </si>
  <si>
    <t>Localita' Pignotti 8</t>
  </si>
  <si>
    <t>La Casa Di Carla</t>
  </si>
  <si>
    <t>Strada Comunale Vallescura Seconda 1</t>
  </si>
  <si>
    <t>La Celeste Di Elisei Nicoletta</t>
  </si>
  <si>
    <t>Via Celeste 1</t>
  </si>
  <si>
    <t>La Cesa</t>
  </si>
  <si>
    <t>Contrada Ferrantini S.N. Snc</t>
  </si>
  <si>
    <t>Comtrada Ferrantini</t>
  </si>
  <si>
    <t>Contea Dei Ciliegi</t>
  </si>
  <si>
    <t>Via Dei Piceni 14</t>
  </si>
  <si>
    <t>Collina "Monte Serrone"</t>
  </si>
  <si>
    <t>La Contesa Di Bertozzi Mafalda</t>
  </si>
  <si>
    <t>Loc. Acquaviva 126</t>
  </si>
  <si>
    <t>Acquaviva</t>
  </si>
  <si>
    <t>La Corte Del Gusto</t>
  </si>
  <si>
    <t>Fraz. Santo Stefano 68</t>
  </si>
  <si>
    <t>Santo Stefano</t>
  </si>
  <si>
    <t>La Fonte Di Mose'</t>
  </si>
  <si>
    <t>Fonte Di Mosè 18 18</t>
  </si>
  <si>
    <t>La Loggia</t>
  </si>
  <si>
    <t>Via Dante Alighieri 2</t>
  </si>
  <si>
    <t>Lancianello - Case Appartamenti Vacanze</t>
  </si>
  <si>
    <t>Via Seppio 7,4</t>
  </si>
  <si>
    <t>Loc. Lancianello</t>
  </si>
  <si>
    <t>La Torretta Sul Borgo</t>
  </si>
  <si>
    <t>Via C. Peretti 2</t>
  </si>
  <si>
    <t>Residence Le Ali Del Conero</t>
  </si>
  <si>
    <t>Via Ischia 36</t>
  </si>
  <si>
    <t>Loc. Marcelli Di Numana</t>
  </si>
  <si>
    <t>Residence Le Terrazze Di Filippetti  Giuliana</t>
  </si>
  <si>
    <t>Via Cippo 38</t>
  </si>
  <si>
    <t>Letto E Riletto</t>
  </si>
  <si>
    <t>Via V. Bachelet 33</t>
  </si>
  <si>
    <t>Valle Del Lupo</t>
  </si>
  <si>
    <t>Contrada Santa Maria 11</t>
  </si>
  <si>
    <t>Locanda Del Castello</t>
  </si>
  <si>
    <t>Piazzale Della Rocca 5</t>
  </si>
  <si>
    <t>Via Loretana 277</t>
  </si>
  <si>
    <t>Ristorante Locanda I Piceni</t>
  </si>
  <si>
    <t>Piazza Marcello Savini  1</t>
  </si>
  <si>
    <t>Locanda Caffe' Le Logge</t>
  </si>
  <si>
    <t>Corso Alessandro Giannelli 34</t>
  </si>
  <si>
    <t>Locanda Dei Sacchi</t>
  </si>
  <si>
    <t>Corso Bencivenni 6</t>
  </si>
  <si>
    <t>Residence Madison Village</t>
  </si>
  <si>
    <t>Via Giovanni Verga 39</t>
  </si>
  <si>
    <t>Agenzia Immobiliare Maiolini</t>
  </si>
  <si>
    <t>Via Litoranea 179</t>
  </si>
  <si>
    <t>Marcheholiday - Casale Degli Ulivi</t>
  </si>
  <si>
    <t>Strada San Gregorio 1</t>
  </si>
  <si>
    <t>Loc.Ca Donnino</t>
  </si>
  <si>
    <t>Locanda Del Grillo</t>
  </si>
  <si>
    <t>Frazione Rocchetta 72</t>
  </si>
  <si>
    <t>Residence Mare Verde (Ferro Giovanni Francesco &amp; C. S.A.S)</t>
  </si>
  <si>
    <t>Via Umberto Giordano 44</t>
  </si>
  <si>
    <t>Mons Major Relais</t>
  </si>
  <si>
    <t>Via Delle Mura 16 31</t>
  </si>
  <si>
    <t>Affittacamere Morelli</t>
  </si>
  <si>
    <t>Via Flaminia 5</t>
  </si>
  <si>
    <t>Affittacamere Angela'S Room</t>
  </si>
  <si>
    <t>Via Milano 4</t>
  </si>
  <si>
    <t>Oasi Mare</t>
  </si>
  <si>
    <t>Via Recanati 11</t>
  </si>
  <si>
    <t>L'Orizzonte</t>
  </si>
  <si>
    <t>Via Metauro 22</t>
  </si>
  <si>
    <t>Casa Vacanze Osteriaccio</t>
  </si>
  <si>
    <t>Via Osteriaccio 3</t>
  </si>
  <si>
    <t>Perbacco</t>
  </si>
  <si>
    <t>Via Monsignor Luigi Scipioni 7</t>
  </si>
  <si>
    <t>Pieve Degli Acinelli</t>
  </si>
  <si>
    <t>Pino Nero</t>
  </si>
  <si>
    <t>Via Brenta 1</t>
  </si>
  <si>
    <t>Poggio Dei Prugnoli Di Marina Arcangeli</t>
  </si>
  <si>
    <t>Loc.La Marcella Strada Provinciale Tavoleto 31</t>
  </si>
  <si>
    <t>Porta Mazzini</t>
  </si>
  <si>
    <t>Via Castelfidardo 2</t>
  </si>
  <si>
    <t>Prima Colonna Del Loggiato</t>
  </si>
  <si>
    <t>Piazza Del Popolo 9</t>
  </si>
  <si>
    <t>Residence Alexander</t>
  </si>
  <si>
    <t>Via P. Mascagni 3</t>
  </si>
  <si>
    <t>Residence Arianna</t>
  </si>
  <si>
    <t>Belohorizonte</t>
  </si>
  <si>
    <t>Via 2 Agosto 1980 10</t>
  </si>
  <si>
    <t>C.Da Montecantino 83</t>
  </si>
  <si>
    <t>Cristallo</t>
  </si>
  <si>
    <t>I Delfini</t>
  </si>
  <si>
    <t>Via Kennedy 32</t>
  </si>
  <si>
    <t>Residence Danubio</t>
  </si>
  <si>
    <t>Via Dei Mille 91</t>
  </si>
  <si>
    <t>Residence Junior</t>
  </si>
  <si>
    <t>Via Torrioni 5</t>
  </si>
  <si>
    <t>Residence Degli Aranci</t>
  </si>
  <si>
    <t>Via Degli Aranci 1</t>
  </si>
  <si>
    <t>Residence Dolcemare</t>
  </si>
  <si>
    <t>Via R. Zandonai 3</t>
  </si>
  <si>
    <t>Residence Dolce Vita - Perazzoli Geom. Gianni S.N.C.</t>
  </si>
  <si>
    <t>Via Grazia Deledda 10</t>
  </si>
  <si>
    <t>Edelweiss</t>
  </si>
  <si>
    <t>Via Buonincontri 25</t>
  </si>
  <si>
    <t>Residence Elle</t>
  </si>
  <si>
    <t>Lungomare Rinascimento 73</t>
  </si>
  <si>
    <t>Fonterama  Fashion Fur Di Moscetti Maurizio</t>
  </si>
  <si>
    <t>Frazione Fonterama 4</t>
  </si>
  <si>
    <t>Fonterama Di Beni Maria Teresa</t>
  </si>
  <si>
    <t>Loc.Fonterama 4</t>
  </si>
  <si>
    <t>Fonterama</t>
  </si>
  <si>
    <t>Residence I Girasoli</t>
  </si>
  <si>
    <t>Frazione San Marcello 24</t>
  </si>
  <si>
    <t>I Girasoli</t>
  </si>
  <si>
    <t>Frazione Giove 12</t>
  </si>
  <si>
    <t>Residence Il Glicine</t>
  </si>
  <si>
    <t>Viale S. Baglioni 19</t>
  </si>
  <si>
    <t>Residence Il Glicine - Via Del Colle</t>
  </si>
  <si>
    <t>Via Del Colle 31</t>
  </si>
  <si>
    <t>Residence Imperial</t>
  </si>
  <si>
    <t>Via Indipendenza 25</t>
  </si>
  <si>
    <t>Residence Mediterraneo 2</t>
  </si>
  <si>
    <t>Via Dei Mille 77</t>
  </si>
  <si>
    <t>Residence La Ginestra</t>
  </si>
  <si>
    <t>Via Castelfidardo 49</t>
  </si>
  <si>
    <t>Oltremare Casa Per Vacanze</t>
  </si>
  <si>
    <t>Residence Pocket Beach</t>
  </si>
  <si>
    <t>Via Francia 9</t>
  </si>
  <si>
    <t>Appartamenti Regni</t>
  </si>
  <si>
    <t>Via Francesco Podesti 149</t>
  </si>
  <si>
    <t>Residence Sole Del Conero</t>
  </si>
  <si>
    <t>Frazione Varano 383</t>
  </si>
  <si>
    <t>Residence Vanvitelli</t>
  </si>
  <si>
    <t>Vicolo Della Serpe 2</t>
  </si>
  <si>
    <t>Villa Manu'</t>
  </si>
  <si>
    <t>Contrada Madonna Manu' 56</t>
  </si>
  <si>
    <t>Residenze Verdequiete</t>
  </si>
  <si>
    <t>La Casa Nella Vigna Rio Maggio</t>
  </si>
  <si>
    <t>Ristorante Pensione Marchetti</t>
  </si>
  <si>
    <t>Via Xx Settembre 153</t>
  </si>
  <si>
    <t>Trinacria</t>
  </si>
  <si>
    <t>Loc.Col Martese</t>
  </si>
  <si>
    <t>La Rosa Scarlatta</t>
  </si>
  <si>
    <t>Largo V. Giovannetti 4</t>
  </si>
  <si>
    <t>Rose Di Fratta</t>
  </si>
  <si>
    <t>Viale Della Liberta' 1</t>
  </si>
  <si>
    <t>Greene Peter Andrew</t>
  </si>
  <si>
    <t>Contrada Santo Stefano 1</t>
  </si>
  <si>
    <t>Contrada Cese 1</t>
  </si>
  <si>
    <t>Sotto La Quercia</t>
  </si>
  <si>
    <t>Le Stagioni Del Conero (Sturba Cristiana)</t>
  </si>
  <si>
    <t>Via Flaminia 96</t>
  </si>
  <si>
    <t>Stella Alpina</t>
  </si>
  <si>
    <t>Via Cesare Battisti 7A,7B</t>
  </si>
  <si>
    <t>Locanda Del Tavolo Matto</t>
  </si>
  <si>
    <t>Contrada Torrenova 35</t>
  </si>
  <si>
    <t>La Tenuta Di Sant'Elisabetta</t>
  </si>
  <si>
    <t>Contrada Camera Di Fermo 120</t>
  </si>
  <si>
    <t>Via San Giacomo 67</t>
  </si>
  <si>
    <t>Valcastagno Residence</t>
  </si>
  <si>
    <t>Via Monte Freddo 11</t>
  </si>
  <si>
    <t>Casa Delle Rose</t>
  </si>
  <si>
    <t>Vecchia Fornace</t>
  </si>
  <si>
    <t>Vocabolo Chignucci 1</t>
  </si>
  <si>
    <t>Essiccatoio</t>
  </si>
  <si>
    <t>Vocabolo Val D' Acqua 1</t>
  </si>
  <si>
    <t>Affittacamere Velia Mare Elite</t>
  </si>
  <si>
    <t>Via Della Sirena 3</t>
  </si>
  <si>
    <t>Velia Mare (Bacchelli Bianca Maria)</t>
  </si>
  <si>
    <t>Via Roma 13</t>
  </si>
  <si>
    <t>Via Flaminia 92</t>
  </si>
  <si>
    <t>Vigna S. Amico Country House</t>
  </si>
  <si>
    <t>Via S. Amico 70</t>
  </si>
  <si>
    <t>Villa Boccabianca</t>
  </si>
  <si>
    <t>Affittacamere Villacolle</t>
  </si>
  <si>
    <t>Via Macereto 5</t>
  </si>
  <si>
    <t>Camere Villa Dei Tigli Ristorante</t>
  </si>
  <si>
    <t>Località Piaggia D'Olmo 54</t>
  </si>
  <si>
    <t>Affittacamere Latini Lucia</t>
  </si>
  <si>
    <t>Localita' Civita 43</t>
  </si>
  <si>
    <t>Villa Il Cannone</t>
  </si>
  <si>
    <t>Via Dei Palmensi   108</t>
  </si>
  <si>
    <t>Villa Marietta</t>
  </si>
  <si>
    <t>Via Civitanova 1</t>
  </si>
  <si>
    <t>Villa Montotto</t>
  </si>
  <si>
    <t>Frazione Montotto 20</t>
  </si>
  <si>
    <t>Affittacamere Villa Pucci  Di Pucci Ursula</t>
  </si>
  <si>
    <t>Via Cristoforo Colombo 4</t>
  </si>
  <si>
    <t>Villa San Raffaello</t>
  </si>
  <si>
    <t>Contrada Case Rosse 278</t>
  </si>
  <si>
    <t>Villa Spina</t>
  </si>
  <si>
    <t>Via Alessandro Volta 72</t>
  </si>
  <si>
    <t>Ville E Appartamenti Arcobaleno</t>
  </si>
  <si>
    <t>Via Giovanni Pascoli 25</t>
  </si>
  <si>
    <t>Camere Zimmer Sirolo</t>
  </si>
  <si>
    <t>Via Giulietti 46</t>
  </si>
  <si>
    <t>Casa Onda</t>
  </si>
  <si>
    <t>Via Cannella 26</t>
  </si>
  <si>
    <t>Loc. Scapezzano</t>
  </si>
  <si>
    <t>Country House Ai Cipressi</t>
  </si>
  <si>
    <t>Via Mainardi 3</t>
  </si>
  <si>
    <t>Le Quadrelle</t>
  </si>
  <si>
    <t>Frazione Rocchetta 51</t>
  </si>
  <si>
    <t>Frazione Rocchetta</t>
  </si>
  <si>
    <t>Country House L'Abbazia</t>
  </si>
  <si>
    <t>Contrada Sant' Urbano 5</t>
  </si>
  <si>
    <t>Acanto Country House</t>
  </si>
  <si>
    <t>Via Ancarano 18</t>
  </si>
  <si>
    <t>Acquanera</t>
  </si>
  <si>
    <t>Localita' Acquanera 1</t>
  </si>
  <si>
    <t>Country House Lamaddalena</t>
  </si>
  <si>
    <t>Airone Country House</t>
  </si>
  <si>
    <t>Frazione Pianello 6</t>
  </si>
  <si>
    <t>Via Chiaravallese 154</t>
  </si>
  <si>
    <t>Al Casale Di Morro</t>
  </si>
  <si>
    <t>Contrada Lamaticci 25</t>
  </si>
  <si>
    <t>Dolce Far Niente</t>
  </si>
  <si>
    <t>Asola</t>
  </si>
  <si>
    <t>Il Giardino Degli Ulivi</t>
  </si>
  <si>
    <t>Contrada Forano 29</t>
  </si>
  <si>
    <t>Antica Armonia</t>
  </si>
  <si>
    <t>Strada Del Soccorso 17</t>
  </si>
  <si>
    <t>Antico Borgo</t>
  </si>
  <si>
    <t>Fraz. Castiglioni 86</t>
  </si>
  <si>
    <t>Country House Cerqueto Di Monica Maria Henrica De Veer</t>
  </si>
  <si>
    <t>C.Da Gualduccio 1</t>
  </si>
  <si>
    <t>Borgo Roncaglia</t>
  </si>
  <si>
    <t>Via Roncaglia 106</t>
  </si>
  <si>
    <t>Borgo Sorbatti</t>
  </si>
  <si>
    <t>Viale Vittoria 137</t>
  </si>
  <si>
    <t>Borgo Tranquillo</t>
  </si>
  <si>
    <t>Fraz. Costa 132</t>
  </si>
  <si>
    <t>Costa</t>
  </si>
  <si>
    <t>Briciola Di Sole</t>
  </si>
  <si>
    <t>Contrada Granaro 19</t>
  </si>
  <si>
    <t>Ca' Fede Country House</t>
  </si>
  <si>
    <t>Localita' Orsaiola 14</t>
  </si>
  <si>
    <t>Ca' Garavano</t>
  </si>
  <si>
    <t>Strada Frontino 21</t>
  </si>
  <si>
    <t>Ca' Paravento Country House</t>
  </si>
  <si>
    <t>Via Della Fornace 73</t>
  </si>
  <si>
    <t>Tranquillo</t>
  </si>
  <si>
    <t>Casa Azzurra</t>
  </si>
  <si>
    <t>Contrada Grazie Fiastra 67 B</t>
  </si>
  <si>
    <t>Casa Bracci</t>
  </si>
  <si>
    <t>Via Ca' Boso 2</t>
  </si>
  <si>
    <t>Casa Di Gino</t>
  </si>
  <si>
    <t>Contrada San Pietro 101</t>
  </si>
  <si>
    <t>Casa Mc Queens Di Ercole Moroni</t>
  </si>
  <si>
    <t>Via Gavigliano 11</t>
  </si>
  <si>
    <t>Casal Dei Fichi</t>
  </si>
  <si>
    <t>Contrada Pieve Vecchia 25</t>
  </si>
  <si>
    <t>Francavilla D'Ete</t>
  </si>
  <si>
    <t>Francavilla D' Ete</t>
  </si>
  <si>
    <t>Il Casale Del Baco</t>
  </si>
  <si>
    <t>Country House Di Capodimonte Marisa</t>
  </si>
  <si>
    <t>Frazione Pozzo 37</t>
  </si>
  <si>
    <t>Casa Roncaglia</t>
  </si>
  <si>
    <t>Via Roncaglia 9</t>
  </si>
  <si>
    <t>Casa San Ruffino</t>
  </si>
  <si>
    <t>Via Montese 13</t>
  </si>
  <si>
    <t>Casa Sulla Valle</t>
  </si>
  <si>
    <t>Finocchietto</t>
  </si>
  <si>
    <t>Loc. Finocchietto</t>
  </si>
  <si>
    <t>Case Ventena</t>
  </si>
  <si>
    <t>Torricella  2</t>
  </si>
  <si>
    <t>Castel Di Luco</t>
  </si>
  <si>
    <t>Localita' Castel Di Luco 1</t>
  </si>
  <si>
    <t>Castello Della Pieve</t>
  </si>
  <si>
    <t>Country House Castello Di Montegiove</t>
  </si>
  <si>
    <t>Via Forcolo 26</t>
  </si>
  <si>
    <t>Ca' Virginia Country House Wellness</t>
  </si>
  <si>
    <t>Loc Foglia Secca Sn</t>
  </si>
  <si>
    <t>Centro Dei Due Parchi</t>
  </si>
  <si>
    <t>Frazione Borgo</t>
  </si>
  <si>
    <t>L'Isola Che Non C'E'</t>
  </si>
  <si>
    <t>Frazione Sappanico 146</t>
  </si>
  <si>
    <t>La Cipolla D'Oro</t>
  </si>
  <si>
    <t>Contrada San Girio 33</t>
  </si>
  <si>
    <t>La Cittadella</t>
  </si>
  <si>
    <t>Cittadella</t>
  </si>
  <si>
    <t>Colle Indaco</t>
  </si>
  <si>
    <t>Contrada Indaco 5</t>
  </si>
  <si>
    <t>Collerovere Country House</t>
  </si>
  <si>
    <t>C.Da Collerovere 3</t>
  </si>
  <si>
    <t>Colleverde</t>
  </si>
  <si>
    <t>Via Bocca Trabaria Ovest 96</t>
  </si>
  <si>
    <t>Cornio Delle Fronde</t>
  </si>
  <si>
    <t>Via Costa Della Figura  24</t>
  </si>
  <si>
    <t>La Corte Della Miniera</t>
  </si>
  <si>
    <t>Via Della Miniera 10</t>
  </si>
  <si>
    <t>House Zii Rental</t>
  </si>
  <si>
    <t>Via San Giacomo 38</t>
  </si>
  <si>
    <t>Monte San Giusto</t>
  </si>
  <si>
    <t>Acquaviva Di Cecchi Peppino</t>
  </si>
  <si>
    <t>Contrada Acquaviva San Paterniano 34</t>
  </si>
  <si>
    <t>Country House Angelo Blu</t>
  </si>
  <si>
    <t>Il Casale Di Gualdo</t>
  </si>
  <si>
    <t>C.Da Tomassucci</t>
  </si>
  <si>
    <t>Country House Casa Rossa</t>
  </si>
  <si>
    <t>Via Madonna Di Loreto 4</t>
  </si>
  <si>
    <t>Monteleone Di Fermo</t>
  </si>
  <si>
    <t>Country House Cacciabocca</t>
  </si>
  <si>
    <t>Vocabolo Caselle 100</t>
  </si>
  <si>
    <t>Country House Faleria</t>
  </si>
  <si>
    <t>Via Delle Terme 4</t>
  </si>
  <si>
    <t>Golf Club - Country House I Lauri</t>
  </si>
  <si>
    <t>C.Da San Giovanni 2</t>
  </si>
  <si>
    <t>Il Sassone</t>
  </si>
  <si>
    <t>Via Inferno 11</t>
  </si>
  <si>
    <t>Via Fontisa 2</t>
  </si>
  <si>
    <t>Country House La Madonnina</t>
  </si>
  <si>
    <t>Frazione Filetto Via Cavallo Montirone 211</t>
  </si>
  <si>
    <t>Country House La Spina</t>
  </si>
  <si>
    <t>Vocabolo Spina 1</t>
  </si>
  <si>
    <t>Le Case</t>
  </si>
  <si>
    <t>Contrada Mozzavinci 16, 17</t>
  </si>
  <si>
    <t>Le Meraviglie Country-Houses</t>
  </si>
  <si>
    <t>Contrada Santa Croce 55</t>
  </si>
  <si>
    <t>Country House Chiaraluce</t>
  </si>
  <si>
    <t>Contrada Fonte Trufo 34</t>
  </si>
  <si>
    <t>Per Bacco</t>
  </si>
  <si>
    <t>Viale Dell' Artigianato 26</t>
  </si>
  <si>
    <t>Country House Sant'Angelo</t>
  </si>
  <si>
    <t>Strada Costa Dei Fabbri 221</t>
  </si>
  <si>
    <t>Sant'Angelo</t>
  </si>
  <si>
    <t>Borgo Rosso</t>
  </si>
  <si>
    <t>Via Aldo Davanzali 6</t>
  </si>
  <si>
    <t>Attivita' Ricettiva Rurale Una</t>
  </si>
  <si>
    <t>Contrada Sant' Andrea 66</t>
  </si>
  <si>
    <t>Covodigiramondo</t>
  </si>
  <si>
    <t>Contrada Vallemarina 13</t>
  </si>
  <si>
    <t>Da Checco</t>
  </si>
  <si>
    <t>Domus Mariae</t>
  </si>
  <si>
    <t>Contrada Nevola 2</t>
  </si>
  <si>
    <t>Sant'Apollinare Farmhouse Resort</t>
  </si>
  <si>
    <t>Località Sant'Apollinare Via San Crecentino  5</t>
  </si>
  <si>
    <t>Il Feudo Dei Cipressi</t>
  </si>
  <si>
    <t>Contrada Grazie Fiastra 32</t>
  </si>
  <si>
    <t>Finis Africae</t>
  </si>
  <si>
    <t>Strada Provinciale Sant' Angelo 155</t>
  </si>
  <si>
    <t>Villa Bianca Ciccolini Residenza D'Epoca</t>
  </si>
  <si>
    <t>C.Da Isola 25</t>
  </si>
  <si>
    <t>Madonna Del Monte</t>
  </si>
  <si>
    <t>Le Fiabe</t>
  </si>
  <si>
    <t>Via Lauretana 19</t>
  </si>
  <si>
    <t>Girfalco Country House B&amp;B</t>
  </si>
  <si>
    <t>Via Girfalco 26</t>
  </si>
  <si>
    <t>Country House Il Casale</t>
  </si>
  <si>
    <t>C.Da Chiaravalle 39/A</t>
  </si>
  <si>
    <t>Gli Ulivi Del Monte</t>
  </si>
  <si>
    <t>Via Moruco C 2</t>
  </si>
  <si>
    <t>Il Granaio Di Colle Vichinano</t>
  </si>
  <si>
    <t>Loc. Paterno, Colle Cataldo</t>
  </si>
  <si>
    <t>Country House La Radice</t>
  </si>
  <si>
    <t>Via Orlando Marchetti 45</t>
  </si>
  <si>
    <t>Country House  "I Gelsi"  Di Villani Francesca</t>
  </si>
  <si>
    <t>Contrada Acquesalate 24</t>
  </si>
  <si>
    <t>Baglio Della Luna</t>
  </si>
  <si>
    <t>Via Colli 84</t>
  </si>
  <si>
    <t>Il Biroccio</t>
  </si>
  <si>
    <t>Via Ca' Bernocco 2</t>
  </si>
  <si>
    <t>Il Casale Degli Ulivi</t>
  </si>
  <si>
    <t>Via Abbazia Di Rosara 126</t>
  </si>
  <si>
    <t>Il Belvedere</t>
  </si>
  <si>
    <t>Fraz. Piticchio 124</t>
  </si>
  <si>
    <t>Piticchio</t>
  </si>
  <si>
    <t>Country House Il Falco</t>
  </si>
  <si>
    <t>Localita' Finocchieto 204</t>
  </si>
  <si>
    <t>Il Nido Del Falco Di Daniele Diletti</t>
  </si>
  <si>
    <t>Contrada Molino 93</t>
  </si>
  <si>
    <t>Il Paradiso Del Re</t>
  </si>
  <si>
    <t>Fraz. San Pietro In Musio 6</t>
  </si>
  <si>
    <t>Parco Ducale</t>
  </si>
  <si>
    <t>Parco - Urbania</t>
  </si>
  <si>
    <t>Il Pignocco</t>
  </si>
  <si>
    <t>Strada Del Pignocco 3</t>
  </si>
  <si>
    <t>Il Poggio Delle Armonie</t>
  </si>
  <si>
    <t>Via Pecciane  18</t>
  </si>
  <si>
    <t>Centro Turistico Rurale Il Poggio</t>
  </si>
  <si>
    <t>Frazione Campolungo 162</t>
  </si>
  <si>
    <t>Il Salino</t>
  </si>
  <si>
    <t>Contrada Contro 20</t>
  </si>
  <si>
    <t>Il Sentiero Degli Ailanti</t>
  </si>
  <si>
    <t>Via Rustichelle 8</t>
  </si>
  <si>
    <t>Country House I Mori</t>
  </si>
  <si>
    <t>Localita' Pettovallone 1</t>
  </si>
  <si>
    <t>Azienda Agricola Forestale Casigliano Dei Sibillini</t>
  </si>
  <si>
    <t>Casigliano</t>
  </si>
  <si>
    <t>Country House Isola Belgatto</t>
  </si>
  <si>
    <t>Località Belgatto 87</t>
  </si>
  <si>
    <t>La Capinera</t>
  </si>
  <si>
    <t>Localita' San Martino Dei Muri 1</t>
  </si>
  <si>
    <t>La Casa Dei Fiori</t>
  </si>
  <si>
    <t>Località Serra Delle Piane 123</t>
  </si>
  <si>
    <t>Serra Delle Piane</t>
  </si>
  <si>
    <t>La Cascina Dei Ciliegi</t>
  </si>
  <si>
    <t>Via Piannacciole 4</t>
  </si>
  <si>
    <t>S. Savino-Ripatransone</t>
  </si>
  <si>
    <t>La Cascina Del Poeta</t>
  </si>
  <si>
    <t>Contrada Castelnuovo 3</t>
  </si>
  <si>
    <t>La Celeste Di Elisei Nicoletta - Country House</t>
  </si>
  <si>
    <t>La Celletta</t>
  </si>
  <si>
    <t>Via Serra Di Genga 7</t>
  </si>
  <si>
    <t>La Ciminiera 1846</t>
  </si>
  <si>
    <t>Contrada Santa Caterina 18</t>
  </si>
  <si>
    <t>Villa Marsi 2.0</t>
  </si>
  <si>
    <t>Via Ca' Loreto 1</t>
  </si>
  <si>
    <t>La Commenda</t>
  </si>
  <si>
    <t>Via Della Commenda 1</t>
  </si>
  <si>
    <t>Corte Del Sole</t>
  </si>
  <si>
    <t>Rua Sant' Antonio 1</t>
  </si>
  <si>
    <t>Country House La Fattoria</t>
  </si>
  <si>
    <t>C.Da Carreggiano 24</t>
  </si>
  <si>
    <t>Country House La Querceta Di Marnacchia</t>
  </si>
  <si>
    <t>Localita' Castreccioni 13</t>
  </si>
  <si>
    <t>Loc.Azzoni</t>
  </si>
  <si>
    <t>La Sorgente Del Sole</t>
  </si>
  <si>
    <t>Loc. Stigliano Snc</t>
  </si>
  <si>
    <t>Stigliano</t>
  </si>
  <si>
    <t>Contrada Marezi 16/A</t>
  </si>
  <si>
    <t>La Tana Dei Leoni</t>
  </si>
  <si>
    <t>Contrada Sant'Egidio 18</t>
  </si>
  <si>
    <t>Contrada Sant'Egidio</t>
  </si>
  <si>
    <t>La Tana Della Lepre</t>
  </si>
  <si>
    <t>Loc. Saltregna 8/A</t>
  </si>
  <si>
    <t>La Valle Dell'Olmo Scuro</t>
  </si>
  <si>
    <t>Via Pieve 7</t>
  </si>
  <si>
    <t>Monteguiduccio</t>
  </si>
  <si>
    <t>La Valle Del Sole</t>
  </si>
  <si>
    <t>Via Fontanelle 8</t>
  </si>
  <si>
    <t>La Valle Del Vento</t>
  </si>
  <si>
    <t>Via Monte Olivo 12</t>
  </si>
  <si>
    <t>Via Spinete 6</t>
  </si>
  <si>
    <t>Lago Di Polverina</t>
  </si>
  <si>
    <t>Country House Calvie</t>
  </si>
  <si>
    <t>Localita' Calvie 2</t>
  </si>
  <si>
    <t>Le Maraclà</t>
  </si>
  <si>
    <t>Via Gangalia Bassa 8</t>
  </si>
  <si>
    <t>Gangalia</t>
  </si>
  <si>
    <t>Attivita' Ricettiva Rurale - Leondina Country House</t>
  </si>
  <si>
    <t>Via San Bartolo 76</t>
  </si>
  <si>
    <t>Le Querce Del Metauro</t>
  </si>
  <si>
    <t>Ss Bocca Trabaria 73 Bis 1</t>
  </si>
  <si>
    <t>Loc.Fosso Porcari</t>
  </si>
  <si>
    <t>Locanda Casa Valma</t>
  </si>
  <si>
    <t>Fraz. Costa 123</t>
  </si>
  <si>
    <t>La Locanda Del Cavaliere</t>
  </si>
  <si>
    <t>Via Gastone Corti 48</t>
  </si>
  <si>
    <t>La Locanda Dell' Istrice</t>
  </si>
  <si>
    <t>Frazione Rocca D' Aiello 1</t>
  </si>
  <si>
    <t>Locanda La Breccia</t>
  </si>
  <si>
    <t>Strada Delle Caminate 43</t>
  </si>
  <si>
    <t>Loc. Calmugnano 103</t>
  </si>
  <si>
    <t>Calmugnano</t>
  </si>
  <si>
    <t>Country House  "Ca' Vernaccia"</t>
  </si>
  <si>
    <t>Via Panoramica 10</t>
  </si>
  <si>
    <t>Malviano Resort</t>
  </si>
  <si>
    <t>Via Malviano B 5</t>
  </si>
  <si>
    <t>Country House Montesoffio</t>
  </si>
  <si>
    <t>Localita' Montesoffio 5</t>
  </si>
  <si>
    <t>Moretti Country House</t>
  </si>
  <si>
    <t>Contrada Piane Chienti 257</t>
  </si>
  <si>
    <t>Numero7</t>
  </si>
  <si>
    <t>Localita' Saltregna 7</t>
  </si>
  <si>
    <t>Old House</t>
  </si>
  <si>
    <t>Contrada Marcoaldi 53 53</t>
  </si>
  <si>
    <t>Country House Dei Segreti</t>
  </si>
  <si>
    <t>Contrada Verde Fiore 1</t>
  </si>
  <si>
    <t>Palazzo Bonfranceschi Residenza D'Epoca</t>
  </si>
  <si>
    <t>Palazzo Gentili Suites, Apartments, Wellness &amp; Spa</t>
  </si>
  <si>
    <t>Piazza Del Popolo 33</t>
  </si>
  <si>
    <t>Palazzo Simonelli</t>
  </si>
  <si>
    <t>Contrada Tribbio 1</t>
  </si>
  <si>
    <t>Country Resort Pamperduto</t>
  </si>
  <si>
    <t>C.Da Pamperduto 13</t>
  </si>
  <si>
    <t>Parco Dei Tigli</t>
  </si>
  <si>
    <t>Via Piane Di Morro 68</t>
  </si>
  <si>
    <t>Piagge Del Sole</t>
  </si>
  <si>
    <t>Contrada Costa 4</t>
  </si>
  <si>
    <t>Piantabete</t>
  </si>
  <si>
    <t>Localita' Osteria Nuova 1</t>
  </si>
  <si>
    <t>Country House Il Giordano,Sasso Della Rocca</t>
  </si>
  <si>
    <t>Via Centro Pieia 16,45</t>
  </si>
  <si>
    <t>Pineta Country House</t>
  </si>
  <si>
    <t>Localita' Serripola 22</t>
  </si>
  <si>
    <t>Serripola</t>
  </si>
  <si>
    <t>Poggio Antico</t>
  </si>
  <si>
    <t>Via Malviano B 1</t>
  </si>
  <si>
    <t>Postiglione Della Castelletta</t>
  </si>
  <si>
    <t>Localita' Lioni 20</t>
  </si>
  <si>
    <t>Raggio Di Luce</t>
  </si>
  <si>
    <t>Strada Marrone 9</t>
  </si>
  <si>
    <t>La Ragola</t>
  </si>
  <si>
    <t>Via San Bonaventura 8</t>
  </si>
  <si>
    <t>Il Casale</t>
  </si>
  <si>
    <t>Contrada Calcara 6</t>
  </si>
  <si>
    <t>Country House Salomone</t>
  </si>
  <si>
    <t>Vocabolo Salomone 437</t>
  </si>
  <si>
    <t>Residenza San Girolamo</t>
  </si>
  <si>
    <t>San Girolamo</t>
  </si>
  <si>
    <t>Country House Sant'Angiolino</t>
  </si>
  <si>
    <t>Loc. S. Eracliano 13</t>
  </si>
  <si>
    <t>Loc. Sant'Angiolino</t>
  </si>
  <si>
    <t>Borgo Storico Seghetti Panichi</t>
  </si>
  <si>
    <t>Via San Pancrazio 1</t>
  </si>
  <si>
    <t>Selvicolle Country House</t>
  </si>
  <si>
    <t>Loc. Nani 4 4</t>
  </si>
  <si>
    <t>Sp 22 - Crispiero</t>
  </si>
  <si>
    <t>Solea</t>
  </si>
  <si>
    <t>Via Santa Lucia 6</t>
  </si>
  <si>
    <t>Sole Bello Residence Di Camponi Enrico</t>
  </si>
  <si>
    <t>Via Del Mare 64</t>
  </si>
  <si>
    <t>Tenuta San Cassiano</t>
  </si>
  <si>
    <t>Localita' San Cassiano 35</t>
  </si>
  <si>
    <t>San Cassiano</t>
  </si>
  <si>
    <t>Localita' San Cassiano 38</t>
  </si>
  <si>
    <t>Urbino Resort - Santi Giacomo E Filippo</t>
  </si>
  <si>
    <t>Via San Giacomo In Foglia 9</t>
  </si>
  <si>
    <t>Terra &amp; Sole S.R.L.</t>
  </si>
  <si>
    <t>Contrada Santa Maria 534</t>
  </si>
  <si>
    <t>Terre Di Orpiano</t>
  </si>
  <si>
    <t>Localita' Serripola 66</t>
  </si>
  <si>
    <t>Valle Del Metauro Country House</t>
  </si>
  <si>
    <t>Country House Varano</t>
  </si>
  <si>
    <t>Frazione Santa Lucia 3</t>
  </si>
  <si>
    <t>Villa Belsito</t>
  </si>
  <si>
    <t>Contrada Colle Di Guardia 20</t>
  </si>
  <si>
    <t>Villa Casabianca</t>
  </si>
  <si>
    <t>Localita' Smoglie 1</t>
  </si>
  <si>
    <t>Country House Villa Cisca</t>
  </si>
  <si>
    <t>Localita' Molino Fulvi 14</t>
  </si>
  <si>
    <t>Villa Claudi</t>
  </si>
  <si>
    <t>Raggiano</t>
  </si>
  <si>
    <t>Villa Collepere</t>
  </si>
  <si>
    <t>Vocabolo Collepere 1</t>
  </si>
  <si>
    <t>Villa Fontalba</t>
  </si>
  <si>
    <t>Via Flaminia Nord 123</t>
  </si>
  <si>
    <t>Relais Villa Fornari</t>
  </si>
  <si>
    <t>Villa Geminiani Dependance</t>
  </si>
  <si>
    <t>Contrada Moglie 31</t>
  </si>
  <si>
    <t>Villa Geminiani</t>
  </si>
  <si>
    <t>Country House Villa Liliana</t>
  </si>
  <si>
    <t>Via Bucchiano Snc</t>
  </si>
  <si>
    <t>Villa Mirella Beach</t>
  </si>
  <si>
    <t>Via Stazione  35/37</t>
  </si>
  <si>
    <t>Villa Palombara Country House</t>
  </si>
  <si>
    <t>Via Fusarola 2</t>
  </si>
  <si>
    <t>Loc.Castelvecchio</t>
  </si>
  <si>
    <t>Villa Paola</t>
  </si>
  <si>
    <t>Via Monte Burino 137</t>
  </si>
  <si>
    <t>Villa Rinalducci</t>
  </si>
  <si>
    <t>Villa Sibillini</t>
  </si>
  <si>
    <t>Contrada Collalto 1</t>
  </si>
  <si>
    <t>Vittoria Il Graditempo</t>
  </si>
  <si>
    <t>Contrada Pratelli 57</t>
  </si>
  <si>
    <t>Agriturismo Agricampeggio Sbrega</t>
  </si>
  <si>
    <t>Via Papiria 87</t>
  </si>
  <si>
    <t>Mille Querce Srl</t>
  </si>
  <si>
    <t>Marchetti Tommaso</t>
  </si>
  <si>
    <t>Locanda Della Valle Nuova</t>
  </si>
  <si>
    <t>La Cappella 14</t>
  </si>
  <si>
    <t>Conce Di Roganti Spoletini Enrico</t>
  </si>
  <si>
    <t>C.Da Conce 1</t>
  </si>
  <si>
    <t>Agriturismo Pettirosso</t>
  </si>
  <si>
    <t>Loc. Madonna Ponte 89/A</t>
  </si>
  <si>
    <t>Agriturismo Alpe Della Luna</t>
  </si>
  <si>
    <t>La Siesta</t>
  </si>
  <si>
    <t>La Via Sistina</t>
  </si>
  <si>
    <t>Colle Rufiano</t>
  </si>
  <si>
    <t>C.Da Rufiano 15</t>
  </si>
  <si>
    <t>Acquabattiglia</t>
  </si>
  <si>
    <t>Via Fossato 5</t>
  </si>
  <si>
    <t>Acquabattaglia</t>
  </si>
  <si>
    <t>Azienda Agricola Agra Mater</t>
  </si>
  <si>
    <t>Via Contrada Monti3 3</t>
  </si>
  <si>
    <t>M.E.S. - Azienda Agricola Di Cicchese Paola</t>
  </si>
  <si>
    <t>Contrada San Savino 57</t>
  </si>
  <si>
    <t>Divin Amore</t>
  </si>
  <si>
    <t>Strada Divino Amore 1</t>
  </si>
  <si>
    <t>Agriturismo Fiorano</t>
  </si>
  <si>
    <t>Contrada Fiorano 19</t>
  </si>
  <si>
    <t>Contrada Fonte 5</t>
  </si>
  <si>
    <t>Contrada Forti 8</t>
  </si>
  <si>
    <t>Agriturismo Agririo</t>
  </si>
  <si>
    <t>Acquasalata</t>
  </si>
  <si>
    <t>Fraz. Montale 116</t>
  </si>
  <si>
    <t>Antico Muro</t>
  </si>
  <si>
    <t>Via Sentinate 3</t>
  </si>
  <si>
    <t>Parco Archeologico Di Sentinum</t>
  </si>
  <si>
    <t>Agriturismo Aqua Viva</t>
  </si>
  <si>
    <t>Via Santa Caterina 8</t>
  </si>
  <si>
    <t>L'Arcobaleno</t>
  </si>
  <si>
    <t>Via Torre 10</t>
  </si>
  <si>
    <t>Agriturismo Azzurro</t>
  </si>
  <si>
    <t>Via San Valentino 61</t>
  </si>
  <si>
    <t>Agriturismo Bacchiocchi Isabella</t>
  </si>
  <si>
    <t>Via Ville Fonti 4</t>
  </si>
  <si>
    <t>San Cristoforo Alla Vallugola</t>
  </si>
  <si>
    <t>Strada Di Vincolungo 16</t>
  </si>
  <si>
    <t>Bellebuono</t>
  </si>
  <si>
    <t>Contrada Cesa Cappuccini 17</t>
  </si>
  <si>
    <t>Il Casale Del Barone</t>
  </si>
  <si>
    <t>Loc. Cà Franceschino 5/A</t>
  </si>
  <si>
    <t>Agriturismo Bufano</t>
  </si>
  <si>
    <t>Strada San Fiorano 48</t>
  </si>
  <si>
    <t>Ca' Dorale</t>
  </si>
  <si>
    <t>Localita' Fenile 81</t>
  </si>
  <si>
    <t>Calamello</t>
  </si>
  <si>
    <t>Frazione Cartoceto 81</t>
  </si>
  <si>
    <t>Agriturismo Ca' Maggio</t>
  </si>
  <si>
    <t>Via Cà Maggio 1</t>
  </si>
  <si>
    <t>Agriturismo Campolargo Di Marchesini Attilio</t>
  </si>
  <si>
    <t>Strada Valentino 1</t>
  </si>
  <si>
    <t>Azienda Agrituristica Canapina</t>
  </si>
  <si>
    <t>Casa Degli Archi</t>
  </si>
  <si>
    <t>Contrada Madonna Manu' 42</t>
  </si>
  <si>
    <t>Casa Del Sole</t>
  </si>
  <si>
    <t>Via Abbadia 20</t>
  </si>
  <si>
    <t>Agriturismo Casa Rosa</t>
  </si>
  <si>
    <t>C.Da Tesino 243/B</t>
  </si>
  <si>
    <t>Agriturismo Casavecchia Di Ventili Teresa</t>
  </si>
  <si>
    <t>Frazione Abetito 32,34</t>
  </si>
  <si>
    <t>Frazione Abetito</t>
  </si>
  <si>
    <t>Agriturismo Castelvecchio</t>
  </si>
  <si>
    <t>Via Castelvecchio 48</t>
  </si>
  <si>
    <t>Agriturismo Castrum Di Maoloni Giuseppina</t>
  </si>
  <si>
    <t>Contrada Gaico 3</t>
  </si>
  <si>
    <t>Catignano</t>
  </si>
  <si>
    <t>C.Da Vallonica 35</t>
  </si>
  <si>
    <t>Ca' Verde</t>
  </si>
  <si>
    <t>Strada Panoramica Adriatica 345</t>
  </si>
  <si>
    <t>Cerquatonda</t>
  </si>
  <si>
    <t>C.Da Cerquatonda 4</t>
  </si>
  <si>
    <t>Azienda Agrituristica Vivaio Claretta</t>
  </si>
  <si>
    <t>Via San Gianno 20</t>
  </si>
  <si>
    <t>Agriturismo Colle Di Rosa Olivieri</t>
  </si>
  <si>
    <t>Frazione Fonte Di Brescia 3</t>
  </si>
  <si>
    <t>Agriturismo Colle Casini Cortesi</t>
  </si>
  <si>
    <t>Agriturismo Colle Serrone</t>
  </si>
  <si>
    <t>Frazione Precicchie 19</t>
  </si>
  <si>
    <t>Alloggio Agrituristico Colleverde</t>
  </si>
  <si>
    <t>Contrada Cozzi 1</t>
  </si>
  <si>
    <t>Agriturismo Colomboni</t>
  </si>
  <si>
    <t>Strada Vencareto 25</t>
  </si>
  <si>
    <t>Coppola Giancarlo &amp; Figli</t>
  </si>
  <si>
    <t>Frazione Massignano 68</t>
  </si>
  <si>
    <t>Benadduci E Tagliarini</t>
  </si>
  <si>
    <t>Frazione Poggio 127</t>
  </si>
  <si>
    <t>Agriturismo Alla Vecchia Cascina</t>
  </si>
  <si>
    <t>Via Lepri 10</t>
  </si>
  <si>
    <t>Agriturismo Crosta</t>
  </si>
  <si>
    <t>Pozzetto 2/B</t>
  </si>
  <si>
    <t>Valdaso Di Monterubbiano</t>
  </si>
  <si>
    <t>Agriturismo Dai Mori</t>
  </si>
  <si>
    <t>Strada Delle Valli 5</t>
  </si>
  <si>
    <t>Degli Alti Pascoli (3481)</t>
  </si>
  <si>
    <t>Via Sant' Ilario 10</t>
  </si>
  <si>
    <t>Degli Alti Pascoli (5206)</t>
  </si>
  <si>
    <t>Via Sant'Ilario 10</t>
  </si>
  <si>
    <t>Dei Duchi</t>
  </si>
  <si>
    <t>Via Colonna 43</t>
  </si>
  <si>
    <t>Agriturismo Delle Rose</t>
  </si>
  <si>
    <t>Contrada San Pietro 9</t>
  </si>
  <si>
    <t>Dolci Marche</t>
  </si>
  <si>
    <t>Contrada Moglie 32</t>
  </si>
  <si>
    <t>Agriturismo Dragoncello</t>
  </si>
  <si>
    <t>Via Pieragostini 10</t>
  </si>
  <si>
    <t>Elisei Nicola</t>
  </si>
  <si>
    <t>Fattoria Fonte Pennici</t>
  </si>
  <si>
    <t>Localita' Coppo 17</t>
  </si>
  <si>
    <t>Villa Margherita</t>
  </si>
  <si>
    <t>Loc. Coppo 11</t>
  </si>
  <si>
    <t>Loc. Coppo</t>
  </si>
  <si>
    <t>Frattabella</t>
  </si>
  <si>
    <t>Frazione Monterolo 114</t>
  </si>
  <si>
    <t>Loc. Monterolo</t>
  </si>
  <si>
    <t>Tenuta Di Montebello</t>
  </si>
  <si>
    <t>Montebello 1</t>
  </si>
  <si>
    <t>I Cigni</t>
  </si>
  <si>
    <t>C.Da San Giovanni 1</t>
  </si>
  <si>
    <t>Agriturismo I Ciliegi</t>
  </si>
  <si>
    <t>Via Del Casale 3</t>
  </si>
  <si>
    <t>Agriturismo I Conti</t>
  </si>
  <si>
    <t>Via Pieve Del Colle 11 B</t>
  </si>
  <si>
    <t>Pieve Del Colle</t>
  </si>
  <si>
    <t>Il Boschetto</t>
  </si>
  <si>
    <t>Fraz. San Giovanni Battista 157/E</t>
  </si>
  <si>
    <t>Via Sterleto 46</t>
  </si>
  <si>
    <t>Il Casato</t>
  </si>
  <si>
    <t>Localita' Vasconi 11/A</t>
  </si>
  <si>
    <t>Azienda Agrituristica Il Castellaro</t>
  </si>
  <si>
    <t>Località Colle Di Murazzano 8</t>
  </si>
  <si>
    <t>Località Colle Di Murazzano</t>
  </si>
  <si>
    <t>Il Confine</t>
  </si>
  <si>
    <t>Contrada Schito 85/A</t>
  </si>
  <si>
    <t>Contrada Schito</t>
  </si>
  <si>
    <t>Frazione Serradica 137</t>
  </si>
  <si>
    <t>Fraz. Costa 82</t>
  </si>
  <si>
    <t>Il Mandorlo</t>
  </si>
  <si>
    <t>Frazione Varano 184</t>
  </si>
  <si>
    <t>Agriturismo Il Noceto</t>
  </si>
  <si>
    <t>Via Fonte Ancona 28</t>
  </si>
  <si>
    <t>Agriturismo Il Picchio Verde Di Valentini Sara</t>
  </si>
  <si>
    <t>Agriturismo Il Prato</t>
  </si>
  <si>
    <t>Via Giacomo Matteotti 13</t>
  </si>
  <si>
    <t>Il Rifugio</t>
  </si>
  <si>
    <t>Strada Provinciale Sant'Angelo 210/A</t>
  </si>
  <si>
    <t>Agriturismo  " Il Rustico "</t>
  </si>
  <si>
    <t>Il Rustico</t>
  </si>
  <si>
    <t>Fraz. Sant'Apollinare  91</t>
  </si>
  <si>
    <t>Agriturismo I Palazzi</t>
  </si>
  <si>
    <t>Loc. Palazzi Loc. Capanne</t>
  </si>
  <si>
    <t>Gli Ippocastani</t>
  </si>
  <si>
    <t>Sp72 123</t>
  </si>
  <si>
    <t>Loc. Madonna Del Piano</t>
  </si>
  <si>
    <t>I Tre Mori</t>
  </si>
  <si>
    <t>Localita' Grifoleto 54</t>
  </si>
  <si>
    <t>Loc. Colventoso Pantana</t>
  </si>
  <si>
    <t>Agriturismo La Badia</t>
  </si>
  <si>
    <t>La Casa Di Zoe</t>
  </si>
  <si>
    <t>La Castagna</t>
  </si>
  <si>
    <t>Localita' Castagna 17</t>
  </si>
  <si>
    <t>La Castelletta</t>
  </si>
  <si>
    <t>Contrada Sant' Andrea 17</t>
  </si>
  <si>
    <t>Laga Nord</t>
  </si>
  <si>
    <t>Via Umito 53</t>
  </si>
  <si>
    <t>Loc.Umito</t>
  </si>
  <si>
    <t>Agriturismo La Loggia</t>
  </si>
  <si>
    <t>Loc.Tirello 6</t>
  </si>
  <si>
    <t>Loc.Tirello</t>
  </si>
  <si>
    <t>Via Fonte Avellana 7</t>
  </si>
  <si>
    <t>Serra Sant' Abbondio</t>
  </si>
  <si>
    <t>Agriturismo La Marca</t>
  </si>
  <si>
    <t>Localita' Mecciano 1</t>
  </si>
  <si>
    <t>Agriturismo La Meridiana Di Purcaro Ariberto</t>
  </si>
  <si>
    <t>Via Bargni  16</t>
  </si>
  <si>
    <t>La Pieve</t>
  </si>
  <si>
    <t>Agriturismo La Quiete</t>
  </si>
  <si>
    <t>Via Mazzangrugno 24</t>
  </si>
  <si>
    <t>Via Morola 21</t>
  </si>
  <si>
    <t>La Rosa Tea</t>
  </si>
  <si>
    <t>Localita' Santa Cecilia 18</t>
  </si>
  <si>
    <t>La Tamerice</t>
  </si>
  <si>
    <t>Strada Torre Campetto 114</t>
  </si>
  <si>
    <t>Frazione Montignano</t>
  </si>
  <si>
    <t>La Valle Del Vento Di Farabollini Francesco</t>
  </si>
  <si>
    <t>C.Da Vallonica 17</t>
  </si>
  <si>
    <t>Agriturismo La Vergara</t>
  </si>
  <si>
    <t>Contrada Svarchi 12</t>
  </si>
  <si>
    <t>Le Borgianelle</t>
  </si>
  <si>
    <t>Localita' Gaglianvecchio 66</t>
  </si>
  <si>
    <t>Le Castella</t>
  </si>
  <si>
    <t>Contrada Castelletta 25</t>
  </si>
  <si>
    <t>Le Cesane</t>
  </si>
  <si>
    <t>Via Ca' Adelia 7</t>
  </si>
  <si>
    <t>Le Colline</t>
  </si>
  <si>
    <t>Via Fondiglie 68</t>
  </si>
  <si>
    <t>Azienda Agrituristica La Sorgente</t>
  </si>
  <si>
    <t>Via Fondiglie 24</t>
  </si>
  <si>
    <t>Le Muracce</t>
  </si>
  <si>
    <t>Contrada Molino 7</t>
  </si>
  <si>
    <t>Agriturismo Le Quattro Stagioni - Societa' Agricola S.S.</t>
  </si>
  <si>
    <t>Contrada Forchiusa 65</t>
  </si>
  <si>
    <t>Locanda Delle Saline</t>
  </si>
  <si>
    <t>Via Saline 9</t>
  </si>
  <si>
    <t>Le Sofore</t>
  </si>
  <si>
    <t>Localita' Sant' Andrea 1</t>
  </si>
  <si>
    <t>Le Sorgenti</t>
  </si>
  <si>
    <t>Frazione Lago Castel Trotino 1</t>
  </si>
  <si>
    <t>Le Vergare</t>
  </si>
  <si>
    <t>Via Traversa Massa 3</t>
  </si>
  <si>
    <t>Lo Scoiattolo</t>
  </si>
  <si>
    <t>Contrada Maltignano 9</t>
  </si>
  <si>
    <t>L'Ulivo</t>
  </si>
  <si>
    <t>Via Tufi 14</t>
  </si>
  <si>
    <t>Brunella Carla</t>
  </si>
  <si>
    <t>Loc. Canneto</t>
  </si>
  <si>
    <t>La Casa Sull' Albero</t>
  </si>
  <si>
    <t>Via Marina Alta 4</t>
  </si>
  <si>
    <t>La Casa Sull'Albero</t>
  </si>
  <si>
    <t>Via Fonte Delle Cannelle 2</t>
  </si>
  <si>
    <t>Agriturismo Marulla</t>
  </si>
  <si>
    <t>Contrada Marulla 1</t>
  </si>
  <si>
    <t>Merlino</t>
  </si>
  <si>
    <t>Frazione Mezzanotte 29</t>
  </si>
  <si>
    <t>Agriturismo Miralbello</t>
  </si>
  <si>
    <t>Via Mazzalaio 36</t>
  </si>
  <si>
    <t>Montefiore</t>
  </si>
  <si>
    <t>Fraz. Nidastore 85</t>
  </si>
  <si>
    <t>Nidastore</t>
  </si>
  <si>
    <t>Agriturismo Montesicuro</t>
  </si>
  <si>
    <t>C.Da Montesicuro 9</t>
  </si>
  <si>
    <t>Agriturismo Montorso</t>
  </si>
  <si>
    <t>Contrada Bucchiano 14</t>
  </si>
  <si>
    <t>Agriturismo La Casa Del Sole</t>
  </si>
  <si>
    <t>Via San Salvatore 1</t>
  </si>
  <si>
    <t>Agriturismo San Lorenzo</t>
  </si>
  <si>
    <t>Contrada San Lorenzo 3</t>
  </si>
  <si>
    <t>Agriturismo Nonno Giro'</t>
  </si>
  <si>
    <t>Contrada Rambona 7</t>
  </si>
  <si>
    <t>Ca' Ferro</t>
  </si>
  <si>
    <t>Azienda Agrituristica La Terra Del Vento</t>
  </si>
  <si>
    <t>Via Roma 21</t>
  </si>
  <si>
    <t>La Colticciola Di Cancellieri Augusto</t>
  </si>
  <si>
    <t>Strada Cagli Pergola 120</t>
  </si>
  <si>
    <t>Agriturismo Bellavista Di Psenner Peter Erich</t>
  </si>
  <si>
    <t>Contrada Santo Stefano 36</t>
  </si>
  <si>
    <t>Agriturismo Col Di Giove</t>
  </si>
  <si>
    <t>Frazione Col Di Giove 8</t>
  </si>
  <si>
    <t>Cardarelli Miryam</t>
  </si>
  <si>
    <t>Contrada Appezzana 24</t>
  </si>
  <si>
    <t>Levandara</t>
  </si>
  <si>
    <t>C.Da Lavandara  9</t>
  </si>
  <si>
    <t>Terro</t>
  </si>
  <si>
    <t>Contrada Terro 1</t>
  </si>
  <si>
    <t>Agriturismo Parva Domus</t>
  </si>
  <si>
    <t>Borgo Fornaci 13</t>
  </si>
  <si>
    <t>Societa' Agricola Pascucci</t>
  </si>
  <si>
    <t>Agriturismo Piandimolino</t>
  </si>
  <si>
    <t>Località Pian Di Molino 16</t>
  </si>
  <si>
    <t>Pian Di Molino</t>
  </si>
  <si>
    <t>Agriturismo Poggiolivo</t>
  </si>
  <si>
    <t>Via Peglio 1</t>
  </si>
  <si>
    <t>Agriturismo Ponterosa</t>
  </si>
  <si>
    <t>C.Da Mossa Montigliano 14</t>
  </si>
  <si>
    <t>Agriturismo Pozzosanto</t>
  </si>
  <si>
    <t>Via Del Pozzosanto 11</t>
  </si>
  <si>
    <t>Agriturismo Pozzuolo</t>
  </si>
  <si>
    <t>Via Di Mezzo 31</t>
  </si>
  <si>
    <t>Agriturismo La Priora Di Vallorani Maria Luigina</t>
  </si>
  <si>
    <t>Contrada Dragone 26</t>
  </si>
  <si>
    <t>Roccamaia</t>
  </si>
  <si>
    <t>Via Roccamaia 22</t>
  </si>
  <si>
    <t>San Francesco</t>
  </si>
  <si>
    <t>C.Da Monti 11</t>
  </si>
  <si>
    <t>Frazione San Michele 91</t>
  </si>
  <si>
    <t>Contrada Molino 69</t>
  </si>
  <si>
    <t>Strada San Martino 20</t>
  </si>
  <si>
    <t>San Michele</t>
  </si>
  <si>
    <t>Contrada San Michele 5</t>
  </si>
  <si>
    <t>Agriturismo Serena</t>
  </si>
  <si>
    <t>Contrada Ete 41</t>
  </si>
  <si>
    <t>Contrada Contro 11</t>
  </si>
  <si>
    <t>Agriturismo Severini</t>
  </si>
  <si>
    <t>Via Portone San Francesco 13</t>
  </si>
  <si>
    <t>Agriturismo "Terra E Vita"</t>
  </si>
  <si>
    <t>Contrada Chiarino 62/A</t>
  </si>
  <si>
    <t>Valdappio</t>
  </si>
  <si>
    <t>Via Urbinate 198</t>
  </si>
  <si>
    <t>Verdi Colline</t>
  </si>
  <si>
    <t>Contrada Croce 3</t>
  </si>
  <si>
    <t>Villa Federica Agriturismo</t>
  </si>
  <si>
    <t>Via La Villa 9</t>
  </si>
  <si>
    <t>Agriturismo Villa Le Vigne Di Saputi Alvaro</t>
  </si>
  <si>
    <t>Contrada Appezzana 80</t>
  </si>
  <si>
    <t>Villa Romana</t>
  </si>
  <si>
    <t>Via Gambarelli 1</t>
  </si>
  <si>
    <t>Villa Savignano</t>
  </si>
  <si>
    <t>Strada Di Savignano 253</t>
  </si>
  <si>
    <t>Grottino</t>
  </si>
  <si>
    <t>Agriturist La Fonte</t>
  </si>
  <si>
    <t>Strada Casebianche 91</t>
  </si>
  <si>
    <t>Casebianche</t>
  </si>
  <si>
    <t>La Grotta</t>
  </si>
  <si>
    <t>Via Sant'Angelo In Ferriano 16</t>
  </si>
  <si>
    <t>Agriturismo Monte Maggio</t>
  </si>
  <si>
    <t>C.Da Aso 7</t>
  </si>
  <si>
    <t>Via San Severo 3</t>
  </si>
  <si>
    <t>Contrada Valle Lunga</t>
  </si>
  <si>
    <t>Fraz. Sappanico 159</t>
  </si>
  <si>
    <t>Sappanico Di Ancona</t>
  </si>
  <si>
    <t>Agriturismo Al Crepuscolo</t>
  </si>
  <si>
    <t>Frazione Montefiore 55</t>
  </si>
  <si>
    <t>Al Fiume</t>
  </si>
  <si>
    <t>Strada Fonte Carra' 26</t>
  </si>
  <si>
    <t>Grottazzolina</t>
  </si>
  <si>
    <t>Alla Corte Di Carolina</t>
  </si>
  <si>
    <t>C.Da Colle 5/6</t>
  </si>
  <si>
    <t>Agriturismo Alla Solagna</t>
  </si>
  <si>
    <t>Contrada La Rocca 29</t>
  </si>
  <si>
    <t>Colli Del Tronto</t>
  </si>
  <si>
    <t>Al Respiro Nel Bosco</t>
  </si>
  <si>
    <t>Angeli Di Montefiore</t>
  </si>
  <si>
    <t>Contrada Aso 108</t>
  </si>
  <si>
    <t>La Cambra</t>
  </si>
  <si>
    <t>Contrada Cambra 75</t>
  </si>
  <si>
    <t>Fraz. Olibra</t>
  </si>
  <si>
    <t>Tenuta Le Piane</t>
  </si>
  <si>
    <t>Antico Borgo Di Gallano</t>
  </si>
  <si>
    <t>Case Sparse Gallano 1</t>
  </si>
  <si>
    <t>Antico Mulino</t>
  </si>
  <si>
    <t>Loc.Tenna 2</t>
  </si>
  <si>
    <t>L'Antico  Oliveto</t>
  </si>
  <si>
    <t>Localita' Cesolo 126</t>
  </si>
  <si>
    <t>L'Antico Uliveto</t>
  </si>
  <si>
    <t>Contrada Palazzo Rosso 1</t>
  </si>
  <si>
    <t>Agriturismo Le Arcate Di Sant'Angelo</t>
  </si>
  <si>
    <t>Localita' Morrone 13</t>
  </si>
  <si>
    <t>Agriturismo Arcera</t>
  </si>
  <si>
    <t>Frazione Forcella 35</t>
  </si>
  <si>
    <t>Forcella</t>
  </si>
  <si>
    <t>Bacucco</t>
  </si>
  <si>
    <t>Contrada Bacucco 11</t>
  </si>
  <si>
    <t>Agriturismo Badia</t>
  </si>
  <si>
    <t>Strada Della Grancia 20</t>
  </si>
  <si>
    <t>Azienda Bartolacci Di Pierini Monica E Matteo</t>
  </si>
  <si>
    <t>Strada Del Breccione 1</t>
  </si>
  <si>
    <t>La Becerca</t>
  </si>
  <si>
    <t>Via Becerca 1</t>
  </si>
  <si>
    <t>Trivio Di Serra San Quirico</t>
  </si>
  <si>
    <t>La Favella</t>
  </si>
  <si>
    <t>Contrada Menocchia 54</t>
  </si>
  <si>
    <t>Ca' Andreana</t>
  </si>
  <si>
    <t>Via Ca' Andreana 2</t>
  </si>
  <si>
    <t>Ca' Belvedere</t>
  </si>
  <si>
    <t>Strada Pigno Monte Martello 103</t>
  </si>
  <si>
    <t>Agriturismo Ca' Betania</t>
  </si>
  <si>
    <t>Via Cà Betania 34</t>
  </si>
  <si>
    <t>Ca' Boscarini</t>
  </si>
  <si>
    <t>Via Della Bastiola 7</t>
  </si>
  <si>
    <t>Ca' Cirigiolo</t>
  </si>
  <si>
    <t>Loc. Casa Nuova Di Cirigiolo  S/N</t>
  </si>
  <si>
    <t>Agriturismo Cadabo' S.S.A.</t>
  </si>
  <si>
    <t>Contrada Sant' Angelo 4</t>
  </si>
  <si>
    <t>Agriturismo Ca' Dell'Aia</t>
  </si>
  <si>
    <t>Loc. Cà Dell'Olio S.N.</t>
  </si>
  <si>
    <t>Fraz. Viano</t>
  </si>
  <si>
    <t>Ca' Le Suore</t>
  </si>
  <si>
    <t>Strada Monte Peruzzo 57</t>
  </si>
  <si>
    <t>Azienda Agricola "Ca' Maddalena"</t>
  </si>
  <si>
    <t>Via Giuseppe Mazzini 1</t>
  </si>
  <si>
    <t>Agriturismo Cascina Marianna</t>
  </si>
  <si>
    <t>Via Dei Molini 32</t>
  </si>
  <si>
    <t>Isola Di Fano</t>
  </si>
  <si>
    <t>L'Antigo Granaro Di Cherequefosse Barsacq Helene</t>
  </si>
  <si>
    <t>Frazione Gallignano</t>
  </si>
  <si>
    <t>Agriturismo Ca' Montioni</t>
  </si>
  <si>
    <t>Via Ca' Lillina 23</t>
  </si>
  <si>
    <t>Loc. Guinza</t>
  </si>
  <si>
    <t>S. Anna</t>
  </si>
  <si>
    <t>Via Sant'Anna 10</t>
  </si>
  <si>
    <t>Campo Degli Olivi</t>
  </si>
  <si>
    <t>Strada Ponte Degli Alberi 55</t>
  </si>
  <si>
    <t>Agriturismo Ca' Nick</t>
  </si>
  <si>
    <t>Contrada Camera Di Fermo 82</t>
  </si>
  <si>
    <t>Accipicchia</t>
  </si>
  <si>
    <t>Contrada Campana  146</t>
  </si>
  <si>
    <t>Collina Di Portonovo</t>
  </si>
  <si>
    <t>Ca' Princivalle</t>
  </si>
  <si>
    <t>Strada Ponte Marotto 22/2</t>
  </si>
  <si>
    <t>Caravanserraglio</t>
  </si>
  <si>
    <t>Via Colli 10</t>
  </si>
  <si>
    <t>Carincone Di Heeman Nanja Lisenka</t>
  </si>
  <si>
    <t>Frazione Montaiate 52</t>
  </si>
  <si>
    <t>Frazione Montaiate</t>
  </si>
  <si>
    <t>Casa Centanni</t>
  </si>
  <si>
    <t>Agriturismo Casa Del Sole</t>
  </si>
  <si>
    <t>Casa Grimaldi</t>
  </si>
  <si>
    <t>Loc. Vocabolo Grimaldi  20</t>
  </si>
  <si>
    <t>Casalantico</t>
  </si>
  <si>
    <t>Strada Conagrande 8</t>
  </si>
  <si>
    <t>Casale E. Beauharnais</t>
  </si>
  <si>
    <t>Strada Di Casale 33</t>
  </si>
  <si>
    <t>Casale Del Giglio</t>
  </si>
  <si>
    <t>C.Da Carreggiano 11</t>
  </si>
  <si>
    <t>Casale Il Gallo Bianco Di Mazzoni Massimiliano &amp; C.</t>
  </si>
  <si>
    <t>Via Aspio 2</t>
  </si>
  <si>
    <t>Casale Venezia</t>
  </si>
  <si>
    <t>Fraz. Nidastore 126</t>
  </si>
  <si>
    <t>Casa Merlaro</t>
  </si>
  <si>
    <t>Strada Merlaro 3,/3A</t>
  </si>
  <si>
    <t>Azienda Agrituristica Casa Rastia</t>
  </si>
  <si>
    <t>Vocabolo Rastia 1</t>
  </si>
  <si>
    <t>Casa Renili</t>
  </si>
  <si>
    <t>Strada Lunga 13</t>
  </si>
  <si>
    <t>Casa Vecchia</t>
  </si>
  <si>
    <t>Contrada Aso 11</t>
  </si>
  <si>
    <t>La Casa Del Vecchio Mulino</t>
  </si>
  <si>
    <t>Contrada Di La' Di Menocchia 1</t>
  </si>
  <si>
    <t>Agriturismo Case Al Sole</t>
  </si>
  <si>
    <t>Via Sciamannata 1</t>
  </si>
  <si>
    <t>Ca' Serrantonio</t>
  </si>
  <si>
    <t>Via Candigliano 3</t>
  </si>
  <si>
    <t>San Vincenzo In Candigliano</t>
  </si>
  <si>
    <t>Agriturismo Ca' Serrantonio - Casa Ferri</t>
  </si>
  <si>
    <t>Casina Foglietti</t>
  </si>
  <si>
    <t>Contrada Cigliano 24/A</t>
  </si>
  <si>
    <t>Azienda Agrituristica "Ca' Verdeselle"</t>
  </si>
  <si>
    <t>Via San Gregorio 22</t>
  </si>
  <si>
    <t>Chesanova</t>
  </si>
  <si>
    <t>Via Turlo 26</t>
  </si>
  <si>
    <t>Chignoni</t>
  </si>
  <si>
    <t>Vocabolo Chignoni 1</t>
  </si>
  <si>
    <t>Agriturismo Ca' Pierpaoli</t>
  </si>
  <si>
    <t>Località Ca' Pierpaoli</t>
  </si>
  <si>
    <t>Localita' Cittadella 1</t>
  </si>
  <si>
    <t>Agriturismo Coldipietra</t>
  </si>
  <si>
    <t>C.Da Coldipietra Snc</t>
  </si>
  <si>
    <t>Colle Delle Stelle</t>
  </si>
  <si>
    <t>Via Panocchia 12</t>
  </si>
  <si>
    <t>Agriturismo Colle Del Lupo</t>
  </si>
  <si>
    <t>Localita' Serraspinosa 57</t>
  </si>
  <si>
    <t>Agriturismo Collelago</t>
  </si>
  <si>
    <t>Contrada Montecantino 3</t>
  </si>
  <si>
    <t>Agriturismo Colle Regnano</t>
  </si>
  <si>
    <t>Contrada Casadicristo 11</t>
  </si>
  <si>
    <t>Agriturismo Conca D'Oro</t>
  </si>
  <si>
    <t>Via Valle Chifenti 142</t>
  </si>
  <si>
    <t>Le Conelle</t>
  </si>
  <si>
    <t>Fraz. San Ginesio 96</t>
  </si>
  <si>
    <t>La Contrada Del Raglio</t>
  </si>
  <si>
    <t>Contrada Altavilla 2</t>
  </si>
  <si>
    <t>De Rerum Natura</t>
  </si>
  <si>
    <t>Località Fornaci Di Paravento  123</t>
  </si>
  <si>
    <t>Croce Del Moro</t>
  </si>
  <si>
    <t>Via Contrada Tassanare 5</t>
  </si>
  <si>
    <t>Da Carignano</t>
  </si>
  <si>
    <t>Localita' Bevano 70</t>
  </si>
  <si>
    <t>Agriturismo I Girasoli</t>
  </si>
  <si>
    <t>Contrada Caselunghe 208</t>
  </si>
  <si>
    <t>Osteria Del Lago</t>
  </si>
  <si>
    <t>Contrada Santo Stefano 13</t>
  </si>
  <si>
    <t>Dimora Delle Vigne</t>
  </si>
  <si>
    <t>Via San Filippo 24</t>
  </si>
  <si>
    <t>Piagge</t>
  </si>
  <si>
    <t>El Gatarel</t>
  </si>
  <si>
    <t>Via Pantaneto 10</t>
  </si>
  <si>
    <t>Casale Delle Rose</t>
  </si>
  <si>
    <t>Localita' Caminate 103</t>
  </si>
  <si>
    <t>Agriturismo Fattoria Brignoni</t>
  </si>
  <si>
    <t>Contrada Brancasecca 25</t>
  </si>
  <si>
    <t>La Fattoria</t>
  </si>
  <si>
    <t>Via Colleregnone 6</t>
  </si>
  <si>
    <t>Colleregnone</t>
  </si>
  <si>
    <t>Fattoria Fontegeloni</t>
  </si>
  <si>
    <t>Loc. Fontegeloni 21</t>
  </si>
  <si>
    <t>Agriturismo Forano Casa Le Piagge</t>
  </si>
  <si>
    <t>Contrada Forano 44</t>
  </si>
  <si>
    <t>Agriturismo Forano Casa Monteferro</t>
  </si>
  <si>
    <t>Agriturismo Forano Casa Occhio Di Gallo</t>
  </si>
  <si>
    <t>Contrada Cimarella Sn</t>
  </si>
  <si>
    <t>Agriturismo Forano Casa Montelipa</t>
  </si>
  <si>
    <t>Localita' Cimarella 8</t>
  </si>
  <si>
    <t>Fattoria Le Origini</t>
  </si>
  <si>
    <t>Agriturismo Coppo 1873</t>
  </si>
  <si>
    <t>C.Da Maliscia 50/1</t>
  </si>
  <si>
    <t>Loc.Porchia</t>
  </si>
  <si>
    <t>Agriturismo Fattoria Sant'Onofrio</t>
  </si>
  <si>
    <t>Loc. Cuppio 157</t>
  </si>
  <si>
    <t>Frazione Mezzanotte</t>
  </si>
  <si>
    <t>Filodivino</t>
  </si>
  <si>
    <t>Fiore Di Campo</t>
  </si>
  <si>
    <t>Contrada Montone 124</t>
  </si>
  <si>
    <t>Fiorenire</t>
  </si>
  <si>
    <t>C.Da Filette 9</t>
  </si>
  <si>
    <t>Agriturismo Floriani</t>
  </si>
  <si>
    <t>Contrada Montanello 5</t>
  </si>
  <si>
    <t>Fontechiara</t>
  </si>
  <si>
    <t>C.Da Santa Maria In Paterno 19</t>
  </si>
  <si>
    <t>Fonte Di S. Andrea</t>
  </si>
  <si>
    <t>Fonte Parolla Agriturismo</t>
  </si>
  <si>
    <t>Via Villa Del Monte Campagna 13</t>
  </si>
  <si>
    <t>Loc. Villa Del Monte</t>
  </si>
  <si>
    <t>Agriturismo Fonte Rosa</t>
  </si>
  <si>
    <t>Fonte Somma</t>
  </si>
  <si>
    <t>Loc.Fontesomma</t>
  </si>
  <si>
    <t>Fornaci Sabine</t>
  </si>
  <si>
    <t>Via Fornaci Sabine 4</t>
  </si>
  <si>
    <t>Fortuna Verde</t>
  </si>
  <si>
    <t>C.Da Fiorano 20</t>
  </si>
  <si>
    <t>Agriturismo Fosso Del Lupo</t>
  </si>
  <si>
    <t>Via Monte Tomba 11</t>
  </si>
  <si>
    <t>Agriturismo Frescina</t>
  </si>
  <si>
    <t>Localita' Frescina Abbadia Di Naro  1</t>
  </si>
  <si>
    <t>Contrada Acquaviva Snc</t>
  </si>
  <si>
    <t>Agriturismo Gli Ulivi</t>
  </si>
  <si>
    <t>Localita' Capovilla 6</t>
  </si>
  <si>
    <t>Agriturismo "Gocce Di Camarzano"</t>
  </si>
  <si>
    <t>Frazione Moscano   70</t>
  </si>
  <si>
    <t>I Ciliegi Del Checco</t>
  </si>
  <si>
    <t>Via Serra 71</t>
  </si>
  <si>
    <t>Il Borghetto</t>
  </si>
  <si>
    <t>Agriturismo Il Borghetto Al Poggio</t>
  </si>
  <si>
    <t>Loc. Poggio San Cristoforo</t>
  </si>
  <si>
    <t>Contrada Campomaggio 125</t>
  </si>
  <si>
    <t>Il Colcello</t>
  </si>
  <si>
    <t>Via Palazzo Del Piano 10</t>
  </si>
  <si>
    <t>Il Colle Del Sole</t>
  </si>
  <si>
    <t>Colle Tenuto</t>
  </si>
  <si>
    <t>Il Crinale</t>
  </si>
  <si>
    <t>Ferretti 28</t>
  </si>
  <si>
    <t>Il Fiore E La Farfalla</t>
  </si>
  <si>
    <t>Il Frantoio</t>
  </si>
  <si>
    <t>Contrada Madonna Bruna 25</t>
  </si>
  <si>
    <t>Agriturismo Il Vecchio Gelso</t>
  </si>
  <si>
    <t>Il Gelso Antico</t>
  </si>
  <si>
    <t>Contrada Vallememoria 14</t>
  </si>
  <si>
    <t>Via Crucianelli 54</t>
  </si>
  <si>
    <t>Frazione Piagge 333</t>
  </si>
  <si>
    <t>Il Giardino Dei Sapori</t>
  </si>
  <si>
    <t>Contrada Saletta 28</t>
  </si>
  <si>
    <t>Il Gorghetto</t>
  </si>
  <si>
    <t>Localita' Molino Di Castagna 8</t>
  </si>
  <si>
    <t>Il Guardacielo</t>
  </si>
  <si>
    <t>Strada Panoramica Adriatica 1</t>
  </si>
  <si>
    <t>Il Lanternino</t>
  </si>
  <si>
    <t>Via Ronco 5</t>
  </si>
  <si>
    <t>Il Melograno</t>
  </si>
  <si>
    <t>Via Vallati 21</t>
  </si>
  <si>
    <t>Contrada Capparuccia 34</t>
  </si>
  <si>
    <t>Agriturismo Il Melograno</t>
  </si>
  <si>
    <t>Il Palombaccio</t>
  </si>
  <si>
    <t>Via Valle 7</t>
  </si>
  <si>
    <t>Contrada Valle</t>
  </si>
  <si>
    <t>Il Parco E La Luna</t>
  </si>
  <si>
    <t>Montesicuro</t>
  </si>
  <si>
    <t>Azienda Agricola Agrituristica Il Podere Del Nonno</t>
  </si>
  <si>
    <t>Contrada Sant' Imero 4</t>
  </si>
  <si>
    <t>Il Poderino Della Nonna</t>
  </si>
  <si>
    <t>Contrada San Giovanni 30</t>
  </si>
  <si>
    <t>Il Posto Delle Viole</t>
  </si>
  <si>
    <t>Località Fornaci Di Paravento 123</t>
  </si>
  <si>
    <t>Soc. Ag., Raggio Verde Di Paolini Gianmario, Sandro E C.</t>
  </si>
  <si>
    <t>Contrada San Pietro 77</t>
  </si>
  <si>
    <t>Il Ritorno</t>
  </si>
  <si>
    <t>Via Piani D' Aspio 12</t>
  </si>
  <si>
    <t>Agriturismo Il Rocchetto</t>
  </si>
  <si>
    <t>Contrada Aso 63</t>
  </si>
  <si>
    <t>Il Sapore Della Luna</t>
  </si>
  <si>
    <t>Contrada Spiagge 23</t>
  </si>
  <si>
    <t>Il Sassetto</t>
  </si>
  <si>
    <t>Contrada Sassetto 191</t>
  </si>
  <si>
    <t>Il Vecchio Pioppo</t>
  </si>
  <si>
    <t>Via San Girolamo 122</t>
  </si>
  <si>
    <t>Il Vecchio Scornabecco</t>
  </si>
  <si>
    <t>Strada Scornabecco 85</t>
  </si>
  <si>
    <t>Agriturismo I Mori</t>
  </si>
  <si>
    <t>Loc.Pettovallone 1</t>
  </si>
  <si>
    <t>I Sapori Di Un Tempo</t>
  </si>
  <si>
    <t>Via Dell'Industria  36</t>
  </si>
  <si>
    <t>I Sassi Di San Giuseppe</t>
  </si>
  <si>
    <t>Contrada San Giuseppe 4</t>
  </si>
  <si>
    <t>I Tre Filari</t>
  </si>
  <si>
    <t>Contrada Bagnolo 38/A</t>
  </si>
  <si>
    <t>La Campana</t>
  </si>
  <si>
    <t>Contrada Menocchia 39</t>
  </si>
  <si>
    <t>La Cantina Di Bacco</t>
  </si>
  <si>
    <t>Fraz. Ripalta 90</t>
  </si>
  <si>
    <t>Agriturismo La Caprareccia</t>
  </si>
  <si>
    <t>Localita' Gorgo A Cerbara 1</t>
  </si>
  <si>
    <t>Localita' Cardella 50</t>
  </si>
  <si>
    <t>La Casa Degli Gnomi</t>
  </si>
  <si>
    <t>Contrada Canali 9</t>
  </si>
  <si>
    <t>La Casa Di Campagna</t>
  </si>
  <si>
    <t>Frazione Bassano 32</t>
  </si>
  <si>
    <t>Frazione Bassano</t>
  </si>
  <si>
    <t>Agriturismo La Casetta Delle Marche</t>
  </si>
  <si>
    <t>Contrada Menocchia 190</t>
  </si>
  <si>
    <t>La Cavallina</t>
  </si>
  <si>
    <t>Via Mariani 13</t>
  </si>
  <si>
    <t>L'A Ceccoli</t>
  </si>
  <si>
    <t>Località Cà Ceccoli 1</t>
  </si>
  <si>
    <t>Località Cà Ceccoli</t>
  </si>
  <si>
    <t>Agriturismo La Cicala</t>
  </si>
  <si>
    <t>Contrada Menocchia 22</t>
  </si>
  <si>
    <t>La Cioppa</t>
  </si>
  <si>
    <t>Contrada Gualduccio 3</t>
  </si>
  <si>
    <t>Agriturismo La Cisterna</t>
  </si>
  <si>
    <t>Frazione Santa Lucia 12</t>
  </si>
  <si>
    <t>La Collina Delle Streghe Di Beccaceci Lorena</t>
  </si>
  <si>
    <t>Via San Giorgio 2</t>
  </si>
  <si>
    <t>Loc. Pianello Vallesina</t>
  </si>
  <si>
    <t>La Contrada</t>
  </si>
  <si>
    <t>Contrada Magazzini 9</t>
  </si>
  <si>
    <t>La Corte Sul Lago</t>
  </si>
  <si>
    <t>Frazione Moscosi 33/41</t>
  </si>
  <si>
    <t>La Dimora Del Sole</t>
  </si>
  <si>
    <t>Via San Giovanni 8/10</t>
  </si>
  <si>
    <t>La Distesa</t>
  </si>
  <si>
    <t>La Ferraia</t>
  </si>
  <si>
    <t>Strada Casale 10</t>
  </si>
  <si>
    <t>Agriturismo La Fonte</t>
  </si>
  <si>
    <t>Via Sodere 1</t>
  </si>
  <si>
    <t>La Giuggiola</t>
  </si>
  <si>
    <t>Frazione Varano 210</t>
  </si>
  <si>
    <t>Varano</t>
  </si>
  <si>
    <t>La Grancia</t>
  </si>
  <si>
    <t>C.Da Santa Maria In Selva 51</t>
  </si>
  <si>
    <t>Agriturismo La Grotta Dei Folletti</t>
  </si>
  <si>
    <t>Localita' Bruciata 29/A</t>
  </si>
  <si>
    <t>L'Alboreto Salvatico</t>
  </si>
  <si>
    <t>Contrada Forchiusa 62</t>
  </si>
  <si>
    <t>Agriturismo La Locanda Del Gelso</t>
  </si>
  <si>
    <t>Via Morola 12</t>
  </si>
  <si>
    <t>La Locanda Di Ulisse</t>
  </si>
  <si>
    <t>Fraz. Vallefiume</t>
  </si>
  <si>
    <t>La Mancianella</t>
  </si>
  <si>
    <t>Agriturismo La Marazzana</t>
  </si>
  <si>
    <t>Strada Provinciale Corinaldese 105</t>
  </si>
  <si>
    <t>La Natura Del Monte</t>
  </si>
  <si>
    <t>Via Chiaravallese 85</t>
  </si>
  <si>
    <t>La Nicchia Ecologica</t>
  </si>
  <si>
    <t>Via Roncone 11</t>
  </si>
  <si>
    <t>Turismo Rurale La Panoramica</t>
  </si>
  <si>
    <t>Via Panoramica 20</t>
  </si>
  <si>
    <t>Agriturismo La Pieve Di Straffi Adino &amp; Ermini Maria Luisa</t>
  </si>
  <si>
    <t>Contrada Picacchi 1</t>
  </si>
  <si>
    <t>La Primula</t>
  </si>
  <si>
    <t>Frazione Ariconi</t>
  </si>
  <si>
    <t>La Quarta</t>
  </si>
  <si>
    <t>Contrada Abbadetta 27</t>
  </si>
  <si>
    <t>La Quercia Del Saggio</t>
  </si>
  <si>
    <t>Strada Comunale Morro D' Alba 5</t>
  </si>
  <si>
    <t>La Rocca Verde</t>
  </si>
  <si>
    <t>Via Piantate Lunghe 76</t>
  </si>
  <si>
    <t>Loc.Candia</t>
  </si>
  <si>
    <t>Via Il Casino  1</t>
  </si>
  <si>
    <t>Ripamassana</t>
  </si>
  <si>
    <t>Agriturismo La Roverella</t>
  </si>
  <si>
    <t>Via San Pietro 37</t>
  </si>
  <si>
    <t>La Scala Di Seta</t>
  </si>
  <si>
    <t>Contrada Molino Vecchio  8</t>
  </si>
  <si>
    <t>Agriturismo La Sorgente</t>
  </si>
  <si>
    <t>Frazione Poggio 114</t>
  </si>
  <si>
    <t>La Spiga D'Oro</t>
  </si>
  <si>
    <t>Via San Girolamo Sn</t>
  </si>
  <si>
    <t>Agriturismo Bio La Tana Del Lele</t>
  </si>
  <si>
    <t>Localita' Madonna Delle Stelle 1</t>
  </si>
  <si>
    <t>La Tenuta Del Conte</t>
  </si>
  <si>
    <t>Contrada Camera Di Torre 7</t>
  </si>
  <si>
    <t>Agriturismo Il Roccolo</t>
  </si>
  <si>
    <t>Frazione Pomaro 15</t>
  </si>
  <si>
    <t>San Lazzaro 46</t>
  </si>
  <si>
    <t>La Valle Dimenticata</t>
  </si>
  <si>
    <t>Loc. Santa Maria In Spinateci 26</t>
  </si>
  <si>
    <t>Lavanda Blu Agriturismo</t>
  </si>
  <si>
    <t>Contrada Casali 19</t>
  </si>
  <si>
    <t>Le Bucoliche</t>
  </si>
  <si>
    <t>Le Castellare</t>
  </si>
  <si>
    <t>Frazione Colleregnone 1</t>
  </si>
  <si>
    <t>Agriturismo Le Cortine</t>
  </si>
  <si>
    <t>Via Andrea D' Accorso 75</t>
  </si>
  <si>
    <t>Agriturismo Le Fontane</t>
  </si>
  <si>
    <t>Via Pallino 25</t>
  </si>
  <si>
    <t>Agriturismo Le Gazze</t>
  </si>
  <si>
    <t>Via Pompeiana 426</t>
  </si>
  <si>
    <t>Le Mandriole</t>
  </si>
  <si>
    <t>Via Mandriole 12</t>
  </si>
  <si>
    <t>Le Oreadi</t>
  </si>
  <si>
    <t>Frazione Isola San Biagio 52</t>
  </si>
  <si>
    <t>Azienda Agrituristica Le Perelle</t>
  </si>
  <si>
    <t>Loc. Perelle 10</t>
  </si>
  <si>
    <t>Perelle</t>
  </si>
  <si>
    <t>Agriturismo Le Piagge</t>
  </si>
  <si>
    <t>Via Piagge Novali 22</t>
  </si>
  <si>
    <t>Le Pratole</t>
  </si>
  <si>
    <t>C.Da Ss Annunziata 1</t>
  </si>
  <si>
    <t>Ss. Annunziata</t>
  </si>
  <si>
    <t>Le Quiete Dimore</t>
  </si>
  <si>
    <t>Strada Delle Campagne  7/1</t>
  </si>
  <si>
    <t>Le Rose E I Bambu</t>
  </si>
  <si>
    <t>C.Da Giardino 1</t>
  </si>
  <si>
    <t>Agriturismo Le Selve</t>
  </si>
  <si>
    <t>Contrada Piane Vecchie 1</t>
  </si>
  <si>
    <t>Le Terre Di Maluk</t>
  </si>
  <si>
    <t>Via Piana Di Cardinale 37</t>
  </si>
  <si>
    <t>Loc.Cozze Di Monte San Vito</t>
  </si>
  <si>
    <t>Agriturismo Le Vigne</t>
  </si>
  <si>
    <t>Storno 27</t>
  </si>
  <si>
    <t>Strada Provinciale Val D'Ete</t>
  </si>
  <si>
    <t>Azienda Agrituristica Le Ville</t>
  </si>
  <si>
    <t>Via Le Ville 1</t>
  </si>
  <si>
    <t>Loc. Le Ville Di Carpegna</t>
  </si>
  <si>
    <t>Locanda Del Torchietto Di Nicolini Patrizia</t>
  </si>
  <si>
    <t>C.Da Girola 11</t>
  </si>
  <si>
    <t>Locanda Fontezoppa</t>
  </si>
  <si>
    <t>Contrada San Domenico 38</t>
  </si>
  <si>
    <t>Lo Sgorzolo</t>
  </si>
  <si>
    <t>Frazione Montesecco 66</t>
  </si>
  <si>
    <t>Il Picchio - Madonnabruna</t>
  </si>
  <si>
    <t>Contrada Camera Di Fermo 100</t>
  </si>
  <si>
    <t>Marchelife Di Mazzoni Paolo</t>
  </si>
  <si>
    <t>Il Mare In Campagna</t>
  </si>
  <si>
    <t>Contrada Marina 54</t>
  </si>
  <si>
    <t>Martelletto</t>
  </si>
  <si>
    <t>Certine</t>
  </si>
  <si>
    <t>Monte Deserto</t>
  </si>
  <si>
    <t>Via Monticelli 15</t>
  </si>
  <si>
    <t>Agriturismo Montefiorentino</t>
  </si>
  <si>
    <t>Loc. Montefiorentino 174</t>
  </si>
  <si>
    <t>Loc. Montefiorentino</t>
  </si>
  <si>
    <t>Locanda Montelippo</t>
  </si>
  <si>
    <t>Via Canarecchia 31</t>
  </si>
  <si>
    <t>Il Nascondiglio Di Bacco</t>
  </si>
  <si>
    <t>C.Da Ciafone 79</t>
  </si>
  <si>
    <t>Agriturismo Oasi</t>
  </si>
  <si>
    <t>Contrada San Pietro 3</t>
  </si>
  <si>
    <t>Oasi Biologica</t>
  </si>
  <si>
    <t>Contrada Del Pignotto 1</t>
  </si>
  <si>
    <t>Agriturismo Oasi  Bio Verde Marina</t>
  </si>
  <si>
    <t>Strada Del Ferriero 247</t>
  </si>
  <si>
    <t>Agriturismo L' Olmo Di Casigliano</t>
  </si>
  <si>
    <t>Localita' Casigliano 1</t>
  </si>
  <si>
    <t>Agriturismo Orsaiola</t>
  </si>
  <si>
    <t>Localita' Orsaiola 36</t>
  </si>
  <si>
    <t>Az. Agrituristica La Cantina Di Pizi Fiorella</t>
  </si>
  <si>
    <t>Frazione Colonnata 85</t>
  </si>
  <si>
    <t>Località Colonnata</t>
  </si>
  <si>
    <t>Agriturismo Palazzo Donati</t>
  </si>
  <si>
    <t>Agriturismo Paradisoincollina</t>
  </si>
  <si>
    <t>Strada Di San Nicola 32</t>
  </si>
  <si>
    <t>Piccolo Ranch</t>
  </si>
  <si>
    <t>Fraz. San Pietro In Musio 48/A</t>
  </si>
  <si>
    <t>Pietra Maula Agriturismo</t>
  </si>
  <si>
    <t>Stroppigliosi</t>
  </si>
  <si>
    <t>Pietra Rosa</t>
  </si>
  <si>
    <t>Via Monte Polo 132</t>
  </si>
  <si>
    <t>Strada Pieve Del Colle 1</t>
  </si>
  <si>
    <t>Agriturismo Pieve Di San Paolo</t>
  </si>
  <si>
    <t>San Paolo Di Fagnille 29</t>
  </si>
  <si>
    <t>San Paolo Di Fagnille</t>
  </si>
  <si>
    <t>Poggio Agli Ulivi</t>
  </si>
  <si>
    <t>Poggio Del Conero</t>
  </si>
  <si>
    <t>Fraz. Poggio 112</t>
  </si>
  <si>
    <t>Poggio Di Ancona</t>
  </si>
  <si>
    <t>Pratelli Sei</t>
  </si>
  <si>
    <t>Contrada Pratelli 6</t>
  </si>
  <si>
    <t>La Quercia Della Memoria</t>
  </si>
  <si>
    <t>Contrada Vallato Snc</t>
  </si>
  <si>
    <t>Contrada Vallato Di San Ginesio</t>
  </si>
  <si>
    <t>Agriturismo Ramuse Di Ciccioli Paolo</t>
  </si>
  <si>
    <t>Localita' Casette 3</t>
  </si>
  <si>
    <t>Casette</t>
  </si>
  <si>
    <t>Ranco Di Sopra</t>
  </si>
  <si>
    <t>Strada Caimarini 79</t>
  </si>
  <si>
    <t>Agriturismo Relais Del Colle</t>
  </si>
  <si>
    <t>Contrada San Gregorio 16</t>
  </si>
  <si>
    <t>Agriturismo Fonterama Di Fashion Fur</t>
  </si>
  <si>
    <t>Agriturismo Residence Sinfonie Del Bosco</t>
  </si>
  <si>
    <t>Contrada Santa Maria 45</t>
  </si>
  <si>
    <t>Country House Sotto Vento</t>
  </si>
  <si>
    <t>Frazione Colle 14</t>
  </si>
  <si>
    <t>Ripabianca</t>
  </si>
  <si>
    <t>Via Ripa Bianca 7</t>
  </si>
  <si>
    <t>Agriturismo Mamma Rosa</t>
  </si>
  <si>
    <t>Contrada Divina Pastora 107</t>
  </si>
  <si>
    <t>Agriturismo Rotabella</t>
  </si>
  <si>
    <t>Localita' Seano 1</t>
  </si>
  <si>
    <t>Azienda Agrituristica Rustico Del Conero</t>
  </si>
  <si>
    <t>Frazione Varano 199</t>
  </si>
  <si>
    <t>Agriturismo Sacchia Art Farm</t>
  </si>
  <si>
    <t>Loc. Sacchia</t>
  </si>
  <si>
    <t>Agriturismo Samsara</t>
  </si>
  <si>
    <t>Via Pian Di Rose 3</t>
  </si>
  <si>
    <t>San Settimio Riserva Privata</t>
  </si>
  <si>
    <t>Fraz. Palazzo 274</t>
  </si>
  <si>
    <t>Palazzo</t>
  </si>
  <si>
    <t>Agriturismo S. Alessandro</t>
  </si>
  <si>
    <t>Localita' Porta Nuova 39</t>
  </si>
  <si>
    <t>Agriturismo Santa Maria Del Gallo</t>
  </si>
  <si>
    <t>Contrada Santa Maria 7</t>
  </si>
  <si>
    <t>Sapori Di Campagna</t>
  </si>
  <si>
    <t>Sensazione</t>
  </si>
  <si>
    <t>Fraz. Caudino 54</t>
  </si>
  <si>
    <t>Serpanera</t>
  </si>
  <si>
    <t>Località Schito  447</t>
  </si>
  <si>
    <t>Agriturismo Slowcanda</t>
  </si>
  <si>
    <t>Via Baciardi 12</t>
  </si>
  <si>
    <t>Baciardi</t>
  </si>
  <si>
    <t>Sopra E Sotto</t>
  </si>
  <si>
    <t>Contrada Serrone 3</t>
  </si>
  <si>
    <t>La Tenuta Ca' Gione Di Nucci Valerio E Gianmarco</t>
  </si>
  <si>
    <t>Strada San Martino Castell'Onesto, 41 41</t>
  </si>
  <si>
    <t>Strada San Martino</t>
  </si>
  <si>
    <t>Agriturismo Colli Di Serrapetrona</t>
  </si>
  <si>
    <t>Via Colli 7/8</t>
  </si>
  <si>
    <t>La Tenuta Del Giglio</t>
  </si>
  <si>
    <t>Strada Monteluro 11/M</t>
  </si>
  <si>
    <t>La Tenuta Sant'Elisabetta</t>
  </si>
  <si>
    <t>C.Da Camera 120</t>
  </si>
  <si>
    <t>Agriturismo Terra Di Magie</t>
  </si>
  <si>
    <t>C.Da Cerrara 2</t>
  </si>
  <si>
    <t>Azienda Agrituristica Terre Del Chienti</t>
  </si>
  <si>
    <t>Contrada Pianarucci 19</t>
  </si>
  <si>
    <t>Terre Vineate</t>
  </si>
  <si>
    <t>C.Da Sant'Alberto 8/9</t>
  </si>
  <si>
    <t>Tre Querce</t>
  </si>
  <si>
    <t>Contrada Fosse 315</t>
  </si>
  <si>
    <t>Il Grillotto</t>
  </si>
  <si>
    <t>Via Del Grillotto 8</t>
  </si>
  <si>
    <t>Agriturismo San Romualdo</t>
  </si>
  <si>
    <t>Frazione Poggio San Romualdo 1</t>
  </si>
  <si>
    <t>Il Castello</t>
  </si>
  <si>
    <t>Via Valle Di Teva 5</t>
  </si>
  <si>
    <t>Valletarugo Di Paradisi Terenzio</t>
  </si>
  <si>
    <t>Campagna Parrocchia Caspessa 1</t>
  </si>
  <si>
    <t>Vecchia Monta</t>
  </si>
  <si>
    <t>Contrada Montecamauro 1</t>
  </si>
  <si>
    <t>Alla Vecchia Quercia</t>
  </si>
  <si>
    <t>Frazione Montajate 26</t>
  </si>
  <si>
    <t>Vecchio Gelso</t>
  </si>
  <si>
    <t>Contrada Casali 11</t>
  </si>
  <si>
    <t>Vellaneta</t>
  </si>
  <si>
    <t>Strada Pigno Monte Martello 82</t>
  </si>
  <si>
    <t>Verde Benessere Villaggio Agrituristico</t>
  </si>
  <si>
    <t>Azienda Agrituristica Il Verziere</t>
  </si>
  <si>
    <t>Loc. Verziere Cà L'Agostina Snc</t>
  </si>
  <si>
    <t>Agriturismo Villa Beatrice</t>
  </si>
  <si>
    <t>Contrada Piano San Michele Al Fiume 4</t>
  </si>
  <si>
    <t>Agriturismo Villa Centofinestre</t>
  </si>
  <si>
    <t>Via Centofinestre 8</t>
  </si>
  <si>
    <t>Agriturismo Villa Cicchi</t>
  </si>
  <si>
    <t>Via Salaria 137</t>
  </si>
  <si>
    <t>Villa Gens Camuria</t>
  </si>
  <si>
    <t>Via Direttissima Del Conero 7</t>
  </si>
  <si>
    <t>Villarosetta</t>
  </si>
  <si>
    <t>Localita' Cesolo Colmone</t>
  </si>
  <si>
    <t>Villa Tombolina</t>
  </si>
  <si>
    <t>Via Tombolina Sn</t>
  </si>
  <si>
    <t>Agriturismo Villa Valente</t>
  </si>
  <si>
    <t>Aurora</t>
  </si>
  <si>
    <t>Contrada Ciafone 98</t>
  </si>
  <si>
    <t>B&amp;B La Pojana</t>
  </si>
  <si>
    <t>B&amp;B Casa Adele</t>
  </si>
  <si>
    <t>Via Copernico N.17 63066 Grottammare (Ap) 17</t>
  </si>
  <si>
    <t>Vicino Uscita Grottammare Autostrada A14</t>
  </si>
  <si>
    <t>B&amp;B Le Calle</t>
  </si>
  <si>
    <t>Via Paolo Uccello 4</t>
  </si>
  <si>
    <t>Localita' Trasanni</t>
  </si>
  <si>
    <t>B&amp;B Mariabella Di Catraro Francesco</t>
  </si>
  <si>
    <t>B&amp;B La Celeste</t>
  </si>
  <si>
    <t>Contrada Celeste  7</t>
  </si>
  <si>
    <t>B&amp;B La Fontana Dei Cani</t>
  </si>
  <si>
    <t>Via Giuseppe Sacconi 15</t>
  </si>
  <si>
    <t>B&amp;B La Torre</t>
  </si>
  <si>
    <t>Via Gorizia 82</t>
  </si>
  <si>
    <t>B&amp;B Funari Alberto</t>
  </si>
  <si>
    <t>Via Borgo Caucci 3</t>
  </si>
  <si>
    <t>Frazione Sant'Elpidio Morico</t>
  </si>
  <si>
    <t>B&amp;B Millefiori</t>
  </si>
  <si>
    <t>Via N.Biagiola 4</t>
  </si>
  <si>
    <t>B&amp;B Patrizio</t>
  </si>
  <si>
    <t>Corso Camillo Benso Conte Di Cavour 8</t>
  </si>
  <si>
    <t>La Casa Delle Favole Di Sheila Conti</t>
  </si>
  <si>
    <t>Via Lattanzio Ventura 141</t>
  </si>
  <si>
    <t>4 Pini</t>
  </si>
  <si>
    <t>Via Della Madonnetta 10/A</t>
  </si>
  <si>
    <t>Fraz. Castiglioni 80</t>
  </si>
  <si>
    <t>B&amp;B Roma</t>
  </si>
  <si>
    <t>Via Roma 22</t>
  </si>
  <si>
    <t>B&amp;B Cal Torello</t>
  </si>
  <si>
    <t>Via Strada Provinciale Montefabbri 87</t>
  </si>
  <si>
    <t>Pallino</t>
  </si>
  <si>
    <t>B&amp;B Casa Mini Di Faggi Luciano</t>
  </si>
  <si>
    <t>Via F. Ugolini 32</t>
  </si>
  <si>
    <t>B&amp;B La Serra Del Sasso</t>
  </si>
  <si>
    <t>Via A. Battelli 8</t>
  </si>
  <si>
    <t>Lillananna Bed And Breakfast</t>
  </si>
  <si>
    <t>Via Sibillini 73</t>
  </si>
  <si>
    <t>B&amp;B Galli Enrico</t>
  </si>
  <si>
    <t>Via Giovanni Pascoli 1</t>
  </si>
  <si>
    <t>B&amp;B Nature Colors</t>
  </si>
  <si>
    <t>Via Vasco Da Gama 100</t>
  </si>
  <si>
    <t>Fontespina</t>
  </si>
  <si>
    <t>B&amp;B Volti Di Pietra</t>
  </si>
  <si>
    <t>Località Monte 1</t>
  </si>
  <si>
    <t>Località Monte</t>
  </si>
  <si>
    <t>B&amp;B Fermo D'Amare</t>
  </si>
  <si>
    <t>Via Pagani 50</t>
  </si>
  <si>
    <t>Lunazzurra</t>
  </si>
  <si>
    <t>Via A. Caro 31</t>
  </si>
  <si>
    <t>B&amp;B La Piazzetta</t>
  </si>
  <si>
    <t>Piazza Emidio Collina 1</t>
  </si>
  <si>
    <t>B&amp;B In Centro Di Luigino De Laurentis</t>
  </si>
  <si>
    <t>Via Mameli 6</t>
  </si>
  <si>
    <t>B&amp;B Mulino Bianco</t>
  </si>
  <si>
    <t>Via Serronchia 1</t>
  </si>
  <si>
    <t>Poggio San Vicino</t>
  </si>
  <si>
    <t>B&amp;B Il Verde Pino</t>
  </si>
  <si>
    <t>Via Chienti 24</t>
  </si>
  <si>
    <t>Loc.Torrette</t>
  </si>
  <si>
    <t>B&amp;B Acacia</t>
  </si>
  <si>
    <t>Via Strada Provinciale Numero 9 Feltresca 63</t>
  </si>
  <si>
    <t>B&amp;B Acanto Garden</t>
  </si>
  <si>
    <t>Loc. Varano Di Sopra 14</t>
  </si>
  <si>
    <t>Loc. Varano Di Sopra, 14</t>
  </si>
  <si>
    <t>B&amp;B A Casa Da Matilde</t>
  </si>
  <si>
    <t>B&amp;B A Casa Di Lori</t>
  </si>
  <si>
    <t>Via San Pietro Orgiano 13</t>
  </si>
  <si>
    <t>Capodarco Di Fermo</t>
  </si>
  <si>
    <t>B&amp;B A Casa Di Lucia</t>
  </si>
  <si>
    <t>Via Giulio Scampoli 4</t>
  </si>
  <si>
    <t>B&amp;B A Casa Di Max</t>
  </si>
  <si>
    <t>Località Ponte Nina 14</t>
  </si>
  <si>
    <t>Marina Di Campofilone</t>
  </si>
  <si>
    <t>B&amp;B A Casa Di Paolo</t>
  </si>
  <si>
    <t>Contrada San Francesco 26</t>
  </si>
  <si>
    <t>B&amp;B A Casa Di Pici</t>
  </si>
  <si>
    <t>Contrada Acquabona 7</t>
  </si>
  <si>
    <t>Frazione Porto</t>
  </si>
  <si>
    <t>B&amp;B A Casa Di Sara</t>
  </si>
  <si>
    <t>Frazione San Silvestro Strada Intercomunale 146</t>
  </si>
  <si>
    <t>Localita' Casini Soccorso 7</t>
  </si>
  <si>
    <t>B&amp;B Acero Campestre</t>
  </si>
  <si>
    <t>Via S.Ta Elisabetta 4</t>
  </si>
  <si>
    <t>B&amp;B Guarneri Ivana</t>
  </si>
  <si>
    <t>Via Frana 33A</t>
  </si>
  <si>
    <t>B&amp;B Stramenga Vincenzo</t>
  </si>
  <si>
    <t>Via Colle Piceno 6</t>
  </si>
  <si>
    <t>Bosimano</t>
  </si>
  <si>
    <t>Fraz. Prosano - Loc. Bosimano 60</t>
  </si>
  <si>
    <t>Prosano</t>
  </si>
  <si>
    <t>B&amp;B A Mare Di Paladini Patrizia</t>
  </si>
  <si>
    <t>Lungomare Italia 8</t>
  </si>
  <si>
    <t>B&amp;B Claudio Tassi</t>
  </si>
  <si>
    <t>Piazza Pretare 9</t>
  </si>
  <si>
    <t>B&amp;B Villa Caponi Di Federica Tassi</t>
  </si>
  <si>
    <t>Ruffini  9</t>
  </si>
  <si>
    <t>B&amp;B Maria Polisia Ciabattoni</t>
  </si>
  <si>
    <t>Castelboccione 3</t>
  </si>
  <si>
    <t>Trasanni</t>
  </si>
  <si>
    <t>B&amp;B Scaramucci</t>
  </si>
  <si>
    <t>B&amp;B Adriatico</t>
  </si>
  <si>
    <t>Largo E. Fileni 13</t>
  </si>
  <si>
    <t>Dream Fish</t>
  </si>
  <si>
    <t>B&amp;B Dalla Bruna</t>
  </si>
  <si>
    <t>Via R. Sanzio 1</t>
  </si>
  <si>
    <t>Morciola</t>
  </si>
  <si>
    <t>B&amp;B Ca' Agostino Di Jorg Peter</t>
  </si>
  <si>
    <t>Via Ca' Agostino (S.M. Val Di Loto) 12</t>
  </si>
  <si>
    <t>La Casa Dell'Arte</t>
  </si>
  <si>
    <t>Casa Adriatica</t>
  </si>
  <si>
    <t>B&amp;B Castello De Marte</t>
  </si>
  <si>
    <t>Piazza Umberto I 9</t>
  </si>
  <si>
    <t>Beatrice Berto</t>
  </si>
  <si>
    <t>Via Cirfoglio 9</t>
  </si>
  <si>
    <t>B&amp;B Casamici</t>
  </si>
  <si>
    <t>B&amp;B Il Centro</t>
  </si>
  <si>
    <t>Corso Giuseppe Garibaldi 27</t>
  </si>
  <si>
    <t>B&amp;B Il Tiglio</t>
  </si>
  <si>
    <t>Lu Grillo Holiday</t>
  </si>
  <si>
    <t>B&amp;B Il Nascondiglio Di Fayers Mark Andrew</t>
  </si>
  <si>
    <t>B&amp;B Al Vecchio Cipresso</t>
  </si>
  <si>
    <t>B&amp;B Reggimento</t>
  </si>
  <si>
    <t>Via Fabriano 12</t>
  </si>
  <si>
    <t>B&amp;B Parva Domus</t>
  </si>
  <si>
    <t>Sobborgo Fornaci 15</t>
  </si>
  <si>
    <t>B&amp;B San Francesco</t>
  </si>
  <si>
    <t>Montalto Marche</t>
  </si>
  <si>
    <t>B&amp;B Ailanto</t>
  </si>
  <si>
    <t>Via D.Berloni  3</t>
  </si>
  <si>
    <t>B&amp;B Ai Piedi Del Catria</t>
  </si>
  <si>
    <t>Via Strada Del Caprile 2</t>
  </si>
  <si>
    <t>B&amp;B Cipriani Marco</t>
  </si>
  <si>
    <t>Via I.Nievo 8</t>
  </si>
  <si>
    <t>Dietro La Piazza</t>
  </si>
  <si>
    <t>Rua Del Macello 1</t>
  </si>
  <si>
    <t>B&amp;B Delle Duchesse</t>
  </si>
  <si>
    <t>Via Santa Margherita 22</t>
  </si>
  <si>
    <t>B&amp;B Al Casale</t>
  </si>
  <si>
    <t>Viale Vittoria 143</t>
  </si>
  <si>
    <t>B&amp;B Al Coppo</t>
  </si>
  <si>
    <t>B&amp;B Loggia Dei Mercanti</t>
  </si>
  <si>
    <t>Via E. Soderini 8</t>
  </si>
  <si>
    <t>B&amp;B Abaco - Alma Domus</t>
  </si>
  <si>
    <t>Via Mainardi 1</t>
  </si>
  <si>
    <t>Al Noce Bianco</t>
  </si>
  <si>
    <t>Ca' Dondo 44</t>
  </si>
  <si>
    <t>B&amp;B  Al Respiro Nel Bosco Di Giacomazzi Luca</t>
  </si>
  <si>
    <t>B&amp;B Al Trivio</t>
  </si>
  <si>
    <t>Via Del Trivio 36</t>
  </si>
  <si>
    <t>B&amp;B Al Villino Del Sole</t>
  </si>
  <si>
    <t>Via Loc.Chiaruccia 78</t>
  </si>
  <si>
    <t>B&amp;B Angeli Del Borgo</t>
  </si>
  <si>
    <t>Via San Marco Evangelista 37</t>
  </si>
  <si>
    <t>Anna Bed &amp; Breakfast</t>
  </si>
  <si>
    <t>Antica Fonte</t>
  </si>
  <si>
    <t>B&amp;B Antico Ulivo</t>
  </si>
  <si>
    <t>Via Cesare Pavese 1</t>
  </si>
  <si>
    <t>B&amp;B Antigua</t>
  </si>
  <si>
    <t>Via Pietro Nenni 22</t>
  </si>
  <si>
    <t>B&amp;B A Palazzo</t>
  </si>
  <si>
    <t>Largo Evangelista  1</t>
  </si>
  <si>
    <t>B&amp;B Aquilegia</t>
  </si>
  <si>
    <t>Via Furlo 12</t>
  </si>
  <si>
    <t>Via Civitanova 127</t>
  </si>
  <si>
    <t>B&amp;B Aromantica</t>
  </si>
  <si>
    <t>Via Paganello 4</t>
  </si>
  <si>
    <t>Contrada Paganello</t>
  </si>
  <si>
    <t>B&amp;B Il Cavallino Bianco</t>
  </si>
  <si>
    <t>Art B&amp;B</t>
  </si>
  <si>
    <t>Via Guido Cavallotti 32</t>
  </si>
  <si>
    <t>Via Nuova  155</t>
  </si>
  <si>
    <t>Atelier B&amp;B Di Poli Elena</t>
  </si>
  <si>
    <t>Via Rua Del Labirinto 2</t>
  </si>
  <si>
    <t>B&amp;B L'Artista Di Moscardelli Patrizio</t>
  </si>
  <si>
    <t>Contrada Colle Di Vecchio 5</t>
  </si>
  <si>
    <t>B&amp;B Ascoli Antica</t>
  </si>
  <si>
    <t>Corso Trento E Trieste 6</t>
  </si>
  <si>
    <t>B&amp;B Prema Dham</t>
  </si>
  <si>
    <t>Strada Santa Lucia 19</t>
  </si>
  <si>
    <t>Ginestreto Di Pesaro</t>
  </si>
  <si>
    <t>B&amp;B Attico Mare I</t>
  </si>
  <si>
    <t>Via Marconi 60</t>
  </si>
  <si>
    <t>B&amp;B Aussie Home Di Fioravanti Annarita</t>
  </si>
  <si>
    <t>Via Vincenzo Gioberti 5</t>
  </si>
  <si>
    <t>B&amp;B Al Rifugio Divino Di Landi Luciano</t>
  </si>
  <si>
    <t>Via Gavigliano 16</t>
  </si>
  <si>
    <t>B&amp;B Rosa Priscilla</t>
  </si>
  <si>
    <t>Via Siena 16</t>
  </si>
  <si>
    <t>B&amp;B Azzurromare</t>
  </si>
  <si>
    <t>B&amp;B Calu'</t>
  </si>
  <si>
    <t>B&amp;B Orchidea</t>
  </si>
  <si>
    <t>Via Tasso 11</t>
  </si>
  <si>
    <t>B&amp;B Itala Di Corvatta Daniele</t>
  </si>
  <si>
    <t>Via Portorecanati 4</t>
  </si>
  <si>
    <t>B&amp;B Senigallia Di Andreani Marina</t>
  </si>
  <si>
    <t>Castel Colonna-Trecastelli</t>
  </si>
  <si>
    <t>B&amp;B Mulino Barchio Di Patrick Houlihan</t>
  </si>
  <si>
    <t>Via Barchio 3</t>
  </si>
  <si>
    <t>B&amp;B Mulino Barchio Di Enzo Fazio</t>
  </si>
  <si>
    <t>B&amp;B Palazzo Nicoletti Ballati Bonaffini</t>
  </si>
  <si>
    <t>Corso Serpente Aureo 58</t>
  </si>
  <si>
    <t>B&amp;B Il Battistero Di Fioravanti Eurosia</t>
  </si>
  <si>
    <t>Piazza Arringo  19</t>
  </si>
  <si>
    <t>B&amp;B Tele Gianna</t>
  </si>
  <si>
    <t>Via G. Leopardi 6</t>
  </si>
  <si>
    <t>Casinina</t>
  </si>
  <si>
    <t>Via Armando Diaz 58</t>
  </si>
  <si>
    <t>B&amp;B  Adriana</t>
  </si>
  <si>
    <t>Vicolo Del Quattrocento 2</t>
  </si>
  <si>
    <t>Via Rossini 19</t>
  </si>
  <si>
    <t>B&amp;B Al Mulino</t>
  </si>
  <si>
    <t>Via Molino Delle Ginestre 29</t>
  </si>
  <si>
    <t>B&amp;B Arts And Music</t>
  </si>
  <si>
    <t>Corso Garibaldi, 110 110</t>
  </si>
  <si>
    <t>B&amp;B Angelozzi De Feudis Giacomo</t>
  </si>
  <si>
    <t>B&amp;B L'Ape Regina</t>
  </si>
  <si>
    <t>C.Da Verrame 3</t>
  </si>
  <si>
    <t>Loc. San Savino Di Ripatransone</t>
  </si>
  <si>
    <t>B&amp;B Aquilone</t>
  </si>
  <si>
    <t>B&amp;B Domus Florea</t>
  </si>
  <si>
    <t>Via Achille Argenti 29</t>
  </si>
  <si>
    <t>Attico Luce</t>
  </si>
  <si>
    <t>B&amp;B Ca' De La Rossa</t>
  </si>
  <si>
    <t>Rubbiano</t>
  </si>
  <si>
    <t>B&amp;B Ca' I Severi</t>
  </si>
  <si>
    <t>Via Pagino Castello 1</t>
  </si>
  <si>
    <t>B&amp;B Ca' Marchigiano</t>
  </si>
  <si>
    <t>Via Monte Avorio 3</t>
  </si>
  <si>
    <t>B&amp;B Campodisole</t>
  </si>
  <si>
    <t>Via San Paterniano 8</t>
  </si>
  <si>
    <t>B&amp;B Carpe Diem</t>
  </si>
  <si>
    <t>Via Giacomo Puccini 14</t>
  </si>
  <si>
    <t>B&amp;B Casa Nostra</t>
  </si>
  <si>
    <t>Contrada Moline 1</t>
  </si>
  <si>
    <t>Bed&amp;Breakfast I Cipressi Ex Villa Maroncelli</t>
  </si>
  <si>
    <t>Via Raffaello 170</t>
  </si>
  <si>
    <t>B&amp;B Borgo Colle Piano</t>
  </si>
  <si>
    <t>Loc. Colle Piano 1</t>
  </si>
  <si>
    <t>Colle Piano</t>
  </si>
  <si>
    <t>B&amp;B Cuore</t>
  </si>
  <si>
    <t>Frazione Collefalciano 19</t>
  </si>
  <si>
    <t>B&amp;B Dal Capo</t>
  </si>
  <si>
    <t>Contrada Marina 3</t>
  </si>
  <si>
    <t>Frazione Varano 228</t>
  </si>
  <si>
    <t>B&amp;B Del Castello</t>
  </si>
  <si>
    <t>Via E. Fileni 30</t>
  </si>
  <si>
    <t>B&amp;B Del Teatro</t>
  </si>
  <si>
    <t>Via Giacomo Leopardi 28</t>
  </si>
  <si>
    <t>B&amp;B L'Antico E La Quercia</t>
  </si>
  <si>
    <t>Via Colle Cervinara 8</t>
  </si>
  <si>
    <t>B&amp;B Famiglia De Angelis</t>
  </si>
  <si>
    <t>Via Canali 10</t>
  </si>
  <si>
    <t>B&amp;B Fontebigoncio</t>
  </si>
  <si>
    <t>Contrada Fontebigoncio 1</t>
  </si>
  <si>
    <t>B&amp;B Fontespino</t>
  </si>
  <si>
    <t>Via Fontespino 9</t>
  </si>
  <si>
    <t>B&amp;B Garden</t>
  </si>
  <si>
    <t>Via Martin Luther King 35</t>
  </si>
  <si>
    <t>Al Girasole B&amp;B</t>
  </si>
  <si>
    <t>Via Stefano Tomani Amiani 33</t>
  </si>
  <si>
    <t>Gli Orti Di San Giacomo</t>
  </si>
  <si>
    <t>B&amp;B Villa Dei Fiori</t>
  </si>
  <si>
    <t>Via Santo Stefano 5</t>
  </si>
  <si>
    <t>B&amp;B Il Conventino 44</t>
  </si>
  <si>
    <t>B&amp;B Il Giardino Dei Limoni</t>
  </si>
  <si>
    <t>Localita' Rinaldi 16</t>
  </si>
  <si>
    <t>Via Pietro Micca 31</t>
  </si>
  <si>
    <t>B&amp;B Il Nido</t>
  </si>
  <si>
    <t>Via B.G. Della Verna 27</t>
  </si>
  <si>
    <t>B&amp;B Il Nido Di Alice</t>
  </si>
  <si>
    <t>Contrada Monti Di Monterubbiano 4</t>
  </si>
  <si>
    <t>B&amp;B Il Roccolo</t>
  </si>
  <si>
    <t>Contrada Petrella 32</t>
  </si>
  <si>
    <t>B&amp;B Il Soccorso</t>
  </si>
  <si>
    <t>Via Soccorso 2</t>
  </si>
  <si>
    <t>B&amp;B Indipendenza</t>
  </si>
  <si>
    <t>B&amp;B L'Infinito</t>
  </si>
  <si>
    <t>Via Mortarolo 1</t>
  </si>
  <si>
    <t>Contrada Castelletta 11</t>
  </si>
  <si>
    <t>B&amp;B La Calanca</t>
  </si>
  <si>
    <t>Localita' Rotorscio 12</t>
  </si>
  <si>
    <t>B&amp;B La Canoa</t>
  </si>
  <si>
    <t>Via Guglielmo Oberdan 38</t>
  </si>
  <si>
    <t>Contrada Gallo 16</t>
  </si>
  <si>
    <t>Contrada Gallo</t>
  </si>
  <si>
    <t>La Casa Storta</t>
  </si>
  <si>
    <t>B&amp;B Lady D</t>
  </si>
  <si>
    <t>Via Ischia Prima 203</t>
  </si>
  <si>
    <t>B&amp;B La Natura</t>
  </si>
  <si>
    <t>Via San Bartolo - Loc. Rancitella 2</t>
  </si>
  <si>
    <t>Loc. Rancitella - Via San Bartolo</t>
  </si>
  <si>
    <t>B&amp;B Land &amp; Sea</t>
  </si>
  <si>
    <t>Via Marina 14</t>
  </si>
  <si>
    <t>B&amp;B La Scuola</t>
  </si>
  <si>
    <t>Via Palazzo Del Piano 3</t>
  </si>
  <si>
    <t>B&amp;B L'Aurora</t>
  </si>
  <si>
    <t>Via Risorgimento  25</t>
  </si>
  <si>
    <t>C.Da Coste</t>
  </si>
  <si>
    <t>B&amp;B La Valle</t>
  </si>
  <si>
    <t>Via Della Valle 1</t>
  </si>
  <si>
    <t>B&amp;B Nuova Loggia</t>
  </si>
  <si>
    <t>Via Serraloggia 151</t>
  </si>
  <si>
    <t>Antica Loggia</t>
  </si>
  <si>
    <t>Via Serraloggia 188</t>
  </si>
  <si>
    <t>B&amp;B Lo Sfizio</t>
  </si>
  <si>
    <t>Vicolo Leoni 3</t>
  </si>
  <si>
    <t>B&amp;B Lounge</t>
  </si>
  <si>
    <t>Via Cesare Battisti 105</t>
  </si>
  <si>
    <t>Zona Centro</t>
  </si>
  <si>
    <t>B&amp;B Luna Bianca Di Ciarloni Rossana</t>
  </si>
  <si>
    <t>B&amp;B Villa D'Aria</t>
  </si>
  <si>
    <t>Contrada Abbadia Di Fiastra 30</t>
  </si>
  <si>
    <t>B&amp;B Margherita</t>
  </si>
  <si>
    <t>Strada Pirano 21</t>
  </si>
  <si>
    <t>B&amp;B Maria Rosa Scicolone</t>
  </si>
  <si>
    <t>Via G.Panelli 3</t>
  </si>
  <si>
    <t>B&amp;B Milu'</t>
  </si>
  <si>
    <t>Via Giacomo Leopardi 31</t>
  </si>
  <si>
    <t>B&amp;B Montecosaro</t>
  </si>
  <si>
    <t>Via Monte San Michele  3</t>
  </si>
  <si>
    <t>Montefeltro</t>
  </si>
  <si>
    <t>Via Del Forno 1</t>
  </si>
  <si>
    <t>B&amp;B Montegallo</t>
  </si>
  <si>
    <t>Via Montegallo 11</t>
  </si>
  <si>
    <t>B&amp;B Monterocco</t>
  </si>
  <si>
    <t>Via Monterocco 58</t>
  </si>
  <si>
    <t>B&amp;B Monte San Pietro</t>
  </si>
  <si>
    <t>B&amp;B Nottedi Di Francesco Pirani</t>
  </si>
  <si>
    <t>Via Molino Guarnieri 27</t>
  </si>
  <si>
    <t>B&amp;B Piazza Del Popolo</t>
  </si>
  <si>
    <t>Via Cesare Battisti 16</t>
  </si>
  <si>
    <t>B&amp;B Querciabella</t>
  </si>
  <si>
    <t>Strada Querciabella 185</t>
  </si>
  <si>
    <t>Raffaello</t>
  </si>
  <si>
    <t>Viale Polidoro Virgili 13</t>
  </si>
  <si>
    <t>B&amp;B San Barnaba</t>
  </si>
  <si>
    <t>C.Da Tesino 232</t>
  </si>
  <si>
    <t>Via Raffaello 9</t>
  </si>
  <si>
    <t>B&amp;B San Nicola</t>
  </si>
  <si>
    <t>Via Del Popolo 38</t>
  </si>
  <si>
    <t>B&amp;B Santa Caterina</t>
  </si>
  <si>
    <t>Contrada Santa Caterina  21</t>
  </si>
  <si>
    <t>B&amp;B Skipper Di Pagliarini Michele</t>
  </si>
  <si>
    <t>Via Sabotino 42</t>
  </si>
  <si>
    <t>B&amp;B Soleluna</t>
  </si>
  <si>
    <t>Via Scossicci  64</t>
  </si>
  <si>
    <t>B&amp;B Sonia Minnici</t>
  </si>
  <si>
    <t>Contrada Parruccia 11</t>
  </si>
  <si>
    <t>B&amp;B Orsini Elisabetta</t>
  </si>
  <si>
    <t>Via Vicolo Brandi  142B</t>
  </si>
  <si>
    <t>B&amp;B Varco</t>
  </si>
  <si>
    <t>Contrada San Valentino Campo Largo 2</t>
  </si>
  <si>
    <t>B&amp;B Vetralla</t>
  </si>
  <si>
    <t>B&amp;B Villa Paradiso</t>
  </si>
  <si>
    <t>B&amp;B Al Sole</t>
  </si>
  <si>
    <t>Via Martiri Delle Foibe 42</t>
  </si>
  <si>
    <t>B&amp;B Sbergami Paola</t>
  </si>
  <si>
    <t>Via Trodica 9</t>
  </si>
  <si>
    <t>B&amp;B Arco Antico Di Ciaralli Flavio Emanuele</t>
  </si>
  <si>
    <t>Rua Dell'Arco 5</t>
  </si>
  <si>
    <t>B&amp;B Cantine Cameli</t>
  </si>
  <si>
    <t>Strada Provinciale Valtesino 350</t>
  </si>
  <si>
    <t>B&amp;B Cantine Cameli Vini 1890</t>
  </si>
  <si>
    <t>Strada Provinciale Valtesino 352</t>
  </si>
  <si>
    <t>B&amp;B Casa Silvestri</t>
  </si>
  <si>
    <t>Via Luigi Ferri 2</t>
  </si>
  <si>
    <t>B&amp;B Belleggia</t>
  </si>
  <si>
    <t>Contrada San Michele 47</t>
  </si>
  <si>
    <t>B&amp;B Fonte Giulia</t>
  </si>
  <si>
    <t>Via Fonte Giulia 47</t>
  </si>
  <si>
    <t>B&amp;B Tarchi Leonardo</t>
  </si>
  <si>
    <t>Via Goffredo Mameli 46</t>
  </si>
  <si>
    <t>B&amp;B Il Dormiglione</t>
  </si>
  <si>
    <t>Via Custoza 32</t>
  </si>
  <si>
    <t>B&amp;B Ines Di Munteanu Mihaela</t>
  </si>
  <si>
    <t>C.Da Mandolino 2</t>
  </si>
  <si>
    <t>B&amp;B Isabella</t>
  </si>
  <si>
    <t>Via Litoranea 187</t>
  </si>
  <si>
    <t>B&amp;B La Chioca</t>
  </si>
  <si>
    <t>Via Delle Filande 3</t>
  </si>
  <si>
    <t>L'Airone</t>
  </si>
  <si>
    <t>Porta Pia 12/A</t>
  </si>
  <si>
    <t>B&amp;B La Posta</t>
  </si>
  <si>
    <t>Strada Pescia' 1</t>
  </si>
  <si>
    <t>B&amp;B Perfetti Sergio</t>
  </si>
  <si>
    <t>Bed And Breakfast Le Conce</t>
  </si>
  <si>
    <t>Via Delle Conce  9</t>
  </si>
  <si>
    <t>B&amp;B Girovagando</t>
  </si>
  <si>
    <t>Via Dei Tigli 31/A</t>
  </si>
  <si>
    <t>B&amp;B Mellon</t>
  </si>
  <si>
    <t>Via Salaria Inferiore Snc</t>
  </si>
  <si>
    <t>Villa San Giuseppe</t>
  </si>
  <si>
    <t>B&amp;B Panoramic</t>
  </si>
  <si>
    <t>Sant'Aldebrando Bed&amp;Breakfast</t>
  </si>
  <si>
    <t>Via S. Aldebrando 23</t>
  </si>
  <si>
    <t>Il Cedro Azzurro</t>
  </si>
  <si>
    <t>Via Monterenzo 13</t>
  </si>
  <si>
    <t>B&amp;B Montelupone Di Antonio Bedini</t>
  </si>
  <si>
    <t>Via Regina Margherita 8</t>
  </si>
  <si>
    <t>B&amp;B L' Olimpo</t>
  </si>
  <si>
    <t>Via Sicilia 44</t>
  </si>
  <si>
    <t>Il Rifugio Dei Marsi</t>
  </si>
  <si>
    <t>Frazione Caserine 8</t>
  </si>
  <si>
    <t>B&amp;B Ca' Giorgetto</t>
  </si>
  <si>
    <t>Localita' Ca' Giorgetto 216</t>
  </si>
  <si>
    <t>B&amp;B Dolce Miele</t>
  </si>
  <si>
    <t>Contrada Menocchia Crocefisso 105</t>
  </si>
  <si>
    <t>Strada Picciano 21</t>
  </si>
  <si>
    <t>Localita' Chiaruccia 84</t>
  </si>
  <si>
    <t>B&amp;B Onda Blu</t>
  </si>
  <si>
    <t>Via Don Minzoni 45</t>
  </si>
  <si>
    <t>Via Cristoforo Colombo 21</t>
  </si>
  <si>
    <t>B&amp;B Torre Di Palme</t>
  </si>
  <si>
    <t>Via Nazario Sauro 2</t>
  </si>
  <si>
    <t>B&amp;B Villa Dea</t>
  </si>
  <si>
    <t>Strada Comunale Centinarola 37</t>
  </si>
  <si>
    <t>L'Edera</t>
  </si>
  <si>
    <t>Via Camillo Benso Conte Di Cavour 185</t>
  </si>
  <si>
    <t>B&amp;B Casa Laura</t>
  </si>
  <si>
    <t>C.Da Pachierno 10</t>
  </si>
  <si>
    <t>Belcuore</t>
  </si>
  <si>
    <t>Via Galasso Da Carpi 39</t>
  </si>
  <si>
    <t>B&amp;B Bella Ascoli</t>
  </si>
  <si>
    <t>Via Delle Zeppelle 87</t>
  </si>
  <si>
    <t>B&amp;B Belle Marche</t>
  </si>
  <si>
    <t>Contrada San Savino 59/B</t>
  </si>
  <si>
    <t>Civitanova Marche Alta</t>
  </si>
  <si>
    <t>B&amp;B Fil Di Fumo</t>
  </si>
  <si>
    <t>Via Tozzano 52/A</t>
  </si>
  <si>
    <t>Frazione Castagneti Alto</t>
  </si>
  <si>
    <t>B&amp;B Bianco Nuvola</t>
  </si>
  <si>
    <t>Via Belvedere 37</t>
  </si>
  <si>
    <t>Bigotti Stefano</t>
  </si>
  <si>
    <t>Strada Nazionale Flaminia 444</t>
  </si>
  <si>
    <t>B&amp;B Elena Monaldi</t>
  </si>
  <si>
    <t>Via Sant'Antonio 122</t>
  </si>
  <si>
    <t>Via G. Lapucci Snc</t>
  </si>
  <si>
    <t>Fiordimonte</t>
  </si>
  <si>
    <t>Loc.Castello Di Fiordimonte</t>
  </si>
  <si>
    <t>B&amp;B Lucilla Villa</t>
  </si>
  <si>
    <t>Via G.Torelli 5</t>
  </si>
  <si>
    <t>B&amp;B Borghi Della Rocca</t>
  </si>
  <si>
    <t>Via Giacomo Rossini 4</t>
  </si>
  <si>
    <t>B&amp;B Borgo D'Anchise Di Basile Anchise</t>
  </si>
  <si>
    <t>Via Apirese Strada Comunale 52</t>
  </si>
  <si>
    <t>Borgo Bonaventura</t>
  </si>
  <si>
    <t>Fraz. Prosano - Loc. Bosimano 57</t>
  </si>
  <si>
    <t>B&amp;B Borgo Casanova Di Ercolani Luciana</t>
  </si>
  <si>
    <t>Loc. Casanova 1</t>
  </si>
  <si>
    <t>Borgo Marano</t>
  </si>
  <si>
    <t>B&amp;B Brezza Da Mare</t>
  </si>
  <si>
    <t>Brezza Marina</t>
  </si>
  <si>
    <t>Via Pio Ix 10</t>
  </si>
  <si>
    <t>Riviera Delle Palme</t>
  </si>
  <si>
    <t>Ca' Dell'Olmo</t>
  </si>
  <si>
    <t>Via Montecipollino 16</t>
  </si>
  <si>
    <t>B&amp;B Ca' Giovanni Country Resort</t>
  </si>
  <si>
    <t>Via San Lorenzo In Solfinelli 1</t>
  </si>
  <si>
    <t>B&amp;B Ca' La Cornacchia</t>
  </si>
  <si>
    <t>Via Serra Alta 16</t>
  </si>
  <si>
    <t>Ca'  Lajala</t>
  </si>
  <si>
    <t>B&amp;B Terra E Cielo</t>
  </si>
  <si>
    <t>Vocabolo Calmancino 4</t>
  </si>
  <si>
    <t>B&amp;B Ca' Maggio Nuovo</t>
  </si>
  <si>
    <t>B&amp;B Camere Da Bruna</t>
  </si>
  <si>
    <t>Via Enrico Berlinguer 18</t>
  </si>
  <si>
    <t>B&amp;B Saltari Simone</t>
  </si>
  <si>
    <t>Via Macerata 306</t>
  </si>
  <si>
    <t>B&amp;B Caselunghe Country House</t>
  </si>
  <si>
    <t>Localita' Caselunghe 2</t>
  </si>
  <si>
    <t>B&amp;B Campo Del Mare</t>
  </si>
  <si>
    <t>Frazione Massignano 128</t>
  </si>
  <si>
    <t>B&amp;B I Canonici</t>
  </si>
  <si>
    <t>Via Ca' I Canonici 9</t>
  </si>
  <si>
    <t>B&amp;B Cantinone</t>
  </si>
  <si>
    <t>Via Esinante 6</t>
  </si>
  <si>
    <t>B&amp;B Ca' Paravento</t>
  </si>
  <si>
    <t>B&amp;B Capotorto</t>
  </si>
  <si>
    <t>Via Cà Capotorto 1</t>
  </si>
  <si>
    <t>B&amp;B La Cappellania</t>
  </si>
  <si>
    <t>C.Da Cerreto 3</t>
  </si>
  <si>
    <t>Loc. Cerreto</t>
  </si>
  <si>
    <t>B&amp;B Ca' Riccio Della Faggiola</t>
  </si>
  <si>
    <t>B&amp;B Casa Adagio</t>
  </si>
  <si>
    <t>Strada Fosso Di Ripe 16</t>
  </si>
  <si>
    <t>B&amp;B Appartamenti Oleandro</t>
  </si>
  <si>
    <t>Viale Guglielmo Marconi 8</t>
  </si>
  <si>
    <t>B&amp;B Appartamenti Ortensia</t>
  </si>
  <si>
    <t>B&amp;B Casa Antonelli</t>
  </si>
  <si>
    <t>Via Santa Maria Goretti 13</t>
  </si>
  <si>
    <t>Casachiara</t>
  </si>
  <si>
    <t>Via Santa Marina 4</t>
  </si>
  <si>
    <t>Castel Colonna</t>
  </si>
  <si>
    <t>B&amp;B Casacorno</t>
  </si>
  <si>
    <t>Via Venetica 6</t>
  </si>
  <si>
    <t>B&amp;B Casa Dei Colli</t>
  </si>
  <si>
    <t>B&amp;B Casa Dei Pini Di Agostinelli Giuseppina</t>
  </si>
  <si>
    <t>Via Montecerno 6</t>
  </si>
  <si>
    <t>Loc.Santo Stefano</t>
  </si>
  <si>
    <t>B&amp;B Casa Del Fonte</t>
  </si>
  <si>
    <t>Strada Fonte Di Vincareto 10</t>
  </si>
  <si>
    <t>B&amp;B Casa Della Stella</t>
  </si>
  <si>
    <t>Via Tario 1</t>
  </si>
  <si>
    <t>B&amp;B Casa Delle Noci</t>
  </si>
  <si>
    <t>C.Da Santa Maria 9</t>
  </si>
  <si>
    <t>Rosora . C.Da  Santa Maria</t>
  </si>
  <si>
    <t>B&amp;B Casa Delle Sorgenti Di Lesley Dorin</t>
  </si>
  <si>
    <t>Contrada  San Giovanni 57/58</t>
  </si>
  <si>
    <t>La Casa Del Tesoro</t>
  </si>
  <si>
    <t>Strada Del Tesoro 12</t>
  </si>
  <si>
    <t>B&amp;B Casa Dolce Casa</t>
  </si>
  <si>
    <t>Via San Bernardino 55</t>
  </si>
  <si>
    <t>B&amp;B Casa Ezelina</t>
  </si>
  <si>
    <t>Strada Di Santa Lucia  1</t>
  </si>
  <si>
    <t>Loc. Ginestreto Di Pesaro</t>
  </si>
  <si>
    <t>B&amp;B Casa Felicia Ii</t>
  </si>
  <si>
    <t>Via Conquiste, 54/A 54/A</t>
  </si>
  <si>
    <t>San Benedetto Del Tronto, 63074, Ap-Italia</t>
  </si>
  <si>
    <t>B&amp;B Casa Fiorita Di Cavalli Rosanna</t>
  </si>
  <si>
    <t>Via Giacomo Matteotti 5</t>
  </si>
  <si>
    <t>B&amp;B Casa Fontana</t>
  </si>
  <si>
    <t>Via Panocchia 6</t>
  </si>
  <si>
    <t>B&amp;B Casa Gioia</t>
  </si>
  <si>
    <t>Via Dei Peschi 16</t>
  </si>
  <si>
    <t>Marino Del Tronto</t>
  </si>
  <si>
    <t>B&amp;B Casal De Pini</t>
  </si>
  <si>
    <t>C.Da Camporota 65</t>
  </si>
  <si>
    <t>B&amp;B Casale Del Levriero</t>
  </si>
  <si>
    <t>Contrada Menocchia 23</t>
  </si>
  <si>
    <t>Casa Alexis B&amp;B And Wedding Location</t>
  </si>
  <si>
    <t>Via San Giacomo Della Marca,11 11</t>
  </si>
  <si>
    <t>B&amp;B Casa Lina</t>
  </si>
  <si>
    <t>Via Monnea 9</t>
  </si>
  <si>
    <t>Casa Amarena</t>
  </si>
  <si>
    <t>Localita' Piecollina 15</t>
  </si>
  <si>
    <t>B&amp;B Casa Millevolte Di Alessandra Millevolte</t>
  </si>
  <si>
    <t>B&amp;B Casa Millevolte Di Marina Millevolte</t>
  </si>
  <si>
    <t>Casa Montefiore</t>
  </si>
  <si>
    <t>B&amp;B Casannunziata</t>
  </si>
  <si>
    <t>Vicolo Del Gufo 1</t>
  </si>
  <si>
    <t>B&amp;B Casa Sgaria</t>
  </si>
  <si>
    <t>Del Mulino  44</t>
  </si>
  <si>
    <t>Fenile</t>
  </si>
  <si>
    <t>Casa Soresina</t>
  </si>
  <si>
    <t>B&amp;B Casa Sorgente</t>
  </si>
  <si>
    <t>Strada Acqua Sorgente 2</t>
  </si>
  <si>
    <t>B&amp;B Castelnuovo</t>
  </si>
  <si>
    <t>Via Del Risorgimento 43</t>
  </si>
  <si>
    <t>B&amp;B Casa Vacanze Lo Spuntino</t>
  </si>
  <si>
    <t>B&amp;B Cascinale La Mimosa</t>
  </si>
  <si>
    <t>Via Spescia 14</t>
  </si>
  <si>
    <t>B&amp;B Dimora Storica Castello Di Monterado</t>
  </si>
  <si>
    <t>Piazza Roma 18</t>
  </si>
  <si>
    <t>Monterado</t>
  </si>
  <si>
    <t>Molino Vecchio</t>
  </si>
  <si>
    <t>Fraz. Castiglioni 70</t>
  </si>
  <si>
    <t>B&amp;B Cellavecchia</t>
  </si>
  <si>
    <t>Via Apecchiese 6</t>
  </si>
  <si>
    <t>B&amp;B Centro Ippico Andrea</t>
  </si>
  <si>
    <t>Contrada Marignano 9</t>
  </si>
  <si>
    <t>B&amp;B Cervare 21 Di Roberto De Duro</t>
  </si>
  <si>
    <t>C.Da Cervare 21</t>
  </si>
  <si>
    <t>B&amp;B Chartaria</t>
  </si>
  <si>
    <t>B&amp;B Palme In Riviera</t>
  </si>
  <si>
    <t>Via S. Formentini 74</t>
  </si>
  <si>
    <t>B&amp;B Cielo Aperto Di Ivey Clare</t>
  </si>
  <si>
    <t>Via Del Cavaliere 44</t>
  </si>
  <si>
    <t>B&amp;B Il Cielo In Una Stanza</t>
  </si>
  <si>
    <t>Via L. Luciani 76</t>
  </si>
  <si>
    <t>B&amp;B Cima Delle Stelle</t>
  </si>
  <si>
    <t>Via F. M. Raffaelli 1</t>
  </si>
  <si>
    <t>B&amp;B Spicello Di Cingolani Sandro</t>
  </si>
  <si>
    <t>B&amp;B Cerquatti</t>
  </si>
  <si>
    <t>Via Dei Cerquatti 26</t>
  </si>
  <si>
    <t>B&amp;B Ai Cipressi</t>
  </si>
  <si>
    <t>B&amp;B Citta' Della Fortuna</t>
  </si>
  <si>
    <t>B&amp;B Citta' Della Fortuna/Aurora</t>
  </si>
  <si>
    <t>B&amp;B Citta' Della Fortuna/Apollo</t>
  </si>
  <si>
    <t>Colazione In Giardino</t>
  </si>
  <si>
    <t>Via San Pietro Martire 10</t>
  </si>
  <si>
    <t>B&amp;B Col Di Luna</t>
  </si>
  <si>
    <t>B&amp;B Colle Del Sole</t>
  </si>
  <si>
    <t>Via Piani D'Aspio 3</t>
  </si>
  <si>
    <t>Loc.Coppo</t>
  </si>
  <si>
    <t>B&amp;B Colle Lauro</t>
  </si>
  <si>
    <t>Frazione Massignano 110</t>
  </si>
  <si>
    <t>B&amp;B Colle Santandrea</t>
  </si>
  <si>
    <t>Contrada Colle Santandrea 6</t>
  </si>
  <si>
    <t>B&amp;B Collina Rosa</t>
  </si>
  <si>
    <t>Contrada Camera Di Fermo 9</t>
  </si>
  <si>
    <t>Conero B&amp;B</t>
  </si>
  <si>
    <t>Via Amalfi 73</t>
  </si>
  <si>
    <t>B&amp;B Corinaldo Holiday</t>
  </si>
  <si>
    <t>Strada Dei Sartini 10</t>
  </si>
  <si>
    <t>Marggraf Mary Cecilia</t>
  </si>
  <si>
    <t>Frazione Costa San Severo 8</t>
  </si>
  <si>
    <t>Cristina Hipting</t>
  </si>
  <si>
    <t>Via Santa Maria In Potenza 39</t>
  </si>
  <si>
    <t>B&amp;B Dafne</t>
  </si>
  <si>
    <t>Rua Spino Talucci 9</t>
  </si>
  <si>
    <t>B&amp;B Dai Casoli</t>
  </si>
  <si>
    <t>Strada Del Boncio 61</t>
  </si>
  <si>
    <t>B&amp;B Da Temperi'</t>
  </si>
  <si>
    <t>Loc. Quintodecimo 2</t>
  </si>
  <si>
    <t>B&amp;B La Dimora Del Gambero</t>
  </si>
  <si>
    <t>Via Michelangelo Buonarroti 25</t>
  </si>
  <si>
    <t>B&amp;B Antica Dimora Di Anna Maria Caucci</t>
  </si>
  <si>
    <t>Via Xx Settembre 13</t>
  </si>
  <si>
    <t>B&amp;B Dimorantica</t>
  </si>
  <si>
    <t>Via San Marco 75</t>
  </si>
  <si>
    <t>B&amp;B Druparosa</t>
  </si>
  <si>
    <t>Via Vaccarilese 17</t>
  </si>
  <si>
    <t>Frazione Vaccarile</t>
  </si>
  <si>
    <t>B&amp;B Due Passi Dal Mare</t>
  </si>
  <si>
    <t>Via Ettore Bocci 61</t>
  </si>
  <si>
    <t>Porto Potenza</t>
  </si>
  <si>
    <t>B&amp;B El Kot</t>
  </si>
  <si>
    <t>Via Del Baldo 8</t>
  </si>
  <si>
    <t>Loc. Montefabbri</t>
  </si>
  <si>
    <t>Erbaiuola B&amp;B Di Gibellini Franca</t>
  </si>
  <si>
    <t>Contrada Castelnuovo 61</t>
  </si>
  <si>
    <t>Europe</t>
  </si>
  <si>
    <t>Viale Europa 1</t>
  </si>
  <si>
    <t>Villa San Giovanni</t>
  </si>
  <si>
    <t>Fraz. San Giovanni Battista - Via San Martino 4</t>
  </si>
  <si>
    <t>B&amp;B Fermo Storica</t>
  </si>
  <si>
    <t>Cesare Battisti 14</t>
  </si>
  <si>
    <t>Festina Lente</t>
  </si>
  <si>
    <t>B&amp;B Fiocco</t>
  </si>
  <si>
    <t>Via Delle Frazioni 17</t>
  </si>
  <si>
    <t>Alloggio Fiori D'Olmo</t>
  </si>
  <si>
    <t>B&amp;B Floriani</t>
  </si>
  <si>
    <t>Contrada Montanello 3</t>
  </si>
  <si>
    <t>B&amp;B Petrucci Emanuela N° 14</t>
  </si>
  <si>
    <t>B&amp;B Fontefresca</t>
  </si>
  <si>
    <t>Frazione Moscano Vallemontagnana 111</t>
  </si>
  <si>
    <t>B&amp;B Fonte Grima</t>
  </si>
  <si>
    <t>Via Montefeltresca 167</t>
  </si>
  <si>
    <t>B&amp;B Fox'S Hill</t>
  </si>
  <si>
    <t>Localita' Sant' Andrea In Serra D' Ocre 1</t>
  </si>
  <si>
    <t>B&amp;B Giardino Delle Fate</t>
  </si>
  <si>
    <t>Il Giardino Delle Rose</t>
  </si>
  <si>
    <t>B&amp;B Giardino Mediterraneo</t>
  </si>
  <si>
    <t>Via Carlo Alberto Dalla Chiesa 58</t>
  </si>
  <si>
    <t>B&amp;B Gli Artisti</t>
  </si>
  <si>
    <t>Via Botticelli 6</t>
  </si>
  <si>
    <t>B&amp;B Glicine</t>
  </si>
  <si>
    <t>B&amp;B Gustissimo</t>
  </si>
  <si>
    <t>Loc. Fontedonne 5</t>
  </si>
  <si>
    <t>Fontedonne</t>
  </si>
  <si>
    <t>B&amp;B House San Nicolo'</t>
  </si>
  <si>
    <t>Via Solferino 20</t>
  </si>
  <si>
    <t>Via Molino Mensa 103</t>
  </si>
  <si>
    <t>B&amp;B Foglini Livia</t>
  </si>
  <si>
    <t>Contrada San Savino 51</t>
  </si>
  <si>
    <t>Via Trento 17</t>
  </si>
  <si>
    <t>B&amp;B Il Bughetto</t>
  </si>
  <si>
    <t>Via Poggiale 16</t>
  </si>
  <si>
    <t>B&amp;B Il Casale Degli Incanti</t>
  </si>
  <si>
    <t>B&amp;B Il Casale Del Duca</t>
  </si>
  <si>
    <t>Strada Provinciale Montefabbri 104</t>
  </si>
  <si>
    <t>La Casa Delle Rondini B&amp;B</t>
  </si>
  <si>
    <t>B&amp;B Il Casale</t>
  </si>
  <si>
    <t>Via Montemarino 11</t>
  </si>
  <si>
    <t>B&amp;B Il Ciclamino</t>
  </si>
  <si>
    <t>Via Delle Convertite 15</t>
  </si>
  <si>
    <t>Piazza Augusto Filippi 1</t>
  </si>
  <si>
    <t>B&amp;B Il Concio</t>
  </si>
  <si>
    <t>Via Concio 2A</t>
  </si>
  <si>
    <t>Loc. Valcastagno</t>
  </si>
  <si>
    <t>Bed &amp; Breakfast Il Duca</t>
  </si>
  <si>
    <t>Via Acquasalata 13</t>
  </si>
  <si>
    <t>B&amp;B Il Fienile</t>
  </si>
  <si>
    <t>Vocabolo Colle Sant' Antonio 150</t>
  </si>
  <si>
    <t>La Scaglia Rossa Di Stefania Cicarilli</t>
  </si>
  <si>
    <t>Via Cappuccini 5</t>
  </si>
  <si>
    <t>B&amp;B Il Ghetto</t>
  </si>
  <si>
    <t>Via Stretta 31</t>
  </si>
  <si>
    <t>B&amp;B Il Giardino Erboso</t>
  </si>
  <si>
    <t>Contrada Collelungo 6</t>
  </si>
  <si>
    <t>Via Pretoriana 55</t>
  </si>
  <si>
    <t>B&amp;B Il Giuggiolo</t>
  </si>
  <si>
    <t>Via Cal Mazzante 14</t>
  </si>
  <si>
    <t>B&amp;B Ca' Il Governatore</t>
  </si>
  <si>
    <t>Via Strada Provinciale Montefabbri 30</t>
  </si>
  <si>
    <t>B&amp;B "Il Grano E Le Stelle" Relais</t>
  </si>
  <si>
    <t>Strada Fabbrici Ville 92</t>
  </si>
  <si>
    <t>B&amp;B Il Grecale</t>
  </si>
  <si>
    <t>Via Archibugi 3</t>
  </si>
  <si>
    <t>B&amp;B Il Gufo Rilassato</t>
  </si>
  <si>
    <t>Via Xxiv Maggio 36</t>
  </si>
  <si>
    <t>Fraz. San Michele Al Fiume</t>
  </si>
  <si>
    <t>B&amp;B Il Mandorlo</t>
  </si>
  <si>
    <t>C.Da Mornano 65</t>
  </si>
  <si>
    <t>B&amp;B Il Melograno</t>
  </si>
  <si>
    <t>Contrada Fonte Trufo 13</t>
  </si>
  <si>
    <t>B&amp;B Il Merlo</t>
  </si>
  <si>
    <t>Strada Provinciale Valtesino 5</t>
  </si>
  <si>
    <t>B&amp;B Il Mulino Di Gelagna</t>
  </si>
  <si>
    <t>Frazione Gelagna Bassa 1</t>
  </si>
  <si>
    <t>Il Nido Del Cuculo</t>
  </si>
  <si>
    <t>Contrada Colcu' 12</t>
  </si>
  <si>
    <t>B&amp;B Diletti Daniele</t>
  </si>
  <si>
    <t>B&amp;B Il Nido Di Pat</t>
  </si>
  <si>
    <t>Via A. Ponchielli 1/A</t>
  </si>
  <si>
    <t>B&amp;B Il Picacchio</t>
  </si>
  <si>
    <t>Contrada Picacchi 15</t>
  </si>
  <si>
    <t>B&amp;B Il Picchio</t>
  </si>
  <si>
    <t>B&amp;B Il Piccione Viaggiatore</t>
  </si>
  <si>
    <t>Via Martuccia  23</t>
  </si>
  <si>
    <t>Castel Cononna</t>
  </si>
  <si>
    <t>Il Poggetto</t>
  </si>
  <si>
    <t>Strada Micaloro 1</t>
  </si>
  <si>
    <t>B&amp;B Il Pozzo Incantato</t>
  </si>
  <si>
    <t>C.Da Sassari Snc</t>
  </si>
  <si>
    <t>Fraz Venagrande</t>
  </si>
  <si>
    <t>B&amp;B Raggio Di Luna</t>
  </si>
  <si>
    <t>Localita' Casini Soccorso 29</t>
  </si>
  <si>
    <t>B&amp;B Il Settimo Borgo</t>
  </si>
  <si>
    <t>Via Del Molino 17</t>
  </si>
  <si>
    <t>B&amp;B Il Tesoro Di Mario</t>
  </si>
  <si>
    <t>Via Tesoro 9</t>
  </si>
  <si>
    <t>B&amp;B Il Villino</t>
  </si>
  <si>
    <t>Via Giuseppe Piccioni 3</t>
  </si>
  <si>
    <t>Country  B&amp;B Il Volo Del Falco</t>
  </si>
  <si>
    <t>Contrada Colvenale 18</t>
  </si>
  <si>
    <t>B&amp;B Van Hamburg Annelies</t>
  </si>
  <si>
    <t>Frazione Montesecco 54</t>
  </si>
  <si>
    <t>Incanto Sotto Il Mare</t>
  </si>
  <si>
    <t>B&amp;B In Casa D'Arte</t>
  </si>
  <si>
    <t>Via Sabatucci 23</t>
  </si>
  <si>
    <t>B&amp;B In Casa D'Arte - Residenza Storica</t>
  </si>
  <si>
    <t>Piazza Della Liberta' 6</t>
  </si>
  <si>
    <t>Incentro</t>
  </si>
  <si>
    <t>Via Mura Orientali 20/A</t>
  </si>
  <si>
    <t>B&amp;B La Casa Del Prete</t>
  </si>
  <si>
    <t>Corso Vittorio Emanuele Ii 26</t>
  </si>
  <si>
    <t>B&amp;B I Tre Pulcini</t>
  </si>
  <si>
    <t>Via Marinuccia Alta 4</t>
  </si>
  <si>
    <t>B&amp;B La Baita Sul Mare</t>
  </si>
  <si>
    <t>Via Girardi 59</t>
  </si>
  <si>
    <t>B&amp;B La Casa Dell'Artista</t>
  </si>
  <si>
    <t>Via Bianchi 8</t>
  </si>
  <si>
    <t>B&amp;B La Casa Del Melocotogno</t>
  </si>
  <si>
    <t>Contrada Forola 17</t>
  </si>
  <si>
    <t>La Casa Prima Del Ponte</t>
  </si>
  <si>
    <t>Via Dante 63</t>
  </si>
  <si>
    <t>Trodica Di Morrovalle</t>
  </si>
  <si>
    <t>La Casa Dopo Il Ponte</t>
  </si>
  <si>
    <t>Via Dante 61</t>
  </si>
  <si>
    <t>B&amp;B La Casa Tra Gli Ulivi</t>
  </si>
  <si>
    <t>Strada Palazzaccio - Contrada Migliarino 25/A</t>
  </si>
  <si>
    <t>B&amp;B La Casina Del Vicolo Di Sotto</t>
  </si>
  <si>
    <t>Frazione Castelletta 11/Z</t>
  </si>
  <si>
    <t>B&amp;B La Cercua</t>
  </si>
  <si>
    <t>Cannella</t>
  </si>
  <si>
    <t>B&amp;B La Chiarina</t>
  </si>
  <si>
    <t>Via D'Argillano 3</t>
  </si>
  <si>
    <t>B&amp;B La Cilicchia</t>
  </si>
  <si>
    <t>C.Da Colonna 8</t>
  </si>
  <si>
    <t>B&amp;B La Collina Dorata</t>
  </si>
  <si>
    <t>Via Torre 26</t>
  </si>
  <si>
    <t>B&amp;B La Colombaia</t>
  </si>
  <si>
    <t>Via Serrabernacchia 1</t>
  </si>
  <si>
    <t>B&amp;B La Corte Uno</t>
  </si>
  <si>
    <t>Via Pompeiana 390</t>
  </si>
  <si>
    <t>B&amp;B La Corte</t>
  </si>
  <si>
    <t>B&amp;B La Culla Dei Sabini</t>
  </si>
  <si>
    <t>Via Dei Sabini 6</t>
  </si>
  <si>
    <t>B&amp;B La Fabula</t>
  </si>
  <si>
    <t>Via Monte Colombo 11</t>
  </si>
  <si>
    <t>B&amp;B La Finestra Sul Conero</t>
  </si>
  <si>
    <t>Via Giovanni Xiii 14</t>
  </si>
  <si>
    <t>S. Agostino</t>
  </si>
  <si>
    <t>B&amp;B La Fuchsia</t>
  </si>
  <si>
    <t>Via A. L.Corvalan 7</t>
  </si>
  <si>
    <t>B&amp;B Casa Cante La Garbatina</t>
  </si>
  <si>
    <t>Strada Montecucco 1</t>
  </si>
  <si>
    <t>Loc. Monte Cucco</t>
  </si>
  <si>
    <t>B&amp;B La Gazza Ladra</t>
  </si>
  <si>
    <t>Via Nuti 1</t>
  </si>
  <si>
    <t>B&amp;B La Girandola</t>
  </si>
  <si>
    <t>Via Piana 66</t>
  </si>
  <si>
    <t>B&amp;B La Grande Agave</t>
  </si>
  <si>
    <t>Strada Della Siligata 12</t>
  </si>
  <si>
    <t>B&amp;B Martelloni Cesare</t>
  </si>
  <si>
    <t>Via Pianacce 67</t>
  </si>
  <si>
    <t>Locanda Del Musone</t>
  </si>
  <si>
    <t>Via Ernesto Che Guevara 56</t>
  </si>
  <si>
    <t>B&amp;B La Locanda Di Cavoleto</t>
  </si>
  <si>
    <t>Località Cavoleto 8</t>
  </si>
  <si>
    <t>B&amp;B La Luna E La Fortezza</t>
  </si>
  <si>
    <t>Contrada S. Maria In Accubitu  14</t>
  </si>
  <si>
    <t>B&amp;B La Maison Jujube</t>
  </si>
  <si>
    <t>Via Umberto I 28</t>
  </si>
  <si>
    <t>B&amp;B Language And Art</t>
  </si>
  <si>
    <t>Via Dei Soderini 16</t>
  </si>
  <si>
    <t>B&amp;B La Pace</t>
  </si>
  <si>
    <t>Via Bottegno  1</t>
  </si>
  <si>
    <t>Campo C/O Belforte All'Isauro</t>
  </si>
  <si>
    <t>B&amp;B La Petrella Di Lorenzo Maria Rita</t>
  </si>
  <si>
    <t>Via Salaria  236</t>
  </si>
  <si>
    <t>Villa S. Antonio</t>
  </si>
  <si>
    <t>B&amp;B La Pineta</t>
  </si>
  <si>
    <t>Via Forquini 4</t>
  </si>
  <si>
    <t>Loc.Colbordolo</t>
  </si>
  <si>
    <t>Via Posenzano  11</t>
  </si>
  <si>
    <t>La Ro.Sa.</t>
  </si>
  <si>
    <t>Via San Lorenzo In Colpolina 21</t>
  </si>
  <si>
    <t>La Sciabbega B&amp;B</t>
  </si>
  <si>
    <t>B&amp;B La Signora Casa</t>
  </si>
  <si>
    <t>Viale Alcide De Gasperi 182</t>
  </si>
  <si>
    <t>B&amp;B La Tana Della Tigre</t>
  </si>
  <si>
    <t>Frazione Coccore 10</t>
  </si>
  <si>
    <t>La Tana Del Serpente Di Desantis Tiziana</t>
  </si>
  <si>
    <t>Via Garibaldi 27</t>
  </si>
  <si>
    <t>B&amp;B La Tartaruga</t>
  </si>
  <si>
    <t>Via Silvano Mecozzi 5</t>
  </si>
  <si>
    <t>B&amp;B La Capinera</t>
  </si>
  <si>
    <t>Contrada Noci 7</t>
  </si>
  <si>
    <t>Frazione Castel D'Emilio</t>
  </si>
  <si>
    <t>B&amp;B Gianfranco Falconetti</t>
  </si>
  <si>
    <t>Via Della Rocca 7</t>
  </si>
  <si>
    <t>B&amp;B La Terrazza Sul Mare</t>
  </si>
  <si>
    <t>Viale Alcide De Gasperi 7</t>
  </si>
  <si>
    <t>B&amp;B La Vecchia Fonte 2</t>
  </si>
  <si>
    <t>Loc. Spinete S.N.C.</t>
  </si>
  <si>
    <t>Loc. Spinete</t>
  </si>
  <si>
    <t>B&amp;B La Villa</t>
  </si>
  <si>
    <t>Loc.Cesolo</t>
  </si>
  <si>
    <t>B&amp;B Le Begonie</t>
  </si>
  <si>
    <t>Via 424/Ma 1</t>
  </si>
  <si>
    <t>Le Casce</t>
  </si>
  <si>
    <t>Bovio  36</t>
  </si>
  <si>
    <t>Le Cerquelle</t>
  </si>
  <si>
    <t>Via Colonna 23</t>
  </si>
  <si>
    <t>B&amp;B Le Due Palme</t>
  </si>
  <si>
    <t>Via San Michele 3</t>
  </si>
  <si>
    <t>B&amp;B Le Grotte</t>
  </si>
  <si>
    <t>C.Da.S.Maria 1</t>
  </si>
  <si>
    <t>B&amp;B Le Monachette Di Romagnoli Carla</t>
  </si>
  <si>
    <t>Via Fonte Di Campo 20</t>
  </si>
  <si>
    <t>B&amp;B Le Nereidi</t>
  </si>
  <si>
    <t>Via Mazzini 17</t>
  </si>
  <si>
    <t>Le Rondini</t>
  </si>
  <si>
    <t>Contrada Cerreto 20</t>
  </si>
  <si>
    <t>Le Rose B&amp;B</t>
  </si>
  <si>
    <t>Via Gaudenti 5</t>
  </si>
  <si>
    <t>B&amp;B Le Tamerici</t>
  </si>
  <si>
    <t>Strada Orcianense 91</t>
  </si>
  <si>
    <t>B&amp;B Le Terrazze Dei Poeti</t>
  </si>
  <si>
    <t>Via Venezia 16</t>
  </si>
  <si>
    <t>Le Vallicelle</t>
  </si>
  <si>
    <t>Contrada Collezampone 23</t>
  </si>
  <si>
    <t>B&amp;B Li Dolci Colli</t>
  </si>
  <si>
    <t>Contrada Lornano 47</t>
  </si>
  <si>
    <t>Lieti Colli Bed&amp;Breakfast</t>
  </si>
  <si>
    <t>Via Montarice 49</t>
  </si>
  <si>
    <t>B&amp;B La Locanda Del Picchio</t>
  </si>
  <si>
    <t>Via Rossini 9</t>
  </si>
  <si>
    <t>B&amp;B Loggia Servanzi</t>
  </si>
  <si>
    <t>Piazza Del Popolo 98</t>
  </si>
  <si>
    <t>B&amp;B Angelo Custode</t>
  </si>
  <si>
    <t>Strada Della Rupola 6</t>
  </si>
  <si>
    <t>B&amp;B Lo Scornabecco</t>
  </si>
  <si>
    <t>Via Antonio Fratti 18</t>
  </si>
  <si>
    <t>La Luna Dal Borgo</t>
  </si>
  <si>
    <t>Via Rinaldi 4</t>
  </si>
  <si>
    <t>B&amp;B Lupus In Fabula</t>
  </si>
  <si>
    <t>Strada Pian Dell'Elmo Snc</t>
  </si>
  <si>
    <t>Pian Dell'Elmo</t>
  </si>
  <si>
    <t>B&amp;B Madonna Degli Angeli</t>
  </si>
  <si>
    <t>Strada Com.Le Madonna Degli Angeli 90</t>
  </si>
  <si>
    <t>Borgo Della Luca</t>
  </si>
  <si>
    <t>B&amp;B Maggiociondolo</t>
  </si>
  <si>
    <t>B&amp;B Al Mago Ranch Con Scuola D'Equitazione</t>
  </si>
  <si>
    <t>Loc. Lipparelli 2</t>
  </si>
  <si>
    <t>B&amp;B Mamma Gina</t>
  </si>
  <si>
    <t>Cda Valle Apparignano  16</t>
  </si>
  <si>
    <t>B&amp;B Aesis - La Dolce Collina</t>
  </si>
  <si>
    <t>Via Maccarata 2</t>
  </si>
  <si>
    <t>B&amp;B Marche Tourism</t>
  </si>
  <si>
    <t>B&amp;B Mare E Monti</t>
  </si>
  <si>
    <t>Contrada Agelli 52</t>
  </si>
  <si>
    <t>Agriturismo  Villa Eugenia Di Ciarrocchi Emidio</t>
  </si>
  <si>
    <t>Contrada Marina 51</t>
  </si>
  <si>
    <t>B&amp;B Maremuro'</t>
  </si>
  <si>
    <t>Contrada Marina 47</t>
  </si>
  <si>
    <t>B&amp;B Marevista</t>
  </si>
  <si>
    <t>Viale Romagna 1/A</t>
  </si>
  <si>
    <t>Mazzamurello</t>
  </si>
  <si>
    <t>Garufo</t>
  </si>
  <si>
    <t>B&amp;B Mimi' E Coco'</t>
  </si>
  <si>
    <t>Via Umberto Giordano 9</t>
  </si>
  <si>
    <t>Fraz.Ne Monterocco</t>
  </si>
  <si>
    <t>B&amp;B Al Castello Di Montalfoglio</t>
  </si>
  <si>
    <t>Piazza San Martino 2</t>
  </si>
  <si>
    <t>B&amp;B Tulliani</t>
  </si>
  <si>
    <t>B&amp;B Mulino Della Ricavata</t>
  </si>
  <si>
    <t>Via Porta Celle  5</t>
  </si>
  <si>
    <t>Molino Arcavata</t>
  </si>
  <si>
    <t>B&amp;B L'Ara Vecchia</t>
  </si>
  <si>
    <t>Frazione Giustimana 90</t>
  </si>
  <si>
    <t>Bivio Giustimana</t>
  </si>
  <si>
    <t>Fraz. Nidastore 11</t>
  </si>
  <si>
    <t>B&amp;B Nonna Pia</t>
  </si>
  <si>
    <t>Frazione Favalanciata 5</t>
  </si>
  <si>
    <t>Via Mazzini 38</t>
  </si>
  <si>
    <t>Loc. Montignano</t>
  </si>
  <si>
    <t>Notti Sulle Mura</t>
  </si>
  <si>
    <t>Via Degli Spaldi 16</t>
  </si>
  <si>
    <t>B&amp;B La Neviera Nel Pozzo</t>
  </si>
  <si>
    <t>Via San Martino 33</t>
  </si>
  <si>
    <t>B&amp;B Palazzo Boscareto</t>
  </si>
  <si>
    <t>B&amp;B Palazzo Dalla Casapiccola</t>
  </si>
  <si>
    <t>Piazzale Gioberti 2</t>
  </si>
  <si>
    <t>B&amp;B Palazzo Fassitelli</t>
  </si>
  <si>
    <t>Piazza Umberto I 5</t>
  </si>
  <si>
    <t>B&amp;B Palazzo Migliani</t>
  </si>
  <si>
    <t>Via Dei Bonaccorsi  11</t>
  </si>
  <si>
    <t>B&amp;B Palazzo Romani Adami</t>
  </si>
  <si>
    <t>Corso Cavour 94</t>
  </si>
  <si>
    <t>B&amp;B Palomba</t>
  </si>
  <si>
    <t>Località Palombare 2</t>
  </si>
  <si>
    <t>Loc.Palombare</t>
  </si>
  <si>
    <t>B&amp;B Il Passetto</t>
  </si>
  <si>
    <t>Vicolo Del Passetto 2</t>
  </si>
  <si>
    <t>Fraz. Avacelli 26</t>
  </si>
  <si>
    <t>B&amp;B Di Wealthal Perry Gregory</t>
  </si>
  <si>
    <t>Localita' Palazzo Avenale 40</t>
  </si>
  <si>
    <t>B&amp;B L'Orto Marino</t>
  </si>
  <si>
    <t>Contrada Alvata 24</t>
  </si>
  <si>
    <t>B&amp;B Terramare</t>
  </si>
  <si>
    <t>C.Da Pescolla 7</t>
  </si>
  <si>
    <t>Loc. Pescolla</t>
  </si>
  <si>
    <t>B&amp;B Pigiotto</t>
  </si>
  <si>
    <t>Via Petrucci 55</t>
  </si>
  <si>
    <t>Pesaro Centro</t>
  </si>
  <si>
    <t>B&amp;B Podere Del Fagiano</t>
  </si>
  <si>
    <t>Contrada Rofanello 28</t>
  </si>
  <si>
    <t>Bed &amp; Breakfast Poggio Carolina</t>
  </si>
  <si>
    <t>Via Flaminia Prima 11</t>
  </si>
  <si>
    <t>Porta Santa Lucia</t>
  </si>
  <si>
    <t>Corso Marconi 48</t>
  </si>
  <si>
    <t>Il Posto Delle Fate</t>
  </si>
  <si>
    <t>Via Duchi Del Montefeltro 26</t>
  </si>
  <si>
    <t>Viale Santa Croce 68</t>
  </si>
  <si>
    <t>B&amp;B Profumo Di Nardo</t>
  </si>
  <si>
    <t>Strada Provinciale Valtesino 242</t>
  </si>
  <si>
    <t>Redgekko B&amp;B</t>
  </si>
  <si>
    <t>Strada Di Mezzo 61</t>
  </si>
  <si>
    <t>B&amp;B Renalba</t>
  </si>
  <si>
    <t>Contrada  Santa Lucia Alta 48</t>
  </si>
  <si>
    <t>B&amp;B Residenza La Canonica</t>
  </si>
  <si>
    <t>B&amp;B Residenza Leonardo</t>
  </si>
  <si>
    <t>Residenza Ambrogi Luxury B&amp;B</t>
  </si>
  <si>
    <t>B&amp;B Il Revellone</t>
  </si>
  <si>
    <t>Frazione Falcioni 47</t>
  </si>
  <si>
    <t>Campanelli Bed&amp;Breakfast</t>
  </si>
  <si>
    <t>Via Panfili 166</t>
  </si>
  <si>
    <t>B&amp;B Verde Smeraldo</t>
  </si>
  <si>
    <t>Localita' Castreccioni 46</t>
  </si>
  <si>
    <t>B&amp;B Rocca Bella</t>
  </si>
  <si>
    <t>Via Roccabella 15</t>
  </si>
  <si>
    <t>B&amp;B Maremonti</t>
  </si>
  <si>
    <t>Rosa Nel Pozzo</t>
  </si>
  <si>
    <t>Fraz. San Pietro In Musio 43</t>
  </si>
  <si>
    <t>B&amp;B Rosa Spina</t>
  </si>
  <si>
    <t>Via San Germano 3</t>
  </si>
  <si>
    <t>Centro Giardini Pub.</t>
  </si>
  <si>
    <t>B&amp;B Il Sambuco</t>
  </si>
  <si>
    <t>Contrada Montanari 7</t>
  </si>
  <si>
    <t>Bed &amp; Breakfast San Firmano</t>
  </si>
  <si>
    <t>B&amp;B Villa San Nicolino</t>
  </si>
  <si>
    <t>Contrada Fonte Murata 1</t>
  </si>
  <si>
    <t>B&amp;B San Paterniano</t>
  </si>
  <si>
    <t>Via San Paterniano 3</t>
  </si>
  <si>
    <t>B&amp;B Sant'Andrea</t>
  </si>
  <si>
    <t>Via Sant'Andrea 50</t>
  </si>
  <si>
    <t>S. Andrea In Villis</t>
  </si>
  <si>
    <t>B&amp;B La Scentella</t>
  </si>
  <si>
    <t>Contrada Sant' Antonio 4</t>
  </si>
  <si>
    <t>B&amp;B Sea View</t>
  </si>
  <si>
    <t>Via San Michele 8</t>
  </si>
  <si>
    <t>Bed &amp; Breakfast Silent Valley</t>
  </si>
  <si>
    <t>Contrada San Salvatore 1</t>
  </si>
  <si>
    <t>B&amp;B Sole E Luna</t>
  </si>
  <si>
    <t>Via Case Sparse 25</t>
  </si>
  <si>
    <t>Caccamo Sul Lago</t>
  </si>
  <si>
    <t>B&amp;B Stelle Del Conero</t>
  </si>
  <si>
    <t>Via Alpi 17</t>
  </si>
  <si>
    <t>Sumi Cottage Bed And Breakfast</t>
  </si>
  <si>
    <t>Via Giacomo Matteotti 25</t>
  </si>
  <si>
    <t>B&amp;B Tabart Inn</t>
  </si>
  <si>
    <t>Via R. Papiri 24</t>
  </si>
  <si>
    <t>Tarcisio B&amp;B</t>
  </si>
  <si>
    <t>Via I. Balducci 5</t>
  </si>
  <si>
    <t>B&amp;B Templari Nelle Marche</t>
  </si>
  <si>
    <t>Via Della Commenda 2</t>
  </si>
  <si>
    <t>Tenuta Barbolano B&amp;B</t>
  </si>
  <si>
    <t>Contrada Barbolano</t>
  </si>
  <si>
    <t>B&amp;B Terra Di Mezzo</t>
  </si>
  <si>
    <t>C.Da Sassari 279</t>
  </si>
  <si>
    <t>Frazione Venagrande</t>
  </si>
  <si>
    <t>B&amp;B Fabiani Andrea</t>
  </si>
  <si>
    <t>Contrada Bagliano 25</t>
  </si>
  <si>
    <t>B&amp;B Torretta Bonaparte</t>
  </si>
  <si>
    <t>Contrada San Girio 11</t>
  </si>
  <si>
    <t>B&amp;B Tra Le Torri</t>
  </si>
  <si>
    <t>Via Dei Soderini 23</t>
  </si>
  <si>
    <t>I Tre Paesi</t>
  </si>
  <si>
    <t>Via Romita 16</t>
  </si>
  <si>
    <t>Ca' La Pacina</t>
  </si>
  <si>
    <t>Via Del Collegio 4</t>
  </si>
  <si>
    <t>B&amp;B La Casa Sul Fiume</t>
  </si>
  <si>
    <t>Contrada Tesino 29</t>
  </si>
  <si>
    <t>B&amp;B River - Emidio Santroni</t>
  </si>
  <si>
    <t>B&amp;B Valdericarte</t>
  </si>
  <si>
    <t>Loc. Valderica 8</t>
  </si>
  <si>
    <t>B&amp;B Vento Del Mare</t>
  </si>
  <si>
    <t>Via Amalfi  63</t>
  </si>
  <si>
    <t>B&amp;B Vento Di Rose</t>
  </si>
  <si>
    <t>Via Canniccio  7</t>
  </si>
  <si>
    <t>B&amp;B Verde Valdaso Di Pennesi Domenico</t>
  </si>
  <si>
    <t>Contrada Aso 19</t>
  </si>
  <si>
    <t>Viadelcampo Di  Serrani Silvia</t>
  </si>
  <si>
    <t>Viale Martiri Della Resistenza 66</t>
  </si>
  <si>
    <t>B&amp;B Vicino... L'Arco</t>
  </si>
  <si>
    <t>Corso Matteotti 89</t>
  </si>
  <si>
    <t>B&amp;B Villa Anjana</t>
  </si>
  <si>
    <t>Via S. Eufemia 7/9</t>
  </si>
  <si>
    <t>S.Eufemia</t>
  </si>
  <si>
    <t>B&amp;B Villa Capodarco</t>
  </si>
  <si>
    <t>Via Valleoscura Di Capodarco 78</t>
  </si>
  <si>
    <t>Loc. Capodarco Montesecco</t>
  </si>
  <si>
    <t>Villa Censi Mancia</t>
  </si>
  <si>
    <t>Villa Chatoe'</t>
  </si>
  <si>
    <t>B&amp;B Villa Dei Priori</t>
  </si>
  <si>
    <t>Via Salaria 4</t>
  </si>
  <si>
    <t>B&amp;B Villa Dei Vignali</t>
  </si>
  <si>
    <t>Via Cavour 9</t>
  </si>
  <si>
    <t>B&amp;B Villa Della Valle Di Bonnier Anuscka Petronella</t>
  </si>
  <si>
    <t>C.Da Rigo 7</t>
  </si>
  <si>
    <t>B&amp;B Villa Delle Principesse</t>
  </si>
  <si>
    <t>Via Gualdo 12</t>
  </si>
  <si>
    <t>B&amp;B Villa Elisabeth</t>
  </si>
  <si>
    <t>Via Aso 49</t>
  </si>
  <si>
    <t>B&amp;B Villa Filetta</t>
  </si>
  <si>
    <t>Frazione Casacagnano 53</t>
  </si>
  <si>
    <t>Villa Fior</t>
  </si>
  <si>
    <t>Localita' Rivo Rosso 1</t>
  </si>
  <si>
    <t>B&amp;B Villa Fioreconero</t>
  </si>
  <si>
    <t>Strada Del Castellano 42</t>
  </si>
  <si>
    <t>B&amp;B Villa Fortezza</t>
  </si>
  <si>
    <t>Via Della Fortezza Pia 5</t>
  </si>
  <si>
    <t>B&amp;B Villa Maria</t>
  </si>
  <si>
    <t>Via Don Ciavattini 4</t>
  </si>
  <si>
    <t>B&amp;B Villa  Ngiolo'</t>
  </si>
  <si>
    <t>Via Marecchia 9</t>
  </si>
  <si>
    <t>B&amp;B Villa Nicole</t>
  </si>
  <si>
    <t>Villa Belvedere Degli Ulivi Di Caprioni Carlo</t>
  </si>
  <si>
    <t>Via Corticelli 9</t>
  </si>
  <si>
    <t>Via Cagliata 4</t>
  </si>
  <si>
    <t>B&amp;B Villa Patrizia</t>
  </si>
  <si>
    <t>Via Petrella 13</t>
  </si>
  <si>
    <t>C.Da Petrella</t>
  </si>
  <si>
    <t>B&amp;B Villa Pini</t>
  </si>
  <si>
    <t>Via Lazio 6</t>
  </si>
  <si>
    <t>B&amp;B Villa Poticcio</t>
  </si>
  <si>
    <t>Villa Poticcio 23</t>
  </si>
  <si>
    <t>Loc. Acquaviva</t>
  </si>
  <si>
    <t>B&amp;B Villa Rondanella</t>
  </si>
  <si>
    <t>B&amp;B Villa Rosabella</t>
  </si>
  <si>
    <t>Via Del Colle 26</t>
  </si>
  <si>
    <t>B&amp;B  At  Villa San Martino</t>
  </si>
  <si>
    <t>Via Ca' Le Suore 12</t>
  </si>
  <si>
    <t>B&amp;B Vista Sul Mare</t>
  </si>
  <si>
    <t>C.Da Abbadetta Ss 16 Agro Palmense 5</t>
  </si>
  <si>
    <t>B&amp;B Vistazzurra</t>
  </si>
  <si>
    <t>B&amp;B Vivi Il Centro Di Pettinelli Lavinia</t>
  </si>
  <si>
    <t>Corso Dalmazia 145</t>
  </si>
  <si>
    <t>B&amp;B Villa Taddea</t>
  </si>
  <si>
    <t>Localita' Baciardi 1</t>
  </si>
  <si>
    <t>B&amp;B Wittoria House Di Cattolica Vittoria</t>
  </si>
  <si>
    <t>Via Colombo 148</t>
  </si>
  <si>
    <t>Arca Di Noe'</t>
  </si>
  <si>
    <t>Via Del Fiume 39</t>
  </si>
  <si>
    <t>Zaratan B&amp;B Di Massini Marta</t>
  </si>
  <si>
    <t>Via Cavour 43</t>
  </si>
  <si>
    <t>B&amp;B Ziamelia</t>
  </si>
  <si>
    <t>Frazione Colognola 29A 1</t>
  </si>
  <si>
    <t>Tag Hotel</t>
  </si>
  <si>
    <t>Einaudi  2/A</t>
  </si>
  <si>
    <t>Hotel Spiaggia D'Oro</t>
  </si>
  <si>
    <t>Bristol Meuble'</t>
  </si>
  <si>
    <t>Piazzale Della Libertà 7</t>
  </si>
  <si>
    <t>Birilli</t>
  </si>
  <si>
    <t>Via Regina Elena 109 B</t>
  </si>
  <si>
    <t>Albergo Ristorante Il Giardino</t>
  </si>
  <si>
    <t>Viale Della Vittoria 7</t>
  </si>
  <si>
    <t>Via Cassolo 6</t>
  </si>
  <si>
    <t>Hotel Rosa Meuble'</t>
  </si>
  <si>
    <t>Lungomare Gramsci 177</t>
  </si>
  <si>
    <t>Siri Hotel</t>
  </si>
  <si>
    <t>Viale Bruno Buozzi 69</t>
  </si>
  <si>
    <t>Hotel Prestige</t>
  </si>
  <si>
    <t>Via Cappellini 94</t>
  </si>
  <si>
    <t>Hotel 2000</t>
  </si>
  <si>
    <t>Via Aurelio Zonghi 1</t>
  </si>
  <si>
    <t>Abbadetta Resort</t>
  </si>
  <si>
    <t>Via Abbadetta  36</t>
  </si>
  <si>
    <t>Al Lago</t>
  </si>
  <si>
    <t>Parrocchia Cattedrale 124</t>
  </si>
  <si>
    <t>Primo Sole</t>
  </si>
  <si>
    <t>Contrada San Michele 10</t>
  </si>
  <si>
    <t>Augustus</t>
  </si>
  <si>
    <t>Hotel Duranti</t>
  </si>
  <si>
    <t>Via San Giovanni 10</t>
  </si>
  <si>
    <t>Cruiser</t>
  </si>
  <si>
    <t>Viale Trieste 281</t>
  </si>
  <si>
    <t>Hotel Sette Colli</t>
  </si>
  <si>
    <t>Via Gemme 1</t>
  </si>
  <si>
    <t>Hotel Paradiso</t>
  </si>
  <si>
    <t>Albergo 2000</t>
  </si>
  <si>
    <t>Via Veneto 1</t>
  </si>
  <si>
    <t>Arena</t>
  </si>
  <si>
    <t>Vicolo Sferisterio 16</t>
  </si>
  <si>
    <t>Biancaneve</t>
  </si>
  <si>
    <t>Via Damiano Chiesa 53</t>
  </si>
  <si>
    <t>Albergo Cantarini</t>
  </si>
  <si>
    <t>Via Litoranea 90</t>
  </si>
  <si>
    <t>Albergo Casetta</t>
  </si>
  <si>
    <t>Localita' Rancaliccio 82</t>
  </si>
  <si>
    <t>Albergo Centrale</t>
  </si>
  <si>
    <t>Piazza A.Gentili 10</t>
  </si>
  <si>
    <t>Hotel Concorde</t>
  </si>
  <si>
    <t>Via Aspio Terme 191</t>
  </si>
  <si>
    <t>Via G.Giganti 20</t>
  </si>
  <si>
    <t>Albergo Della Strega</t>
  </si>
  <si>
    <t>Loc.Valdomo 9</t>
  </si>
  <si>
    <t>Localita' Valdomo</t>
  </si>
  <si>
    <t>Dorico</t>
  </si>
  <si>
    <t>Via Flaminia 8</t>
  </si>
  <si>
    <t>Albergo Ester</t>
  </si>
  <si>
    <t>Corso Giovanni Xxiii 54/56</t>
  </si>
  <si>
    <t>Hotel Hermitage</t>
  </si>
  <si>
    <t>Frazione Sassotetto 1</t>
  </si>
  <si>
    <t>Il Torrione</t>
  </si>
  <si>
    <t>Via Circonvallazione 14</t>
  </si>
  <si>
    <t>Italia</t>
  </si>
  <si>
    <t>Piazza Carlo E Nello Rosselli 9</t>
  </si>
  <si>
    <t>Corso Giuseppe Garibaldi 32</t>
  </si>
  <si>
    <t>La Vecchia Posta</t>
  </si>
  <si>
    <t>Piazza Guglielmo Marconi 10</t>
  </si>
  <si>
    <t>Luminari</t>
  </si>
  <si>
    <t>Corso Giacomo Matteotti 14</t>
  </si>
  <si>
    <t>Magrini Della Genga</t>
  </si>
  <si>
    <t>Localita' Bivio Pandolfi 6</t>
  </si>
  <si>
    <t>Mancinelli Luciano</t>
  </si>
  <si>
    <t>Piazza Ottaviano Petrucci 5</t>
  </si>
  <si>
    <t>Metauro</t>
  </si>
  <si>
    <t>Via Flaminia 278</t>
  </si>
  <si>
    <t>Calcinelli Di Saltara</t>
  </si>
  <si>
    <t>Norma</t>
  </si>
  <si>
    <t>Hotel Philosophy</t>
  </si>
  <si>
    <t>Albergo Raffaello</t>
  </si>
  <si>
    <t>Via Santa Margherita 38</t>
  </si>
  <si>
    <t>Contrada Sant' Antonio 10</t>
  </si>
  <si>
    <t>Dipendenza Hotel Roma</t>
  </si>
  <si>
    <t>Via Federico Barocci 13</t>
  </si>
  <si>
    <t>Albergo Sant'Emidio</t>
  </si>
  <si>
    <t>Via Minucia 10</t>
  </si>
  <si>
    <t>Albergo Sasso Bianco</t>
  </si>
  <si>
    <t>Via Madonna Sasso Bianco  5</t>
  </si>
  <si>
    <t>Albergo Ristorante Terme</t>
  </si>
  <si>
    <t>Piazza Terme 20</t>
  </si>
  <si>
    <t>Tonino</t>
  </si>
  <si>
    <t>Via Ceccaroni 1</t>
  </si>
  <si>
    <t>Via Piane Ascolane 1</t>
  </si>
  <si>
    <t>Al Casolare</t>
  </si>
  <si>
    <t>Via Corinaldese 6</t>
  </si>
  <si>
    <t>Alexander Museum Palace Hotel</t>
  </si>
  <si>
    <t>Viale Trieste 20</t>
  </si>
  <si>
    <t>Alla Lanterna</t>
  </si>
  <si>
    <t>Strada Nazionale Adriatica Sud 78</t>
  </si>
  <si>
    <t>Hotel Ambassador</t>
  </si>
  <si>
    <t>Viale Trieste 291</t>
  </si>
  <si>
    <t>Ankon Hotel</t>
  </si>
  <si>
    <t>Via Loreto 13/A</t>
  </si>
  <si>
    <t>La Diligenza</t>
  </si>
  <si>
    <t>Piazza Del Pino 9</t>
  </si>
  <si>
    <t>Albergo Antico Furlo</t>
  </si>
  <si>
    <t>Via Flaminia 66</t>
  </si>
  <si>
    <t>Hotel Arcadia</t>
  </si>
  <si>
    <t>Via Padre Matteo Ricci 134</t>
  </si>
  <si>
    <t>Via Spiaggia 1</t>
  </si>
  <si>
    <t>Hotel Atlantic</t>
  </si>
  <si>
    <t>Viale Trieste 365</t>
  </si>
  <si>
    <t>Baia Flaminia Resort</t>
  </si>
  <si>
    <t>Viale Parigi 8 8</t>
  </si>
  <si>
    <t>Albergo Ristorante Balcone Sul Metauro</t>
  </si>
  <si>
    <t>Via Alessandro Manzoni 20</t>
  </si>
  <si>
    <t>Hotel Beatrice</t>
  </si>
  <si>
    <t>Via Vallone 1</t>
  </si>
  <si>
    <t>Hotel Bellavista</t>
  </si>
  <si>
    <t>Viale Trieste 88</t>
  </si>
  <si>
    <t>Contrada Castel San Pietro 1</t>
  </si>
  <si>
    <t>Palmiano</t>
  </si>
  <si>
    <t>Birra Al Pozzo</t>
  </si>
  <si>
    <t>Via Pianacce 12</t>
  </si>
  <si>
    <t>Blu Arena Hotel</t>
  </si>
  <si>
    <t>Via Giacometti (Centro Arcobaleno) 2</t>
  </si>
  <si>
    <t>Borgo Lanciano</t>
  </si>
  <si>
    <t>Localita' Lanciano 5</t>
  </si>
  <si>
    <t>Ristorante Albergo Borgo Montemaggiore</t>
  </si>
  <si>
    <t>Piazza Bramante  8</t>
  </si>
  <si>
    <t>Viale L. Scarfiotti 10-12</t>
  </si>
  <si>
    <t>Albergo Euro</t>
  </si>
  <si>
    <t>Hotel Capital</t>
  </si>
  <si>
    <t>Viale Nazario Sauro 18</t>
  </si>
  <si>
    <t>Caraibi</t>
  </si>
  <si>
    <t>Casa Oliva</t>
  </si>
  <si>
    <t>Via Castello 19</t>
  </si>
  <si>
    <t>Hotel Residenza Cento Torri</t>
  </si>
  <si>
    <t>Via Costanzo Mazzoni 4</t>
  </si>
  <si>
    <t>Abbazia Club Hotel</t>
  </si>
  <si>
    <t>Hotel Ristorante Conchiglia Verde</t>
  </si>
  <si>
    <t>Via Giovanni Xxiii 12</t>
  </si>
  <si>
    <t>Giannino</t>
  </si>
  <si>
    <t>Viale Cristoforo Colombo 25</t>
  </si>
  <si>
    <t>Hotel Ristorante I Tigli</t>
  </si>
  <si>
    <t>Via Del Teatro 31</t>
  </si>
  <si>
    <t>Hotel Cosmopolitan</t>
  </si>
  <si>
    <t>Via Alcide De Gasperi 2</t>
  </si>
  <si>
    <t>Country Hotel Sassoferrato</t>
  </si>
  <si>
    <t>Località Piano 114/G</t>
  </si>
  <si>
    <t>Loc. Piano Frassineta</t>
  </si>
  <si>
    <t>Cristal Srl</t>
  </si>
  <si>
    <t>Viale Giuseppe Romita 26</t>
  </si>
  <si>
    <t>Cristoforo Colombo</t>
  </si>
  <si>
    <t>Via Adriatica 310</t>
  </si>
  <si>
    <t>Marano</t>
  </si>
  <si>
    <t>Via Adriatica Nord 84</t>
  </si>
  <si>
    <t>Due Torri</t>
  </si>
  <si>
    <t>Via San Francesco,21 15</t>
  </si>
  <si>
    <t>Eurotel</t>
  </si>
  <si>
    <t>Lungomare Alcide De Gasperi 26</t>
  </si>
  <si>
    <t>Excelsior La Fonte</t>
  </si>
  <si>
    <t>Frazione Poggio 160</t>
  </si>
  <si>
    <t>Excelsior</t>
  </si>
  <si>
    <t>Lungomare Nazario Sauro 30/34</t>
  </si>
  <si>
    <t>Valdaso Hotel</t>
  </si>
  <si>
    <t>Via Valdaso 26</t>
  </si>
  <si>
    <t>G Hotel</t>
  </si>
  <si>
    <t>Via Sbrozzola 26</t>
  </si>
  <si>
    <t>Gallery Hotel Recanati</t>
  </si>
  <si>
    <t>Via Falleroni 85</t>
  </si>
  <si>
    <t>Gilda Music Hotel</t>
  </si>
  <si>
    <t>Via Della Cooperazione 4</t>
  </si>
  <si>
    <t>Via Furlo 17</t>
  </si>
  <si>
    <t>Via Redipuglia 1</t>
  </si>
  <si>
    <t>Grand Hotel Vittoria</t>
  </si>
  <si>
    <t>Piazzale Della Libertà 2</t>
  </si>
  <si>
    <t>Hotel Grassetti</t>
  </si>
  <si>
    <t>Via Romolo Murri 1</t>
  </si>
  <si>
    <t>Parco Hotel</t>
  </si>
  <si>
    <t>Viale Dante 41</t>
  </si>
  <si>
    <t>Guerrin Meschino</t>
  </si>
  <si>
    <t>Frazione Rocca 1</t>
  </si>
  <si>
    <t>Hotel Alexander</t>
  </si>
  <si>
    <t>Via Litoranea 232</t>
  </si>
  <si>
    <t>Baltic</t>
  </si>
  <si>
    <t>Viale Trieste 36</t>
  </si>
  <si>
    <t>Viale Trieste 199</t>
  </si>
  <si>
    <t>Hostaria Della Posta</t>
  </si>
  <si>
    <t>Via Carrozze Vaccili 6</t>
  </si>
  <si>
    <t>Via Papa Giovanni Xxiii 44</t>
  </si>
  <si>
    <t>Hotel 77</t>
  </si>
  <si>
    <t>Viale Bruno Buozzi 90</t>
  </si>
  <si>
    <t>Al Belvedere</t>
  </si>
  <si>
    <t>Piazza Vittorio Emanuele Ii 3</t>
  </si>
  <si>
    <t>Hotel Alessandra</t>
  </si>
  <si>
    <t>Via Risorgimento 11</t>
  </si>
  <si>
    <t>Viale Cristoforo Colombo 2</t>
  </si>
  <si>
    <t>Amelia</t>
  </si>
  <si>
    <t>Viale Cairoli 80</t>
  </si>
  <si>
    <t>Angela</t>
  </si>
  <si>
    <t>Viale Adriatico 13</t>
  </si>
  <si>
    <t>Beaurivage</t>
  </si>
  <si>
    <t>Viale Adriatico 124</t>
  </si>
  <si>
    <t>Via C. Simonetti 57</t>
  </si>
  <si>
    <t>Via Adriatica Nord 127</t>
  </si>
  <si>
    <t>Vicolo Francioni 4</t>
  </si>
  <si>
    <t>Aquamarina</t>
  </si>
  <si>
    <t>Viale Giacomo Matteotti 47</t>
  </si>
  <si>
    <t>Hotel Arca</t>
  </si>
  <si>
    <t>Via Circonvallazione 69</t>
  </si>
  <si>
    <t>Astoria Gourmet &amp; Relax</t>
  </si>
  <si>
    <t>Viale Cairoli 86</t>
  </si>
  <si>
    <t>Astoria</t>
  </si>
  <si>
    <t>Viale Vittorio Veneto 8</t>
  </si>
  <si>
    <t>Athena</t>
  </si>
  <si>
    <t>Viale Pola 18</t>
  </si>
  <si>
    <t>Via Sant' Anna 11</t>
  </si>
  <si>
    <t>Via Misericordia 1</t>
  </si>
  <si>
    <t>Albergo Belvedere</t>
  </si>
  <si>
    <t>Via Belvedere 1</t>
  </si>
  <si>
    <t>Hotel Bianchi Nicola</t>
  </si>
  <si>
    <t>Piazza Fratelli Brancondi 38</t>
  </si>
  <si>
    <t>Borgo Antico</t>
  </si>
  <si>
    <t>Loc.Borgo Tufico 32</t>
  </si>
  <si>
    <t>Loc.Borgo Tufico</t>
  </si>
  <si>
    <t>Hotel Brunforte</t>
  </si>
  <si>
    <t>Via B. Costa 38</t>
  </si>
  <si>
    <t>Hotel Caesar</t>
  </si>
  <si>
    <t>Viale Trieste 125</t>
  </si>
  <si>
    <t>Camartina</t>
  </si>
  <si>
    <t>Contrada Camartina 8</t>
  </si>
  <si>
    <t>Hotel Camerlengo</t>
  </si>
  <si>
    <t>Via Santa Maria 2</t>
  </si>
  <si>
    <t>Hotel Il Caminetto</t>
  </si>
  <si>
    <t>Caravan</t>
  </si>
  <si>
    <t>Viale Monfalcone 58</t>
  </si>
  <si>
    <t>Caravel</t>
  </si>
  <si>
    <t>Via Faa' Di Bruno 135</t>
  </si>
  <si>
    <t>Ponte Sasso Di Fano</t>
  </si>
  <si>
    <t>Hotel Caravelle</t>
  </si>
  <si>
    <t>Viale Trieste 269</t>
  </si>
  <si>
    <t>Hotel Caroline</t>
  </si>
  <si>
    <t>Viale Giuseppe Mazzini 7</t>
  </si>
  <si>
    <t>Casadei</t>
  </si>
  <si>
    <t>Via Cappellini 53</t>
  </si>
  <si>
    <t>Hotel Casale</t>
  </si>
  <si>
    <t>Contrada Casale Superiore 146</t>
  </si>
  <si>
    <t>Corso Matteotti 72</t>
  </si>
  <si>
    <t>Hotel Centrale Di Paolo E Cinzia Di Frontini Paolo</t>
  </si>
  <si>
    <t>Via Giannuario Solari 5</t>
  </si>
  <si>
    <t>Hotel Chiaraluna</t>
  </si>
  <si>
    <t>Via Del Grappa 37</t>
  </si>
  <si>
    <t>Hotel City</t>
  </si>
  <si>
    <t>Via Giacomo Matteotti 112</t>
  </si>
  <si>
    <t>Claudiani</t>
  </si>
  <si>
    <t>Vicolo Antonio Ulissi 8</t>
  </si>
  <si>
    <t>Clipper</t>
  </si>
  <si>
    <t>Viale Guglielmo Marconi 53</t>
  </si>
  <si>
    <t>Hotel Cluentum</t>
  </si>
  <si>
    <t>Contrada San Martino 103</t>
  </si>
  <si>
    <t>Continental</t>
  </si>
  <si>
    <t>Viale Adriatico 148</t>
  </si>
  <si>
    <t>Via Leonardo Da Vinci 3</t>
  </si>
  <si>
    <t>Il Tuo Corbezzolo</t>
  </si>
  <si>
    <t>Via Sant'Egidio 25</t>
  </si>
  <si>
    <t>Ristorante Sanpaolo Srl</t>
  </si>
  <si>
    <t>Viale Antonio Gramsci 27</t>
  </si>
  <si>
    <t>Loc.Pagliare</t>
  </si>
  <si>
    <t>Viale Cesare Battisti 49</t>
  </si>
  <si>
    <t>Crystal</t>
  </si>
  <si>
    <t>Via Pie' La Costa 1</t>
  </si>
  <si>
    <t>David Palace</t>
  </si>
  <si>
    <t>Lungomare Gramsci Sud, 503  503</t>
  </si>
  <si>
    <t>Hotel Dei Nani</t>
  </si>
  <si>
    <t>Viale Del Lavoro 34</t>
  </si>
  <si>
    <t>Hotel De La Ville</t>
  </si>
  <si>
    <t>Viale Cairoli 1</t>
  </si>
  <si>
    <t>Hostaria Del Cavaliere</t>
  </si>
  <si>
    <t>Via Antonio Gramsci 7</t>
  </si>
  <si>
    <t>Hotel Del Duca</t>
  </si>
  <si>
    <t>Piazza Del Duca 102</t>
  </si>
  <si>
    <t>Delfino Azzurro</t>
  </si>
  <si>
    <t>Piazza Giovanni Xxiii 15</t>
  </si>
  <si>
    <t>Hotel Della Loggia</t>
  </si>
  <si>
    <t>Via Santa Maria 3</t>
  </si>
  <si>
    <t>Hotel Della Rosa</t>
  </si>
  <si>
    <t>Piazza Carlo E Nello Rosselli 3</t>
  </si>
  <si>
    <t>Hotel Della Vittoria</t>
  </si>
  <si>
    <t>Delle Nazioni</t>
  </si>
  <si>
    <t>Viale Trieste 60</t>
  </si>
  <si>
    <t>Hotel Del Parco</t>
  </si>
  <si>
    <t>Via Molino 48</t>
  </si>
  <si>
    <t>Dinarica</t>
  </si>
  <si>
    <t>Via Faà Di Bruno  42</t>
  </si>
  <si>
    <t>Via Dante 20</t>
  </si>
  <si>
    <t>Due Palme</t>
  </si>
  <si>
    <t>Viale Trieste 52</t>
  </si>
  <si>
    <t>Due Pavoni</t>
  </si>
  <si>
    <t>Viale Fiume 79</t>
  </si>
  <si>
    <t>Via Buonincontri 27</t>
  </si>
  <si>
    <t>Viale Del Lido 51</t>
  </si>
  <si>
    <t>Viale Alcide De Gasperi 146</t>
  </si>
  <si>
    <t>Eko</t>
  </si>
  <si>
    <t>Via Belvedere 4</t>
  </si>
  <si>
    <t>Elisabeth Due</t>
  </si>
  <si>
    <t>Piazzale Amendola 2</t>
  </si>
  <si>
    <t>Embassy</t>
  </si>
  <si>
    <t>Viale Trieste 64</t>
  </si>
  <si>
    <t>Emilia</t>
  </si>
  <si>
    <t>Hotel Emiliana</t>
  </si>
  <si>
    <t>Via Raffaello Sanzio 2</t>
  </si>
  <si>
    <t>Enzo</t>
  </si>
  <si>
    <t>Corso Matteotti 21</t>
  </si>
  <si>
    <t>Hotel Europa</t>
  </si>
  <si>
    <t>Via Sentino 3</t>
  </si>
  <si>
    <t>Loc. Torrette</t>
  </si>
  <si>
    <t>Europa</t>
  </si>
  <si>
    <t>Via Gramsci 8</t>
  </si>
  <si>
    <t>Dipendenza Hotel Federico Ii</t>
  </si>
  <si>
    <t>Via Ancona 92/Bis</t>
  </si>
  <si>
    <t>Hotel Federico Ii</t>
  </si>
  <si>
    <t>Felycita</t>
  </si>
  <si>
    <t>Frontignano-Ussita</t>
  </si>
  <si>
    <t>Ferranti</t>
  </si>
  <si>
    <t>Via Nazionale 60</t>
  </si>
  <si>
    <t>Hotel Fiera</t>
  </si>
  <si>
    <t>Strada Fornace Vecchia 69</t>
  </si>
  <si>
    <t>Hotel Figaro</t>
  </si>
  <si>
    <t>Viale Trieste 71</t>
  </si>
  <si>
    <t>Hotel Flaminio</t>
  </si>
  <si>
    <t>Via Flaminia 12</t>
  </si>
  <si>
    <t>Hotel Florence</t>
  </si>
  <si>
    <t>Via Faa' Di Bruno 15</t>
  </si>
  <si>
    <t>Fortino Napoleonico</t>
  </si>
  <si>
    <t>Frazione Poggio 166</t>
  </si>
  <si>
    <t>Baia Di Portonovo</t>
  </si>
  <si>
    <t>Fortuna</t>
  </si>
  <si>
    <t>Piazza Carlo &amp; Nello Rosselli 15</t>
  </si>
  <si>
    <t>Hotel Gabbiano</t>
  </si>
  <si>
    <t>Via Oberdan 4</t>
  </si>
  <si>
    <t>Hotel Gala</t>
  </si>
  <si>
    <t>Garden</t>
  </si>
  <si>
    <t>Via Daniele Manin 4</t>
  </si>
  <si>
    <t>Gentile Da Fabriano</t>
  </si>
  <si>
    <t>Via Di Vittorio 13B</t>
  </si>
  <si>
    <t>Hotel Giardinetto</t>
  </si>
  <si>
    <t>Corso Traiano Boccalini 10</t>
  </si>
  <si>
    <t>Hotel Giardino Suite&amp;Wellness</t>
  </si>
  <si>
    <t>Via Circonvallazione Conero 19</t>
  </si>
  <si>
    <t>Hotel Ristorante Giardino</t>
  </si>
  <si>
    <t>Via Enrico Mattei 4</t>
  </si>
  <si>
    <t>Il Giglio</t>
  </si>
  <si>
    <t>Via Del Corso 8</t>
  </si>
  <si>
    <t>Via Calcagni 2</t>
  </si>
  <si>
    <t>Hotel Horizon</t>
  </si>
  <si>
    <t>Strada Provinciale Veregrense 1</t>
  </si>
  <si>
    <t>Villa Luciani</t>
  </si>
  <si>
    <t>Hotel I Colli</t>
  </si>
  <si>
    <t>Via Roma 151</t>
  </si>
  <si>
    <t>I Cugini</t>
  </si>
  <si>
    <t>Via Don Luigi Sturzo 1</t>
  </si>
  <si>
    <t>Ideal</t>
  </si>
  <si>
    <t>Viale Nazario Sauro 50</t>
  </si>
  <si>
    <t>I Duchi</t>
  </si>
  <si>
    <t>Via Varino Favorino 72</t>
  </si>
  <si>
    <t>Il Cavaliere</t>
  </si>
  <si>
    <t>Via Mariani 35</t>
  </si>
  <si>
    <t>Via Montecantino 66</t>
  </si>
  <si>
    <t>Via O. Marziario 16</t>
  </si>
  <si>
    <t>Hotel Ristorante Il Gambero</t>
  </si>
  <si>
    <t>Via Mazzini 1</t>
  </si>
  <si>
    <t>Hotel Ristorante Il Grillo</t>
  </si>
  <si>
    <t>Contrada Colle In Su 29</t>
  </si>
  <si>
    <t>Hotel Il Parco</t>
  </si>
  <si>
    <t>Via Giulietti 58</t>
  </si>
  <si>
    <t>Hotel Ristorante Il Passo</t>
  </si>
  <si>
    <t>Via Salaria 96</t>
  </si>
  <si>
    <t>Hotel Il Poggio</t>
  </si>
  <si>
    <t>Via Poggio 22</t>
  </si>
  <si>
    <t>Imperial</t>
  </si>
  <si>
    <t>Via Faa' Di Bruno 119</t>
  </si>
  <si>
    <t>Internazionale</t>
  </si>
  <si>
    <t>Via Portonovo 148</t>
  </si>
  <si>
    <t>Hotel Internazionale</t>
  </si>
  <si>
    <t>Via Cappellini 85</t>
  </si>
  <si>
    <t>Hotel K2</t>
  </si>
  <si>
    <t>Via Ischia 31</t>
  </si>
  <si>
    <t>Hotel Kon Tiki</t>
  </si>
  <si>
    <t>Borgo Miriam 51</t>
  </si>
  <si>
    <t>Hotel La Maestra</t>
  </si>
  <si>
    <t>Via Baleari 6</t>
  </si>
  <si>
    <t>Hotel La Rosa Dei Venti</t>
  </si>
  <si>
    <t>Via Macerata 77</t>
  </si>
  <si>
    <t>Via Gioacchino Rossini 86</t>
  </si>
  <si>
    <t>Hotel Lauri</t>
  </si>
  <si>
    <t>Via Tommaso Lauri 6</t>
  </si>
  <si>
    <t>Hotel Ristorante Le Grotte</t>
  </si>
  <si>
    <t>Loc. Pontebovesecco 14</t>
  </si>
  <si>
    <t>Loc. Pontebovesecco</t>
  </si>
  <si>
    <t>Lidia</t>
  </si>
  <si>
    <t>Via Giacomo Matteotti 7</t>
  </si>
  <si>
    <t>Hotel Lori</t>
  </si>
  <si>
    <t>Lungomare Italia 28</t>
  </si>
  <si>
    <t>Lo Squalo</t>
  </si>
  <si>
    <t>Via Guglielmo Marconi 71</t>
  </si>
  <si>
    <t>Hotel Majestic</t>
  </si>
  <si>
    <t>Viale Trieste 80</t>
  </si>
  <si>
    <t>Hotel Mamiani</t>
  </si>
  <si>
    <t>Via Errigo Bernini 6</t>
  </si>
  <si>
    <t>Hotel Mariani</t>
  </si>
  <si>
    <t>Via Dell' Orfanotrofio 10</t>
  </si>
  <si>
    <t>Hotel Marina</t>
  </si>
  <si>
    <t>Viale Adriatico 15</t>
  </si>
  <si>
    <t>Metropol</t>
  </si>
  <si>
    <t>Via Cristoforo Colombo 3</t>
  </si>
  <si>
    <t>Albergo Ristorante Milano ***</t>
  </si>
  <si>
    <t>Miramare Inn</t>
  </si>
  <si>
    <t>Via Faa' Di Bruno 48</t>
  </si>
  <si>
    <t>Hotel Ristorante Monastero  Valledacqua</t>
  </si>
  <si>
    <t>Hotel Monteconero</t>
  </si>
  <si>
    <t>Via Monteconero 26</t>
  </si>
  <si>
    <t>Localita' Pian Di Trebbio 81</t>
  </si>
  <si>
    <t>Hotel Monti Azzurri</t>
  </si>
  <si>
    <t>Hotel Ristorante Moretti Dante</t>
  </si>
  <si>
    <t>Via Fermi 4</t>
  </si>
  <si>
    <t>Hotel Napoleon</t>
  </si>
  <si>
    <t>Viale Fiume 118</t>
  </si>
  <si>
    <t>Hotel Nettuno</t>
  </si>
  <si>
    <t>Viale Della Vittoria 239</t>
  </si>
  <si>
    <t>Viale Trieste 367</t>
  </si>
  <si>
    <t>Niagara</t>
  </si>
  <si>
    <t>Via Damiano Chiesa 22</t>
  </si>
  <si>
    <t>Nord Ovest</t>
  </si>
  <si>
    <t>Via Rimini 1</t>
  </si>
  <si>
    <t>Via Stelle Di Mare  10</t>
  </si>
  <si>
    <t>Orfeo</t>
  </si>
  <si>
    <t>Viale Adriatico 126</t>
  </si>
  <si>
    <t>Hotel Parco</t>
  </si>
  <si>
    <t>Via G. Donizetti 2</t>
  </si>
  <si>
    <t>Hotel Parco Dei Principi</t>
  </si>
  <si>
    <t>Lungomare Alcide De Gasperi 90</t>
  </si>
  <si>
    <t>Grand Hotel Passetto</t>
  </si>
  <si>
    <t>Via Paolo Thaon De Revel 1</t>
  </si>
  <si>
    <t>Hotel Pennile</t>
  </si>
  <si>
    <t>Via Gaetano Spalvieri 13/A</t>
  </si>
  <si>
    <t>Perticari</t>
  </si>
  <si>
    <t>Viale Zara 67</t>
  </si>
  <si>
    <t>Piero Della Francesca</t>
  </si>
  <si>
    <t>Viale Federico Comandino 53</t>
  </si>
  <si>
    <t>Viale Trieste 191</t>
  </si>
  <si>
    <t>Lungomare Nord</t>
  </si>
  <si>
    <t>Playa Principe Resort</t>
  </si>
  <si>
    <t>Via Buonincontri 65</t>
  </si>
  <si>
    <t>Plaza</t>
  </si>
  <si>
    <t>Prater</t>
  </si>
  <si>
    <t>Via Malta 18</t>
  </si>
  <si>
    <t>Hotel Promenade</t>
  </si>
  <si>
    <t>Viale Trieste 115</t>
  </si>
  <si>
    <t>Ausonia</t>
  </si>
  <si>
    <t>Viale Cante Di Montevecchio 43</t>
  </si>
  <si>
    <t>Via Cristoforo Colombo 204</t>
  </si>
  <si>
    <t>Via Tesino 72/A</t>
  </si>
  <si>
    <t>Hotel La Torre</t>
  </si>
  <si>
    <t>Via Montecarottese 4</t>
  </si>
  <si>
    <t>Hotel Ristorante Elena</t>
  </si>
  <si>
    <t>Via G. Rosi 14</t>
  </si>
  <si>
    <t>Strada Nazionale Adriatica Nord 107</t>
  </si>
  <si>
    <t>Viale Alcide De Gasperi 60</t>
  </si>
  <si>
    <t>Hotel Rossini</t>
  </si>
  <si>
    <t>Viale Guglielmo Marconi 44</t>
  </si>
  <si>
    <t>Ruhig</t>
  </si>
  <si>
    <t>Via Faa' Di Bruno 165</t>
  </si>
  <si>
    <t>Hotel San Claudio</t>
  </si>
  <si>
    <t>Contrada San Claudio 14</t>
  </si>
  <si>
    <t>Hotel San Crispino</t>
  </si>
  <si>
    <t>Via Dante Alighieri 222</t>
  </si>
  <si>
    <t>Via Faa' Di Bruno 43</t>
  </si>
  <si>
    <t>Viale Xi Febbraio 32</t>
  </si>
  <si>
    <t>Savoy</t>
  </si>
  <si>
    <t>Viale Della Repubblica 22</t>
  </si>
  <si>
    <t>Hotel Scogliera</t>
  </si>
  <si>
    <t>Via Del Golfo 21</t>
  </si>
  <si>
    <t>Seri Giuseppe</t>
  </si>
  <si>
    <t>La Sibilla</t>
  </si>
  <si>
    <t>Hotel Sirolo</t>
  </si>
  <si>
    <t>Via Grilli 26</t>
  </si>
  <si>
    <t>Solarium</t>
  </si>
  <si>
    <t>Via Giosue' Carducci 33</t>
  </si>
  <si>
    <t>Hotel Sole Resort</t>
  </si>
  <si>
    <t>Via Faa' Di Bruno 103</t>
  </si>
  <si>
    <t>Spiaggia</t>
  </si>
  <si>
    <t>Viale Trieste 76</t>
  </si>
  <si>
    <t>Sylvia</t>
  </si>
  <si>
    <t>Tenda Verde</t>
  </si>
  <si>
    <t>Via Lorenzo Cesanelli 4</t>
  </si>
  <si>
    <t>Teresa A Mare</t>
  </si>
  <si>
    <t>Via Del Golfo 26</t>
  </si>
  <si>
    <t>Hotel Terme Alessandra Gonzaga Centro Benessere Spa</t>
  </si>
  <si>
    <t>Circonvallazione 7</t>
  </si>
  <si>
    <t>Terme</t>
  </si>
  <si>
    <t>Piazza Della Liberta' 82</t>
  </si>
  <si>
    <t>Albergo La Terrazza</t>
  </si>
  <si>
    <t>Tesoro</t>
  </si>
  <si>
    <t>Viale Giacomo Matteotti 27</t>
  </si>
  <si>
    <t>Teta</t>
  </si>
  <si>
    <t>Tetto Delle Marche</t>
  </si>
  <si>
    <t>Via E. Cristianopoli 47</t>
  </si>
  <si>
    <t>Via Kennedy 85</t>
  </si>
  <si>
    <t>Hotel Torresi</t>
  </si>
  <si>
    <t>Contrada Strada Regina 60</t>
  </si>
  <si>
    <t>Tortorina</t>
  </si>
  <si>
    <t>Via Ottaviano Petrucci 4</t>
  </si>
  <si>
    <t>Toscana</t>
  </si>
  <si>
    <t>Via Faa' Di Bruno 19</t>
  </si>
  <si>
    <t>Tritone</t>
  </si>
  <si>
    <t>Via San Martino 36</t>
  </si>
  <si>
    <t>Ulisse</t>
  </si>
  <si>
    <t>Via Amaducci, 16 16</t>
  </si>
  <si>
    <t>Hotel Ussita</t>
  </si>
  <si>
    <t>Piazza Dei Cavallari 1</t>
  </si>
  <si>
    <t>Velia</t>
  </si>
  <si>
    <t>Viale Alcide De Gasperi 20</t>
  </si>
  <si>
    <t>Velus</t>
  </si>
  <si>
    <t>Viale Iv Novembre 68</t>
  </si>
  <si>
    <t>Victoria</t>
  </si>
  <si>
    <t>Viale Della Vittoria 240</t>
  </si>
  <si>
    <t>Villa Aniana</t>
  </si>
  <si>
    <t>Contrada San Pietro 23</t>
  </si>
  <si>
    <t>Hotel Villa Pigna</t>
  </si>
  <si>
    <t>Viale Assisi 33</t>
  </si>
  <si>
    <t>Maria</t>
  </si>
  <si>
    <t>Via Belvedere 5</t>
  </si>
  <si>
    <t>Werther</t>
  </si>
  <si>
    <t>Via Stelle Di Mare 14</t>
  </si>
  <si>
    <t>Palace Del Conero</t>
  </si>
  <si>
    <t>Via Grandi 6</t>
  </si>
  <si>
    <t>Riviera</t>
  </si>
  <si>
    <t>Via San Martino 30</t>
  </si>
  <si>
    <t>Trieste</t>
  </si>
  <si>
    <t>Via Esino 15</t>
  </si>
  <si>
    <t>Country Hotel &amp; Restaurant I Calanchi</t>
  </si>
  <si>
    <t>C.Da Verrame 1</t>
  </si>
  <si>
    <t>Il Gabbiano</t>
  </si>
  <si>
    <t>Tenuta Il Giogo</t>
  </si>
  <si>
    <t>Via Fonti 5</t>
  </si>
  <si>
    <t>Loc.Monterado</t>
  </si>
  <si>
    <t>C.So Vittorio Veneto 2</t>
  </si>
  <si>
    <t>Il Vecchio Granaio</t>
  </si>
  <si>
    <t>C.Da Chiaravalle 47/B</t>
  </si>
  <si>
    <t>Hotel Imperial Sport</t>
  </si>
  <si>
    <t>Via Annibale Ninchi 6</t>
  </si>
  <si>
    <t>Royal</t>
  </si>
  <si>
    <t>Viale Cesare Battisti 144</t>
  </si>
  <si>
    <t>Des Bains</t>
  </si>
  <si>
    <t>Viale Trieste 221</t>
  </si>
  <si>
    <t>Janus Hotel Fabriano</t>
  </si>
  <si>
    <t>P.Le Giacomo Matteotti 45</t>
  </si>
  <si>
    <t>Jerry</t>
  </si>
  <si>
    <t>Viale Alcide De Gasperi 1</t>
  </si>
  <si>
    <t>Klass Hotel</t>
  </si>
  <si>
    <t>Via Adriatica 22</t>
  </si>
  <si>
    <t>La Cantinella</t>
  </si>
  <si>
    <t>Via G. Amendola 1</t>
  </si>
  <si>
    <t>Contrada Rancia 2</t>
  </si>
  <si>
    <t>Hotel Ristorante La Foresteria</t>
  </si>
  <si>
    <t>Contrada Abbadia Di Fiastra  11</t>
  </si>
  <si>
    <t>Abbadia Di Fiastra - Tolentino</t>
  </si>
  <si>
    <t>La Luma</t>
  </si>
  <si>
    <t>Via Cavour 1</t>
  </si>
  <si>
    <t>La Marchigiana</t>
  </si>
  <si>
    <t>Contrada Campanotico 199</t>
  </si>
  <si>
    <t>La Marinella</t>
  </si>
  <si>
    <t>Piazza Ferdinando Magellano 2</t>
  </si>
  <si>
    <t>Via Urbinate 43</t>
  </si>
  <si>
    <t>Hotel Lanterna</t>
  </si>
  <si>
    <t>Via Xx Settembre 242</t>
  </si>
  <si>
    <t>La Fazenda</t>
  </si>
  <si>
    <t>Via Nazionale Urbinate, Cappone 201</t>
  </si>
  <si>
    <t>Loc. Colbordolo</t>
  </si>
  <si>
    <t>Albergo La Palomba</t>
  </si>
  <si>
    <t>Borgo Gramsci 13</t>
  </si>
  <si>
    <t>Hotel La Perla Preziosa Dependance</t>
  </si>
  <si>
    <t>Via Mediterraneo 14</t>
  </si>
  <si>
    <t>Hotel La Perla Preziosa</t>
  </si>
  <si>
    <t>La Rocca Dei Malatesta</t>
  </si>
  <si>
    <t>Meuble' La Spiaggiola</t>
  </si>
  <si>
    <t>Via Cristoforo Colombo  12</t>
  </si>
  <si>
    <t>Al Kapriol</t>
  </si>
  <si>
    <t>Frazione Forca Canapine 4</t>
  </si>
  <si>
    <t>Albergo La Vecchia Fornace</t>
  </si>
  <si>
    <t>Piazza Salvo D'Acquisto 5</t>
  </si>
  <si>
    <t>Life Hotel</t>
  </si>
  <si>
    <t>Piazza Delle Vele 22</t>
  </si>
  <si>
    <t>Lungomare</t>
  </si>
  <si>
    <t>La Locanda Del Brolio</t>
  </si>
  <si>
    <t>Via G. Mazzini 8</t>
  </si>
  <si>
    <t>Rocco Locanda &amp; Ristorante</t>
  </si>
  <si>
    <t>Via Torrione 1</t>
  </si>
  <si>
    <t>Albergo Locanda Salimbeni</t>
  </si>
  <si>
    <t>Localita' Valle Dei Grilli 1</t>
  </si>
  <si>
    <t>C.So Boccalini 60</t>
  </si>
  <si>
    <t>Hotel San Gabriele</t>
  </si>
  <si>
    <t>Via Guglielmo Marconi 22</t>
  </si>
  <si>
    <t>San Francesco Hotel</t>
  </si>
  <si>
    <t>Via San Francesco 15</t>
  </si>
  <si>
    <t>Villa Marchese Del Grillo</t>
  </si>
  <si>
    <t>Frazione Rocchetta 73</t>
  </si>
  <si>
    <t>Hotel Mare</t>
  </si>
  <si>
    <t>Viale Trieste 371</t>
  </si>
  <si>
    <t>Hotel Ristorante Miraconero</t>
  </si>
  <si>
    <t>Via Scossicci 16</t>
  </si>
  <si>
    <t>Viale Giacomo Matteotti 1</t>
  </si>
  <si>
    <t>Hotel Miro'</t>
  </si>
  <si>
    <t>Piazzale Cesare Battisti 12</t>
  </si>
  <si>
    <t>Mondial</t>
  </si>
  <si>
    <t>Viale Europa 2</t>
  </si>
  <si>
    <t>Centro Turistico Montanaria</t>
  </si>
  <si>
    <t>Contrada Marinella 1</t>
  </si>
  <si>
    <t>Morobello</t>
  </si>
  <si>
    <t>Via Serra 27</t>
  </si>
  <si>
    <t>Carnevali</t>
  </si>
  <si>
    <t>Frazione Maddalena 28</t>
  </si>
  <si>
    <t>Nauhome Dependance Hotel Nautilus</t>
  </si>
  <si>
    <t>Viale Trieste 26</t>
  </si>
  <si>
    <t>Nautilus</t>
  </si>
  <si>
    <t>Viale Trieste 30</t>
  </si>
  <si>
    <t>Nene'</t>
  </si>
  <si>
    <t>Via Biancalana- Strada Rossa  39</t>
  </si>
  <si>
    <t>Nh Ancona</t>
  </si>
  <si>
    <t>Via Rupi Di Via Xxix Settembre 14</t>
  </si>
  <si>
    <t>Via Alcide De Gasperi 26</t>
  </si>
  <si>
    <t>Oscar &amp; Amorina</t>
  </si>
  <si>
    <t>Via Faleriense Ovest 27</t>
  </si>
  <si>
    <t>Antica Osteria Da Oreste</t>
  </si>
  <si>
    <t>Via Risorgimento  4</t>
  </si>
  <si>
    <t>Frazione Casinina</t>
  </si>
  <si>
    <t>Risto' Taddeo E Federico</t>
  </si>
  <si>
    <t>Via Mancini 4</t>
  </si>
  <si>
    <t>La Cantina Di Ale</t>
  </si>
  <si>
    <t>Palazzo Carradori</t>
  </si>
  <si>
    <t>Via Della Vittoria 7</t>
  </si>
  <si>
    <t>Palazzo Dei Mercanti</t>
  </si>
  <si>
    <t>Corso Trento E Trieste 35</t>
  </si>
  <si>
    <t>Hotel Palazzo Guiderocchi</t>
  </si>
  <si>
    <t>Via Cesare Battisti 3</t>
  </si>
  <si>
    <t>Palazzo Pascali Art Hotel</t>
  </si>
  <si>
    <t>Piazza Santa Caterina 1</t>
  </si>
  <si>
    <t>Via Santa Maria In Potenza 30A</t>
  </si>
  <si>
    <t>Viale Lungomare Repubblica 86</t>
  </si>
  <si>
    <t>Viale Alcide De Gasperi 130</t>
  </si>
  <si>
    <t>Parco Del Lago Dipendenza</t>
  </si>
  <si>
    <t>Via San Francesco 1</t>
  </si>
  <si>
    <t>Parco Del Lago</t>
  </si>
  <si>
    <t>Park Hotel Arcevia</t>
  </si>
  <si>
    <t>Hotel Pellegrino E Pace</t>
  </si>
  <si>
    <t>Piazza Della Madonna 51/52</t>
  </si>
  <si>
    <t>Sassonia</t>
  </si>
  <si>
    <t>Viale Adriatico 88</t>
  </si>
  <si>
    <t>Vagnozzi</t>
  </si>
  <si>
    <t>Via Francesco Cilea 113</t>
  </si>
  <si>
    <t>Pensione Verde</t>
  </si>
  <si>
    <t>Piccolo Hotel San Cristoforo</t>
  </si>
  <si>
    <t>Via Cesanense 132</t>
  </si>
  <si>
    <t>Hotel Ristorante Pineta</t>
  </si>
  <si>
    <t>Località Campodonico Di Fabriano 102</t>
  </si>
  <si>
    <t>Pitinum</t>
  </si>
  <si>
    <t>Via Giacomo Matteotti 16</t>
  </si>
  <si>
    <t>Viale Cairoli 114</t>
  </si>
  <si>
    <t>Promenade</t>
  </si>
  <si>
    <t>Viale Trieste 25</t>
  </si>
  <si>
    <t>Lungomare Centro</t>
  </si>
  <si>
    <t>Hotel Recina</t>
  </si>
  <si>
    <t>Loc. Valle Cascia N. 40</t>
  </si>
  <si>
    <t>Relais Concorde</t>
  </si>
  <si>
    <t>Via G.Parini 34</t>
  </si>
  <si>
    <t>Relais Del Borgo Hotel &amp; Spa</t>
  </si>
  <si>
    <t>Via Solferino 4</t>
  </si>
  <si>
    <t>Residenza La Ceramica</t>
  </si>
  <si>
    <t>Via Della Ceramica 10</t>
  </si>
  <si>
    <t>Bellucci</t>
  </si>
  <si>
    <t>Corso Guglielmo Marconi 7</t>
  </si>
  <si>
    <t>Via Montali 17</t>
  </si>
  <si>
    <t>Da Roverino</t>
  </si>
  <si>
    <t>Viale Ascoli 10</t>
  </si>
  <si>
    <t>Villa Tetlameya E Zi' Nene</t>
  </si>
  <si>
    <t>Via Villa Costantina 187</t>
  </si>
  <si>
    <t>Rivamare</t>
  </si>
  <si>
    <t>Via Montecatino - Statale 16 Adriatica Km 373 59</t>
  </si>
  <si>
    <t>Rivazzurra</t>
  </si>
  <si>
    <t>Viale Trieste 93</t>
  </si>
  <si>
    <t>Hotel Palace</t>
  </si>
  <si>
    <t>Hotel Royal</t>
  </si>
  <si>
    <t>Viale Enea Silvio Piccolomini 3</t>
  </si>
  <si>
    <t>San Paolo Hotel</t>
  </si>
  <si>
    <t>Via Faleriense Est 66</t>
  </si>
  <si>
    <t>Santa Chiara</t>
  </si>
  <si>
    <t>Corso Garibaldi 26</t>
  </si>
  <si>
    <t>Albergo Madonna Di Loreto - Casa Del Clero</t>
  </si>
  <si>
    <t>Via Francesco Asdrubali 104</t>
  </si>
  <si>
    <t>Albergo Ristorante Scibar La Baita</t>
  </si>
  <si>
    <t>Via Circonvallazione 2</t>
  </si>
  <si>
    <t>Albergo Shanti House Dal Mago</t>
  </si>
  <si>
    <t>Fosso Roberti 1</t>
  </si>
  <si>
    <t>Viale Trieste 86</t>
  </si>
  <si>
    <t>Hotel Stella</t>
  </si>
  <si>
    <t>Via Giulietti 9</t>
  </si>
  <si>
    <t>Viale Rovereto 30</t>
  </si>
  <si>
    <t>Antica Taverna Alla Selva</t>
  </si>
  <si>
    <t>Via Cicerone 1</t>
  </si>
  <si>
    <t>Taverna Della Montagna</t>
  </si>
  <si>
    <t>Frazione Foce 33</t>
  </si>
  <si>
    <t>Hotel Italia</t>
  </si>
  <si>
    <t>Via Del Bagno 59</t>
  </si>
  <si>
    <t>La Torre Del Gallo</t>
  </si>
  <si>
    <t>C.Da Sant' Egidio 1</t>
  </si>
  <si>
    <t>Hotel Touring</t>
  </si>
  <si>
    <t>Via Degli Spagnoli 18</t>
  </si>
  <si>
    <t>Pontenina-Campofilone</t>
  </si>
  <si>
    <t>La Vecchia Fattoria</t>
  </si>
  <si>
    <t>Via A.Manzoni 19</t>
  </si>
  <si>
    <t>Vecchia Porta</t>
  </si>
  <si>
    <t>Via Circonvallazione 105</t>
  </si>
  <si>
    <t>Acquaparco Verde Azzurro</t>
  </si>
  <si>
    <t>Localita' San Faustino 6</t>
  </si>
  <si>
    <t>Vila Bahia</t>
  </si>
  <si>
    <t>Via Recanati 28</t>
  </si>
  <si>
    <t>Villa Castellani</t>
  </si>
  <si>
    <t>Contrada Acquevive 16</t>
  </si>
  <si>
    <t>Villa Cattani Stuart</t>
  </si>
  <si>
    <t>Via Trebbiantico 67</t>
  </si>
  <si>
    <t>Villa Claudia Resort</t>
  </si>
  <si>
    <t>Strada Per San Giovanni In Marignano 107</t>
  </si>
  <si>
    <t>Thermal Residence</t>
  </si>
  <si>
    <t>Viale Martiri Della Resistenza  2</t>
  </si>
  <si>
    <t>Hotel Centro Benessere Villa Di Carlo</t>
  </si>
  <si>
    <t>Viale Martiri Della Resistenza 1</t>
  </si>
  <si>
    <t>Hotel Centro Vacanze De Angelis</t>
  </si>
  <si>
    <t>Villa Helvetia</t>
  </si>
  <si>
    <t>Via Vincenzo Salvi 9</t>
  </si>
  <si>
    <t>Villa Labor</t>
  </si>
  <si>
    <t>Localita' Villa Battelli 44</t>
  </si>
  <si>
    <t>Villa Lattanzi</t>
  </si>
  <si>
    <t>C.Da Cugnolo 19</t>
  </si>
  <si>
    <t>Loc.Torre Di Palme</t>
  </si>
  <si>
    <t>Hotel Villa Picena</t>
  </si>
  <si>
    <t>Via Salaria 66</t>
  </si>
  <si>
    <t>Hotel Villa Quiete</t>
  </si>
  <si>
    <t>Localita' Valle Cascia 6</t>
  </si>
  <si>
    <t>Hotel Villa Sgariglia Resort</t>
  </si>
  <si>
    <t>Hotel Ristorante Villa Sgariglia</t>
  </si>
  <si>
    <t>Frazione Piagge 395</t>
  </si>
  <si>
    <t>Villa Ugolini</t>
  </si>
  <si>
    <t>Localita' Sant' Anastasio 1</t>
  </si>
  <si>
    <t>Villa Verdefiore</t>
  </si>
  <si>
    <t>Contrada Verde Fiore 37</t>
  </si>
  <si>
    <t>Bonconte</t>
  </si>
  <si>
    <t>Via Delle Mura 28</t>
  </si>
  <si>
    <t>Via Giannetto Dini 12</t>
  </si>
  <si>
    <t>San Domenico</t>
  </si>
  <si>
    <t>Piazza Rinascimento 3</t>
  </si>
  <si>
    <t>Visit Arcevia</t>
  </si>
  <si>
    <t>Hotel Villa Sorriso</t>
  </si>
  <si>
    <t>Lungomare Alighieri 98</t>
  </si>
  <si>
    <t>Bice</t>
  </si>
  <si>
    <t>Viale Giacomo Leopardi 105</t>
  </si>
  <si>
    <t>Albergo Bice Dependance</t>
  </si>
  <si>
    <t>Eleonora</t>
  </si>
  <si>
    <t>Lungomare Marconi 2</t>
  </si>
  <si>
    <t>Lucia</t>
  </si>
  <si>
    <t>Lungomare Leonardo Da Vinci 91</t>
  </si>
  <si>
    <t>Primavera</t>
  </si>
  <si>
    <t>Lungomare Mameli 136</t>
  </si>
  <si>
    <t>Lungomare Alighieri 5</t>
  </si>
  <si>
    <t>Simona</t>
  </si>
  <si>
    <t>Via Pisa 4</t>
  </si>
  <si>
    <t>Ambasciatori</t>
  </si>
  <si>
    <t>Lungomare Leonardo Da Vinci 92</t>
  </si>
  <si>
    <t>Atlantic</t>
  </si>
  <si>
    <t>Hotel Bel Sit</t>
  </si>
  <si>
    <t>Via Dei Cappuccini  15</t>
  </si>
  <si>
    <t>City</t>
  </si>
  <si>
    <t>Grand Hotel Excelsior</t>
  </si>
  <si>
    <t>Lungomare Alighieri 150</t>
  </si>
  <si>
    <t>Argentina</t>
  </si>
  <si>
    <t>Lungomare Alighieri 82</t>
  </si>
  <si>
    <t>Bologna</t>
  </si>
  <si>
    <t>Lungomare Mameli 57</t>
  </si>
  <si>
    <t>Conchiglia</t>
  </si>
  <si>
    <t>Via Rieti 132</t>
  </si>
  <si>
    <t>Lungomare Mameli 66</t>
  </si>
  <si>
    <t>Lungomare Marconi 35</t>
  </si>
  <si>
    <t>Majestic</t>
  </si>
  <si>
    <t>Lungomare Alighieri 124</t>
  </si>
  <si>
    <t>Ancore</t>
  </si>
  <si>
    <t>Lungomare Mameli 243</t>
  </si>
  <si>
    <t>Via La Spezia 1</t>
  </si>
  <si>
    <t>Lungomare Alighieri 90</t>
  </si>
  <si>
    <t>Hotel Beaurivage</t>
  </si>
  <si>
    <t>Lungomare Marconi 28</t>
  </si>
  <si>
    <t>Caggiari</t>
  </si>
  <si>
    <t>Lungomare Alighieri 130</t>
  </si>
  <si>
    <t>Cristina</t>
  </si>
  <si>
    <t>Via Rieti 10</t>
  </si>
  <si>
    <t>Dei Galli</t>
  </si>
  <si>
    <t>Lungomare Mameli 226</t>
  </si>
  <si>
    <t>Delfino</t>
  </si>
  <si>
    <t>Lungomare Mameli 43</t>
  </si>
  <si>
    <t>Duchi Della Rovere</t>
  </si>
  <si>
    <t>Via Filippo Corridoni 3</t>
  </si>
  <si>
    <t>Albergo Elena</t>
  </si>
  <si>
    <t>Via Carlo Goldoni 22</t>
  </si>
  <si>
    <t>Lungomare Alighieri 11</t>
  </si>
  <si>
    <t>Faro</t>
  </si>
  <si>
    <t>Lungomare Mameli 110</t>
  </si>
  <si>
    <t>Fiorella</t>
  </si>
  <si>
    <t>Via Puglia 12</t>
  </si>
  <si>
    <t>Giulietta</t>
  </si>
  <si>
    <t>Via Rieti 56</t>
  </si>
  <si>
    <t>Hamburg</t>
  </si>
  <si>
    <t>Via Rieti 104</t>
  </si>
  <si>
    <t>Hollywood</t>
  </si>
  <si>
    <t>Lungomare Alighieri 62</t>
  </si>
  <si>
    <t>International</t>
  </si>
  <si>
    <t>Lungomare Mameli 44</t>
  </si>
  <si>
    <t>Via Umberto Giordano 20</t>
  </si>
  <si>
    <t>Lungomare Mameli 50</t>
  </si>
  <si>
    <t>Lungomare Leonardo Da Vinci 11</t>
  </si>
  <si>
    <t>Moretti</t>
  </si>
  <si>
    <t>Via Raffaello Sanzio 82</t>
  </si>
  <si>
    <t>Lungomare Leonardo Da Vinci 19</t>
  </si>
  <si>
    <t>Olympia</t>
  </si>
  <si>
    <t>Lungomare Leonardo Da Vinci 1</t>
  </si>
  <si>
    <t>Via Abruzzi 7</t>
  </si>
  <si>
    <t>Hotel Trieste</t>
  </si>
  <si>
    <t>Via Trieste 27</t>
  </si>
  <si>
    <t>Perla</t>
  </si>
  <si>
    <t>Lungomare Leonardo Da Vinci 22</t>
  </si>
  <si>
    <t>Rex</t>
  </si>
  <si>
    <t>Lungomare Italia 67</t>
  </si>
  <si>
    <t>Lungomare Leonardo Da Vinci 20</t>
  </si>
  <si>
    <t>Lungomare Alighieri 146</t>
  </si>
  <si>
    <t>Hotel Sabra</t>
  </si>
  <si>
    <t>Sayonara</t>
  </si>
  <si>
    <t>Lungomare Mameli 114</t>
  </si>
  <si>
    <t>Lungomare Alighieri 34</t>
  </si>
  <si>
    <t>Lungomare Alighieri 78</t>
  </si>
  <si>
    <t>Hotel Souvenir</t>
  </si>
  <si>
    <t>Lungomare Leonardo Da Vinci 21</t>
  </si>
  <si>
    <t>Lungomare Leonardo Da Vinci 18</t>
  </si>
  <si>
    <t>Turistica</t>
  </si>
  <si>
    <t>Via Rieti 14</t>
  </si>
  <si>
    <t>Universal</t>
  </si>
  <si>
    <t>Lungomare Mameli 47</t>
  </si>
  <si>
    <t>Venezia</t>
  </si>
  <si>
    <t>Via Rieti 68</t>
  </si>
  <si>
    <t>Hotel Ritz</t>
  </si>
  <si>
    <t>Lungomare Alighieri 142</t>
  </si>
  <si>
    <t>Massi</t>
  </si>
  <si>
    <t>Piazzale Rosa Morandi 10</t>
  </si>
  <si>
    <t>Piazzale Nino Bixio 35</t>
  </si>
  <si>
    <t>Pensione Licia</t>
  </si>
  <si>
    <t>Lungomare Leonardo Da Vinci 50</t>
  </si>
  <si>
    <t>Rita</t>
  </si>
  <si>
    <t>Lungomare Mameli  138</t>
  </si>
  <si>
    <t>Senbhotel</t>
  </si>
  <si>
    <t>Viale Pietro Bonopera 32</t>
  </si>
  <si>
    <t>Terrazza Marconi</t>
  </si>
  <si>
    <t>Lungomare Marconi 37</t>
  </si>
  <si>
    <t>Hotel Vienna</t>
  </si>
  <si>
    <t>Via Rieti 41</t>
  </si>
  <si>
    <t>Hotel Villa Del Mare</t>
  </si>
  <si>
    <t>Via Sardegna 4</t>
  </si>
  <si>
    <t>Villa Pina</t>
  </si>
  <si>
    <t>Via Podesti 158</t>
  </si>
  <si>
    <t>Rina</t>
  </si>
  <si>
    <t>Via Tacito 20</t>
  </si>
  <si>
    <t>Hotel Meuble' La Playa</t>
  </si>
  <si>
    <t>Via Cola Di Rienzo 25</t>
  </si>
  <si>
    <t>Viale Europa 126</t>
  </si>
  <si>
    <t>Albergo Soraya</t>
  </si>
  <si>
    <t>Viale Rinascimento 31</t>
  </si>
  <si>
    <t>Viale Bruno Buozzi 8</t>
  </si>
  <si>
    <t>Quadrifoglio</t>
  </si>
  <si>
    <t>Via Pasubio 160</t>
  </si>
  <si>
    <t>V.Le Rinascimento 137</t>
  </si>
  <si>
    <t>Haiti</t>
  </si>
  <si>
    <t>Viale Europa 68</t>
  </si>
  <si>
    <t>Via Alessandro Volta 196</t>
  </si>
  <si>
    <t>Holiday Dependance</t>
  </si>
  <si>
    <t>Via Alessandro Volta 194</t>
  </si>
  <si>
    <t>Hotel Altis</t>
  </si>
  <si>
    <t>Viale Europa 64</t>
  </si>
  <si>
    <t>Via Francesco Cilea 4</t>
  </si>
  <si>
    <t>Hotel Arlecchino</t>
  </si>
  <si>
    <t>Viale Trieste 22</t>
  </si>
  <si>
    <t>Hotel Bahia</t>
  </si>
  <si>
    <t>Bernard</t>
  </si>
  <si>
    <t>Via Dei Mille 113</t>
  </si>
  <si>
    <t>Via R. Zandonai 1</t>
  </si>
  <si>
    <t>Bolivar</t>
  </si>
  <si>
    <t>Via Ovidio 8</t>
  </si>
  <si>
    <t>Via Cicerone 12</t>
  </si>
  <si>
    <t>Calabresi</t>
  </si>
  <si>
    <t>Viale Marinai D'Italia 1</t>
  </si>
  <si>
    <t>Canguro</t>
  </si>
  <si>
    <t>Via San Giacomo 52</t>
  </si>
  <si>
    <t>Capretti</t>
  </si>
  <si>
    <t>Via Francesco Ferrucci 14</t>
  </si>
  <si>
    <t>Centrale</t>
  </si>
  <si>
    <t>Via Balilla 12</t>
  </si>
  <si>
    <t>Viale Europa 66</t>
  </si>
  <si>
    <t>Hotel Cristall</t>
  </si>
  <si>
    <t>Via Orazio 3</t>
  </si>
  <si>
    <t>Albergo-Ristorante Desiree</t>
  </si>
  <si>
    <t>Via Alessandro Volta 125</t>
  </si>
  <si>
    <t>Dino</t>
  </si>
  <si>
    <t>Viale Europa 106</t>
  </si>
  <si>
    <t>Domingo</t>
  </si>
  <si>
    <t>Doria</t>
  </si>
  <si>
    <t>Via C. Maffei 93</t>
  </si>
  <si>
    <t>Fausto</t>
  </si>
  <si>
    <t>Via San Giacomo, 43 43</t>
  </si>
  <si>
    <t>Fenix</t>
  </si>
  <si>
    <t>Via Martucci 2</t>
  </si>
  <si>
    <t>Ferrara</t>
  </si>
  <si>
    <t>Florence</t>
  </si>
  <si>
    <t>Via Grado 5</t>
  </si>
  <si>
    <t>Hotel Giancarlo</t>
  </si>
  <si>
    <t>Gioia</t>
  </si>
  <si>
    <t>Via Alessandro Volta 168</t>
  </si>
  <si>
    <t>Haus Charlotte</t>
  </si>
  <si>
    <t>Via G. Milli 10</t>
  </si>
  <si>
    <t>La Sfinge</t>
  </si>
  <si>
    <t>Via San Giacomo 48</t>
  </si>
  <si>
    <t>Hotel Madison</t>
  </si>
  <si>
    <t>Hotel Il Maestrale</t>
  </si>
  <si>
    <t>Via Fosse Ardeatine 12</t>
  </si>
  <si>
    <t>Hotel Marconi</t>
  </si>
  <si>
    <t>Via C. Maffei 114</t>
  </si>
  <si>
    <t>Mario</t>
  </si>
  <si>
    <t>Via Alessandro Volta 190</t>
  </si>
  <si>
    <t>Mocambo</t>
  </si>
  <si>
    <t>Via Domenico Cimarosa 4</t>
  </si>
  <si>
    <t>Olimpo</t>
  </si>
  <si>
    <t>Viale Europa 78</t>
  </si>
  <si>
    <t>Persico</t>
  </si>
  <si>
    <t>V.Le Rinascimento 5</t>
  </si>
  <si>
    <t>Via Dei Mille 103</t>
  </si>
  <si>
    <t>Poseidon</t>
  </si>
  <si>
    <t>Via San Giacomo 34</t>
  </si>
  <si>
    <t>Via San Giacomo 37</t>
  </si>
  <si>
    <t>Progresso</t>
  </si>
  <si>
    <t>Regent</t>
  </si>
  <si>
    <t>Via Antonio Gramsci 31</t>
  </si>
  <si>
    <t>Relax</t>
  </si>
  <si>
    <t>Via A. Tibullo 2</t>
  </si>
  <si>
    <t>Royal  Hotel</t>
  </si>
  <si>
    <t>Via A. Ristori 30</t>
  </si>
  <si>
    <t>Rinascimento 121 121</t>
  </si>
  <si>
    <t>Viale Europa 102</t>
  </si>
  <si>
    <t>Via San Giacomo 25</t>
  </si>
  <si>
    <t>Sydney</t>
  </si>
  <si>
    <t>Viale Guglielmo Marconi 1</t>
  </si>
  <si>
    <t>Hotel Taormina</t>
  </si>
  <si>
    <t>Via Dei Mille 93</t>
  </si>
  <si>
    <t>Villa Corallo</t>
  </si>
  <si>
    <t>Viale Europa 50</t>
  </si>
  <si>
    <t>Hotel Welcome Srl</t>
  </si>
  <si>
    <t>Via A. Ponchielli 5</t>
  </si>
  <si>
    <t>Hotel Zampillo</t>
  </si>
  <si>
    <t>Via F. Maratta 14</t>
  </si>
  <si>
    <t>Parco</t>
  </si>
  <si>
    <t>Via Virgilio 2</t>
  </si>
  <si>
    <t>President</t>
  </si>
  <si>
    <t>Via San Francesco 14</t>
  </si>
  <si>
    <t>Via Nicolo' Paganini 23</t>
  </si>
  <si>
    <t>Hotel Capri</t>
  </si>
  <si>
    <t>Via C. Maffei 81</t>
  </si>
  <si>
    <t>Hotel International</t>
  </si>
  <si>
    <t>Viale Rinascimento 47</t>
  </si>
  <si>
    <t>Hotel La Pace Dependance</t>
  </si>
  <si>
    <t>Viale Guglielmo Marconi 26</t>
  </si>
  <si>
    <t>Hotel La Pace</t>
  </si>
  <si>
    <t>Good Truck La Sosta</t>
  </si>
  <si>
    <t>Contrada San Giovanni 1</t>
  </si>
  <si>
    <t>Hotel Le Soleil</t>
  </si>
  <si>
    <t>Via Alessandro Volta 119</t>
  </si>
  <si>
    <t>Via Premuda 7</t>
  </si>
  <si>
    <t>Petit</t>
  </si>
  <si>
    <t>Viale Rinascimento  113</t>
  </si>
  <si>
    <t>Fulvia</t>
  </si>
  <si>
    <t>Via Trieste 23</t>
  </si>
  <si>
    <t>Adler</t>
  </si>
  <si>
    <t>Viale Mare 13</t>
  </si>
  <si>
    <t>Alexander</t>
  </si>
  <si>
    <t>Via Panoramica 35</t>
  </si>
  <si>
    <t>Ambra</t>
  </si>
  <si>
    <t>Via Vittorio Veneto 20</t>
  </si>
  <si>
    <t>Piazza Giardini Unita' D' Italia 9</t>
  </si>
  <si>
    <t>Capo Est</t>
  </si>
  <si>
    <t>Via Panoramica 123</t>
  </si>
  <si>
    <t>Club Hotel</t>
  </si>
  <si>
    <t>Via Panoramica 33</t>
  </si>
  <si>
    <t>Via Primo Maggio 6</t>
  </si>
  <si>
    <t>Du Parc</t>
  </si>
  <si>
    <t>Via Panoramica 48</t>
  </si>
  <si>
    <t>Hotel Atlas</t>
  </si>
  <si>
    <t>Via Edmondo De Amicis 6</t>
  </si>
  <si>
    <t>Via Cristoforo Colombo 45</t>
  </si>
  <si>
    <t>Capri</t>
  </si>
  <si>
    <t>Viale Della Repubblica 1</t>
  </si>
  <si>
    <t>Giuseppina</t>
  </si>
  <si>
    <t>Via Edmondo De Amicis 46</t>
  </si>
  <si>
    <t>Nuovo Fiore</t>
  </si>
  <si>
    <t>Via Edmondo De Amicis 25</t>
  </si>
  <si>
    <t>Nuovo Fiore Dipendenza</t>
  </si>
  <si>
    <t>Via Edmondo De Amicis 18</t>
  </si>
  <si>
    <t>Paris Meuble' Garni'</t>
  </si>
  <si>
    <t>Via Cesare Battisti 78</t>
  </si>
  <si>
    <t>Rosa Meuble' Garni</t>
  </si>
  <si>
    <t>Via Edmondo De Amicis 42</t>
  </si>
  <si>
    <t>Zeus</t>
  </si>
  <si>
    <t>Via Giuseppe Mazzini 4</t>
  </si>
  <si>
    <t>Rock Crystal</t>
  </si>
  <si>
    <t>Viale Mare 46</t>
  </si>
  <si>
    <t>Gloria</t>
  </si>
  <si>
    <t>Via Niccolo' Machiavelli 1</t>
  </si>
  <si>
    <t>Via Panoramica 22</t>
  </si>
  <si>
    <t>Acrux</t>
  </si>
  <si>
    <t>Via Vittorio Veneto 146</t>
  </si>
  <si>
    <t>Adria</t>
  </si>
  <si>
    <t>Alba</t>
  </si>
  <si>
    <t>Via Vittorio Veneto 15</t>
  </si>
  <si>
    <t>Hotel Athena</t>
  </si>
  <si>
    <t>Via Panoramica 9</t>
  </si>
  <si>
    <t>Augusta</t>
  </si>
  <si>
    <t>Via Vittorio Veneto 77</t>
  </si>
  <si>
    <t>Via Primo Maggio 14</t>
  </si>
  <si>
    <t>Blu Star Hotel</t>
  </si>
  <si>
    <t>Via Redipuglia 6</t>
  </si>
  <si>
    <t>Hotel Cavalluccio Marino</t>
  </si>
  <si>
    <t>Via Vittorio Veneto 111</t>
  </si>
  <si>
    <t>Via Vittorio Veneto 5</t>
  </si>
  <si>
    <t>Albergo Everest Meuble' Garni</t>
  </si>
  <si>
    <t>Via Enrico Filiberto 2</t>
  </si>
  <si>
    <t>Hotel Fabbri</t>
  </si>
  <si>
    <t>Via Cesare Battisti 48</t>
  </si>
  <si>
    <t>Gabicce</t>
  </si>
  <si>
    <t>Via Trento 24</t>
  </si>
  <si>
    <t>Via Vittorio Veneto 31</t>
  </si>
  <si>
    <t>Giovanna Regina</t>
  </si>
  <si>
    <t>Via Vittorio Veneto 173</t>
  </si>
  <si>
    <t>Italia Meuble'</t>
  </si>
  <si>
    <t>Via Vittorio Veneto 132</t>
  </si>
  <si>
    <t>Laura</t>
  </si>
  <si>
    <t>Via Giacomo Leopardi 25</t>
  </si>
  <si>
    <t>Hotel Lidia</t>
  </si>
  <si>
    <t>Via Edmondo De Amicis 28</t>
  </si>
  <si>
    <t>Hotel Losanna</t>
  </si>
  <si>
    <t>Piazza Giardini Unita' D' Italia 7</t>
  </si>
  <si>
    <t>Madison</t>
  </si>
  <si>
    <t>Via Vittorio Veneto 127</t>
  </si>
  <si>
    <t>Napoleon</t>
  </si>
  <si>
    <t>Via Vittorio Veneto 151</t>
  </si>
  <si>
    <t>Nobel</t>
  </si>
  <si>
    <t>Via Vittorio Veneto 99</t>
  </si>
  <si>
    <t>Palazzi</t>
  </si>
  <si>
    <t>Via Panoramica 31</t>
  </si>
  <si>
    <t>Via Trento 5</t>
  </si>
  <si>
    <t>Via Circonvallazione 8</t>
  </si>
  <si>
    <t>Posillipo</t>
  </si>
  <si>
    <t>Viale Dell' Orizzonte 1</t>
  </si>
  <si>
    <t>Principe</t>
  </si>
  <si>
    <t>Via Circonvallazione 24</t>
  </si>
  <si>
    <t>Via Eritrea 1</t>
  </si>
  <si>
    <t>Romantico K2</t>
  </si>
  <si>
    <t>Via Trieste 8</t>
  </si>
  <si>
    <t>Hotel Splendid</t>
  </si>
  <si>
    <t>Via Armando Diaz 5</t>
  </si>
  <si>
    <t>Hotel Thea</t>
  </si>
  <si>
    <t>Via Vittorio Veneto 7</t>
  </si>
  <si>
    <t>Hotel Thea Dipendenza</t>
  </si>
  <si>
    <t>Via Vittorio Veneto 16</t>
  </si>
  <si>
    <t>Venus</t>
  </si>
  <si>
    <t>Via Panoramica 29</t>
  </si>
  <si>
    <t>Venus Dipendenza</t>
  </si>
  <si>
    <t>Viale Mare 26</t>
  </si>
  <si>
    <t>Vienna</t>
  </si>
  <si>
    <t>Viale Della Repubblica 18</t>
  </si>
  <si>
    <t>Viale Mare 15</t>
  </si>
  <si>
    <t>Via Vittorio Veneto 165</t>
  </si>
  <si>
    <t>Via Armando Diaz 6</t>
  </si>
  <si>
    <t>Viale Balneare 10</t>
  </si>
  <si>
    <t>Majestic Dipendenza</t>
  </si>
  <si>
    <t>Majorca</t>
  </si>
  <si>
    <t>Via Primo Maggio 107</t>
  </si>
  <si>
    <t>Maxim</t>
  </si>
  <si>
    <t>Via Circonvallazione 12</t>
  </si>
  <si>
    <t>Grand Hotel Michelacci</t>
  </si>
  <si>
    <t>Piazza Giardini Unità D'Italia 1</t>
  </si>
  <si>
    <t>Residenza Del Grand Hotel Michelacci</t>
  </si>
  <si>
    <t>M Glamour Hotel</t>
  </si>
  <si>
    <t>Via Panoramica 4-6</t>
  </si>
  <si>
    <t>Via Vittorio Veneto 163</t>
  </si>
  <si>
    <t>Hotel Nord Est</t>
  </si>
  <si>
    <t>Via Vittorio Veneto 71</t>
  </si>
  <si>
    <t>Via Del Porto 41</t>
  </si>
  <si>
    <t>Hotel Sans Souci</t>
  </si>
  <si>
    <t>Viale Mare 9</t>
  </si>
  <si>
    <t>Via Giacomo Leopardi 5</t>
  </si>
  <si>
    <t>Hotel Sayonara</t>
  </si>
  <si>
    <t>Viale Della Vittoria 12</t>
  </si>
  <si>
    <t>Via Gabriele D' Annunzio 14</t>
  </si>
  <si>
    <t>Strand Hotel</t>
  </si>
  <si>
    <t>Via Vittorio Veneto 167</t>
  </si>
  <si>
    <t>Tre Stelle</t>
  </si>
  <si>
    <t>Via Gabriele D'Annunzio 12</t>
  </si>
  <si>
    <t>Villa Mare</t>
  </si>
  <si>
    <t>Viale Mare 18</t>
  </si>
  <si>
    <t>B&amp;B Villetta Al Mare</t>
  </si>
  <si>
    <t>Via Dell'Arzilla 3D</t>
  </si>
  <si>
    <t>B&amp;B Sunbeach</t>
  </si>
  <si>
    <t>Via Sardegna 1/C</t>
  </si>
  <si>
    <t>B&amp;B Casale Al Mare</t>
  </si>
  <si>
    <t>Via Pastrengo 59</t>
  </si>
  <si>
    <t>B&amp;B Il Canto Del Nera</t>
  </si>
  <si>
    <t>Via Pietro Toselli 2</t>
  </si>
  <si>
    <t>Via Leopardi 82</t>
  </si>
  <si>
    <t>B&amp;B Villa Ada</t>
  </si>
  <si>
    <t>Via B.Buozzi 37</t>
  </si>
  <si>
    <t>B&amp;B Villa Annabella</t>
  </si>
  <si>
    <t>Via Valle Oscura 35</t>
  </si>
  <si>
    <t>B&amp;B Bencivenni Di Ugolini Veronica</t>
  </si>
  <si>
    <t>Via Bencivenni 13</t>
  </si>
  <si>
    <t>B&amp;B Casa Cairo</t>
  </si>
  <si>
    <t>Via Cairo 18</t>
  </si>
  <si>
    <t>B&amp;B Casa Zio Guido</t>
  </si>
  <si>
    <t>B&amp;B Isa</t>
  </si>
  <si>
    <t>Montorsetto 13</t>
  </si>
  <si>
    <t>B&amp;B Il Boschetto</t>
  </si>
  <si>
    <t>Strada Provinciale Faleriense 13</t>
  </si>
  <si>
    <t>B&amp;B Casa Aurora</t>
  </si>
  <si>
    <t>B&amp;B Casa Cormar</t>
  </si>
  <si>
    <t>Contrada Sant'Antonio 6</t>
  </si>
  <si>
    <t>B&amp;B Casa Falerone Di Marinozzi Giancarlo</t>
  </si>
  <si>
    <t>C.Da Bascione 25</t>
  </si>
  <si>
    <t>B&amp;B Gili</t>
  </si>
  <si>
    <t>Via Piero Gobetti 17</t>
  </si>
  <si>
    <t>Marche B&amp;B</t>
  </si>
  <si>
    <t>Via Orti 18</t>
  </si>
  <si>
    <t>B&amp;B Seme Di Mela</t>
  </si>
  <si>
    <t>Via Monte Catria 6</t>
  </si>
  <si>
    <t>Via De Dominicis 30</t>
  </si>
  <si>
    <t>B&amp;B La Valigia</t>
  </si>
  <si>
    <t>Via Piana 43</t>
  </si>
  <si>
    <t>B&amp;B La Rosa Antica</t>
  </si>
  <si>
    <t>Via Ghetto 1</t>
  </si>
  <si>
    <t>B&amp;B I Cucali</t>
  </si>
  <si>
    <t>Via Palestro 39 39</t>
  </si>
  <si>
    <t>Viale R. Mariotti 8</t>
  </si>
  <si>
    <t>B&amp;B Casa Di Luce</t>
  </si>
  <si>
    <t>Via Monaldi 20</t>
  </si>
  <si>
    <t>B&amp;B Due Torri</t>
  </si>
  <si>
    <t>Via Cesare Battisti 51</t>
  </si>
  <si>
    <t>B&amp;B 5 Alberi Vacanze</t>
  </si>
  <si>
    <t>Via Gualdo 7</t>
  </si>
  <si>
    <t>B&amp;B Abbadia 14</t>
  </si>
  <si>
    <t>Via Abbadia 14</t>
  </si>
  <si>
    <t>B&amp;B A Casa Di Ciuciu'</t>
  </si>
  <si>
    <t>Via Santa Veneranda 3</t>
  </si>
  <si>
    <t>Via Don Minzoni (Piano 4/5) 31</t>
  </si>
  <si>
    <t>Via Montorso 57/A</t>
  </si>
  <si>
    <t>B&amp;B Alla Luna</t>
  </si>
  <si>
    <t>C.Da Musone 23</t>
  </si>
  <si>
    <t>B&amp;B Idiana</t>
  </si>
  <si>
    <t>Via S. Voltattorni 3</t>
  </si>
  <si>
    <t>B&amp;B Jesa</t>
  </si>
  <si>
    <t>Via Xx Settembre 60</t>
  </si>
  <si>
    <t>B&amp;B Bibiano 38</t>
  </si>
  <si>
    <t>C.Da Bibiano  38</t>
  </si>
  <si>
    <t>Casa Leoni B&amp;B</t>
  </si>
  <si>
    <t>Corso Giannelli  31</t>
  </si>
  <si>
    <t>B&amp;B Iris</t>
  </si>
  <si>
    <t>Via Filelfo 11</t>
  </si>
  <si>
    <t>B&amp;B La Piazza Della Torre</t>
  </si>
  <si>
    <t>Via Della Torre 1</t>
  </si>
  <si>
    <t>B&amp;B Orchidea House</t>
  </si>
  <si>
    <t>Via Tasso 9</t>
  </si>
  <si>
    <t>B&amp;B Ai Quattro Ulivi</t>
  </si>
  <si>
    <t>Via Grecia 2 51</t>
  </si>
  <si>
    <t>Al Pergolesi</t>
  </si>
  <si>
    <t>Via Mura Orientali 8</t>
  </si>
  <si>
    <t>B&amp;B Ancona</t>
  </si>
  <si>
    <t>Via Cardeto 3</t>
  </si>
  <si>
    <t>B&amp;B Antica Campagna</t>
  </si>
  <si>
    <t>C.Da San Francesco 16</t>
  </si>
  <si>
    <t>B&amp;B Antichi Gelsi</t>
  </si>
  <si>
    <t>Contrada Schito 54</t>
  </si>
  <si>
    <t>B&amp;Belvedere</t>
  </si>
  <si>
    <t>Via Belvedere 11</t>
  </si>
  <si>
    <t>Via Umberto I 37</t>
  </si>
  <si>
    <t>B&amp;B La Quiete Di Ros</t>
  </si>
  <si>
    <t>C.Da Castellano 41</t>
  </si>
  <si>
    <t>Via Xx Settembre 105</t>
  </si>
  <si>
    <t>B&amp;B Alba Marina</t>
  </si>
  <si>
    <t>Via Antonio Gramsci 22</t>
  </si>
  <si>
    <t>B&amp;B Alba Sul Mare</t>
  </si>
  <si>
    <t>Via Monte Conero 90</t>
  </si>
  <si>
    <t>B&amp;B Albornoz</t>
  </si>
  <si>
    <t>Via Dei Maceri 23</t>
  </si>
  <si>
    <t>B&amp;B Al Mare Di Stefania D'Angelo</t>
  </si>
  <si>
    <t>Lungomare Gramsci 449</t>
  </si>
  <si>
    <t>B&amp;B Antegiano</t>
  </si>
  <si>
    <t>Via Madonna D'Antegiano  3</t>
  </si>
  <si>
    <t>B&amp;B Antico Pomerio</t>
  </si>
  <si>
    <t>Via Matteotti 18</t>
  </si>
  <si>
    <t>B&amp;B Apollo 26</t>
  </si>
  <si>
    <t>Via Rua D'Apollo 26</t>
  </si>
  <si>
    <t>B&amp;B Casa Sponge</t>
  </si>
  <si>
    <t>Via Mezzanotte  84</t>
  </si>
  <si>
    <t>Cristina B&amp;B</t>
  </si>
  <si>
    <t>B&amp;B Della Tartana</t>
  </si>
  <si>
    <t>Via Della Tartana 17</t>
  </si>
  <si>
    <t>B&amp;B Fuori Rotta</t>
  </si>
  <si>
    <t>Via Calatafimi 16</t>
  </si>
  <si>
    <t>B&amp;B Il Casone</t>
  </si>
  <si>
    <t>Via Casone  3</t>
  </si>
  <si>
    <t>B&amp;B Il Faro</t>
  </si>
  <si>
    <t>Via Del Correggio, 27 27</t>
  </si>
  <si>
    <t>B&amp;B Il Sogno</t>
  </si>
  <si>
    <t>P.Zza Marconi 16</t>
  </si>
  <si>
    <t>B&amp;B La Formica</t>
  </si>
  <si>
    <t>Via Aosta 1</t>
  </si>
  <si>
    <t>B&amp;B La Pace Tra Gli Olivi</t>
  </si>
  <si>
    <t>Via Pontaccio 2</t>
  </si>
  <si>
    <t>B&amp;B La Parisienne</t>
  </si>
  <si>
    <t>B&amp;B La Villetta</t>
  </si>
  <si>
    <t>Via Del Caravaggio 13</t>
  </si>
  <si>
    <t>Piazza Del Redentore 1</t>
  </si>
  <si>
    <t>Via San Francesco  20</t>
  </si>
  <si>
    <t>B&amp;B Marina Spadini</t>
  </si>
  <si>
    <t>A. Battelli 10</t>
  </si>
  <si>
    <t>B&amp;B Nardoni</t>
  </si>
  <si>
    <t>Via Palazzi 26</t>
  </si>
  <si>
    <t>B&amp;B Nonna Luisa</t>
  </si>
  <si>
    <t>B&amp;B Timeout</t>
  </si>
  <si>
    <t>Via Della Baviera 21</t>
  </si>
  <si>
    <t>B&amp;B Porta Del Piano</t>
  </si>
  <si>
    <t>Viale G. Miliani 3</t>
  </si>
  <si>
    <t>B&amp;B Santa Lucia</t>
  </si>
  <si>
    <t>Via Santa Lucia  6</t>
  </si>
  <si>
    <t>B&amp;B Sapienza</t>
  </si>
  <si>
    <t>Via Francesco Sforza 14</t>
  </si>
  <si>
    <t>B&amp;B Seigneur Hill</t>
  </si>
  <si>
    <t>Contrada Abbadetta 79</t>
  </si>
  <si>
    <t>B&amp;B Summer</t>
  </si>
  <si>
    <t>B&amp;B Terra Mossa</t>
  </si>
  <si>
    <t>Via Santa Maria Del Monte  8</t>
  </si>
  <si>
    <t>B&amp;B Villa Cini</t>
  </si>
  <si>
    <t>Via S.P.Montefabbri 17</t>
  </si>
  <si>
    <t>B&amp;B Vivere Il Mare</t>
  </si>
  <si>
    <t>Via Flaminia  162</t>
  </si>
  <si>
    <t>B&amp;B La Nicchia Di Mercato</t>
  </si>
  <si>
    <t>Via Gaspare Spontini 7</t>
  </si>
  <si>
    <t>B&amp;B A Casa Di Adria</t>
  </si>
  <si>
    <t>Via Lepanto 12</t>
  </si>
  <si>
    <t>Via Mazzini 6</t>
  </si>
  <si>
    <t>B&amp;B Geco Di Fares Giancarlo</t>
  </si>
  <si>
    <t>Via Cabiano  32</t>
  </si>
  <si>
    <t>B&amp;B Laetitia</t>
  </si>
  <si>
    <t>C.Da Messieri 49</t>
  </si>
  <si>
    <t>B&amp;B Giorgini Marinella</t>
  </si>
  <si>
    <t>Strada Belvedere 1</t>
  </si>
  <si>
    <t>B&amp;B Roberta</t>
  </si>
  <si>
    <t>Via Litoranea 76</t>
  </si>
  <si>
    <t>B&amp;B People</t>
  </si>
  <si>
    <t>B&amp;B Belsit</t>
  </si>
  <si>
    <t>Via Tiziano Vecellio 49</t>
  </si>
  <si>
    <t>Via Vallechifenti 75</t>
  </si>
  <si>
    <t>B&amp;B A Portata Di Mare</t>
  </si>
  <si>
    <t>Piazzale Crocefisso 10</t>
  </si>
  <si>
    <t>B&amp;B La Cicala</t>
  </si>
  <si>
    <t>Via L. Cicalè 23</t>
  </si>
  <si>
    <t>B&amp;B Scattomatto</t>
  </si>
  <si>
    <t>Via Zuccarini 7</t>
  </si>
  <si>
    <t>B&amp;B Paoetta</t>
  </si>
  <si>
    <t>Via Monte Nerone 1</t>
  </si>
  <si>
    <t>B&amp;B Belvedere</t>
  </si>
  <si>
    <t>Via Fratelli Picchi 3</t>
  </si>
  <si>
    <t>B&amp;B Bigotti 3</t>
  </si>
  <si>
    <t>Via Flaminia 444/F</t>
  </si>
  <si>
    <t>B&amp;B Verdazzurro Di Filippetti Elisabetta</t>
  </si>
  <si>
    <t>Via Poggi 17</t>
  </si>
  <si>
    <t>B&amp;B Il Ciliegio</t>
  </si>
  <si>
    <t>Strada Pronvinciale Faleriense 13</t>
  </si>
  <si>
    <t>B&amp;B Villa Ca' Bellaria</t>
  </si>
  <si>
    <t>Via Ca' I Frati  5</t>
  </si>
  <si>
    <t>B&amp;B Casa Adorna</t>
  </si>
  <si>
    <t>Via Sant'Anna 43</t>
  </si>
  <si>
    <t>B&amp;B Tre Finestre Sul Mare - Casabagnara</t>
  </si>
  <si>
    <t>Via Santa Lucia 10</t>
  </si>
  <si>
    <t>B&amp;B Casa Belveder</t>
  </si>
  <si>
    <t>Loc. Carsignano 50</t>
  </si>
  <si>
    <t>B&amp;B Casa Berardi</t>
  </si>
  <si>
    <t>Via Madonna Di Loreto 103</t>
  </si>
  <si>
    <t>B&amp;B Casa Carducci</t>
  </si>
  <si>
    <t>B&amp;B Casa D'Amare</t>
  </si>
  <si>
    <t>Viale De Gasperi 46</t>
  </si>
  <si>
    <t>B&amp;B La Casa Del Viaggiatore</t>
  </si>
  <si>
    <t>Via Quintino Sella 19</t>
  </si>
  <si>
    <t>B&amp;B Casa Fuori Casa</t>
  </si>
  <si>
    <t>Via G.Vico 7</t>
  </si>
  <si>
    <t>Contrada Botonto 7</t>
  </si>
  <si>
    <t>B&amp;B Bianchini Antonia</t>
  </si>
  <si>
    <t>Loc. Gagliannuovo 21</t>
  </si>
  <si>
    <t>B&amp;B Casale Le Radici</t>
  </si>
  <si>
    <t>Via San Vincenzo  7</t>
  </si>
  <si>
    <t>B&amp;B Casa Montalto</t>
  </si>
  <si>
    <t>Contrada Fonte Arrigo 31</t>
  </si>
  <si>
    <t>A Casa Di Paola</t>
  </si>
  <si>
    <t>Viale Giovanni Xxiii 6</t>
  </si>
  <si>
    <t>B&amp;B Casa Pisani</t>
  </si>
  <si>
    <t>Via Cremone Gabbette 58A</t>
  </si>
  <si>
    <t>B&amp;B Casa Uno</t>
  </si>
  <si>
    <t>Via Vincareto 51</t>
  </si>
  <si>
    <t>B&amp;B Casa Valfiorita</t>
  </si>
  <si>
    <t>Via Matteotti 7</t>
  </si>
  <si>
    <t>B&amp;B La Casetta Del Vecchio Molino</t>
  </si>
  <si>
    <t>Via Costa Del Molino 18</t>
  </si>
  <si>
    <t>B&amp;B Klein Severt Anne Claire Veronique</t>
  </si>
  <si>
    <t>Via S. Pietro Martire 17</t>
  </si>
  <si>
    <t>B&amp;B Cavalier Gentile</t>
  </si>
  <si>
    <t>Via Cavalier Gentile 161</t>
  </si>
  <si>
    <t>B&amp;B Il Tramonto</t>
  </si>
  <si>
    <t>Via Per Montalboddo 54</t>
  </si>
  <si>
    <t>B&amp;B Alle Pendici Del Conero</t>
  </si>
  <si>
    <t>Via Montecolombo 32</t>
  </si>
  <si>
    <t>B&amp;B Conero Ranch</t>
  </si>
  <si>
    <t>C.Da Scossicci 55</t>
  </si>
  <si>
    <t>Corner Garden B&amp;B</t>
  </si>
  <si>
    <t>Contrada Torrenova  36</t>
  </si>
  <si>
    <t>B&amp;B Sun Shine</t>
  </si>
  <si>
    <t>Via Montecoriolano 12/B</t>
  </si>
  <si>
    <t>B&amp;B Cubo Con Vista</t>
  </si>
  <si>
    <t>Via Tavullia 71</t>
  </si>
  <si>
    <t>B&amp;B Da Cristina</t>
  </si>
  <si>
    <t>Via Pretarolo 14</t>
  </si>
  <si>
    <t>B&amp;B Da Gustin</t>
  </si>
  <si>
    <t>Via Castello 22</t>
  </si>
  <si>
    <t>B&amp;B Dai Nonni</t>
  </si>
  <si>
    <t>Loc. Arcofiato 14</t>
  </si>
  <si>
    <t>B&amp;B Dai Ragazzi Pazzi</t>
  </si>
  <si>
    <t>C.Da Menocchia 98</t>
  </si>
  <si>
    <t>B&amp;B Dimora Rosso Piceno</t>
  </si>
  <si>
    <t>C.Da Tesino 99/A</t>
  </si>
  <si>
    <t>B&amp;B Dormi Da Noi</t>
  </si>
  <si>
    <t>Via Pola 24</t>
  </si>
  <si>
    <t>B&amp;B Dormo Al Mare</t>
  </si>
  <si>
    <t>Via Capri 5</t>
  </si>
  <si>
    <t>B&amp;B Dreamtime</t>
  </si>
  <si>
    <t>Via Dei Laureati 86</t>
  </si>
  <si>
    <t>B&amp;B Fermata 135</t>
  </si>
  <si>
    <t>Fratelli Rosselli  135</t>
  </si>
  <si>
    <t>B&amp;B Fontecorona</t>
  </si>
  <si>
    <t>Via T. Tasso 14</t>
  </si>
  <si>
    <t>B&amp;B Holy House</t>
  </si>
  <si>
    <t>Via Verdi 21</t>
  </si>
  <si>
    <t>B&amp;B I Colori Del Conero</t>
  </si>
  <si>
    <t>Via Colle Piceno 42</t>
  </si>
  <si>
    <t>B&amp;B I Fiori Della Cava</t>
  </si>
  <si>
    <t>Via Della Cava 4</t>
  </si>
  <si>
    <t>Il Convento</t>
  </si>
  <si>
    <t>Convento 2</t>
  </si>
  <si>
    <t>B&amp;B Il Fico Gentile</t>
  </si>
  <si>
    <t>C/Da Fontana Ii 21</t>
  </si>
  <si>
    <t>Il Gallo Del Vicino B&amp;B</t>
  </si>
  <si>
    <t>C.Da Sant'Isidoro 26</t>
  </si>
  <si>
    <t>B&amp;B Il Girasole Fortunato</t>
  </si>
  <si>
    <t>B&amp;B Il Leccino</t>
  </si>
  <si>
    <t>Via Santa Croce 26</t>
  </si>
  <si>
    <t>B&amp;B Il Mare In Mezzo</t>
  </si>
  <si>
    <t>Via Montorso  87</t>
  </si>
  <si>
    <t>B&amp;B Il Piccolo Melograno</t>
  </si>
  <si>
    <t>Via Cavallino  66 T</t>
  </si>
  <si>
    <t>B&amp;B Il Punto Magico</t>
  </si>
  <si>
    <t>Via Pago 7</t>
  </si>
  <si>
    <t>B&amp;B Il Rifugio Dei Cantici</t>
  </si>
  <si>
    <t>Via Del Colle  2/B</t>
  </si>
  <si>
    <t>B&amp;B Il Sorbo</t>
  </si>
  <si>
    <t>Via Collamato 54</t>
  </si>
  <si>
    <t>Via Cavour 118</t>
  </si>
  <si>
    <t>B&amp;B Il Vecchio Nespolo</t>
  </si>
  <si>
    <t>Via Serra 106</t>
  </si>
  <si>
    <t>B&amp;B Alle Pendici Del Conero Ii</t>
  </si>
  <si>
    <t>B&amp;B In Villa</t>
  </si>
  <si>
    <t>Via Piceno 15</t>
  </si>
  <si>
    <t>B&amp;B I Tre Gelsi</t>
  </si>
  <si>
    <t>Strada Vecchia Pietralacroce 30</t>
  </si>
  <si>
    <t>B&amp;B La Cardinella</t>
  </si>
  <si>
    <t>Localita' Fenile 11/A</t>
  </si>
  <si>
    <t>B&amp;B La Casa Degli Ulivi. Art &amp; Residence</t>
  </si>
  <si>
    <t>Via San Pietro 7</t>
  </si>
  <si>
    <t>La Casa Dei Nonni</t>
  </si>
  <si>
    <t>Contrada Madonna Di Loreto 21</t>
  </si>
  <si>
    <t>B&amp;B La Casa Dell'Ortigiana</t>
  </si>
  <si>
    <t>Via Santa Croce 38</t>
  </si>
  <si>
    <t>B&amp;B La Casa Di Alfredo</t>
  </si>
  <si>
    <t>Strada Provinciale S.Elpidio 30</t>
  </si>
  <si>
    <t>B&amp;B La Casa Di Gaetano E Vittoria</t>
  </si>
  <si>
    <t>Via Garibaldi 38</t>
  </si>
  <si>
    <t>B&amp;B La Casa Di Lucy</t>
  </si>
  <si>
    <t>C.Da Tesino 78</t>
  </si>
  <si>
    <t>Via Molino 1</t>
  </si>
  <si>
    <t>B&amp;B La Castra</t>
  </si>
  <si>
    <t>Via Mugellini 19</t>
  </si>
  <si>
    <t>Via Spina 17</t>
  </si>
  <si>
    <t>B&amp;B La Collina Del Cuore</t>
  </si>
  <si>
    <t>Via Generale U. Nobile 2</t>
  </si>
  <si>
    <t>B&amp;B La Fiorenzuola Di Truffi Tania E Ferri Alessandro</t>
  </si>
  <si>
    <t>Via Fiorenzuola 21</t>
  </si>
  <si>
    <t>Cave  12</t>
  </si>
  <si>
    <t>B&amp;B La Lanterna</t>
  </si>
  <si>
    <t>Via Lucio Tarunzio 58</t>
  </si>
  <si>
    <t>B&amp;B La Libellula Del Conero</t>
  </si>
  <si>
    <t>B&amp;B Da Rita</t>
  </si>
  <si>
    <t>Via Amalfi  69</t>
  </si>
  <si>
    <t>B&amp;B La Perla Del Conero</t>
  </si>
  <si>
    <t>Via Amalfi  71</t>
  </si>
  <si>
    <t>B&amp;B La Pinturetta</t>
  </si>
  <si>
    <t>Via Fornaci 26</t>
  </si>
  <si>
    <t>B&amp;B La Stella D'Oro</t>
  </si>
  <si>
    <t>Via Della Carena 24</t>
  </si>
  <si>
    <t>B&amp;B Valleverde</t>
  </si>
  <si>
    <t>Via Santa Maria Delle Stelle 2</t>
  </si>
  <si>
    <t>B&amp;B Lavanda</t>
  </si>
  <si>
    <t>C.So Boccalini 30</t>
  </si>
  <si>
    <t>B&amp;B Le Antiche Volte</t>
  </si>
  <si>
    <t>Via Dell'Ornato 32</t>
  </si>
  <si>
    <t>B&amp;B Le Azalee</t>
  </si>
  <si>
    <t>Via Delle Azalee 10</t>
  </si>
  <si>
    <t>B&amp;B Le Bumbarelle</t>
  </si>
  <si>
    <t>Via Cannelle 18</t>
  </si>
  <si>
    <t>B&amp;B Lec E Lac</t>
  </si>
  <si>
    <t>Via Manciano 7</t>
  </si>
  <si>
    <t>Le Finestre Sul Centro</t>
  </si>
  <si>
    <t>Corso Giacomo Matteotti 18</t>
  </si>
  <si>
    <t>B&amp;B Casa Del Pellegrino Da Franci</t>
  </si>
  <si>
    <t>Via Antonio Gramsci 2</t>
  </si>
  <si>
    <t>B&amp;B The Retreat</t>
  </si>
  <si>
    <t>Via San Taddeo 12</t>
  </si>
  <si>
    <t>B&amp;B Il Sol Leone</t>
  </si>
  <si>
    <t>Via Degli Orti 35</t>
  </si>
  <si>
    <t>B&amp;B Le Stanze Di Carlotta</t>
  </si>
  <si>
    <t>Via Molino Guarnieri 35</t>
  </si>
  <si>
    <t>B&amp;B Liola'</t>
  </si>
  <si>
    <t>Via Bagno 27</t>
  </si>
  <si>
    <t>B&amp;B Love Suite Nido D'Amore</t>
  </si>
  <si>
    <t>Loc. Cantoniera 12</t>
  </si>
  <si>
    <t>B&amp;B Mery'S House</t>
  </si>
  <si>
    <t>Viale Romagna 28</t>
  </si>
  <si>
    <t>B&amp;B Oasi 83</t>
  </si>
  <si>
    <t>Via Sabotino 83</t>
  </si>
  <si>
    <t>B&amp;B Ostra Che Bello</t>
  </si>
  <si>
    <t>Via Ringhiera 10</t>
  </si>
  <si>
    <t>B&amp;B Palazzo Muti</t>
  </si>
  <si>
    <t>Frazione Mezzanotte 5</t>
  </si>
  <si>
    <t>Palazzo Pucci B&amp;B</t>
  </si>
  <si>
    <t>Via Della Sapienza 6</t>
  </si>
  <si>
    <t>Il Gallo Di Pettovallone</t>
  </si>
  <si>
    <t>Via Pettovallone 24,24B</t>
  </si>
  <si>
    <t>B&amp;B Pianozero Di Rosati Nicoletta</t>
  </si>
  <si>
    <t>Via Santa Maria Goretti 3</t>
  </si>
  <si>
    <t>B&amp;B Piazza Del Papa</t>
  </si>
  <si>
    <t>Via S. Bernardino 1</t>
  </si>
  <si>
    <t>B&amp;B Pino Marittimo</t>
  </si>
  <si>
    <t>Via Lombardia 1</t>
  </si>
  <si>
    <t>B&amp;B La Dama</t>
  </si>
  <si>
    <t>Acquarello  8</t>
  </si>
  <si>
    <t>B&amp;B Quiete Sul Meta</t>
  </si>
  <si>
    <t>Via Papa Clemente Xi 4</t>
  </si>
  <si>
    <t>Relais Chambre</t>
  </si>
  <si>
    <t>B&amp;B La Finestra Sul Fiume</t>
  </si>
  <si>
    <t>Via Umberto I  30</t>
  </si>
  <si>
    <t>Romantico B&amp;B</t>
  </si>
  <si>
    <t>Via Mazzini 3</t>
  </si>
  <si>
    <t>B&amp;B Rose Di Pane - Ancona Centro</t>
  </si>
  <si>
    <t>Via C. Battisti 18</t>
  </si>
  <si>
    <t>B&amp;B San Lorenzo</t>
  </si>
  <si>
    <t>Vicolo San Lorenzo 16</t>
  </si>
  <si>
    <t>B&amp;B Sanpolo 1544</t>
  </si>
  <si>
    <t>Via Aurelio Saffi 3</t>
  </si>
  <si>
    <t>B&amp;B Santomaro Sea Loft</t>
  </si>
  <si>
    <t>B&amp;B Lara Gaggini</t>
  </si>
  <si>
    <t>Via Vocabolo Serre Alte 308</t>
  </si>
  <si>
    <t>B&amp;B Sogni D'Oro</t>
  </si>
  <si>
    <t>Via G. Di Vittorio 9 A</t>
  </si>
  <si>
    <t>C.Da Colonna 12</t>
  </si>
  <si>
    <t>B&amp;B Torre D'Acquaviva</t>
  </si>
  <si>
    <t>Via Molleone 5</t>
  </si>
  <si>
    <t>B&amp;B Montechiaro Di Lenti Rita</t>
  </si>
  <si>
    <t>Via Valdivico Snc</t>
  </si>
  <si>
    <t>B&amp;B Tuttaterra</t>
  </si>
  <si>
    <t>Via Serralta 28</t>
  </si>
  <si>
    <t>B&amp;B Un Mare Di Gioia</t>
  </si>
  <si>
    <t>Via Gramsci 75</t>
  </si>
  <si>
    <t>B&amp;B Valle Dell'Eden</t>
  </si>
  <si>
    <t>Via F.Lli Rosselli 55</t>
  </si>
  <si>
    <t>B&amp;B Vento Dell'Est</t>
  </si>
  <si>
    <t>C.Da Montecanepino 59</t>
  </si>
  <si>
    <t>B&amp;B Verde Paradiso</t>
  </si>
  <si>
    <t>Viale Amendola 16</t>
  </si>
  <si>
    <t>B&amp;B Verde Sul Mare</t>
  </si>
  <si>
    <t>Via Poggio Del Sole 69</t>
  </si>
  <si>
    <t>Verziere</t>
  </si>
  <si>
    <t>Via Del Verziere 67/Bis</t>
  </si>
  <si>
    <t>B&amp;B Villa Banci Di Cioppi Stefano</t>
  </si>
  <si>
    <t>Via Rancitella  23</t>
  </si>
  <si>
    <t>B&amp;B Villa Dolce Vita</t>
  </si>
  <si>
    <t>Via B. Croce  22</t>
  </si>
  <si>
    <t>Loc. Ranco 18</t>
  </si>
  <si>
    <t>B&amp;B Villa Ghirardelli</t>
  </si>
  <si>
    <t>Via Pescheria 32</t>
  </si>
  <si>
    <t>B&amp;B Villa Alba</t>
  </si>
  <si>
    <t>Via Pompeiana  338</t>
  </si>
  <si>
    <t>B&amp;B Villa Rosa Bianca</t>
  </si>
  <si>
    <t>C.Da Aso  68</t>
  </si>
  <si>
    <t>B&amp;B Villa Silvio</t>
  </si>
  <si>
    <t>C.Da San Savino 18/A</t>
  </si>
  <si>
    <t>B&amp;B Villa Torraccia</t>
  </si>
  <si>
    <t>Via Torraccia 3</t>
  </si>
  <si>
    <t>B&amp;B Villa Trina</t>
  </si>
  <si>
    <t>C.Da Paterno 6</t>
  </si>
  <si>
    <t>B&amp;B Vista Sul Conero</t>
  </si>
  <si>
    <t>Via Montorso 21</t>
  </si>
  <si>
    <t>Vittoria House B&amp;B Civitanova Marche</t>
  </si>
  <si>
    <t>B&amp;B Zia Elvira</t>
  </si>
  <si>
    <t>Largo Esperanto 5</t>
  </si>
  <si>
    <t>Le Anfore</t>
  </si>
  <si>
    <t>Chalet Alex</t>
  </si>
  <si>
    <t>Viale Rinascimento  18</t>
  </si>
  <si>
    <t>Casa Regina</t>
  </si>
  <si>
    <t>Via Della Scuola 9</t>
  </si>
  <si>
    <t>Da Luigi</t>
  </si>
  <si>
    <t>Bagni Silvio N. 28</t>
  </si>
  <si>
    <t>Baia Marina</t>
  </si>
  <si>
    <t>Bagno Eden</t>
  </si>
  <si>
    <t>Colle Sul Lago</t>
  </si>
  <si>
    <t>Loc. Castreccioni 15</t>
  </si>
  <si>
    <t>Hotel Ristorante Pizzeria Chiar Di Luna</t>
  </si>
  <si>
    <t>Via A.Panzini 19</t>
  </si>
  <si>
    <t>Le Tre Querce</t>
  </si>
  <si>
    <t>Via Vallone 2</t>
  </si>
  <si>
    <t>Palazzo Bentivoglio</t>
  </si>
  <si>
    <t>Via Bentivoglio 14</t>
  </si>
  <si>
    <t>Le Nereidi Appartamenti</t>
  </si>
  <si>
    <t>Via Mediterraneo  10</t>
  </si>
  <si>
    <t>Campus L'Infinito</t>
  </si>
  <si>
    <t>Casa Carotondo Di Foulkes Vanessa Trina</t>
  </si>
  <si>
    <t>C.Da Cerreto 47</t>
  </si>
  <si>
    <t>Casale Del Chienti</t>
  </si>
  <si>
    <t>Via Del Torrione 162</t>
  </si>
  <si>
    <t>Casa Di Accoglienza San Serafino</t>
  </si>
  <si>
    <t>Via Asdrubali 102</t>
  </si>
  <si>
    <t>Hotel Elvezia</t>
  </si>
  <si>
    <t>Viale Fiume  67</t>
  </si>
  <si>
    <t>Hotel Belvedere</t>
  </si>
  <si>
    <t>Via Indipendenza 26</t>
  </si>
  <si>
    <t>Via Direttissima Del Conero 1 - 3</t>
  </si>
  <si>
    <t>Jose'</t>
  </si>
  <si>
    <t>Corallo Summer Village</t>
  </si>
  <si>
    <t>La Perla - Conc. N. 12</t>
  </si>
  <si>
    <t>Hotel Solarium Srl</t>
  </si>
  <si>
    <t>Il Diamante</t>
  </si>
  <si>
    <t>Il Pescatore</t>
  </si>
  <si>
    <t>Palazzo Rotati</t>
  </si>
  <si>
    <t>Via Nolfi 49</t>
  </si>
  <si>
    <t>Raphael Beach</t>
  </si>
  <si>
    <t>Lungomare Piermanni 2</t>
  </si>
  <si>
    <t>Matilda</t>
  </si>
  <si>
    <t>Le Terrazze</t>
  </si>
  <si>
    <t>Petit Hotel</t>
  </si>
  <si>
    <t>Da Aldo N 8</t>
  </si>
  <si>
    <t>Brasil</t>
  </si>
  <si>
    <t>Da Marino</t>
  </si>
  <si>
    <t>Hotel Velia</t>
  </si>
  <si>
    <t>Villino La Casetta</t>
  </si>
  <si>
    <t>C.Da Molino 16/B</t>
  </si>
  <si>
    <t>Il Borgo</t>
  </si>
  <si>
    <t>Via Cesare 1/B</t>
  </si>
  <si>
    <t>5 Alberi</t>
  </si>
  <si>
    <t>A 3 Passi</t>
  </si>
  <si>
    <t>Via Del Carmine 51</t>
  </si>
  <si>
    <t>Affittacamere Albachiara</t>
  </si>
  <si>
    <t>P.Zza F.Lli Cervi 13</t>
  </si>
  <si>
    <t>Affittacamere La Locomotiva Di Paola Petrucci</t>
  </si>
  <si>
    <t>Via Don Minzoni 31</t>
  </si>
  <si>
    <t>La Locomotiva Cafe' Di P. Petrucci Srl Unipersonale</t>
  </si>
  <si>
    <t>Lanterna Blu</t>
  </si>
  <si>
    <t>S.S. Adriatica 132</t>
  </si>
  <si>
    <t>Tramonto Rosso</t>
  </si>
  <si>
    <t>Via Madonna D'Ete 1</t>
  </si>
  <si>
    <t>Agricamp Picobello</t>
  </si>
  <si>
    <t>Agriturismo Colle Delle Ginestrelle Di Capoccia Carlo</t>
  </si>
  <si>
    <t>Via Flaminia Nord 23</t>
  </si>
  <si>
    <t>Ca' Sorci</t>
  </si>
  <si>
    <t>Via Valrea 11</t>
  </si>
  <si>
    <t>Azienda Agricola Coroncina Di Moschini Melania</t>
  </si>
  <si>
    <t>Via Fossa 1</t>
  </si>
  <si>
    <t>Degli Alti Pascoli</t>
  </si>
  <si>
    <t>Agriturismo Fara</t>
  </si>
  <si>
    <t>Via Gaglianello 6</t>
  </si>
  <si>
    <t>Agriturismo Hornos</t>
  </si>
  <si>
    <t>Il Colore Del Grano</t>
  </si>
  <si>
    <t>Via Montepiano Colombara  14</t>
  </si>
  <si>
    <t>Il Maniero</t>
  </si>
  <si>
    <t>Via Bagnatora 25</t>
  </si>
  <si>
    <t>Agriturismo Oliodivino</t>
  </si>
  <si>
    <t>Via Ponte Magno 7</t>
  </si>
  <si>
    <t>Monte Roberto</t>
  </si>
  <si>
    <t>Via Vittorio Veneto 73</t>
  </si>
  <si>
    <t>Via Galvoni Sn</t>
  </si>
  <si>
    <t>Agriturismo Pietra Antica</t>
  </si>
  <si>
    <t>Terre Della Sibilla</t>
  </si>
  <si>
    <t>Villa Arsicci</t>
  </si>
  <si>
    <t>Via Arsicci 3</t>
  </si>
  <si>
    <t>Agriturismo Villa Furlo</t>
  </si>
  <si>
    <t>Loc. Pagino 100</t>
  </si>
  <si>
    <t>Villa Rosa</t>
  </si>
  <si>
    <t>Via Casarotonda 24</t>
  </si>
  <si>
    <t>Aia D'Alto</t>
  </si>
  <si>
    <t>Frazione Melano 38/A</t>
  </si>
  <si>
    <t>Agriturismo Aiolina</t>
  </si>
  <si>
    <t>Loc.Aiolina 17</t>
  </si>
  <si>
    <t>Al Castello</t>
  </si>
  <si>
    <t>Via Cesare Battisti 32</t>
  </si>
  <si>
    <t>Alla Scoperta Delle Marche</t>
  </si>
  <si>
    <t>Via Andrea D'Accorso Snc</t>
  </si>
  <si>
    <t>Angelina Urban Lodge</t>
  </si>
  <si>
    <t>Via Della Pace 36</t>
  </si>
  <si>
    <t>Angolo Divino</t>
  </si>
  <si>
    <t>Via Asdrubali  20</t>
  </si>
  <si>
    <t>Antica Dimora Di Val Regina</t>
  </si>
  <si>
    <t>Strada Selve Granarola 12</t>
  </si>
  <si>
    <t>Varagona Maria</t>
  </si>
  <si>
    <t>Colle Di Fiastra 51</t>
  </si>
  <si>
    <t>Antico Palazzo Dal Pero</t>
  </si>
  <si>
    <t>Via Oberdan 197</t>
  </si>
  <si>
    <t>Appartamenti Graziella</t>
  </si>
  <si>
    <t>Via Panoramica 26</t>
  </si>
  <si>
    <t>Aqua Home Village</t>
  </si>
  <si>
    <t>Via Trieste Snc</t>
  </si>
  <si>
    <t>Agriturismo Azienda Agraria Bonfigli</t>
  </si>
  <si>
    <t>Via Piagge 2</t>
  </si>
  <si>
    <t>Azienda Mastrocola</t>
  </si>
  <si>
    <t>C.Da Salsaro Ete 37</t>
  </si>
  <si>
    <t>Chalet Baia Blanca</t>
  </si>
  <si>
    <t>Viale De Gasperi 28</t>
  </si>
  <si>
    <t>Hotel Baia Marina</t>
  </si>
  <si>
    <t>Via Nazario Sauro 52</t>
  </si>
  <si>
    <t>Balcone Del Golfo</t>
  </si>
  <si>
    <t>Via Cameranesi 39</t>
  </si>
  <si>
    <t>Agriturismo Bassari'</t>
  </si>
  <si>
    <t>C.Da Santa  Croce 6/7</t>
  </si>
  <si>
    <t>C.Da Fonte D' Ercole 11</t>
  </si>
  <si>
    <t>Residence Beach Residence</t>
  </si>
  <si>
    <t>Via Vittorio Veneto 180</t>
  </si>
  <si>
    <t>Bella Val'Lone</t>
  </si>
  <si>
    <t>Residence Borgo Da Mare</t>
  </si>
  <si>
    <t>Via Allegretti 13</t>
  </si>
  <si>
    <t>Agriturismo Serra Canina</t>
  </si>
  <si>
    <t>Loc.Serra Canina Snc</t>
  </si>
  <si>
    <t>Ca' Lupino</t>
  </si>
  <si>
    <t>Via Cà Bergamo 44</t>
  </si>
  <si>
    <t>Campo Nunzia</t>
  </si>
  <si>
    <t>Strada Statale Adriatica Sud 257/A</t>
  </si>
  <si>
    <t>Cantina Langelina</t>
  </si>
  <si>
    <t>Viadelle Ville 53</t>
  </si>
  <si>
    <t>Ca' Palazzo</t>
  </si>
  <si>
    <t>Via Fenigli 52</t>
  </si>
  <si>
    <t>Country House Ca Pazzo</t>
  </si>
  <si>
    <t>Via Le Case 213</t>
  </si>
  <si>
    <t>Peschke Martin Michael Ernst</t>
  </si>
  <si>
    <t>Strada Provinciale Peglio San Donato 17</t>
  </si>
  <si>
    <t>Casa Cantalupo</t>
  </si>
  <si>
    <t>Via Cantalupo 9</t>
  </si>
  <si>
    <t>Accomodation Casa Cavour</t>
  </si>
  <si>
    <t>G.Moretti 1</t>
  </si>
  <si>
    <t>Casa Deimar</t>
  </si>
  <si>
    <t>Vocabolo Cecca 248</t>
  </si>
  <si>
    <t>Il Casale Del Gufo</t>
  </si>
  <si>
    <t>Via Alberici 6</t>
  </si>
  <si>
    <t>Casale Monastero Sul Colle</t>
  </si>
  <si>
    <t>C.Da Coste 18</t>
  </si>
  <si>
    <t>Pasquali Enzo</t>
  </si>
  <si>
    <t>Contrada Fosso A Mare 32</t>
  </si>
  <si>
    <t>Casale Talevi</t>
  </si>
  <si>
    <t>Alberone 5</t>
  </si>
  <si>
    <t>Casale Torrenova</t>
  </si>
  <si>
    <t>C.Da San Girio  38</t>
  </si>
  <si>
    <t>Casal San Sergio</t>
  </si>
  <si>
    <t>Via San Sergio 11 Snc</t>
  </si>
  <si>
    <t>Il Monte</t>
  </si>
  <si>
    <t>Via Montepartemio 10</t>
  </si>
  <si>
    <t>Le Civette</t>
  </si>
  <si>
    <t>Via Morganti 59</t>
  </si>
  <si>
    <t>Casa Vacanze Elsa</t>
  </si>
  <si>
    <t>Via Canaletta 3</t>
  </si>
  <si>
    <t>La Piazza</t>
  </si>
  <si>
    <t>P.Zza Matteotti 6</t>
  </si>
  <si>
    <t>Casa Per Vacanze La Rocca</t>
  </si>
  <si>
    <t>Via Bramante 7</t>
  </si>
  <si>
    <t>Del Medico Graziella</t>
  </si>
  <si>
    <t>Contrada Bisio Snc</t>
  </si>
  <si>
    <t>Casa Vacanze Garofoli</t>
  </si>
  <si>
    <t>Via Meleto 16</t>
  </si>
  <si>
    <t>Cascina Gabba</t>
  </si>
  <si>
    <t>C.Da Gabba 324</t>
  </si>
  <si>
    <t>Case Bottaro</t>
  </si>
  <si>
    <t>Loc. Lanaro Montaiate 61</t>
  </si>
  <si>
    <t>Caserma Carina</t>
  </si>
  <si>
    <t>Castello Di Granarola</t>
  </si>
  <si>
    <t>Via Castello 1</t>
  </si>
  <si>
    <t>Daniela Camere</t>
  </si>
  <si>
    <t>Via Le Vigne 2/A</t>
  </si>
  <si>
    <t>Conero Camere</t>
  </si>
  <si>
    <t>Via Grilli 14</t>
  </si>
  <si>
    <t>Conero Suites</t>
  </si>
  <si>
    <t>Via Mare Verde Anc</t>
  </si>
  <si>
    <t>Casa Ginevri</t>
  </si>
  <si>
    <t>Via Valdiveltrica  14</t>
  </si>
  <si>
    <t>Sentiero Delle Fiabe</t>
  </si>
  <si>
    <t>Via F. Baracca 8</t>
  </si>
  <si>
    <t>Via Betellico 15/C</t>
  </si>
  <si>
    <t>Country House Le Grazie</t>
  </si>
  <si>
    <t>C.Da Forchiusa 101</t>
  </si>
  <si>
    <t>Country House Montebello</t>
  </si>
  <si>
    <t>Strada Della Fonte 12</t>
  </si>
  <si>
    <t>Country House Sole E Luna</t>
  </si>
  <si>
    <t>C.Da San Giovanni 54</t>
  </si>
  <si>
    <t>Dea Flora</t>
  </si>
  <si>
    <t>C.Da San Giovanni 48/A</t>
  </si>
  <si>
    <t>Cantina Dei Monti "Casa Sacciofa"</t>
  </si>
  <si>
    <t>Via Sant'Anna 3</t>
  </si>
  <si>
    <t>Dimora Di Mare</t>
  </si>
  <si>
    <t>Via Parini 9</t>
  </si>
  <si>
    <t>Ostello Don Orione</t>
  </si>
  <si>
    <t>Agriturismo Due Sorelle</t>
  </si>
  <si>
    <t>Via Chiesa San Martino 6</t>
  </si>
  <si>
    <t>Ego Hotel</t>
  </si>
  <si>
    <t>Via Flaminia 220</t>
  </si>
  <si>
    <t>Casa La Civetta E Falco</t>
  </si>
  <si>
    <t>Via Montebruciato 7</t>
  </si>
  <si>
    <t>Fiori Del Conero</t>
  </si>
  <si>
    <t>Via Della Ferrovia  28/A</t>
  </si>
  <si>
    <t>Fonte Le Castellane Di Fabi Carla</t>
  </si>
  <si>
    <t>Agriturismo Giano Bifronte</t>
  </si>
  <si>
    <t>Via Ciro Pavisa 28</t>
  </si>
  <si>
    <t>Country House Localita' Girofalco</t>
  </si>
  <si>
    <t>Viale Trento 159</t>
  </si>
  <si>
    <t>Hotel Capitol</t>
  </si>
  <si>
    <t>Viale Rovereto  19</t>
  </si>
  <si>
    <t>Hotel City Dipendenza</t>
  </si>
  <si>
    <t>Via Matteotti 175</t>
  </si>
  <si>
    <t>Dimorae</t>
  </si>
  <si>
    <t>Via Santorre Di Santarosa 29</t>
  </si>
  <si>
    <t>Hotel Galassi</t>
  </si>
  <si>
    <t>Hotel Giardino Dipendenza</t>
  </si>
  <si>
    <t>Hotel Grimaldi</t>
  </si>
  <si>
    <t>Corso Italia Libera 9</t>
  </si>
  <si>
    <t>Via Cassara 1</t>
  </si>
  <si>
    <t>Hotel Leone</t>
  </si>
  <si>
    <t>Via Vittorio Emanuelel Ii  60</t>
  </si>
  <si>
    <t>Hotel Lux</t>
  </si>
  <si>
    <t>Via Ariosto 8</t>
  </si>
  <si>
    <t>Hotel Mastai</t>
  </si>
  <si>
    <t>Via Abbagnano 12</t>
  </si>
  <si>
    <t>Hotel Trieste Dipendenza 1</t>
  </si>
  <si>
    <t>Via Trieste 25</t>
  </si>
  <si>
    <t>Hotel Trieste Dipendenza 2</t>
  </si>
  <si>
    <t>Via Trieste 29</t>
  </si>
  <si>
    <t>Hotel Trieste Dipendenza 3</t>
  </si>
  <si>
    <t>Via Trieste 32</t>
  </si>
  <si>
    <t>Residence Il Conero 2</t>
  </si>
  <si>
    <t>Taormina</t>
  </si>
  <si>
    <t>Via Sacchini 1</t>
  </si>
  <si>
    <t>Hotel Ristorante Terme San Vittore</t>
  </si>
  <si>
    <t>Frazione San Vittore 8</t>
  </si>
  <si>
    <t>I Calanchi Agriturismo</t>
  </si>
  <si>
    <t>Strada Provinciale Per Borgo Massano 5</t>
  </si>
  <si>
    <t>Il Casale Dell' Acquabona</t>
  </si>
  <si>
    <t>Il Casale Di Giulia</t>
  </si>
  <si>
    <t>Via Ancarano 15</t>
  </si>
  <si>
    <t>Il Cinisco</t>
  </si>
  <si>
    <t>Via Cinisco Snc</t>
  </si>
  <si>
    <t>Il Colle Dei Ceci</t>
  </si>
  <si>
    <t>C.Da San Sisto 8</t>
  </si>
  <si>
    <t>Il Gallo Senone Resort</t>
  </si>
  <si>
    <t>Strada Del Crocifisso 171</t>
  </si>
  <si>
    <t>Il Ginepro</t>
  </si>
  <si>
    <t>Via Frati Cappuccini 19</t>
  </si>
  <si>
    <t>Il Montale Country Resort</t>
  </si>
  <si>
    <t>Via Calamone 12</t>
  </si>
  <si>
    <t>Il Noceto</t>
  </si>
  <si>
    <t>Via Tomba 50</t>
  </si>
  <si>
    <t>Hotel Il Piceno</t>
  </si>
  <si>
    <t>Via Leopardi  12</t>
  </si>
  <si>
    <t>Il Rifugio Dei Cantici</t>
  </si>
  <si>
    <t>Via Colle  2/B</t>
  </si>
  <si>
    <t>Agriturismo Il Vecchio Acero</t>
  </si>
  <si>
    <t>Contrada Ss. Annunziata 7</t>
  </si>
  <si>
    <t>Il Vicolo Relais</t>
  </si>
  <si>
    <t>Via Garibaldi 36</t>
  </si>
  <si>
    <t>L'Incanto Dei Sibillini</t>
  </si>
  <si>
    <t>In Town Luxury House</t>
  </si>
  <si>
    <t>Contrada Malvasia 1</t>
  </si>
  <si>
    <t>La Casa Degli Ulivi</t>
  </si>
  <si>
    <t>C.Da San Venanzio 86</t>
  </si>
  <si>
    <t>Via Santa Liberata 41</t>
  </si>
  <si>
    <t>La Collina Del Tartufo</t>
  </si>
  <si>
    <t>Strade Casebianche 73</t>
  </si>
  <si>
    <t>La Colombaia Srl</t>
  </si>
  <si>
    <t>C.Da Cardeggiano 10</t>
  </si>
  <si>
    <t>Saro' Casolare</t>
  </si>
  <si>
    <t>Via Sant'Amico 64</t>
  </si>
  <si>
    <t>La Giravolta</t>
  </si>
  <si>
    <t>Via G. Campioli 10</t>
  </si>
  <si>
    <t>La Lucciola 1 Di Cornils Boy Volquart Peter</t>
  </si>
  <si>
    <t>Via Pietrone  12</t>
  </si>
  <si>
    <t>La Mirabella</t>
  </si>
  <si>
    <t>C.Da Friano 5</t>
  </si>
  <si>
    <t>Agriturismo La Morla</t>
  </si>
  <si>
    <t>C.Da La Morla 19/B</t>
  </si>
  <si>
    <t>L'Antico Mulino</t>
  </si>
  <si>
    <t>Via Molini Ii  7</t>
  </si>
  <si>
    <t>La Quercia Di Checco</t>
  </si>
  <si>
    <t>Via Lapedosa 8</t>
  </si>
  <si>
    <t>C.Da Camera 17</t>
  </si>
  <si>
    <t>La Taberna</t>
  </si>
  <si>
    <t>Via Giolitti 23</t>
  </si>
  <si>
    <t>Piccolo Istrice</t>
  </si>
  <si>
    <t>Frazione Poggio 78/A</t>
  </si>
  <si>
    <t>Le Blanc Matou</t>
  </si>
  <si>
    <t>Via Pieve Cà Marchetto 15</t>
  </si>
  <si>
    <t>Le Copertelle</t>
  </si>
  <si>
    <t>Via G. Leopardi 03/A</t>
  </si>
  <si>
    <t>L'Isola Che Non C'Era</t>
  </si>
  <si>
    <t>Loc. Isola 58</t>
  </si>
  <si>
    <t>Locanda Borgognina</t>
  </si>
  <si>
    <t>Via Borgognina 31</t>
  </si>
  <si>
    <t>Locanda Della Ravignana</t>
  </si>
  <si>
    <t>Primo Maggio S.N.C.</t>
  </si>
  <si>
    <t>Locanda Nemorosa</t>
  </si>
  <si>
    <t>Residenza Dello Squero</t>
  </si>
  <si>
    <t>Via Dello Squero 22/A</t>
  </si>
  <si>
    <t>Ca' Ginestra</t>
  </si>
  <si>
    <t>Via Montebruciato 4</t>
  </si>
  <si>
    <t>Mario Al Borgo "Lu Medeche Piccione" Guest House</t>
  </si>
  <si>
    <t>Via Labirinto 11</t>
  </si>
  <si>
    <t>My Hotel Meuble' Garni'</t>
  </si>
  <si>
    <t>Via Redipuglia 18</t>
  </si>
  <si>
    <t>Via Piagge 19</t>
  </si>
  <si>
    <t>9 Camere</t>
  </si>
  <si>
    <t>Via Cave 5</t>
  </si>
  <si>
    <t>Palazzo Morichelli D'Altemps</t>
  </si>
  <si>
    <t>Corso Scipione Gentili 37</t>
  </si>
  <si>
    <t>Palazzo Riccucci</t>
  </si>
  <si>
    <t>Via Palazzo Snc</t>
  </si>
  <si>
    <t>Palazzo Ruschioni</t>
  </si>
  <si>
    <t>Via San Francesco 22</t>
  </si>
  <si>
    <t>Il Parco Di Kipo</t>
  </si>
  <si>
    <t>Via Margherita 23</t>
  </si>
  <si>
    <t>Parco Galeano</t>
  </si>
  <si>
    <t>Pensione Piemonte</t>
  </si>
  <si>
    <t>Viale Asdrubali 70</t>
  </si>
  <si>
    <t>Chigio</t>
  </si>
  <si>
    <t>Strada Ciarciano 63</t>
  </si>
  <si>
    <t>Poggio Montali</t>
  </si>
  <si>
    <t>Via Fontestate 6</t>
  </si>
  <si>
    <t>Raffaello Residence</t>
  </si>
  <si>
    <t>Via G. Leopardi 34</t>
  </si>
  <si>
    <t>Il Margarito</t>
  </si>
  <si>
    <t>Via Intriglione 8</t>
  </si>
  <si>
    <t>Villa Giulia</t>
  </si>
  <si>
    <t>Acquamarina</t>
  </si>
  <si>
    <t>Via C. Maffei 68</t>
  </si>
  <si>
    <t>Gin'G Beach</t>
  </si>
  <si>
    <t>Residence Ancona</t>
  </si>
  <si>
    <t>Lungomare Vanvitelli 6</t>
  </si>
  <si>
    <t>Galileo Residence</t>
  </si>
  <si>
    <t>Dependance Jerry Hotel</t>
  </si>
  <si>
    <t>Via Ponza 96</t>
  </si>
  <si>
    <t>Residence Settebello Di Angellotti Leopoldo</t>
  </si>
  <si>
    <t>Via Dei Mille 21/23</t>
  </si>
  <si>
    <t>Le Magnolie</t>
  </si>
  <si>
    <t>Via E. Mattei 69</t>
  </si>
  <si>
    <t>Il Tribbio Di Ricottini Giancarlo</t>
  </si>
  <si>
    <t>Via Monte Coglia Snc</t>
  </si>
  <si>
    <t>Rifugio Rubbiano</t>
  </si>
  <si>
    <t>Loc. Rubbiano 26</t>
  </si>
  <si>
    <t>Via Case Sparse 31</t>
  </si>
  <si>
    <t>Agriturismo Bellavista</t>
  </si>
  <si>
    <t>Via Montevecchio 41</t>
  </si>
  <si>
    <t>Agriturismo San Giuseppe</t>
  </si>
  <si>
    <t>Loc. San Fortunato 39</t>
  </si>
  <si>
    <t>Santomaro Country-Loft</t>
  </si>
  <si>
    <t>Contrada Colli Asola 13</t>
  </si>
  <si>
    <t>Hotel Seeport</t>
  </si>
  <si>
    <t>Via Rupi Di Xxix Settembre 12</t>
  </si>
  <si>
    <t>Residence Senbhotel 1</t>
  </si>
  <si>
    <t>Viale Bonopera 32</t>
  </si>
  <si>
    <t>Residence Senbhotel 2</t>
  </si>
  <si>
    <t>Via Bonopera 32</t>
  </si>
  <si>
    <t>Relais Serra Alta</t>
  </si>
  <si>
    <t>Via Serra Alta 28</t>
  </si>
  <si>
    <t>Smeraldo Suites &amp; Spa</t>
  </si>
  <si>
    <t>Viale Rinascimento 141</t>
  </si>
  <si>
    <t>Agriturismo Sogno D' Estate</t>
  </si>
  <si>
    <t>Contrada San Girio  27/A</t>
  </si>
  <si>
    <t>Sotto Il Borgo</t>
  </si>
  <si>
    <t>Sottovoce</t>
  </si>
  <si>
    <t>Via Del Gelso 17</t>
  </si>
  <si>
    <t>Foresteria Agrituristica Strada Dei Campioli</t>
  </si>
  <si>
    <t>Via Giardino Campioli 31</t>
  </si>
  <si>
    <t>Symposium Resort</t>
  </si>
  <si>
    <t>Cartoceto 38/A</t>
  </si>
  <si>
    <t>Tempocasa</t>
  </si>
  <si>
    <t>Via Roma 17</t>
  </si>
  <si>
    <t>Agriturismo Tenuta Belvedere</t>
  </si>
  <si>
    <t>Via Ronco  2</t>
  </si>
  <si>
    <t>Tenuta San Marcello</t>
  </si>
  <si>
    <t>Via Melano 30</t>
  </si>
  <si>
    <t>Agriturismo Tenuta Solalto</t>
  </si>
  <si>
    <t>Contrada Vallone  17</t>
  </si>
  <si>
    <t>Locanda Typo</t>
  </si>
  <si>
    <t>Strada Delle Marche 116</t>
  </si>
  <si>
    <t>Villa Laura</t>
  </si>
  <si>
    <t>Via E. Mattei 30</t>
  </si>
  <si>
    <t>Casa Tartufo</t>
  </si>
  <si>
    <t>Loc. Bosco Rotondo 3/A</t>
  </si>
  <si>
    <t>Relais Valcastagno</t>
  </si>
  <si>
    <t>Via Monte Freddo 12</t>
  </si>
  <si>
    <t>Villa Girasole</t>
  </si>
  <si>
    <t>Strada Delle Primule 20</t>
  </si>
  <si>
    <t>Villa Matarazzo</t>
  </si>
  <si>
    <t>Via Farneto 1</t>
  </si>
  <si>
    <t>Agriturismo Villa Ninetta</t>
  </si>
  <si>
    <t>C.Da San Pietro 4</t>
  </si>
  <si>
    <t>Villa Olesia</t>
  </si>
  <si>
    <t>Via Solindio 3</t>
  </si>
  <si>
    <t>Locanda Del Borgo</t>
  </si>
  <si>
    <t>Villa Sant'Isidoro</t>
  </si>
  <si>
    <t>C.Da Colle Sant'Isidoro 5</t>
  </si>
  <si>
    <t>Agriturismo Villa Ti Amo</t>
  </si>
  <si>
    <t>Contrada Bartolotti  16</t>
  </si>
  <si>
    <t>Via Sant'Antonio 5</t>
  </si>
  <si>
    <t>Sabia</t>
  </si>
  <si>
    <t>B&amp;B Casale Rossi</t>
  </si>
  <si>
    <t>Agriturismo Parisi</t>
  </si>
  <si>
    <t>Contrada Grazie 4</t>
  </si>
  <si>
    <t>B&amp;B A Casa Di Meg</t>
  </si>
  <si>
    <t>Contrada Piane Di Trocco 1</t>
  </si>
  <si>
    <t>Cascina Ottalevi</t>
  </si>
  <si>
    <t>Via Monte 3</t>
  </si>
  <si>
    <t>5 Colli</t>
  </si>
  <si>
    <t>Colle Sant'Angelo  32A</t>
  </si>
  <si>
    <t>B&amp;B I Trinci</t>
  </si>
  <si>
    <t>Via Montecavallo 358</t>
  </si>
  <si>
    <t>Frazione Varano</t>
  </si>
  <si>
    <t>Il Tempio Di Novana</t>
  </si>
  <si>
    <t>Contrada Aso 44</t>
  </si>
  <si>
    <t>B&amp;B Villa Cappelletti</t>
  </si>
  <si>
    <t>Vicino Colfiorito</t>
  </si>
  <si>
    <t>Il Leone Rosso B&amp;B</t>
  </si>
  <si>
    <t>Contrada Patrignone 11</t>
  </si>
  <si>
    <t>B&amp;B Elisabetta Achille</t>
  </si>
  <si>
    <t>Corso Cavour 75</t>
  </si>
  <si>
    <t>Villa Cicchi</t>
  </si>
  <si>
    <t>Il Lido Del Pescatore</t>
  </si>
  <si>
    <t>Pacific Blue</t>
  </si>
  <si>
    <t>Via De Gasperi 40</t>
  </si>
  <si>
    <t>Villa Di Monterosso</t>
  </si>
  <si>
    <t>Loc.Villa 1</t>
  </si>
  <si>
    <t>Loc.Villa</t>
  </si>
  <si>
    <t>Segnavento</t>
  </si>
  <si>
    <t>C.Da Salmagina 7</t>
  </si>
  <si>
    <t>Bagni 124 Di Manizza Michele</t>
  </si>
  <si>
    <t>B&amp;B Il Quadrifoglio La Siesta</t>
  </si>
  <si>
    <t>Via Risorgimento 167</t>
  </si>
  <si>
    <t>'Otello' Di Morena Scansani</t>
  </si>
  <si>
    <t>B&amp;B L'Albergo Di Ieri</t>
  </si>
  <si>
    <t>Corso Giacomo Leopardi 19</t>
  </si>
  <si>
    <t>B&amp;B San Valentino</t>
  </si>
  <si>
    <t>Via Sanvalentino 50</t>
  </si>
  <si>
    <t>B&amp;B La Foce</t>
  </si>
  <si>
    <t>Via Fonte Avellana 19</t>
  </si>
  <si>
    <t>B&amp;B Palazzo Del Podesta'</t>
  </si>
  <si>
    <t>Via G. Garibaldi 63</t>
  </si>
  <si>
    <t>B&amp;B La Torretta Bianca</t>
  </si>
  <si>
    <t>Via Col Di Tenda 60</t>
  </si>
  <si>
    <t>Borgoparvo</t>
  </si>
  <si>
    <t>Betelico 103</t>
  </si>
  <si>
    <t>Frazione Massignano</t>
  </si>
  <si>
    <t>B&amp;B Ca' Del Cardo</t>
  </si>
  <si>
    <t>Contrada Coste 72</t>
  </si>
  <si>
    <t>B&amp;B Da Sugari'</t>
  </si>
  <si>
    <t>Viale Mazzini 6</t>
  </si>
  <si>
    <t>Domus Petrae</t>
  </si>
  <si>
    <t>Contrada Magazzini</t>
  </si>
  <si>
    <t>Fontana Marina</t>
  </si>
  <si>
    <t>Localita' Tre Camini 1</t>
  </si>
  <si>
    <t>Via Orazio 8</t>
  </si>
  <si>
    <t>B&amp;B Il Baco</t>
  </si>
  <si>
    <t>Piazza Iv Novembre 104</t>
  </si>
  <si>
    <t>B&amp;B Il Giogo</t>
  </si>
  <si>
    <t>Contrada Fonterrante 10</t>
  </si>
  <si>
    <t>B&amp;B Il Pozzo Di Vivalpa</t>
  </si>
  <si>
    <t>Via S. Sebastiano  6</t>
  </si>
  <si>
    <t>Country House Il Villino</t>
  </si>
  <si>
    <t>C.Da San Carlo 29</t>
  </si>
  <si>
    <t>La Carpinella</t>
  </si>
  <si>
    <t>Frazione Poggio 158</t>
  </si>
  <si>
    <t>B&amp;B La Casa Di Sabrina</t>
  </si>
  <si>
    <t>Viale Della Repubblica 19</t>
  </si>
  <si>
    <t>B&amp;B La Collinetta Di Bruschini Vittoria</t>
  </si>
  <si>
    <t>Via Ponte Magno 5</t>
  </si>
  <si>
    <t>Pio Bracco</t>
  </si>
  <si>
    <t>Smirra</t>
  </si>
  <si>
    <t>B&amp;B Le Gisselle</t>
  </si>
  <si>
    <t>Contrada Guazzetti Snc</t>
  </si>
  <si>
    <t>Locanda San Francesco Country House Di Anna Bettarelli</t>
  </si>
  <si>
    <t>Molino Monacelli Country House</t>
  </si>
  <si>
    <t>Località Fenile  88</t>
  </si>
  <si>
    <t>Località Fenile</t>
  </si>
  <si>
    <t>Sacro Cuore</t>
  </si>
  <si>
    <t>Viale Giovanni Amendola 20</t>
  </si>
  <si>
    <t>B&amp;B Podere Il Leccio</t>
  </si>
  <si>
    <t>Via San Marco Di Sotto 16</t>
  </si>
  <si>
    <t>T'Asteria</t>
  </si>
  <si>
    <t>Colle Carbone  9</t>
  </si>
  <si>
    <t>La Locanda Dei Comacini</t>
  </si>
  <si>
    <t>B&amp;B Via Marina 56</t>
  </si>
  <si>
    <t>Via Marina 56</t>
  </si>
  <si>
    <t>B&amp;B Viasanmoro</t>
  </si>
  <si>
    <t>Via San Moro 10</t>
  </si>
  <si>
    <t>Villa Dell' Agata</t>
  </si>
  <si>
    <t>Vocabolo Villa Giudizi Dell'Agata 1</t>
  </si>
  <si>
    <t>Loc.Baciuccaro</t>
  </si>
  <si>
    <t>Amsterdam</t>
  </si>
  <si>
    <t>Contrada Zazza 22</t>
  </si>
  <si>
    <t>O'Viv</t>
  </si>
  <si>
    <t>B&amp;B La Tana</t>
  </si>
  <si>
    <t>Via Buonconsiglio 9</t>
  </si>
  <si>
    <t>Nadia Rossi</t>
  </si>
  <si>
    <t>Via Medaglia D'Oro 18</t>
  </si>
  <si>
    <t>B&amp;B Severini Elisa</t>
  </si>
  <si>
    <t>Via A.Moro 5</t>
  </si>
  <si>
    <t>Il Carrubo</t>
  </si>
  <si>
    <t>Via Petricci 25</t>
  </si>
  <si>
    <t>Monte Santa Maria</t>
  </si>
  <si>
    <t>B&amp;B Il Nido Delle Rose Di Mandolini Nazario</t>
  </si>
  <si>
    <t>Via Salvamaggio 19 L</t>
  </si>
  <si>
    <t>B&amp;B Da Pens</t>
  </si>
  <si>
    <t>Via Virgilio 19</t>
  </si>
  <si>
    <t>La Ritrovata</t>
  </si>
  <si>
    <t>Via Gessare Tarugo 9</t>
  </si>
  <si>
    <t>Il Capuccio</t>
  </si>
  <si>
    <t>Fraz. Nidastore 66</t>
  </si>
  <si>
    <t>B&amp;B Gli Elfi</t>
  </si>
  <si>
    <t>Via Paganello 15</t>
  </si>
  <si>
    <t>Conero Mare Verde 2</t>
  </si>
  <si>
    <t>Ristorante Mariolino</t>
  </si>
  <si>
    <t>Via Capri 17</t>
  </si>
  <si>
    <t>Il Ristoro Del Viandante</t>
  </si>
  <si>
    <t>Via Dei Bastioni 12</t>
  </si>
  <si>
    <t>Lacrimarte</t>
  </si>
  <si>
    <t>Casa Vacanza Borgo Vecchio</t>
  </si>
  <si>
    <t>Via Circonvallazione 15</t>
  </si>
  <si>
    <t>Via Del Colle 7</t>
  </si>
  <si>
    <t>Crispiero</t>
  </si>
  <si>
    <t>B&amp;B Casale Cigliano</t>
  </si>
  <si>
    <t>C.Da Cigliano 16</t>
  </si>
  <si>
    <t>Welch Rachael</t>
  </si>
  <si>
    <t>C.Da Bartollotti 24</t>
  </si>
  <si>
    <t>C.Da Bartollotti</t>
  </si>
  <si>
    <t>Grisi James Robert</t>
  </si>
  <si>
    <t>Via Massignano 29</t>
  </si>
  <si>
    <t>Villa Sabrina</t>
  </si>
  <si>
    <t>Località Collina Snc</t>
  </si>
  <si>
    <t>Collina</t>
  </si>
  <si>
    <t>Forestale Luti</t>
  </si>
  <si>
    <t>C.Da Chiaravalle 63</t>
  </si>
  <si>
    <t>B&amp;B Anna Maria Di Marco</t>
  </si>
  <si>
    <t>Via Giacinto Cantalamessa 32</t>
  </si>
  <si>
    <t>B&amp;B La Rosa Di Antonio</t>
  </si>
  <si>
    <t>Via Monticelli 183</t>
  </si>
  <si>
    <t>B&amp;B San Martino</t>
  </si>
  <si>
    <t>C.Da San Martino 1</t>
  </si>
  <si>
    <t>B&amp;B Ma Ida</t>
  </si>
  <si>
    <t>B&amp;B L'Orologio</t>
  </si>
  <si>
    <t>Via Dell'Università 5</t>
  </si>
  <si>
    <t>Gli Ulivi</t>
  </si>
  <si>
    <t>C.Da Castellette 6</t>
  </si>
  <si>
    <t>B&amp;B Cocci Oliviero</t>
  </si>
  <si>
    <t>Via Adige 104</t>
  </si>
  <si>
    <t>Località</t>
  </si>
  <si>
    <t>EMAIL 1</t>
  </si>
  <si>
    <t>EMAIL 2</t>
  </si>
  <si>
    <t>Indirizzo Internet 2</t>
  </si>
  <si>
    <t>Leresidenzedegliulivi.Com</t>
  </si>
  <si>
    <t>Strada Marina Ardizia Snc</t>
  </si>
  <si>
    <t>Lungomare  1/A</t>
  </si>
  <si>
    <t>Via Pastrengo</t>
  </si>
  <si>
    <t>Via Romita 6</t>
  </si>
  <si>
    <t>Strada Statale Adriatica Sud 1</t>
  </si>
  <si>
    <t>Viale Alcide De Gasperi 42</t>
  </si>
  <si>
    <t>Lungomare Cristoforo Colombo 6</t>
  </si>
  <si>
    <t>Viale Alcide De Gasperi 71</t>
  </si>
  <si>
    <t>Viale De Gasperi 1</t>
  </si>
  <si>
    <t>Viale Alcide De Gasperi 75</t>
  </si>
  <si>
    <t>Via Colombo 10</t>
  </si>
  <si>
    <t>Via Cristoforo Colombo 1</t>
  </si>
  <si>
    <t>Via Colombo 16</t>
  </si>
  <si>
    <t>Viale Della Repubblica 7</t>
  </si>
  <si>
    <t>Viale Della Repubblica 17</t>
  </si>
  <si>
    <t>Viale Alcide De Gasperi 73</t>
  </si>
  <si>
    <t>Viale Trieste 33</t>
  </si>
  <si>
    <t>Viale Trieste 13</t>
  </si>
  <si>
    <t>Lungomare Marconi 9</t>
  </si>
  <si>
    <t>Viale Trieste 11</t>
  </si>
  <si>
    <t>Viale Trieste 1</t>
  </si>
  <si>
    <t>Viale Rinascimento</t>
  </si>
  <si>
    <t>Lungomare Marconi 1</t>
  </si>
  <si>
    <t>Lungomare Marconi 29</t>
  </si>
  <si>
    <t>Viale Rinascimento 79</t>
  </si>
  <si>
    <t>Viale Scipioni</t>
  </si>
  <si>
    <t>Viale Trieste 7</t>
  </si>
  <si>
    <t>Lungomare Marconi 11</t>
  </si>
  <si>
    <t>Lungomare Marconi 41</t>
  </si>
  <si>
    <t>Viale Marconi, 41</t>
  </si>
  <si>
    <t>Lungomare Marconi 36</t>
  </si>
  <si>
    <t>Viale Europa 35</t>
  </si>
  <si>
    <t>Viale Europa 29</t>
  </si>
  <si>
    <t>Viale Rinascimento 4</t>
  </si>
  <si>
    <t>Viale Rinascimento 24</t>
  </si>
  <si>
    <t>Viale Rinascimento 5</t>
  </si>
  <si>
    <t>Viale Rinascimento 21</t>
  </si>
  <si>
    <t>Viale Europa  19</t>
  </si>
  <si>
    <t>Lungomare Marconi 12</t>
  </si>
  <si>
    <t>Viale Trieste 29</t>
  </si>
  <si>
    <t>Viale Trieste 21</t>
  </si>
  <si>
    <t>Viale Trieste 19</t>
  </si>
  <si>
    <t>Viale Trieste 17</t>
  </si>
  <si>
    <t>Via San Giacomo 69</t>
  </si>
  <si>
    <t>Viale Rinascimento 8</t>
  </si>
  <si>
    <t>Via San Giacomo 53</t>
  </si>
  <si>
    <t>Via Del Moletto 1</t>
  </si>
  <si>
    <t>Via C. Simonetti 235</t>
  </si>
  <si>
    <t>Via Della Baia 5</t>
  </si>
  <si>
    <t>Via Buonincontri 1</t>
  </si>
  <si>
    <t>Via Cappellini 17</t>
  </si>
  <si>
    <t>Via Cappellini 140</t>
  </si>
  <si>
    <t>Via Cappellini 1</t>
  </si>
  <si>
    <t>Viale Adriatico 1</t>
  </si>
  <si>
    <t>Via Cappellini 21</t>
  </si>
  <si>
    <t>Viale Adriatico 48</t>
  </si>
  <si>
    <t>Via Stelle Di Mare 1</t>
  </si>
  <si>
    <t>Via Lucio Domizio Aureliano 1</t>
  </si>
  <si>
    <t>Via Delle Nasse 1</t>
  </si>
  <si>
    <t>Via Della Baia 1</t>
  </si>
  <si>
    <t>Via Cappellini 7</t>
  </si>
  <si>
    <t>Via Cappellini 83</t>
  </si>
  <si>
    <t>Viale Cristoforo Colombo 10</t>
  </si>
  <si>
    <t>Lungomare Cristoforo Colombo 1</t>
  </si>
  <si>
    <t>Lungomare Cristoforo Colombo 16</t>
  </si>
  <si>
    <t>Via Cristoforo Colombo 18</t>
  </si>
  <si>
    <t>Via Cristoforo Colombo 20</t>
  </si>
  <si>
    <t>Lungomare Cristoforo Colombo 7</t>
  </si>
  <si>
    <t>Viale Cristoforo Colombo 29</t>
  </si>
  <si>
    <t>Via Cristoforo Colombo 17</t>
  </si>
  <si>
    <t>Via Cristoforo Colombo 22</t>
  </si>
  <si>
    <t>Lungomare Cristoforo Colombo 2</t>
  </si>
  <si>
    <t>Viale Cristoforo Colombo 5</t>
  </si>
  <si>
    <t>Via Faa' Di Bruno 131</t>
  </si>
  <si>
    <t>Strada Della Vallugola 1</t>
  </si>
  <si>
    <t>Via Marina Ardizia Snc</t>
  </si>
  <si>
    <t>Via Bernardino Baldi 42</t>
  </si>
  <si>
    <t>Strada Delle Marche 1</t>
  </si>
  <si>
    <t>Via Marina Ardizia 1</t>
  </si>
  <si>
    <t>Strada Delle Marche 54</t>
  </si>
  <si>
    <t>Viale Parigi 2</t>
  </si>
  <si>
    <t>Viale Trieste 18</t>
  </si>
  <si>
    <t>Lungomare Nazario Sauro 1</t>
  </si>
  <si>
    <t>Lungomare Nazario Sauro 25</t>
  </si>
  <si>
    <t>Lungomare Nazario Sauro 27</t>
  </si>
  <si>
    <t>Viale Trieste 5</t>
  </si>
  <si>
    <t>Via Annibale Ninchi 22</t>
  </si>
  <si>
    <t>Strada Delle Marche 36</t>
  </si>
  <si>
    <t>Via Della Stazione 1</t>
  </si>
  <si>
    <t>Via Spagnoli 1</t>
  </si>
  <si>
    <t>Vicolo Fornace 1</t>
  </si>
  <si>
    <t>Via Dei Mille 1</t>
  </si>
  <si>
    <t>Spiaggia Zona Disco Snc</t>
  </si>
  <si>
    <t>Via Goito 1</t>
  </si>
  <si>
    <t>Via Litoranea 209</t>
  </si>
  <si>
    <t>Via Litoranea 3/A</t>
  </si>
  <si>
    <t>Via Litoranea 7</t>
  </si>
  <si>
    <t>Via Litoranea 17</t>
  </si>
  <si>
    <t>Via Accesso Spiaggia 1</t>
  </si>
  <si>
    <t>Viale Iv Novembre</t>
  </si>
  <si>
    <t>Lungomare Piermanni</t>
  </si>
  <si>
    <t>Viale Iv Novembre 1</t>
  </si>
  <si>
    <t>Lungomare Piermanni 1</t>
  </si>
  <si>
    <t>Viale Iv Novembre Scn</t>
  </si>
  <si>
    <t>Viale Iv Novembre 276</t>
  </si>
  <si>
    <t>Contrada Foce Asola Snc</t>
  </si>
  <si>
    <t>Viale Nazario Sauro 11</t>
  </si>
  <si>
    <t>Viale Nazario Sauro 14</t>
  </si>
  <si>
    <t>Viale Nazario Sauro 1</t>
  </si>
  <si>
    <t>Viale Nazario Sauro 7</t>
  </si>
  <si>
    <t>Viale A. Scipioni 68</t>
  </si>
  <si>
    <t>Viale Europa 31</t>
  </si>
  <si>
    <t>Viale A. Scipioni 15</t>
  </si>
  <si>
    <t>Via Castelfidardo - Lungo Mare Gramsci Nord 2</t>
  </si>
  <si>
    <t>Lungomare Gramsci Nord 1</t>
  </si>
  <si>
    <t>Lungomare Gramsci 12</t>
  </si>
  <si>
    <t>Lungomare Gramsci Centro 1</t>
  </si>
  <si>
    <t>Viale Antonio Gramsci 1</t>
  </si>
  <si>
    <t>Via Lungomare Gramsci Sud 1</t>
  </si>
  <si>
    <t>Lungomare Leonardo Da Vinci 130</t>
  </si>
  <si>
    <t>Lungomare Leonardo Da Vinci 107</t>
  </si>
  <si>
    <t>Lungomare Mameli 1</t>
  </si>
  <si>
    <t>Lungomare Alighieri 64</t>
  </si>
  <si>
    <t>Lungomare Alighieri 65</t>
  </si>
  <si>
    <t>Lungomare Alighieri 76</t>
  </si>
  <si>
    <t>Lungomare Alighieri 63</t>
  </si>
  <si>
    <t>Piazzale Della Liberta' 1</t>
  </si>
  <si>
    <t>Lungomare Alighieri 55</t>
  </si>
  <si>
    <t>Lungomare Mameli 4</t>
  </si>
  <si>
    <t>Lungomare Alighieri 56</t>
  </si>
  <si>
    <t>Lungomare Marconi 51</t>
  </si>
  <si>
    <t>Lungomare Alighieri 58</t>
  </si>
  <si>
    <t>Lungomare Alighieri 54</t>
  </si>
  <si>
    <t>Lungomare Alighieri 61</t>
  </si>
  <si>
    <t>Lungomare Alighieri 80</t>
  </si>
  <si>
    <t>Lungomare Alighieri 74</t>
  </si>
  <si>
    <t>Lungomare Alighieri 100</t>
  </si>
  <si>
    <t>Lungomare Alighieri 67</t>
  </si>
  <si>
    <t>Lungomare Leonardo Da Vinci 2</t>
  </si>
  <si>
    <t>Lungomare Alighieri 85</t>
  </si>
  <si>
    <t>Lungomare Alighieri 75</t>
  </si>
  <si>
    <t>Lungomare Alighieri 94</t>
  </si>
  <si>
    <t>Lungomare Mameli 18</t>
  </si>
  <si>
    <t>Lungomare Alighieri 96</t>
  </si>
  <si>
    <t>Lungomare Alighieri 15</t>
  </si>
  <si>
    <t>Lungomare Alighieri 83</t>
  </si>
  <si>
    <t>Lungomare Alighieri 70</t>
  </si>
  <si>
    <t>Lungomare Alighieri 69</t>
  </si>
  <si>
    <t>Lungomare Alighieri 89</t>
  </si>
  <si>
    <t>Lungomare Alighieri 92</t>
  </si>
  <si>
    <t>Lungomare Alighieri 77</t>
  </si>
  <si>
    <t>Lungomare Leonardo Da Vinci 122</t>
  </si>
  <si>
    <t>Lungomare Alighieri 88</t>
  </si>
  <si>
    <t>Lungomare Alighieri 53</t>
  </si>
  <si>
    <t>Lungomare Alighieri 87</t>
  </si>
  <si>
    <t>Lungomare Alighieri 99</t>
  </si>
  <si>
    <t>Lungomare Alighieri 66</t>
  </si>
  <si>
    <t>Lungomare Mameli 77</t>
  </si>
  <si>
    <t>Lungomare Italia 160</t>
  </si>
  <si>
    <t>Via Cristoforo Colombo 25</t>
  </si>
  <si>
    <t>Via Flaminia 1</t>
  </si>
  <si>
    <t>Via San Giacomo 13</t>
  </si>
  <si>
    <t>Viale A. Scipioni 33</t>
  </si>
  <si>
    <t>Via Colombo 1</t>
  </si>
  <si>
    <t>Lungomare Gramsci Sud 1</t>
  </si>
  <si>
    <t>Viale Cristoforo Colombo 26</t>
  </si>
  <si>
    <t>Viale Marconi 27</t>
  </si>
  <si>
    <t>Via Flaminia 551</t>
  </si>
  <si>
    <t>Lungomare Gramsci 3</t>
  </si>
  <si>
    <t>Via Caprera 1</t>
  </si>
  <si>
    <t>Viale Nazario Sauro 2</t>
  </si>
  <si>
    <t>Viale Nazario Sauro 3</t>
  </si>
  <si>
    <t>Via Litoranea 11</t>
  </si>
  <si>
    <t>Spiaggia Di Palombina Nuova An 1</t>
  </si>
  <si>
    <t>Via C. Simonetti 18</t>
  </si>
  <si>
    <t>Via C. Simonetti 7</t>
  </si>
  <si>
    <t>Via Del Moletto 7</t>
  </si>
  <si>
    <t>Via Fratelli Zuccari 1</t>
  </si>
  <si>
    <t>Viale Cristoforo Colombo 12</t>
  </si>
  <si>
    <t>Via Marina Ardizia 60</t>
  </si>
  <si>
    <t>Via Litoranea 13</t>
  </si>
  <si>
    <t>Lungomare Alighieri 57</t>
  </si>
  <si>
    <t>Lungomare Leonardo Da Vinci 138</t>
  </si>
  <si>
    <t>Lungomare Mameli 30</t>
  </si>
  <si>
    <t>Lungomare Leonardo Da Vinci 126</t>
  </si>
  <si>
    <t>Lungomare Leonardo Da Vinci 114</t>
  </si>
  <si>
    <t>Viale Alcide De Gasperi 23</t>
  </si>
  <si>
    <t>Viale Rinascimento 6</t>
  </si>
  <si>
    <t>Viale Trieste 37</t>
  </si>
  <si>
    <t>Via Lepanto 48/A</t>
  </si>
  <si>
    <t>Viale Scipioni 35</t>
  </si>
  <si>
    <t>Viale Trieste 23</t>
  </si>
  <si>
    <t>Viale Rinascimento 16</t>
  </si>
  <si>
    <t>Lungomare Romita Snc</t>
  </si>
  <si>
    <t>Viale Colombo 12</t>
  </si>
  <si>
    <t>Viale Alcide De Gasperi 65</t>
  </si>
  <si>
    <t>Via Trieste 1</t>
  </si>
  <si>
    <t>Via Nazario Sauro 7</t>
  </si>
  <si>
    <t>Viale Scipioni 47</t>
  </si>
  <si>
    <t>Via Angiolo Morelli 11</t>
  </si>
  <si>
    <t>Viale Cristoforo Colombo 6</t>
  </si>
  <si>
    <t>Lungomare Leonardo Da Vinci 132</t>
  </si>
  <si>
    <t>Lungomare Italia 151</t>
  </si>
  <si>
    <t>Lungomare Alighieri 97</t>
  </si>
  <si>
    <t>Via Cristoforo Colombo 19</t>
  </si>
  <si>
    <t>Lungomare Alighieri 20</t>
  </si>
  <si>
    <t>Lungomare Mameli 14</t>
  </si>
  <si>
    <t>Viale Cristoforo Colombo 33</t>
  </si>
  <si>
    <t>Lungomare Mameli 38</t>
  </si>
  <si>
    <t>Via Cristoforo Colombo 35</t>
  </si>
  <si>
    <t>Via Cristoforo Colombo 34</t>
  </si>
  <si>
    <t>Viale A. Scipioni 1</t>
  </si>
  <si>
    <t>Sottopasso Via Goito Snc</t>
  </si>
  <si>
    <t>Lungomare Cristoforo Colombo 31</t>
  </si>
  <si>
    <t>Viale Europa 21</t>
  </si>
  <si>
    <t>Lungomare Alighieri 7</t>
  </si>
  <si>
    <t>Viale Lungomare Repubblica 3</t>
  </si>
  <si>
    <t>Lungomare Alighieri 79</t>
  </si>
  <si>
    <t>Via Montecatino 72</t>
  </si>
  <si>
    <t>Via Litoranea 21</t>
  </si>
  <si>
    <t>Viale Marconi 1</t>
  </si>
  <si>
    <t>Viale Trieste 3</t>
  </si>
  <si>
    <t>Viale Cristoforo Colombo 28</t>
  </si>
  <si>
    <t>Via Nazario Sauro 15</t>
  </si>
  <si>
    <t>Via Del Golfo 27</t>
  </si>
  <si>
    <t>Viale Rinascimento 28</t>
  </si>
  <si>
    <t>Viale Nazario Sauro 11-13</t>
  </si>
  <si>
    <t>Via Colombo 4</t>
  </si>
  <si>
    <t>Viale Trieste 27</t>
  </si>
  <si>
    <t>Lungomare Gramsci  1</t>
  </si>
  <si>
    <t>Viale Alcide De Gasperi 40</t>
  </si>
  <si>
    <t>Lungomare Marconi 43</t>
  </si>
  <si>
    <t>Viale Alcide De Gasperi 59</t>
  </si>
  <si>
    <t>Via Litoranea 3</t>
  </si>
  <si>
    <t>Viale Rinascimento 22</t>
  </si>
  <si>
    <t>Viale Alcide De Gasperi 79</t>
  </si>
  <si>
    <t>Lungomare Leonardo Da Vinci 124</t>
  </si>
  <si>
    <t>Piazza Evangelista Torricelli 19</t>
  </si>
  <si>
    <t>Spiaggia Urbani 1</t>
  </si>
  <si>
    <t>Viale Scipioni 37</t>
  </si>
  <si>
    <t>Viale Della Repubblica 15 -Concessione N.39</t>
  </si>
  <si>
    <t>Via Litoranea 211</t>
  </si>
  <si>
    <t>Via Cristoforo Colombo 24</t>
  </si>
  <si>
    <t>Via Litoranea 205</t>
  </si>
  <si>
    <t>Lungomare Marconi 5</t>
  </si>
  <si>
    <t>Portonovo 166</t>
  </si>
  <si>
    <t>Via Litoranea 227</t>
  </si>
  <si>
    <t>Lungomare Rinascimento 18</t>
  </si>
  <si>
    <t>Via Aprutina 75</t>
  </si>
  <si>
    <t>Spiaggia S.Michele Sassi Neri 1,3</t>
  </si>
  <si>
    <t>Via Faleria 7</t>
  </si>
  <si>
    <t>Via Capri,29 1</t>
  </si>
  <si>
    <t>Via Flaminia 364 Spiaggia Palombina Nuova</t>
  </si>
  <si>
    <t>Via Snan - Fosso Sejore - Fano 2</t>
  </si>
  <si>
    <t>Via Marino Ardizio Snc</t>
  </si>
  <si>
    <t>Via Litoranea 131</t>
  </si>
  <si>
    <t>Via San Giacomo 43</t>
  </si>
  <si>
    <t>Via Portonovo 171</t>
  </si>
  <si>
    <t>Piazza Miramare 7</t>
  </si>
  <si>
    <t>Via Litoranea 213</t>
  </si>
  <si>
    <t>Via Litoranea 23</t>
  </si>
  <si>
    <t>Viale Trieste 39</t>
  </si>
  <si>
    <t>Via Litoranea 215</t>
  </si>
  <si>
    <t>Via Faleria 43</t>
  </si>
  <si>
    <t>Viale Cristoforo Colombo 11</t>
  </si>
  <si>
    <t>Strada Della Vallugola 45</t>
  </si>
  <si>
    <t>Via Lungomare Nazario Sauro  1</t>
  </si>
  <si>
    <t>Via Marina 116</t>
  </si>
  <si>
    <t>Lungomare 142</t>
  </si>
  <si>
    <t>Via Lungomare 61/D</t>
  </si>
  <si>
    <t>Via Lungomare 1</t>
  </si>
  <si>
    <t>Lungomare 26/A</t>
  </si>
  <si>
    <t>Via Litoranea 103</t>
  </si>
  <si>
    <t>Via Litoranea Snc</t>
  </si>
  <si>
    <t>Via Litoranea 202</t>
  </si>
  <si>
    <t>Via Litoranea 201</t>
  </si>
  <si>
    <t>Via Strada Prima 7</t>
  </si>
  <si>
    <t>Via Romita 70</t>
  </si>
  <si>
    <t>Viale Alcide De Gasperi 81</t>
  </si>
  <si>
    <t>Viale Rinascimento 10</t>
  </si>
  <si>
    <t>Viale Rinascimento 14</t>
  </si>
  <si>
    <t>Via San Giacomo 51</t>
  </si>
  <si>
    <t>Localita' Ponte Nina 1</t>
  </si>
  <si>
    <t>Via Faleria 34</t>
  </si>
  <si>
    <t>Via Faleria 1</t>
  </si>
  <si>
    <t>Via Trieste 38</t>
  </si>
  <si>
    <t>Viale Europa 100</t>
  </si>
  <si>
    <t>Via Faleria 37</t>
  </si>
  <si>
    <t>Strada Gabbie 1</t>
  </si>
  <si>
    <t>Lungomare Piermanni 1 B</t>
  </si>
  <si>
    <t>Lungomare Piermanni 1 C</t>
  </si>
  <si>
    <t>I Strada 23 3</t>
  </si>
  <si>
    <t>INDIRIZZO WEB 1</t>
  </si>
  <si>
    <t>INDIRIZZO WEB 2</t>
  </si>
  <si>
    <t>CATEGORIA</t>
  </si>
  <si>
    <t>LOCALITA'</t>
  </si>
  <si>
    <t>Viale Alcide De Gasperi</t>
  </si>
  <si>
    <t>Viale Europa</t>
  </si>
  <si>
    <t>Via Litoranea</t>
  </si>
  <si>
    <t>Lungomare Leonardo Da Vinci</t>
  </si>
  <si>
    <t>Via Del Golfo</t>
  </si>
  <si>
    <t>Lungomare Piermanni 1 A</t>
  </si>
  <si>
    <t>63821</t>
  </si>
  <si>
    <t>giulianaspini@gmail.com</t>
  </si>
  <si>
    <t>elisa@emtur.it</t>
  </si>
  <si>
    <t>info@hpineta.com</t>
  </si>
  <si>
    <t>info@internationalcaglihotel.it</t>
  </si>
  <si>
    <t>info@euromtour.it</t>
  </si>
  <si>
    <t>albemetauro@libero.it</t>
  </si>
  <si>
    <t>hotel.bucci@libero.it</t>
  </si>
  <si>
    <t>info@hotelildaino.it</t>
  </si>
  <si>
    <t>info@sportinghotelgabicce.it</t>
  </si>
  <si>
    <t>info@albergoilpunto.com</t>
  </si>
  <si>
    <t>amministrazione@familyresortilgirasole.com</t>
  </si>
  <si>
    <t>hoteldellasalute@gmail.com</t>
  </si>
  <si>
    <t>info@flyinghotel.it</t>
  </si>
  <si>
    <t>infohotelmiramare@gmail.com</t>
  </si>
  <si>
    <t>info@hotelblumenpesaro.it</t>
  </si>
  <si>
    <t>albergo.villafastiggi@gmail.com</t>
  </si>
  <si>
    <t>continental@globaltoursrls.com</t>
  </si>
  <si>
    <t>lorenzoni.alfredo@libero.it</t>
  </si>
  <si>
    <t>albergobramante@virgilio.it</t>
  </si>
  <si>
    <t>info@hotelmilano-hm.it</t>
  </si>
  <si>
    <t>hotel.gino@tiscalinet.it</t>
  </si>
  <si>
    <t>albergocantiani@alice.it</t>
  </si>
  <si>
    <t>htalleterrazze@tiscali.it</t>
  </si>
  <si>
    <t>info@hotelnazzare.com</t>
  </si>
  <si>
    <t>trattoriastrologo@alice.it</t>
  </si>
  <si>
    <t>info@hotellaginestra.com</t>
  </si>
  <si>
    <t>hotellaselva@libero.it</t>
  </si>
  <si>
    <t>info@hotelmastromarino.it</t>
  </si>
  <si>
    <t>albergotrentotrieste@gmail.com</t>
  </si>
  <si>
    <t>ristilparco@alice.it</t>
  </si>
  <si>
    <t>hotelrist.lacollina@libero.it</t>
  </si>
  <si>
    <t>m.alfieri95@gmail.com</t>
  </si>
  <si>
    <t>info@edenpark-hotel.it</t>
  </si>
  <si>
    <t>info@hotelmarcelli.it</t>
  </si>
  <si>
    <t>babygigli@giglihotels.com</t>
  </si>
  <si>
    <t>info@giglihotels.com</t>
  </si>
  <si>
    <t>info@villasirena.it</t>
  </si>
  <si>
    <t>hotelmimosamarcelli@gmail.com</t>
  </si>
  <si>
    <t>info@le-cave.it</t>
  </si>
  <si>
    <t>info@gabbianohotelcivitanova.it</t>
  </si>
  <si>
    <t>info@apollo17.it</t>
  </si>
  <si>
    <t>cabesasrl@gmail.com</t>
  </si>
  <si>
    <t>albergostork@libero.it</t>
  </si>
  <si>
    <t>lido.hotel@tiscali.it</t>
  </si>
  <si>
    <t>passero.solitario@yahoo.it</t>
  </si>
  <si>
    <t>info@le2rose.com</t>
  </si>
  <si>
    <t>massimanola@alice.it</t>
  </si>
  <si>
    <t>studiocedan@gmail.com</t>
  </si>
  <si>
    <t>gionat.ma@tiscali.it</t>
  </si>
  <si>
    <t>info@hotel-il-boschetto.it</t>
  </si>
  <si>
    <t>info@trelanterne.it</t>
  </si>
  <si>
    <t>hotelmarche.ap@virgilio.it</t>
  </si>
  <si>
    <t>corradettigiampiero@tiscali.it</t>
  </si>
  <si>
    <t>giovannix@libero.it</t>
  </si>
  <si>
    <t>castello.hotelristorante@gmail.com</t>
  </si>
  <si>
    <t>info@hotellaperlacupra.it</t>
  </si>
  <si>
    <t>marconi.hotel@alice.it</t>
  </si>
  <si>
    <t>daniele.ubaldi@tin.it</t>
  </si>
  <si>
    <t>info@villafanini.it</t>
  </si>
  <si>
    <t>hotel.lepalme@libero.it</t>
  </si>
  <si>
    <t>lacolombella@sibillini.com</t>
  </si>
  <si>
    <t>info@hotel-sangiacomo.it</t>
  </si>
  <si>
    <t>donnarosa.grottino@libero.it</t>
  </si>
  <si>
    <t>info@tamanacohotel.it</t>
  </si>
  <si>
    <t>hotelcarlo@libero.it</t>
  </si>
  <si>
    <t>info@palmensis.it</t>
  </si>
  <si>
    <t>stefan130577@yahoo.it</t>
  </si>
  <si>
    <t>ristorante.s.giorgio@virgilio.it</t>
  </si>
  <si>
    <t>hotelpinasas@virgilio.it</t>
  </si>
  <si>
    <t>hotelpiceno@libero.it</t>
  </si>
  <si>
    <t>r4ruote@libero.it</t>
  </si>
  <si>
    <t>montebovenori@gmail.com</t>
  </si>
  <si>
    <t>hotelnuovodiana@adriatic-sea.com</t>
  </si>
  <si>
    <t>info@mastruccizoppini.it</t>
  </si>
  <si>
    <t>wallypower1182009@hotmail.it</t>
  </si>
  <si>
    <t>corradopianelli@gmail.com</t>
  </si>
  <si>
    <t>doradimaggio@libero.it</t>
  </si>
  <si>
    <t>info@hotelpresidents.it</t>
  </si>
  <si>
    <t>info@hotellemusefabriano.it</t>
  </si>
  <si>
    <t>terrazzamare.sirolo@libero.it</t>
  </si>
  <si>
    <t>oviv.acquavivapicena@gmail.com</t>
  </si>
  <si>
    <t>hotelbristol-pu.com/index.php</t>
  </si>
  <si>
    <t>info@hotelbristolpesaro.191.it</t>
  </si>
  <si>
    <t>hotelbirilli.it/</t>
  </si>
  <si>
    <t>direzione@hotelbirilli.it</t>
  </si>
  <si>
    <t>hotel-ilgiardino.com/</t>
  </si>
  <si>
    <t>ilgiardinodipioraco@libero.it</t>
  </si>
  <si>
    <t>pinetahotel.net</t>
  </si>
  <si>
    <t>info@pinetahotel.net</t>
  </si>
  <si>
    <t>rosameuble.it</t>
  </si>
  <si>
    <t>info@rosameuble.it</t>
  </si>
  <si>
    <t>sirihotelfano.it</t>
  </si>
  <si>
    <t>info@sirihotelfano.it</t>
  </si>
  <si>
    <t>2000hotel.it</t>
  </si>
  <si>
    <t>info@2000hotel.it</t>
  </si>
  <si>
    <t>abbadetta.it</t>
  </si>
  <si>
    <t>sabrina-riccioni@hotmail.com</t>
  </si>
  <si>
    <t>albergoristoranteallago.com</t>
  </si>
  <si>
    <t>info@albergoristoranteallago.com</t>
  </si>
  <si>
    <t>cupramarittima.com/primosole/</t>
  </si>
  <si>
    <t>primosole@siscom.it</t>
  </si>
  <si>
    <t>hotelaugustus.it</t>
  </si>
  <si>
    <t>augustus@hotelaugustus.it</t>
  </si>
  <si>
    <t>hotelduranti.it</t>
  </si>
  <si>
    <t>duranti.daniela@alice.it</t>
  </si>
  <si>
    <t>mercure pesaro</t>
  </si>
  <si>
    <t>ha746@accor.com</t>
  </si>
  <si>
    <t>settecolli.it</t>
  </si>
  <si>
    <t>hotel@settecolli.it</t>
  </si>
  <si>
    <t>sibillinihotels.it</t>
  </si>
  <si>
    <t>hparadiso@inwind.it</t>
  </si>
  <si>
    <t>albergo2000.it</t>
  </si>
  <si>
    <t>info@albergo2000.it</t>
  </si>
  <si>
    <t>albergoarena.com</t>
  </si>
  <si>
    <t>info@albergoarena.com</t>
  </si>
  <si>
    <t>albergobiancaneve.it</t>
  </si>
  <si>
    <t>info@albergobiancaneve.it</t>
  </si>
  <si>
    <t>albergocantarini.com</t>
  </si>
  <si>
    <t>albergocantarini@gmail.com</t>
  </si>
  <si>
    <t>albergocasetta.it</t>
  </si>
  <si>
    <t>info@albergocasetta.it</t>
  </si>
  <si>
    <t>albergocentralesanginesio.com</t>
  </si>
  <si>
    <t>info@albergocentralesanginesio.com</t>
  </si>
  <si>
    <t>albergoconcorde.it</t>
  </si>
  <si>
    <t>info@albergoconcorde.it</t>
  </si>
  <si>
    <t>albergodamarco.it</t>
  </si>
  <si>
    <t>info@albergodamarco.it</t>
  </si>
  <si>
    <t>albergodorico.com</t>
  </si>
  <si>
    <t>hoteldorico@gmail.com</t>
  </si>
  <si>
    <t>albergoester.it</t>
  </si>
  <si>
    <t>info@albergoester.it</t>
  </si>
  <si>
    <t>albergohermitage.eu</t>
  </si>
  <si>
    <t>hotel.hermitage@virgilio.it</t>
  </si>
  <si>
    <t>albergoiltorrione.it</t>
  </si>
  <si>
    <t>info@albergoiltorrione.it</t>
  </si>
  <si>
    <t>albergoitaliaancona.com</t>
  </si>
  <si>
    <t>hotel-italia@libero.it</t>
  </si>
  <si>
    <t>albergo-italia-urbino.it</t>
  </si>
  <si>
    <t>info@albergo-italia-urbino.it</t>
  </si>
  <si>
    <t>albergolavecchiaposta.it</t>
  </si>
  <si>
    <t>info@albergolavecchiaposta.it</t>
  </si>
  <si>
    <t>albergoluminari.it</t>
  </si>
  <si>
    <t>info@albergoluminari.it</t>
  </si>
  <si>
    <t>albergomagrini.it</t>
  </si>
  <si>
    <t>info@albergomagrini.it</t>
  </si>
  <si>
    <t>albergomancinelli.it</t>
  </si>
  <si>
    <t>mancinelli52@libero.it</t>
  </si>
  <si>
    <t>albergonorma.it</t>
  </si>
  <si>
    <t>info@albergonorma.it</t>
  </si>
  <si>
    <t>albergophilosophy.com</t>
  </si>
  <si>
    <t>hotelphilosophy@gmail.com</t>
  </si>
  <si>
    <t>albergoraffaello.com</t>
  </si>
  <si>
    <t>info@albergoraffaello.com</t>
  </si>
  <si>
    <t>albergoroma.it</t>
  </si>
  <si>
    <t>fulvital@tin.it</t>
  </si>
  <si>
    <t>albergosangiovanniurbino.it</t>
  </si>
  <si>
    <t>info@albergosangiovanniurbino.it</t>
  </si>
  <si>
    <t>albergosantemidio.it</t>
  </si>
  <si>
    <t>info@albergosantemidio.it</t>
  </si>
  <si>
    <t>albergosassobianco.com</t>
  </si>
  <si>
    <t>info@albergosassobianco.com</t>
  </si>
  <si>
    <t>albergoterme.it</t>
  </si>
  <si>
    <t>info@albergoterme.it</t>
  </si>
  <si>
    <t>albergotonino.it</t>
  </si>
  <si>
    <t>info@albergotonino.it</t>
  </si>
  <si>
    <t>albergovettore.it</t>
  </si>
  <si>
    <t>albergovettore@hotmail.com</t>
  </si>
  <si>
    <t>alcasolare.it</t>
  </si>
  <si>
    <t>info@alcasolare.it</t>
  </si>
  <si>
    <t>alexandermuseum.it</t>
  </si>
  <si>
    <t>alexander@viphotels.it</t>
  </si>
  <si>
    <t>allalanterna.com</t>
  </si>
  <si>
    <t>info@allalanterna.com</t>
  </si>
  <si>
    <t>ambassadorpesaro.it</t>
  </si>
  <si>
    <t>info@ambassadorpesaro.it</t>
  </si>
  <si>
    <t>ankonhotel.com</t>
  </si>
  <si>
    <t>info@ankonhotel.com</t>
  </si>
  <si>
    <t>anticalocandaladiligenza.it</t>
  </si>
  <si>
    <t>info@centrobebladiligenza.it</t>
  </si>
  <si>
    <t>anticofurlo.it</t>
  </si>
  <si>
    <t>info@anticofurlo.it</t>
  </si>
  <si>
    <t>arcadiahotelmacerata.it</t>
  </si>
  <si>
    <t>info@arcadiahotelmacerata.it</t>
  </si>
  <si>
    <t>arturoresidencesirolo.com</t>
  </si>
  <si>
    <t>arturoresidence@hotmail.it</t>
  </si>
  <si>
    <t>atlanticpesaro.it</t>
  </si>
  <si>
    <t>info@atlanticpesaro.it</t>
  </si>
  <si>
    <t>baiaflaminiaresort.com</t>
  </si>
  <si>
    <t>info@baiaflaminiaresort.com</t>
  </si>
  <si>
    <t>balconesulmetauro.com</t>
  </si>
  <si>
    <t>balconesulmetauro@tin.it</t>
  </si>
  <si>
    <t>beatricehotel.it</t>
  </si>
  <si>
    <t>info@beatricehotel.it</t>
  </si>
  <si>
    <t>bellavistahotel.org</t>
  </si>
  <si>
    <t>informazioni@bellavistahotel.org</t>
  </si>
  <si>
    <t>bellevuehotel.net</t>
  </si>
  <si>
    <t>info@bellevuehotel.net</t>
  </si>
  <si>
    <t>belvedereap.it</t>
  </si>
  <si>
    <t>info@belvedereap.it</t>
  </si>
  <si>
    <t>birraalpozzo.it</t>
  </si>
  <si>
    <t>info@birraalpozzo.it</t>
  </si>
  <si>
    <t>borgolanciano.it</t>
  </si>
  <si>
    <t>info@borgolanciano.it</t>
  </si>
  <si>
    <t>borgomontemaggiore.it</t>
  </si>
  <si>
    <t>info@borgomontemaggiore.it</t>
  </si>
  <si>
    <t>brigantinohotel.it</t>
  </si>
  <si>
    <t>info@brigantinohotel.it</t>
  </si>
  <si>
    <t>campingilfrutteto.it</t>
  </si>
  <si>
    <t>info@campingilfrutteto.it</t>
  </si>
  <si>
    <t>campingmadonnaponte.it</t>
  </si>
  <si>
    <t>info@campingmadonnaponte.it</t>
  </si>
  <si>
    <t>cantinadellarte.it</t>
  </si>
  <si>
    <t>hotel@cantinadellarte.it</t>
  </si>
  <si>
    <t>capitalhotel.net</t>
  </si>
  <si>
    <t>info@capitalhotel.net</t>
  </si>
  <si>
    <t>casaoliva.it</t>
  </si>
  <si>
    <t>casaoliva@casaoliva.it</t>
  </si>
  <si>
    <t>centotorri.com</t>
  </si>
  <si>
    <t>info@centotorri.com</t>
  </si>
  <si>
    <t>clubhotel-marotta.com</t>
  </si>
  <si>
    <t>info@clubhotel-marotta.com</t>
  </si>
  <si>
    <t>conchigliaverde.it</t>
  </si>
  <si>
    <t>info@conchigliaverde.it</t>
  </si>
  <si>
    <t>conerohotel.com</t>
  </si>
  <si>
    <t>info@conerohotel.com</t>
  </si>
  <si>
    <t>corinaldoalbergodiffuso.it</t>
  </si>
  <si>
    <t>cantinalangelina@libero.it</t>
  </si>
  <si>
    <t>cosmobusinesshotel.it</t>
  </si>
  <si>
    <t>info@cosmobusinesshotel.it</t>
  </si>
  <si>
    <t>cristalhotel.it</t>
  </si>
  <si>
    <t>info@cristalhotel.it</t>
  </si>
  <si>
    <t>cristoforo-colombo.com</t>
  </si>
  <si>
    <t>info@cristoforo-colombo.com</t>
  </si>
  <si>
    <t>cupramarittima.com/marano</t>
  </si>
  <si>
    <t>maranhotel@libero.it</t>
  </si>
  <si>
    <t>duetorri.it</t>
  </si>
  <si>
    <t>info@duetorri.it</t>
  </si>
  <si>
    <t>eurhotel.it</t>
  </si>
  <si>
    <t>info@eurhotel.it</t>
  </si>
  <si>
    <t>excelsiorlafonte.it</t>
  </si>
  <si>
    <t>info@excelsiorlafonte.it</t>
  </si>
  <si>
    <t>excelsiorpesaro.it</t>
  </si>
  <si>
    <t>info@excelsiorpesaro.it</t>
  </si>
  <si>
    <t>fata.it</t>
  </si>
  <si>
    <t>valdaso@fata.it</t>
  </si>
  <si>
    <t>ghotelancona.it</t>
  </si>
  <si>
    <t>info@ghotelancona.it</t>
  </si>
  <si>
    <t>ghr.it</t>
  </si>
  <si>
    <t>info@ghr.it</t>
  </si>
  <si>
    <t>ginestrafurlo.it</t>
  </si>
  <si>
    <t>info@ginestrafurlo.it</t>
  </si>
  <si>
    <t>giubbi.com</t>
  </si>
  <si>
    <t>info@giubbi.com</t>
  </si>
  <si>
    <t>grandhotelvittoriapesaro.it</t>
  </si>
  <si>
    <t>vittoria@viphotels.it</t>
  </si>
  <si>
    <t>grassetti.it</t>
  </si>
  <si>
    <t>info@grassetti.it</t>
  </si>
  <si>
    <t>gruppogiustozzihotels.it</t>
  </si>
  <si>
    <t>info@parcohotel.it</t>
  </si>
  <si>
    <t>guerrinmeschino.com</t>
  </si>
  <si>
    <t>infoguerrinmeschino@libero.it</t>
  </si>
  <si>
    <t>ha-alexander.it</t>
  </si>
  <si>
    <t>info@ha-alexander.it</t>
  </si>
  <si>
    <t>hbaltic.it</t>
  </si>
  <si>
    <t>info@hbaltic.it</t>
  </si>
  <si>
    <t>hmed.it</t>
  </si>
  <si>
    <t>info@hmed.it</t>
  </si>
  <si>
    <t>hostariadellaposta.it</t>
  </si>
  <si>
    <t>info@hostariadellaposta.it</t>
  </si>
  <si>
    <t>hotel3querce.com</t>
  </si>
  <si>
    <t>direzione@hotel3querce.com</t>
  </si>
  <si>
    <t>hotel77.com</t>
  </si>
  <si>
    <t>daniele@hotel77.com</t>
  </si>
  <si>
    <t>hotelalbelvedere.it</t>
  </si>
  <si>
    <t>info@hotelalbelvedere.it</t>
  </si>
  <si>
    <t>hotelalessandra.it</t>
  </si>
  <si>
    <t>info@hotelalessandra.it</t>
  </si>
  <si>
    <t>hotelambassadormarotta.it</t>
  </si>
  <si>
    <t>info@hotelambassadormarotta.it</t>
  </si>
  <si>
    <t>hotelamelia.it</t>
  </si>
  <si>
    <t>info@hotelamelia.it</t>
  </si>
  <si>
    <t>hotelangela.it</t>
  </si>
  <si>
    <t>info@hotelangela.it</t>
  </si>
  <si>
    <t>hotelanita.it</t>
  </si>
  <si>
    <t>info@hotelanita.it</t>
  </si>
  <si>
    <t>hotelannacarpegna.it</t>
  </si>
  <si>
    <t>info@hotelannacarpegna.it</t>
  </si>
  <si>
    <t>hotelaquamarina.it</t>
  </si>
  <si>
    <t>info@hotelaquamarina.it</t>
  </si>
  <si>
    <t>hotelarca.it</t>
  </si>
  <si>
    <t>info@hotelarca.it</t>
  </si>
  <si>
    <t>hotelastoriafano.it</t>
  </si>
  <si>
    <t>info@hotelastoriafano.it</t>
  </si>
  <si>
    <t>hotelastoriafermo.it</t>
  </si>
  <si>
    <t>info@hotelastoriafermo.it</t>
  </si>
  <si>
    <t>hotelathena-pesaro.com</t>
  </si>
  <si>
    <t>mail@hotelathena-pesaro.com</t>
  </si>
  <si>
    <t>hotelbellavista.info</t>
  </si>
  <si>
    <t>posta@hotelbellavista.info</t>
  </si>
  <si>
    <t>hotelbellavistapsg.it</t>
  </si>
  <si>
    <t>info@hotelbellavistapsg.it</t>
  </si>
  <si>
    <t>hotelbianchinicola.it</t>
  </si>
  <si>
    <t>info@hotelbianchinicola.it</t>
  </si>
  <si>
    <t>hotel-brunforte.it</t>
  </si>
  <si>
    <t>info@hotel-brunforte.it</t>
  </si>
  <si>
    <t>hotelcaesar.net</t>
  </si>
  <si>
    <t>info@hotelcaesar.net</t>
  </si>
  <si>
    <t>hotelcamartina.it</t>
  </si>
  <si>
    <t>camartina@libero.it</t>
  </si>
  <si>
    <t>hotelcamerlengo.com</t>
  </si>
  <si>
    <t>info@hotelcamerlengo.com</t>
  </si>
  <si>
    <t>hotelcaminetto.it</t>
  </si>
  <si>
    <t>info@hotelcaminetto.it</t>
  </si>
  <si>
    <t>hotelcaraibi.it</t>
  </si>
  <si>
    <t>info@hotelcaraibi.it</t>
  </si>
  <si>
    <t>hotelcaravan.it</t>
  </si>
  <si>
    <t>info@hotelcaravan.it</t>
  </si>
  <si>
    <t>hotel-caravelle.net</t>
  </si>
  <si>
    <t>info@hotel-caravelle.net</t>
  </si>
  <si>
    <t>hotelcaroline.it</t>
  </si>
  <si>
    <t>info@hotelcaroline.it</t>
  </si>
  <si>
    <t>hotelcasadei.it</t>
  </si>
  <si>
    <t>info@hotelcasadei.it</t>
  </si>
  <si>
    <t>hotelcasale.it</t>
  </si>
  <si>
    <t>info@hotelcasale.it</t>
  </si>
  <si>
    <t>hotelcastagno.com</t>
  </si>
  <si>
    <t>hotelilcastagno@libero.it</t>
  </si>
  <si>
    <t>hotelcentraleloreto.it</t>
  </si>
  <si>
    <t>info@hotelcentraleloreto.it</t>
  </si>
  <si>
    <t>hotelchiaraluna.it</t>
  </si>
  <si>
    <t>info@hotelchiaraluna.it</t>
  </si>
  <si>
    <t>hotelcityancona.it</t>
  </si>
  <si>
    <t>info@hotelcityancona.it</t>
  </si>
  <si>
    <t>hotelclaudiani.it</t>
  </si>
  <si>
    <t>info@hotelclaudiani.it</t>
  </si>
  <si>
    <t>hotelclipper.it</t>
  </si>
  <si>
    <t>info@hotelclipper.it</t>
  </si>
  <si>
    <t>hotelcluentum.it</t>
  </si>
  <si>
    <t>info@hotelcluentum.it</t>
  </si>
  <si>
    <t>hotelcontinental-fano.it</t>
  </si>
  <si>
    <t>info@hotelcontinental-fano.it</t>
  </si>
  <si>
    <t>hotelcorallo-fano.it</t>
  </si>
  <si>
    <t>info@hotelcorallo-fano.it</t>
  </si>
  <si>
    <t>hotel-corbezzolo.com</t>
  </si>
  <si>
    <t>info@hotel-corbezzolo.com</t>
  </si>
  <si>
    <t>hotelcristallo-fano.it</t>
  </si>
  <si>
    <t>info@hotelcristallo-fano.it</t>
  </si>
  <si>
    <t>hotel-crystal.it</t>
  </si>
  <si>
    <t>hotel-crystal@tiscali.it</t>
  </si>
  <si>
    <t>hoteldavidpalace.it</t>
  </si>
  <si>
    <t>info@hoteldavidpalace.it</t>
  </si>
  <si>
    <t>hoteldeinani.it</t>
  </si>
  <si>
    <t>info@hoteldeinani.it</t>
  </si>
  <si>
    <t>hoteldelavillefano.com</t>
  </si>
  <si>
    <t>info@hoteldelavillefano.com</t>
  </si>
  <si>
    <t>hoteldelcavaliere.it</t>
  </si>
  <si>
    <t>info@hoteldelcavaliere.it</t>
  </si>
  <si>
    <t>hoteldelduca.com</t>
  </si>
  <si>
    <t>info@hoteldelduca.com</t>
  </si>
  <si>
    <t>hoteldelfinoazzurro.it</t>
  </si>
  <si>
    <t>delfazz@libero.it</t>
  </si>
  <si>
    <t>hoteldellaloggia.it</t>
  </si>
  <si>
    <t>info@hoteldellaloggia.it</t>
  </si>
  <si>
    <t>hoteldellarosa.it</t>
  </si>
  <si>
    <t>info@hoteldellarosa.it</t>
  </si>
  <si>
    <t>hoteldellavittoria.com</t>
  </si>
  <si>
    <t>info@hoteldellavittoria.com</t>
  </si>
  <si>
    <t>hoteldellenazionipesaro.it</t>
  </si>
  <si>
    <t>info@hoteldellenazionipesaro.it</t>
  </si>
  <si>
    <t>hoteldinarica.it</t>
  </si>
  <si>
    <t>info@hoteldinarica.it</t>
  </si>
  <si>
    <t>hotelduepalmeonline.com</t>
  </si>
  <si>
    <t>info@hotelduepalmeonline.com</t>
  </si>
  <si>
    <t>hotelduepavoni.com</t>
  </si>
  <si>
    <t>info@hotelduepavoni.com</t>
  </si>
  <si>
    <t>hoteledelweissfano.it</t>
  </si>
  <si>
    <t>info@hoteledelweissfano.it</t>
  </si>
  <si>
    <t>hoteledenfermo.it</t>
  </si>
  <si>
    <t>hoteleden@live.it</t>
  </si>
  <si>
    <t>hoteledengrottammare.it</t>
  </si>
  <si>
    <t>info@hoteledengrottammare.it</t>
  </si>
  <si>
    <t>hoteleko.it</t>
  </si>
  <si>
    <t>info@hoteleko.it</t>
  </si>
  <si>
    <t>hotelelisabethdue.it</t>
  </si>
  <si>
    <t>info@hotelelisabethdue.it</t>
  </si>
  <si>
    <t>hotelembassypesaro.com</t>
  </si>
  <si>
    <t>embassy@hotelembassypesaro.com</t>
  </si>
  <si>
    <t>hotelemiliana.it</t>
  </si>
  <si>
    <t>info@hotelemiliana.it</t>
  </si>
  <si>
    <t>hotelenzo.it</t>
  </si>
  <si>
    <t>info@hotelenzo.it</t>
  </si>
  <si>
    <t>hoteleuropaweb.it</t>
  </si>
  <si>
    <t>direzione@hoteleuropaweb.it</t>
  </si>
  <si>
    <t>hotelfederico2.it</t>
  </si>
  <si>
    <t>info@hotelfederico2.it</t>
  </si>
  <si>
    <t>hotelferranti.it</t>
  </si>
  <si>
    <t>hotelferranti@yahoo.it</t>
  </si>
  <si>
    <t>hotelfierapesaro.com</t>
  </si>
  <si>
    <t>info@hotelfierapesaro.com</t>
  </si>
  <si>
    <t>hotelfigaro.it</t>
  </si>
  <si>
    <t>info@hotelfigaro.it</t>
  </si>
  <si>
    <t>hotelflaminiotavernelle.com</t>
  </si>
  <si>
    <t>info@hotelflaminiotavernelle.com</t>
  </si>
  <si>
    <t>hotelflorencemarotta.it</t>
  </si>
  <si>
    <t>info@hotelflorencemarotta.it</t>
  </si>
  <si>
    <t>hotelfortuna.it</t>
  </si>
  <si>
    <t>info@hotelfortuna.it</t>
  </si>
  <si>
    <t>hotelgabbiano.net</t>
  </si>
  <si>
    <t>gabbianohotel@virgilio.it</t>
  </si>
  <si>
    <t>hotelgala.it</t>
  </si>
  <si>
    <t>info@hotelgala.it</t>
  </si>
  <si>
    <t>hotel-garden.net</t>
  </si>
  <si>
    <t>info@hotel-garden.net</t>
  </si>
  <si>
    <t>hotelgarden-marotta.it</t>
  </si>
  <si>
    <t>info@hotelgarden-marotta.it</t>
  </si>
  <si>
    <t>hotelgentile.it</t>
  </si>
  <si>
    <t>info@hotelgentile.it</t>
  </si>
  <si>
    <t>hotelgiardinetto.it</t>
  </si>
  <si>
    <t>booking@hotelgiardinetto.it</t>
  </si>
  <si>
    <t>hotelgiardino.com</t>
  </si>
  <si>
    <t>info@hotelgiardino.com</t>
  </si>
  <si>
    <t>hotelgiardino.it</t>
  </si>
  <si>
    <t>info@hotelgiardino.it</t>
  </si>
  <si>
    <t>hotelgigliocorinaldo.com</t>
  </si>
  <si>
    <t>info@corinaldoalbergodiffuso.it</t>
  </si>
  <si>
    <t>hotelginestra.it</t>
  </si>
  <si>
    <t>info@hotelginestra.it</t>
  </si>
  <si>
    <t>hotelicolli.com</t>
  </si>
  <si>
    <t>info@hotelicolli.com</t>
  </si>
  <si>
    <t>hotelicugini.it</t>
  </si>
  <si>
    <t>ristoranteicugini@tin.it</t>
  </si>
  <si>
    <t>hotelideal-cupra.it</t>
  </si>
  <si>
    <t>info@hotelideal-cupra.it</t>
  </si>
  <si>
    <t>hoteliduchi.com</t>
  </si>
  <si>
    <t>info@hoteliduchi.com</t>
  </si>
  <si>
    <t>hotelilcavaliere.com</t>
  </si>
  <si>
    <t>info@hotelilcavaliere.com</t>
  </si>
  <si>
    <t>hotelilfaro.net</t>
  </si>
  <si>
    <t>info@hotelilfaro.net</t>
  </si>
  <si>
    <t>hotelilgrillo.it</t>
  </si>
  <si>
    <t>info@hotelilgrillo.it</t>
  </si>
  <si>
    <t>hotelilparco.it</t>
  </si>
  <si>
    <t>info@hotelilparco.it</t>
  </si>
  <si>
    <t>hotelilpasso.it</t>
  </si>
  <si>
    <t>scrivimi@hotelilpasso.it</t>
  </si>
  <si>
    <t>hotelilpoggio.it</t>
  </si>
  <si>
    <t>info@hotelilpoggio.it</t>
  </si>
  <si>
    <t>hotel-internazionale.net</t>
  </si>
  <si>
    <t>perkins.james@libero.it</t>
  </si>
  <si>
    <t>hotelk2.com</t>
  </si>
  <si>
    <t>info@hotelk2.com</t>
  </si>
  <si>
    <t>hotelkontiki.it</t>
  </si>
  <si>
    <t>info@hotelkontiki.it</t>
  </si>
  <si>
    <t>hotellabotte.com</t>
  </si>
  <si>
    <t>hotel_labotte@libero.it</t>
  </si>
  <si>
    <t>hotellafonte.it</t>
  </si>
  <si>
    <t>info@hotellafonte.it</t>
  </si>
  <si>
    <t>hotellamaestra.it</t>
  </si>
  <si>
    <t>info@hotellamaestra.it</t>
  </si>
  <si>
    <t>hotellarosadeiventi.com</t>
  </si>
  <si>
    <t>info@hotellarosadeiventi.com</t>
  </si>
  <si>
    <t>hotellaterrazza.com</t>
  </si>
  <si>
    <t>info@hotellaterrazza.com</t>
  </si>
  <si>
    <t>hotellauri.it</t>
  </si>
  <si>
    <t>info@hotellauri.it</t>
  </si>
  <si>
    <t>hotellidia.it</t>
  </si>
  <si>
    <t>info@hotellidia.it</t>
  </si>
  <si>
    <t>hotellosqualo.it</t>
  </si>
  <si>
    <t>info@hotellosqualo.it</t>
  </si>
  <si>
    <t>hotelmajesticpesaro.com</t>
  </si>
  <si>
    <t>info@hotelmajesticpesaro.com</t>
  </si>
  <si>
    <t>hotelmamiani.it</t>
  </si>
  <si>
    <t>info@hotelmamiani.it</t>
  </si>
  <si>
    <t>hotelmariani.com</t>
  </si>
  <si>
    <t>direzione@hotelmariani.com</t>
  </si>
  <si>
    <t>hotelmarinafano.it</t>
  </si>
  <si>
    <t>info@hotelmarinafano.it</t>
  </si>
  <si>
    <t>hotelmetropol.it</t>
  </si>
  <si>
    <t>info@hotelmetropol.it</t>
  </si>
  <si>
    <t>hotelmilanotolentino.it</t>
  </si>
  <si>
    <t>info@hotelmilanotolentino.it</t>
  </si>
  <si>
    <t>hotel-miramare.com</t>
  </si>
  <si>
    <t>info@hotel-miramare.com</t>
  </si>
  <si>
    <t>hotelmonasterovalledacqua.it</t>
  </si>
  <si>
    <t>info@hotelmonasterovalledacqua.it</t>
  </si>
  <si>
    <t>hotelmonteconero.it</t>
  </si>
  <si>
    <t>info@hotelmonteconero.it</t>
  </si>
  <si>
    <t>hotelmontenerone.it</t>
  </si>
  <si>
    <t>info@hotelmontenerone.it</t>
  </si>
  <si>
    <t>hotelmontiazzurri.com</t>
  </si>
  <si>
    <t>info@hotelmontiazzurri.com</t>
  </si>
  <si>
    <t>hotelmoretti.it</t>
  </si>
  <si>
    <t>info@hotelmoretti.it</t>
  </si>
  <si>
    <t>hotelnapoleonpesaro.it</t>
  </si>
  <si>
    <t>info@hotelnapoleonpesaro.it</t>
  </si>
  <si>
    <t>hotelnettuno.eu</t>
  </si>
  <si>
    <t>info@hotelnettuno.eu</t>
  </si>
  <si>
    <t>hotelnettunopesaro.it</t>
  </si>
  <si>
    <t>info@hotelnettunopesaro.it</t>
  </si>
  <si>
    <t>hotelniagaramarotta.com</t>
  </si>
  <si>
    <t>hotelniagaramarotta@gmail.com</t>
  </si>
  <si>
    <t>hotelnordovest.it</t>
  </si>
  <si>
    <t>info@hotelnordovest.it</t>
  </si>
  <si>
    <t>hotelnumanapalace.com</t>
  </si>
  <si>
    <t>hotelnumanapalace@fastnet.it</t>
  </si>
  <si>
    <t>hoteloasitorrette.it</t>
  </si>
  <si>
    <t>info@hoteloasitorrette.it</t>
  </si>
  <si>
    <t>hotelorfeo-fano.it</t>
  </si>
  <si>
    <t>info@hotelorfeo.it</t>
  </si>
  <si>
    <t>hotel-paradise.it</t>
  </si>
  <si>
    <t>info@hotel-paradise.it</t>
  </si>
  <si>
    <t>hotelparco.net</t>
  </si>
  <si>
    <t>info@hotelparco.net</t>
  </si>
  <si>
    <t>hotelparcodeiprincipi.it</t>
  </si>
  <si>
    <t>htlparcodeiprincipi@tiscalinet.it</t>
  </si>
  <si>
    <t>hotelpassetto.it</t>
  </si>
  <si>
    <t>info@hotelpassetto.it</t>
  </si>
  <si>
    <t>hotelpennile.it</t>
  </si>
  <si>
    <t>info@hotelpennile.it</t>
  </si>
  <si>
    <t>hotelperticari.com</t>
  </si>
  <si>
    <t>info@hotelperticari.com</t>
  </si>
  <si>
    <t>hotelpierodellafrancesca.net</t>
  </si>
  <si>
    <t>info@hotelpierodellafrancesca.net</t>
  </si>
  <si>
    <t>hotelplayaprincipe.it</t>
  </si>
  <si>
    <t>info@hotelplayaprincipe.it</t>
  </si>
  <si>
    <t>hotelplaza.pu.it</t>
  </si>
  <si>
    <t>info@hotelplaza.pu.it</t>
  </si>
  <si>
    <t>hotelprater.it</t>
  </si>
  <si>
    <t>info@hotelprater.it</t>
  </si>
  <si>
    <t>hotelpromenade.pu.it</t>
  </si>
  <si>
    <t>info@hotelpromenade.pu.it</t>
  </si>
  <si>
    <t>hotelristoranteausonia.it</t>
  </si>
  <si>
    <t>info@hotelristoranteausonia.it</t>
  </si>
  <si>
    <t>hotelristorantegirasole.com</t>
  </si>
  <si>
    <t>info@hotelristorantegirasole.com</t>
  </si>
  <si>
    <t>hotelristorantelafonte.it</t>
  </si>
  <si>
    <t>info@hotelristorantelafonte.it</t>
  </si>
  <si>
    <t>hotelristorantelatorre.com</t>
  </si>
  <si>
    <t>info@hotelristorantelatorre.com</t>
  </si>
  <si>
    <t>hotelristorantelena.com</t>
  </si>
  <si>
    <t>info@hotelristorantelena</t>
  </si>
  <si>
    <t>hotelristorantemarinella.it</t>
  </si>
  <si>
    <t>info@hotelristorantemarinella.it</t>
  </si>
  <si>
    <t>hotelromagrottammare.com</t>
  </si>
  <si>
    <t>info@hotelromagrottammare.com</t>
  </si>
  <si>
    <t>hotelrossini.it</t>
  </si>
  <si>
    <t>info@hotelrossini.it</t>
  </si>
  <si>
    <t>hotelruhig.com</t>
  </si>
  <si>
    <t>info@hotelruhig.com</t>
  </si>
  <si>
    <t>hotelsanclaudio.it</t>
  </si>
  <si>
    <t>info@hotelsanclaudio.it</t>
  </si>
  <si>
    <t>hotelsancrispino.it</t>
  </si>
  <si>
    <t>info@hotelsancrispino.it</t>
  </si>
  <si>
    <t>hotelsanmarcomarotta.com</t>
  </si>
  <si>
    <t>info@hotelsanmarcomarotta.com</t>
  </si>
  <si>
    <t>hotelsanmarcopu.it</t>
  </si>
  <si>
    <t>h.sanmarco@libero.it</t>
  </si>
  <si>
    <t>hotelsavoypesaro.it</t>
  </si>
  <si>
    <t>savoy@viphotels.it</t>
  </si>
  <si>
    <t>hotelscogliera.com</t>
  </si>
  <si>
    <t>info@hotelscogliera.it</t>
  </si>
  <si>
    <t>hotelseri.it</t>
  </si>
  <si>
    <t>hotelseri@alice.it</t>
  </si>
  <si>
    <t>hotelsibilla.com</t>
  </si>
  <si>
    <t>info@hotelsibilla.com</t>
  </si>
  <si>
    <t>hotel-sirolo.eu</t>
  </si>
  <si>
    <t>info@hotel-sirolo.eu</t>
  </si>
  <si>
    <t>hotelsolarium.com</t>
  </si>
  <si>
    <t>hotelsolarium@hotelsolarium.com</t>
  </si>
  <si>
    <t>hotelsole-marotta.it</t>
  </si>
  <si>
    <t>info@hotelsole-marotta.it</t>
  </si>
  <si>
    <t>hotelsorrisonumana.it</t>
  </si>
  <si>
    <t>info@hotelsorrisonumana.it</t>
  </si>
  <si>
    <t>hotelspiaggia.com</t>
  </si>
  <si>
    <t>info@hotelspiaggia.com</t>
  </si>
  <si>
    <t>hotelsylvia.net</t>
  </si>
  <si>
    <t>info@hotelsylvia.net</t>
  </si>
  <si>
    <t>hoteltendaverde.it</t>
  </si>
  <si>
    <t>verdeconero@libero.it</t>
  </si>
  <si>
    <t>info@hoteltendaverde.it</t>
  </si>
  <si>
    <t>hotelteresamare.com</t>
  </si>
  <si>
    <t>info@hotelteresamare.com</t>
  </si>
  <si>
    <t>hoteltermealessandragonzaga.it</t>
  </si>
  <si>
    <t>info@hoteltermealessandragonzaga.it</t>
  </si>
  <si>
    <t>hoteltermesarnano.it</t>
  </si>
  <si>
    <t>info@hoteltermesarnano.it</t>
  </si>
  <si>
    <t>hotelterrazza.com</t>
  </si>
  <si>
    <t>info@hotelterrazza.com</t>
  </si>
  <si>
    <t>hoteltesoro.it</t>
  </si>
  <si>
    <t>info@hoteltesoro.it</t>
  </si>
  <si>
    <t>hotelteta.it</t>
  </si>
  <si>
    <t>hrteta@libero.it</t>
  </si>
  <si>
    <t>hoteltettodellemarche.it</t>
  </si>
  <si>
    <t>info@hoteltettodellemarche.it</t>
  </si>
  <si>
    <t>hoteltimone.com</t>
  </si>
  <si>
    <t>info@hoteltimone.com</t>
  </si>
  <si>
    <t>hoteltorresi.it</t>
  </si>
  <si>
    <t>info@hoteltorresi.it</t>
  </si>
  <si>
    <t>hotel-tortorina.it</t>
  </si>
  <si>
    <t>info@hotel-tortorina.it</t>
  </si>
  <si>
    <t>hoteltoscanamarotta.com</t>
  </si>
  <si>
    <t>info@hoteltoscanamarotta.com</t>
  </si>
  <si>
    <t>hotel-tritone.it</t>
  </si>
  <si>
    <t>info@hotel-tritone.it</t>
  </si>
  <si>
    <t>hotelulisse.it</t>
  </si>
  <si>
    <t>info@hotelulisse.it</t>
  </si>
  <si>
    <t>hotelussita.it</t>
  </si>
  <si>
    <t>amministrazione@hotelussita.it</t>
  </si>
  <si>
    <t>hotelvelia.it</t>
  </si>
  <si>
    <t>velia@grottammare.it</t>
  </si>
  <si>
    <t>hotelvelus.it</t>
  </si>
  <si>
    <t>info@hotelvelus.it</t>
  </si>
  <si>
    <t>hotelvictoria.net</t>
  </si>
  <si>
    <t>info@hotelvictoria.net</t>
  </si>
  <si>
    <t>hotelvillaniana.it</t>
  </si>
  <si>
    <t>info@hotelvillaniana.it</t>
  </si>
  <si>
    <t>hotelvillapigna.it</t>
  </si>
  <si>
    <t>reception@hotelvillapigna.it</t>
  </si>
  <si>
    <t>hpconero.it</t>
  </si>
  <si>
    <t>info@hpconero.it</t>
  </si>
  <si>
    <t>hriviera.net</t>
  </si>
  <si>
    <t>rivierahotel@tin.it</t>
  </si>
  <si>
    <t>htrieste.net</t>
  </si>
  <si>
    <t>info@htrieste.net</t>
  </si>
  <si>
    <t>ilgabbianomarotta.it</t>
  </si>
  <si>
    <t>ilpoggetto.eu</t>
  </si>
  <si>
    <t>info@ilpoggetto.eu</t>
  </si>
  <si>
    <t>ilvecchiogranaio.it</t>
  </si>
  <si>
    <t>ilvecchiogranaio@alice.it</t>
  </si>
  <si>
    <t>imperialsporthotel.it</t>
  </si>
  <si>
    <t>info@imperialsporthotel.it</t>
  </si>
  <si>
    <t>innitalia.com</t>
  </si>
  <si>
    <t>royal@innitalia.com</t>
  </si>
  <si>
    <t>desbains@innitalia.com</t>
  </si>
  <si>
    <t>janussocietacooperativa.it</t>
  </si>
  <si>
    <t>info@janussocietacooperativa.it</t>
  </si>
  <si>
    <t>jerryhotel.com</t>
  </si>
  <si>
    <t>info@jerryhotel.com</t>
  </si>
  <si>
    <t>klasshotel.it</t>
  </si>
  <si>
    <t>info@klasshotel.it</t>
  </si>
  <si>
    <t>lacantinella.net</t>
  </si>
  <si>
    <t>info@lacantinella.net</t>
  </si>
  <si>
    <t>lacontradacountryhouse.com</t>
  </si>
  <si>
    <t>lacontrada@lacontradacountryhouse.com</t>
  </si>
  <si>
    <t>laluma.it</t>
  </si>
  <si>
    <t>info@laluma.it</t>
  </si>
  <si>
    <t>la-marchigiana.it</t>
  </si>
  <si>
    <t>info@la-marchigiana.it</t>
  </si>
  <si>
    <t>lamarinella.it</t>
  </si>
  <si>
    <t>info@lamarinella.it</t>
  </si>
  <si>
    <t>la-meridiana.com</t>
  </si>
  <si>
    <t>meridiana@la-meridiana.com</t>
  </si>
  <si>
    <t>lanternahotel.it</t>
  </si>
  <si>
    <t>info@lanternahotel.it</t>
  </si>
  <si>
    <t>lapalomba.it</t>
  </si>
  <si>
    <t>info@lapalomba.it</t>
  </si>
  <si>
    <t>laperlapreziosa.com</t>
  </si>
  <si>
    <t>info@laperlapreziosa.com</t>
  </si>
  <si>
    <t>laroccadeimalatesta.com</t>
  </si>
  <si>
    <t>info@laroccadeimalatesta.com</t>
  </si>
  <si>
    <t>laspiaggiola.it</t>
  </si>
  <si>
    <t>info@laspiaggiola.it</t>
  </si>
  <si>
    <t>lavecchiafornace.net</t>
  </si>
  <si>
    <t>allavecchiafornace@hotmail.it</t>
  </si>
  <si>
    <t>locandadelbrolio.it</t>
  </si>
  <si>
    <t>info@locandadelbrolio.it</t>
  </si>
  <si>
    <t>locandarocco.it</t>
  </si>
  <si>
    <t>info@locandarocco.it</t>
  </si>
  <si>
    <t>locandasalimbeni.it</t>
  </si>
  <si>
    <t>info@locandasalimbeni.it</t>
  </si>
  <si>
    <t>loretohotel.it</t>
  </si>
  <si>
    <t>hotelloreto@libero.it</t>
  </si>
  <si>
    <t>hotel.sangabriele@libero.it</t>
  </si>
  <si>
    <t>loretosanfrancescohotel.it</t>
  </si>
  <si>
    <t>info@loretosanfrancescohotel.it</t>
  </si>
  <si>
    <t>marchesedelgrillo.com</t>
  </si>
  <si>
    <t>info@marchesedelgrillo.com</t>
  </si>
  <si>
    <t>marepesaro.it</t>
  </si>
  <si>
    <t>info@marepesaro.it</t>
  </si>
  <si>
    <t>miraconero.it</t>
  </si>
  <si>
    <t>miraconero@alice.it</t>
  </si>
  <si>
    <t>miramarecivitanova.com</t>
  </si>
  <si>
    <t>info@miramarecivitanova.com</t>
  </si>
  <si>
    <t>miro-hotel.it</t>
  </si>
  <si>
    <t>info@miro-hotel.it</t>
  </si>
  <si>
    <t>mondialhotel.com</t>
  </si>
  <si>
    <t>mondial@mondialhotel.com</t>
  </si>
  <si>
    <t>montanaria.it</t>
  </si>
  <si>
    <t>info@montanaria.it</t>
  </si>
  <si>
    <t>morobello.it</t>
  </si>
  <si>
    <t>info@morobello.it</t>
  </si>
  <si>
    <t>motelristorantecarnevali.com</t>
  </si>
  <si>
    <t>info@motelristorantecarnevali.com</t>
  </si>
  <si>
    <t>nautiluspesaro.edenhotels.it</t>
  </si>
  <si>
    <t>info@hotelnautilus.it</t>
  </si>
  <si>
    <t>info.nautilus@edenhotels.it</t>
  </si>
  <si>
    <t>neneurbino.com</t>
  </si>
  <si>
    <t>nene@neneurbino.com</t>
  </si>
  <si>
    <t>nh-hotels.it</t>
  </si>
  <si>
    <t>nhancona@nh-hotels.com</t>
  </si>
  <si>
    <t>novidra.com</t>
  </si>
  <si>
    <t>hotel@novidra.com</t>
  </si>
  <si>
    <t>oscareamorina.it</t>
  </si>
  <si>
    <t>info@oscareamorina.it</t>
  </si>
  <si>
    <t>palazzobello.it</t>
  </si>
  <si>
    <t>info@palazzobello.it</t>
  </si>
  <si>
    <t>palazzocarradori.com</t>
  </si>
  <si>
    <t>info@palazzocarradori.com</t>
  </si>
  <si>
    <t>palazzodeimercanti.it</t>
  </si>
  <si>
    <t>info@palazzodeimercanti.it</t>
  </si>
  <si>
    <t>palazzoguiderocchi.com</t>
  </si>
  <si>
    <t>info@palazzoguiderocchi.com</t>
  </si>
  <si>
    <t>palazzopascali.com</t>
  </si>
  <si>
    <t>info@palazzopascali.com</t>
  </si>
  <si>
    <t>paradisevacanze.com</t>
  </si>
  <si>
    <t>info@paradisevacanze.com</t>
  </si>
  <si>
    <t>paradisogrottammare.it</t>
  </si>
  <si>
    <t>info@ambassadorgrottammare.it</t>
  </si>
  <si>
    <t>info@paradisogrottammare.it</t>
  </si>
  <si>
    <t>parco-del-lago.com</t>
  </si>
  <si>
    <t>parcodellago@inwind.it</t>
  </si>
  <si>
    <t>parkhotelarcevia.it</t>
  </si>
  <si>
    <t>info@parkhotelarcevia.it</t>
  </si>
  <si>
    <t>pellegrinoepace.com</t>
  </si>
  <si>
    <t>info@pellegrinoepace.com</t>
  </si>
  <si>
    <t>pensionesassonia.it</t>
  </si>
  <si>
    <t>info@pensionesassonia.it</t>
  </si>
  <si>
    <t>pensionevagnozzi.com</t>
  </si>
  <si>
    <t>pensionevagnozzi@gmail.com</t>
  </si>
  <si>
    <t>pensioneverde.it</t>
  </si>
  <si>
    <t>info@pensioneverde.it</t>
  </si>
  <si>
    <t>pinetahotel.com</t>
  </si>
  <si>
    <t>info@pinetahotel.com</t>
  </si>
  <si>
    <t>pitinum.com</t>
  </si>
  <si>
    <t>info@pitinum.com</t>
  </si>
  <si>
    <t>plazahotelfano.it</t>
  </si>
  <si>
    <t>info@plazahotelfano.it</t>
  </si>
  <si>
    <t>relaisconcorde.it</t>
  </si>
  <si>
    <t>info@relaisconcorde.it</t>
  </si>
  <si>
    <t>relaisdelborgo.com</t>
  </si>
  <si>
    <t>info@relaisdelborgo.it</t>
  </si>
  <si>
    <t>residenzalaceramica.com</t>
  </si>
  <si>
    <t>info@residenzalaceramica.com</t>
  </si>
  <si>
    <t>ristorantebellucci.it</t>
  </si>
  <si>
    <t>umbertobell@libero.it</t>
  </si>
  <si>
    <t>ristorantedelcastello.it</t>
  </si>
  <si>
    <t>info@ristorantedelcastello.it</t>
  </si>
  <si>
    <t>ristoranteroverino.it</t>
  </si>
  <si>
    <t>info@ristoranteroverino.it</t>
  </si>
  <si>
    <t>ristorantezinene.it</t>
  </si>
  <si>
    <t>ristorantezinene@gmail.com</t>
  </si>
  <si>
    <t>rivazzurrahotel.it</t>
  </si>
  <si>
    <t>info@rivazzurrahotel.it</t>
  </si>
  <si>
    <t>royalre.it</t>
  </si>
  <si>
    <t>palace@royalre.it</t>
  </si>
  <si>
    <t>royal@royalre.it</t>
  </si>
  <si>
    <t>sanpaolohotel.net</t>
  </si>
  <si>
    <t>info@sanpaolohotel.net</t>
  </si>
  <si>
    <t>santuarioloreto.it</t>
  </si>
  <si>
    <t>madonnadiloreto@delegazioneloreto.it</t>
  </si>
  <si>
    <t>scibarlabaita.it</t>
  </si>
  <si>
    <t>info@scibarlabaita.it</t>
  </si>
  <si>
    <t>silmir.it/hotel-astoria-pesaro</t>
  </si>
  <si>
    <t>hotelastoriapesaro@hotmail.it</t>
  </si>
  <si>
    <t>stellahotel.it</t>
  </si>
  <si>
    <t>info@stellahotel.it</t>
  </si>
  <si>
    <t>sylviahotel.it</t>
  </si>
  <si>
    <t>glauco@sylviahotel.it</t>
  </si>
  <si>
    <t>tavernaallaselva.it</t>
  </si>
  <si>
    <t>tavernaallaselva@gmail.com</t>
  </si>
  <si>
    <t>tavernadellamontagna.net</t>
  </si>
  <si>
    <t>tavernadellamontagna@gmail.com</t>
  </si>
  <si>
    <t>termeacquasanta.it</t>
  </si>
  <si>
    <t>info@termeacquasanta.it</t>
  </si>
  <si>
    <t>torredelgallo.it</t>
  </si>
  <si>
    <t>info@torredelgallo.it</t>
  </si>
  <si>
    <t>touringhotel.it</t>
  </si>
  <si>
    <t>info@touringhotel.it</t>
  </si>
  <si>
    <t>vecchiafattorialoreto.it</t>
  </si>
  <si>
    <t>lavecchiafattoriasrl@virgilio.it</t>
  </si>
  <si>
    <t>vecchiaporta.it</t>
  </si>
  <si>
    <t>info@vecchiaporta.it</t>
  </si>
  <si>
    <t>verdeazzurro.it</t>
  </si>
  <si>
    <t>info@verdeazzurro.it</t>
  </si>
  <si>
    <t>vilabahia.it</t>
  </si>
  <si>
    <t>info@vilabahia.it</t>
  </si>
  <si>
    <t>villacastellani.it</t>
  </si>
  <si>
    <t>info@villacastellani.it</t>
  </si>
  <si>
    <t>villacattani.it</t>
  </si>
  <si>
    <t>info@villacattani.it</t>
  </si>
  <si>
    <t>villaclaudiaresort.it</t>
  </si>
  <si>
    <t>info@villaclaudiaresort.it</t>
  </si>
  <si>
    <t>villadicarlo.it</t>
  </si>
  <si>
    <t>info@villadicarlo.it</t>
  </si>
  <si>
    <t>villaggiocentrovacanzedeangelis.it</t>
  </si>
  <si>
    <t>info@villaggiocentrovacanzedeangelis.it</t>
  </si>
  <si>
    <t>villahelvetia.it</t>
  </si>
  <si>
    <t>info@villahelvetia.it</t>
  </si>
  <si>
    <t>villalabor.it</t>
  </si>
  <si>
    <t>info@villalabor.it</t>
  </si>
  <si>
    <t>villapicena.it</t>
  </si>
  <si>
    <t>info@villapicena.it</t>
  </si>
  <si>
    <t>villaquiete.it</t>
  </si>
  <si>
    <t>info@villaquiete.it</t>
  </si>
  <si>
    <t>villasgariglia.it</t>
  </si>
  <si>
    <t>info@villasgariglia.it</t>
  </si>
  <si>
    <t>villaugolini.it</t>
  </si>
  <si>
    <t>raffaela.rango@tiscali.it</t>
  </si>
  <si>
    <t>villaverdefiore.it</t>
  </si>
  <si>
    <t>info@villaverdefiore.it</t>
  </si>
  <si>
    <t>viphotels.it</t>
  </si>
  <si>
    <t>bonconte@viphotels.it</t>
  </si>
  <si>
    <t>deiduchi@viphotels.it</t>
  </si>
  <si>
    <t>sandomenico@viphotels.it</t>
  </si>
  <si>
    <t>visitarcevia.com</t>
  </si>
  <si>
    <t>info@visitarcevia.com</t>
  </si>
  <si>
    <t>hotelelveziapesaro.it</t>
  </si>
  <si>
    <t>hotelelvezia@outlook.it</t>
  </si>
  <si>
    <t>hrbelvedere.it</t>
  </si>
  <si>
    <t>info@hrbelvedere.it</t>
  </si>
  <si>
    <t>perlahotelancona.it</t>
  </si>
  <si>
    <t>info@perlahotelancona.it</t>
  </si>
  <si>
    <t>anticopalazzodalpero.com</t>
  </si>
  <si>
    <t>anticopalazzodalpero@gmail.com</t>
  </si>
  <si>
    <t>baiamarinahotel.it</t>
  </si>
  <si>
    <t>hotelbaiamarina@gmail.com</t>
  </si>
  <si>
    <t>conerocamere.com</t>
  </si>
  <si>
    <t>info@conerocamere.com</t>
  </si>
  <si>
    <t>egohotelancona.it</t>
  </si>
  <si>
    <t>info@egohotelancona.it</t>
  </si>
  <si>
    <t>holidaypesaro.com</t>
  </si>
  <si>
    <t>info@holidaypesaro.com</t>
  </si>
  <si>
    <t>hotelcapitol.pu.it</t>
  </si>
  <si>
    <t>info@hotelcapitol.pu.it</t>
  </si>
  <si>
    <t>hotelgalassi.it</t>
  </si>
  <si>
    <t>info@hotelgalassi.it</t>
  </si>
  <si>
    <t>hotelgrimalditreia.it</t>
  </si>
  <si>
    <t>info@hotelgrimalditreia.it</t>
  </si>
  <si>
    <t>hoteltermesanvittore.com</t>
  </si>
  <si>
    <t>hoteltermesanvittore@gmail.com</t>
  </si>
  <si>
    <t>ilpiceno.eu</t>
  </si>
  <si>
    <t>info@hotelpiceno.eu</t>
  </si>
  <si>
    <t>locandadellaravignana.it</t>
  </si>
  <si>
    <t>alessandra@studiospallacci.it</t>
  </si>
  <si>
    <t>palazzoriccucci.com</t>
  </si>
  <si>
    <t>info@palazzoriccucci.com</t>
  </si>
  <si>
    <t>palazzoruschioni.it</t>
  </si>
  <si>
    <t>info@palazzoruschioni.it</t>
  </si>
  <si>
    <t>pensionepiemonte.it</t>
  </si>
  <si>
    <t>info@pensionepiemonte.it</t>
  </si>
  <si>
    <t>residencejerrygrottammare.it</t>
  </si>
  <si>
    <t>ristoranteilcasolare.com</t>
  </si>
  <si>
    <t>ristoranteilcasolaresas@pec.it</t>
  </si>
  <si>
    <t>seeporthotel.com</t>
  </si>
  <si>
    <t>info@seeporthotel.com</t>
  </si>
  <si>
    <t>symposium4stagioni.it</t>
  </si>
  <si>
    <t>cristina@symposium4stagioni.it</t>
  </si>
  <si>
    <t>valcastagno.it</t>
  </si>
  <si>
    <t>info@valcastagno.it</t>
  </si>
  <si>
    <t>villamatarazzo.it</t>
  </si>
  <si>
    <t>info@villamatarazzo.com</t>
  </si>
  <si>
    <t>villasantisidoro.it</t>
  </si>
  <si>
    <t>info@villasantisidoro.it</t>
  </si>
  <si>
    <t>hotelpensionerina.it</t>
  </si>
  <si>
    <t>hotelrina@virgilio.it</t>
  </si>
  <si>
    <t>web.tiscali.it/hotel.laplaya</t>
  </si>
  <si>
    <t>meuble.playa@tiscali.it</t>
  </si>
  <si>
    <t>albergogirasole.com</t>
  </si>
  <si>
    <t>girasole@libero.it</t>
  </si>
  <si>
    <t>albergosoraya.it</t>
  </si>
  <si>
    <t>info@albergosoraya.it</t>
  </si>
  <si>
    <t>edentourhotels.it</t>
  </si>
  <si>
    <t>hotelgarden@edentour.it</t>
  </si>
  <si>
    <t>quadrifoglio@fata.it</t>
  </si>
  <si>
    <t>grandhotelexcelsior.com</t>
  </si>
  <si>
    <t>info@grandhotelexcelsior.com</t>
  </si>
  <si>
    <t>haiti.it</t>
  </si>
  <si>
    <t>info@haiti.it</t>
  </si>
  <si>
    <t>holidaysbt.it</t>
  </si>
  <si>
    <t>info@holidaysbt.it</t>
  </si>
  <si>
    <t>holidaysbt@hotmail.it</t>
  </si>
  <si>
    <t>hotelaltis.it</t>
  </si>
  <si>
    <t>info@hotelaltis.it</t>
  </si>
  <si>
    <t>hotel-antares.it</t>
  </si>
  <si>
    <t>info@hotel-antares.it</t>
  </si>
  <si>
    <t>hotelarlecchino.it</t>
  </si>
  <si>
    <t>info@hotelarlecchino.it</t>
  </si>
  <si>
    <t>hotelbahia.it</t>
  </si>
  <si>
    <t>info@hotelbahia.it</t>
  </si>
  <si>
    <t>hotelbernard.it</t>
  </si>
  <si>
    <t>info@hotelbernard.it</t>
  </si>
  <si>
    <t>hotelblumen.com</t>
  </si>
  <si>
    <t>info@hotelblumen.com</t>
  </si>
  <si>
    <t>hotelbolivar.it</t>
  </si>
  <si>
    <t>info@hotelbolivar.it</t>
  </si>
  <si>
    <t>hotelbolognapinko.it</t>
  </si>
  <si>
    <t>info@hotelbolognapinko.it</t>
  </si>
  <si>
    <t>hotelcalabresi.it</t>
  </si>
  <si>
    <t>calabresiufficio@gmail.com</t>
  </si>
  <si>
    <t>hotelcanguro.it</t>
  </si>
  <si>
    <t>info@hotelcanguro.it</t>
  </si>
  <si>
    <t>hotelcapretti.it</t>
  </si>
  <si>
    <t>info@hotelcapretti.it</t>
  </si>
  <si>
    <t>hotelcentralesbt.com</t>
  </si>
  <si>
    <t>info@hotelcentralesbt.com</t>
  </si>
  <si>
    <t>hotel-continental.net</t>
  </si>
  <si>
    <t>info@hotel-continental.net</t>
  </si>
  <si>
    <t>hotelcristall.it</t>
  </si>
  <si>
    <t>info@hotelcristall.it</t>
  </si>
  <si>
    <t>hoteldesireesbt.it</t>
  </si>
  <si>
    <t>info@hoteldesireesbt.it</t>
  </si>
  <si>
    <t>hoteldino.it</t>
  </si>
  <si>
    <t>info@hoteldino.it</t>
  </si>
  <si>
    <t>hoteldomingo.com</t>
  </si>
  <si>
    <t>info@hoteldomingo.com</t>
  </si>
  <si>
    <t>hoteldoria.it</t>
  </si>
  <si>
    <t>info@hoteldoria.it</t>
  </si>
  <si>
    <t>hotelfausto.com</t>
  </si>
  <si>
    <t>info@hotelfausto.com</t>
  </si>
  <si>
    <t>hotelfenix.eu</t>
  </si>
  <si>
    <t>info@hotelfenix.eu</t>
  </si>
  <si>
    <t>hotelferrara.net</t>
  </si>
  <si>
    <t>hotelferrara@virgilio.it</t>
  </si>
  <si>
    <t>hotelflorencemare.it</t>
  </si>
  <si>
    <t>info@hotelflorencemare.it</t>
  </si>
  <si>
    <t>hotelgiancarlo.it</t>
  </si>
  <si>
    <t>info@hotelgiancarlo.it</t>
  </si>
  <si>
    <t>hotelgioia.org</t>
  </si>
  <si>
    <t>hotelgioia@libero.it</t>
  </si>
  <si>
    <t>hotelhausecharlotte.it</t>
  </si>
  <si>
    <t>info@hotelhauscharlotte.it</t>
  </si>
  <si>
    <t>hotelimperial.it</t>
  </si>
  <si>
    <t>info@hotelimperial.it</t>
  </si>
  <si>
    <t>hotellasfinge.com</t>
  </si>
  <si>
    <t>info@hotellasfinge.com</t>
  </si>
  <si>
    <t>hotelmadison.it</t>
  </si>
  <si>
    <t>info@hotelmadison.it</t>
  </si>
  <si>
    <t>hotelmaestrale.it</t>
  </si>
  <si>
    <t>info@maestralehotel.it</t>
  </si>
  <si>
    <t>hotel-marconi.it</t>
  </si>
  <si>
    <t>marconi@hotel-marconi.it</t>
  </si>
  <si>
    <t>hotel-mario.com</t>
  </si>
  <si>
    <t>info@hotel-mario.com</t>
  </si>
  <si>
    <t>hotelmocambo.it</t>
  </si>
  <si>
    <t>info@hotelmocambo.it</t>
  </si>
  <si>
    <t>hotelolimpo.com</t>
  </si>
  <si>
    <t>info@hotelolimpo.com</t>
  </si>
  <si>
    <t>hotelpersico.com</t>
  </si>
  <si>
    <t>info@hotelpersico.com</t>
  </si>
  <si>
    <t>hotel-pineta.it</t>
  </si>
  <si>
    <t>info@hotel-pineta.it</t>
  </si>
  <si>
    <t>hotelposeidon.it</t>
  </si>
  <si>
    <t>info@hotelposeidon.it</t>
  </si>
  <si>
    <t>hotelprogresso.it</t>
  </si>
  <si>
    <t>info@hotelprogresso.it</t>
  </si>
  <si>
    <t>hotelregent.it</t>
  </si>
  <si>
    <t>info@hotelregent.it</t>
  </si>
  <si>
    <t>hotel-relax.it</t>
  </si>
  <si>
    <t>info@hotel-relax.it</t>
  </si>
  <si>
    <t>hotelroyalsbt.it</t>
  </si>
  <si>
    <t>info@hotelroyalsbt.it</t>
  </si>
  <si>
    <t>hotelsayonara.it</t>
  </si>
  <si>
    <t>info@hotelsayonara.it</t>
  </si>
  <si>
    <t>hotelsolarium.it</t>
  </si>
  <si>
    <t>info@hotelsolarium.it</t>
  </si>
  <si>
    <t>hotelsunrise.it</t>
  </si>
  <si>
    <t>webmail@hotelsunrise.it</t>
  </si>
  <si>
    <t>hotelsydney.it</t>
  </si>
  <si>
    <t>info@hotelsydney.it</t>
  </si>
  <si>
    <t>hoteltaormina.it</t>
  </si>
  <si>
    <t>info@hoteltaormina.it</t>
  </si>
  <si>
    <t>hotelvillacorallo.com</t>
  </si>
  <si>
    <t>info@hotelvillacorallo.com</t>
  </si>
  <si>
    <t>hotelwelcome.it</t>
  </si>
  <si>
    <t>info@hotelwelcome.it</t>
  </si>
  <si>
    <t>hotelzampillo.it</t>
  </si>
  <si>
    <t>direzione@hotelzampillo.it</t>
  </si>
  <si>
    <t>hparco.it</t>
  </si>
  <si>
    <t>info@hparco.it</t>
  </si>
  <si>
    <t>hpresident.it</t>
  </si>
  <si>
    <t>info@hpresident.it</t>
  </si>
  <si>
    <t>hsporting.com</t>
  </si>
  <si>
    <t>info@hsporting.com</t>
  </si>
  <si>
    <t>htcapri.com</t>
  </si>
  <si>
    <t>info@htcapri.com</t>
  </si>
  <si>
    <t>internationalhotel.it</t>
  </si>
  <si>
    <t>info@internationalhotel.it</t>
  </si>
  <si>
    <t>lapacehotel.it</t>
  </si>
  <si>
    <t>info@lapacehotel.it</t>
  </si>
  <si>
    <t>lasostaspa.it</t>
  </si>
  <si>
    <t>info@truckone.org</t>
  </si>
  <si>
    <t>lesoleil.it</t>
  </si>
  <si>
    <t>rb@insinet.it</t>
  </si>
  <si>
    <t>palazzinahotel.it</t>
  </si>
  <si>
    <t>info@palazzinahotel.it</t>
  </si>
  <si>
    <t>petithotel.info</t>
  </si>
  <si>
    <t>petit@petithotel.info</t>
  </si>
  <si>
    <t>hotelvillasorriso.altervista.org</t>
  </si>
  <si>
    <t>hotelvillasorrisosenigallia@gmail.com</t>
  </si>
  <si>
    <t>albergobice.it</t>
  </si>
  <si>
    <t>info@albergobice.it</t>
  </si>
  <si>
    <t>albergoeleonora.191.it</t>
  </si>
  <si>
    <t>eleonora.carbonari@libero.it</t>
  </si>
  <si>
    <t>albergolucia.net</t>
  </si>
  <si>
    <t>info@albergolucia.net</t>
  </si>
  <si>
    <t>albergoprimaverasenigallia.it</t>
  </si>
  <si>
    <t>info@albergoprimaverasenigallia.it</t>
  </si>
  <si>
    <t>albergoregina.it</t>
  </si>
  <si>
    <t>info@albergoregina.it</t>
  </si>
  <si>
    <t>albergosimona.it</t>
  </si>
  <si>
    <t>info@albergosimona.it</t>
  </si>
  <si>
    <t>ambasciatorisenigallia.it</t>
  </si>
  <si>
    <t>info@ambasciatorisenigallia.it</t>
  </si>
  <si>
    <t>atlantic-hotel.it</t>
  </si>
  <si>
    <t>info@atlantic-hotel.it</t>
  </si>
  <si>
    <t>belsit.net</t>
  </si>
  <si>
    <t>info@belsit.net</t>
  </si>
  <si>
    <t>cityhotel.it</t>
  </si>
  <si>
    <t>info@cityhotel.it</t>
  </si>
  <si>
    <t>gabbiano-senigallia.com</t>
  </si>
  <si>
    <t>hotelgabbiano@gmail.com</t>
  </si>
  <si>
    <t>ghe.it</t>
  </si>
  <si>
    <t>info@ghe.it</t>
  </si>
  <si>
    <t>hargentina.com</t>
  </si>
  <si>
    <t>info@hargentina.com</t>
  </si>
  <si>
    <t>hbologna.net</t>
  </si>
  <si>
    <t>info@hbologna.net</t>
  </si>
  <si>
    <t>hconchiglia.com</t>
  </si>
  <si>
    <t>info@hconchiglia.com</t>
  </si>
  <si>
    <t>hcorallo.it</t>
  </si>
  <si>
    <t>info@hcorallo.it</t>
  </si>
  <si>
    <t>h-delaville.it</t>
  </si>
  <si>
    <t>info@h-delaville.it</t>
  </si>
  <si>
    <t>hmajestic.com</t>
  </si>
  <si>
    <t>info@hmajestic.com</t>
  </si>
  <si>
    <t>hotelancore.it</t>
  </si>
  <si>
    <t>info@hotelancore.it</t>
  </si>
  <si>
    <t>hotelazzurrasenigallia.it</t>
  </si>
  <si>
    <t>info@hotelazzurrasenigallia.com</t>
  </si>
  <si>
    <t>hotelbalticsenigallia.it</t>
  </si>
  <si>
    <t>info@hotelbalticsenigallia.it</t>
  </si>
  <si>
    <t>hotelbeaurivagesenigallia.com</t>
  </si>
  <si>
    <t>info@hotelbeaurivagesenigallia.com</t>
  </si>
  <si>
    <t>hotelcaggiari.it</t>
  </si>
  <si>
    <t>info@hotelcaggiari.it</t>
  </si>
  <si>
    <t>hotelcristina.net</t>
  </si>
  <si>
    <t>info@hotelcristina.net</t>
  </si>
  <si>
    <t>hoteldeigalli.it</t>
  </si>
  <si>
    <t>info@hoteldeigalli.it</t>
  </si>
  <si>
    <t>hoteldelfino.net</t>
  </si>
  <si>
    <t>info@hoteldelfino.net</t>
  </si>
  <si>
    <t>hotelduchidellarovere.it</t>
  </si>
  <si>
    <t>info@hotelduchidellarovere.it</t>
  </si>
  <si>
    <t>hotelelena.net</t>
  </si>
  <si>
    <t>info@hotelelena.net</t>
  </si>
  <si>
    <t>hoteleuropa-an.it</t>
  </si>
  <si>
    <t>info@hoteleuropa-an.it</t>
  </si>
  <si>
    <t>hotel-faro.it</t>
  </si>
  <si>
    <t>mily80@libero.it</t>
  </si>
  <si>
    <t>hotel-fiorella.it</t>
  </si>
  <si>
    <t>info@hotel-fiorella.it</t>
  </si>
  <si>
    <t>hotelgiulietta.it</t>
  </si>
  <si>
    <t>info@hotelgiulietta.it</t>
  </si>
  <si>
    <t>hotelhamburg.it</t>
  </si>
  <si>
    <t>hotelhamburg@libero.it</t>
  </si>
  <si>
    <t>hotel-hollywood.it</t>
  </si>
  <si>
    <t>info@hotel-hollywood.it</t>
  </si>
  <si>
    <t>hotelinternationalsenigallia.com</t>
  </si>
  <si>
    <t>info@hotelinternationalsenigallia.com</t>
  </si>
  <si>
    <t>hotelitalia-senigallia.it</t>
  </si>
  <si>
    <t>hotelitalia.senigallia@gmail.com</t>
  </si>
  <si>
    <t>hotellequerce.com</t>
  </si>
  <si>
    <t>info@hotellequerce.com</t>
  </si>
  <si>
    <t>hotel-mareblu.it</t>
  </si>
  <si>
    <t>info@hotel-mareblu.it</t>
  </si>
  <si>
    <t>hotelmetropolsenigallia.it  e  com</t>
  </si>
  <si>
    <t>info@hotelmetropolsenigallia.it</t>
  </si>
  <si>
    <t>hotelmoretti.com</t>
  </si>
  <si>
    <t>info@hotelmoretti.com</t>
  </si>
  <si>
    <t>hotelnettuno.org</t>
  </si>
  <si>
    <t>info@hotelnettuno.org</t>
  </si>
  <si>
    <t>hotelolympiasenigallia.it</t>
  </si>
  <si>
    <t>info@hotelolympiasenigallia.it</t>
  </si>
  <si>
    <t>hotelparadisosenigallia.it</t>
  </si>
  <si>
    <t>info@hotelparadisosenigallia.it</t>
  </si>
  <si>
    <t>hotelpensionetrieste.com</t>
  </si>
  <si>
    <t>info@hotelpensionetrieste.com</t>
  </si>
  <si>
    <t>hotel-perla.net</t>
  </si>
  <si>
    <t>hotelperla2003@libero.it</t>
  </si>
  <si>
    <t>hotelrexsenigallia.it</t>
  </si>
  <si>
    <t>info@hotelrexsenigallia.it</t>
  </si>
  <si>
    <t>hotelroma.net</t>
  </si>
  <si>
    <t>info@hotelroma.net</t>
  </si>
  <si>
    <t>hotelroyalsenigallia.it</t>
  </si>
  <si>
    <t>info@hotelroyalsenigallia.it</t>
  </si>
  <si>
    <t>hotelsabra.it</t>
  </si>
  <si>
    <t>info@hotelsabra.it</t>
  </si>
  <si>
    <t>hotelsayonarasenigallia.it</t>
  </si>
  <si>
    <t>info@hotelsayonarasenigallia.it</t>
  </si>
  <si>
    <t>hotelsenigallia.net</t>
  </si>
  <si>
    <t>info@hotelsenigallia.net</t>
  </si>
  <si>
    <t>hotelsirena.com</t>
  </si>
  <si>
    <t>info@hotelsirena.com</t>
  </si>
  <si>
    <t>hotelsouvenir.it</t>
  </si>
  <si>
    <t>info@hotelsouvenir.it</t>
  </si>
  <si>
    <t>hoteltritone.net</t>
  </si>
  <si>
    <t>info@hoteltritone.net</t>
  </si>
  <si>
    <t>hotelturistica.it</t>
  </si>
  <si>
    <t>hotelturistica@libero.it</t>
  </si>
  <si>
    <t>hoteluniversal.it</t>
  </si>
  <si>
    <t>info@hoteluniversal.it</t>
  </si>
  <si>
    <t>hotelveneziasenigallia.com</t>
  </si>
  <si>
    <t>hotel.venezia@libero.it</t>
  </si>
  <si>
    <t>hritz.it</t>
  </si>
  <si>
    <t>info@hritz.it</t>
  </si>
  <si>
    <t>ilcontinental.com</t>
  </si>
  <si>
    <t>info@ilcontinental.com</t>
  </si>
  <si>
    <t>italiaabc.it</t>
  </si>
  <si>
    <t>hotelmassi@virgilio.it</t>
  </si>
  <si>
    <t>lavelasenigallia.it</t>
  </si>
  <si>
    <t>info@lavelasenigallia.it</t>
  </si>
  <si>
    <t>pensionelicia.it</t>
  </si>
  <si>
    <t>pensione-licia@libero.it</t>
  </si>
  <si>
    <t>raggiazzurro.it</t>
  </si>
  <si>
    <t>prenotazioni@raggiazzurro.it</t>
  </si>
  <si>
    <t>senbhotel.it</t>
  </si>
  <si>
    <t>info@senbhotel.it</t>
  </si>
  <si>
    <t>terrazzamarconi.it</t>
  </si>
  <si>
    <t>info@terrazzamarconi.it</t>
  </si>
  <si>
    <t>vienna-hotel.it</t>
  </si>
  <si>
    <t>info@vienna-hotel.it</t>
  </si>
  <si>
    <t>villadelmare.it</t>
  </si>
  <si>
    <t>hotel@villadelmare.it</t>
  </si>
  <si>
    <t>villapina.it</t>
  </si>
  <si>
    <t>ginnoxp.wix.com/chiardiluna</t>
  </si>
  <si>
    <t>solesoridente@gmail.com</t>
  </si>
  <si>
    <t>hotelmastaisenigallia.it</t>
  </si>
  <si>
    <t>info@hotelmastai.it</t>
  </si>
  <si>
    <t>gabiccemare.com/fulvia</t>
  </si>
  <si>
    <t>info@hotelfulvia.com</t>
  </si>
  <si>
    <t>adlerhotel.eu</t>
  </si>
  <si>
    <t>info@adlerhotel.eu</t>
  </si>
  <si>
    <t>alexanderhotel.it</t>
  </si>
  <si>
    <t>info@alexanderhotel.it</t>
  </si>
  <si>
    <t>ambrahotel.eu</t>
  </si>
  <si>
    <t>info@ambrahotel.eu</t>
  </si>
  <si>
    <t>bellavistahtl.com</t>
  </si>
  <si>
    <t>bellavista@gabiccemare.com</t>
  </si>
  <si>
    <t>capoest.com</t>
  </si>
  <si>
    <t>capoest@capoest.com</t>
  </si>
  <si>
    <t>clubhotelgabicce.it</t>
  </si>
  <si>
    <t>info@clubhotelgabicce.it</t>
  </si>
  <si>
    <t>continentalhotel.info</t>
  </si>
  <si>
    <t>continental@continentalhotel.info</t>
  </si>
  <si>
    <t>duparchotel.it</t>
  </si>
  <si>
    <t>info@duparchotel.it</t>
  </si>
  <si>
    <t>gabiccemare.com/atlas</t>
  </si>
  <si>
    <t>atlas@gabiccemare.com</t>
  </si>
  <si>
    <t>gabiccemare.com/aurora</t>
  </si>
  <si>
    <t>aurora@gabiccemare.com</t>
  </si>
  <si>
    <t>gabiccemare.com/capri</t>
  </si>
  <si>
    <t>capri@gabiccemare.com</t>
  </si>
  <si>
    <t>gabiccemare.com/giuseppina</t>
  </si>
  <si>
    <t>gabiccemare.com/nuovofiore</t>
  </si>
  <si>
    <t>nuovofiore@gabiccemare.com</t>
  </si>
  <si>
    <t>gabiccemare.com/paris</t>
  </si>
  <si>
    <t>gabiccemare.com/rosa</t>
  </si>
  <si>
    <t>rosa@gabiccemare.com</t>
  </si>
  <si>
    <t>gabiccemare.com/zeus</t>
  </si>
  <si>
    <t>zeus@gabiccemare.com</t>
  </si>
  <si>
    <t>gabiccemareturismo.com</t>
  </si>
  <si>
    <t>hotelrockcrystal@libero.it</t>
  </si>
  <si>
    <t>gloriahotel.net</t>
  </si>
  <si>
    <t>direzione@gloriahotel.net</t>
  </si>
  <si>
    <t>hatlantic.it</t>
  </si>
  <si>
    <t>info@hatlantic.it</t>
  </si>
  <si>
    <t>hotelacrux.com</t>
  </si>
  <si>
    <t>info@hotelacrux.com</t>
  </si>
  <si>
    <t>hoteladriagabicce.it</t>
  </si>
  <si>
    <t>info@hoteladriagabicce.it</t>
  </si>
  <si>
    <t>hotel-alba.it</t>
  </si>
  <si>
    <t>info@hotel-alba.it</t>
  </si>
  <si>
    <t>hotelathena.eu</t>
  </si>
  <si>
    <t>direzione@hotelathena.eu</t>
  </si>
  <si>
    <t>hotelaugustagabicce.com</t>
  </si>
  <si>
    <t>info@hotelaugustagabicce.com</t>
  </si>
  <si>
    <t>hotelbalticgabicce.com</t>
  </si>
  <si>
    <t>info@hotelbalticgabicce.com</t>
  </si>
  <si>
    <t>hotelblustar.com</t>
  </si>
  <si>
    <t>info@hotelblustar.com</t>
  </si>
  <si>
    <t>hotelcavallucciomarino.it</t>
  </si>
  <si>
    <t>info@hotelcavallucciomarino.it</t>
  </si>
  <si>
    <t>hoteleuropagabicce.com</t>
  </si>
  <si>
    <t>info@hoteleuropagabicce.com</t>
  </si>
  <si>
    <t>hotel-everest.com</t>
  </si>
  <si>
    <t>heverest@libero.it</t>
  </si>
  <si>
    <t>hotelfabbri.it</t>
  </si>
  <si>
    <t>info@hotelfabbri.it</t>
  </si>
  <si>
    <t>hotelgabicce.it</t>
  </si>
  <si>
    <t>info@hotelgabicce.it</t>
  </si>
  <si>
    <t>hotelgardengabicce.com</t>
  </si>
  <si>
    <t>info@hotelgardengabicce.com</t>
  </si>
  <si>
    <t>hotelgiovannaregina.com</t>
  </si>
  <si>
    <t>giovanna@gabiccemare.com</t>
  </si>
  <si>
    <t>hotelitaliagabiccemare.com</t>
  </si>
  <si>
    <t>info@hotelitaliagabiccemare.com</t>
  </si>
  <si>
    <t>hotellaura.it</t>
  </si>
  <si>
    <t>info@hotellaura.it</t>
  </si>
  <si>
    <t>hotellidiagabiccemare.com</t>
  </si>
  <si>
    <t>info@hotellidiagabiccemare.com</t>
  </si>
  <si>
    <t>hotellosanna.info</t>
  </si>
  <si>
    <t>info@hotellosanna.info</t>
  </si>
  <si>
    <t>hotel-madison.it</t>
  </si>
  <si>
    <t>madison@hotel-madison.it</t>
  </si>
  <si>
    <t>hotel-marinella.it</t>
  </si>
  <si>
    <t>info@hotel-marinella.it</t>
  </si>
  <si>
    <t>hotel-napoleon.it</t>
  </si>
  <si>
    <t>napoleon@hotel-napoleon.it</t>
  </si>
  <si>
    <t>hotelnobel.it</t>
  </si>
  <si>
    <t>info@hotelnobel.it</t>
  </si>
  <si>
    <t>hotelpalazzi.com</t>
  </si>
  <si>
    <t>info@hotelpalazzi.com</t>
  </si>
  <si>
    <t>hotel-perla.it</t>
  </si>
  <si>
    <t>info@hotel-perla.it</t>
  </si>
  <si>
    <t>hotelplazagabiccemare.com</t>
  </si>
  <si>
    <t>hotelposillipo.com</t>
  </si>
  <si>
    <t>info@hotelposillipo.com</t>
  </si>
  <si>
    <t>hotelprincipegabicce.com</t>
  </si>
  <si>
    <t>info@hotelprincipegabicce.com</t>
  </si>
  <si>
    <t>hotelrex.com</t>
  </si>
  <si>
    <t>rex@gabiccemare.com</t>
  </si>
  <si>
    <t>hotelromantico.it</t>
  </si>
  <si>
    <t>info@hotelromantico.it</t>
  </si>
  <si>
    <t>hotelsplendidgabicce.it</t>
  </si>
  <si>
    <t>lucianapiermaria@libero.it</t>
  </si>
  <si>
    <t>hotelthea.it</t>
  </si>
  <si>
    <t>info@hotelthea.it</t>
  </si>
  <si>
    <t>hotelvenus.it</t>
  </si>
  <si>
    <t>venus@gabiccemare.com</t>
  </si>
  <si>
    <t>hotelviennagabicce.com</t>
  </si>
  <si>
    <t>info@hotelviennagabicce.com</t>
  </si>
  <si>
    <t>hpromenade.it</t>
  </si>
  <si>
    <t>info@hpromenade.it</t>
  </si>
  <si>
    <t>internationalgabicce.com</t>
  </si>
  <si>
    <t>info@internationalgabicce.com</t>
  </si>
  <si>
    <t>lidohotel.org</t>
  </si>
  <si>
    <t>lido@gabiccemare.com</t>
  </si>
  <si>
    <t>majestichotel.it</t>
  </si>
  <si>
    <t>majestic@gabiccemare.com</t>
  </si>
  <si>
    <t>majorcagabicce.com</t>
  </si>
  <si>
    <t>info@majorcagabicce.com</t>
  </si>
  <si>
    <t>maximhotel.it</t>
  </si>
  <si>
    <t>maxim@gabiccemare.com</t>
  </si>
  <si>
    <t>michelacci.com</t>
  </si>
  <si>
    <t>info@michelacci.com</t>
  </si>
  <si>
    <t>miramarehtl.com</t>
  </si>
  <si>
    <t>info@miramarehtl.com</t>
  </si>
  <si>
    <t>nordesthotel.com</t>
  </si>
  <si>
    <t>info@nordesthotel.com</t>
  </si>
  <si>
    <t>olimpiagabicce.com</t>
  </si>
  <si>
    <t>info@olimpiagabicce.com</t>
  </si>
  <si>
    <t>parkhotels.it/sanssouci</t>
  </si>
  <si>
    <t>sanssouci@parkhotels.it</t>
  </si>
  <si>
    <t>sanmarcohotel.com</t>
  </si>
  <si>
    <t>info@sanmarcohotel.com</t>
  </si>
  <si>
    <t>sayonarahotel.com</t>
  </si>
  <si>
    <t>info@sayonarahotel.com</t>
  </si>
  <si>
    <t>sirenahotel.com</t>
  </si>
  <si>
    <t>info@sirenahotel.com</t>
  </si>
  <si>
    <t>strand-hotel.it</t>
  </si>
  <si>
    <t>info@strand-hotel.it</t>
  </si>
  <si>
    <t>trestellehotel.net</t>
  </si>
  <si>
    <t>info@trestellehotel.net</t>
  </si>
  <si>
    <t>villamarehotel.net</t>
  </si>
  <si>
    <t>villamare@gabiccemare.com</t>
  </si>
  <si>
    <t>hotelexcelsiorgabicce.com</t>
  </si>
  <si>
    <t>info@hotelexcelsiorgabicce.com</t>
  </si>
  <si>
    <t>hotelluxgabicce.it</t>
  </si>
  <si>
    <t>info@hotelluxgabicce.it</t>
  </si>
  <si>
    <t>myhotelgabicce.it</t>
  </si>
  <si>
    <t>info@myhotelgabicce.it</t>
  </si>
  <si>
    <t>hotelriviera.ap.it</t>
  </si>
  <si>
    <t>hotelrivierasanbenedetto.it</t>
  </si>
  <si>
    <t>info@hotelriviera.ap.it</t>
  </si>
  <si>
    <t>info@hotelrivierasanbene</t>
  </si>
  <si>
    <t>danilo@cecconisrl.it</t>
  </si>
  <si>
    <t>direzione@albergoconcorde.it</t>
  </si>
  <si>
    <t>hotelpanorama2006@libero.it</t>
  </si>
  <si>
    <t>panorama81@libero.it</t>
  </si>
  <si>
    <t>taghotelfano.com</t>
  </si>
  <si>
    <t>direzione@taghotelfano.com</t>
  </si>
  <si>
    <t>hotelspiaggiadoromarotta.jimdo.com</t>
  </si>
  <si>
    <t>spiaggiadoromarotta@libero.it</t>
  </si>
  <si>
    <t>hprestige.it</t>
  </si>
  <si>
    <t>info@hprestige.it</t>
  </si>
  <si>
    <t>albergodellastrega.it</t>
  </si>
  <si>
    <t>info@albergodellastrega.it</t>
  </si>
  <si>
    <t>albergometauro.com</t>
  </si>
  <si>
    <t>info@albergometauro.com</t>
  </si>
  <si>
    <t>bluarenahotel.it</t>
  </si>
  <si>
    <t>info@bluarenahotel.it</t>
  </si>
  <si>
    <t>caraibihotel.it</t>
  </si>
  <si>
    <t>info@caraibihotel.it</t>
  </si>
  <si>
    <t>countryhotelsassoferrato.191.it</t>
  </si>
  <si>
    <t>info@countryhotelsassoferrato.191.it</t>
  </si>
  <si>
    <t>gildamusichotel.it</t>
  </si>
  <si>
    <t>info@gildamusichotel.it</t>
  </si>
  <si>
    <t>hotelbelvederepse.it</t>
  </si>
  <si>
    <t>info@hotelbelvederepse.it</t>
  </si>
  <si>
    <t>hotelborgoanticofabriano.com</t>
  </si>
  <si>
    <t>info@hotelborgoanticofabriano.com</t>
  </si>
  <si>
    <t>hotel-caravel.it</t>
  </si>
  <si>
    <t>info@hotel-caravel.it</t>
  </si>
  <si>
    <t>hotelcountry.it</t>
  </si>
  <si>
    <t>info@hotelcountry.it</t>
  </si>
  <si>
    <t>hoteldelparco.info</t>
  </si>
  <si>
    <t>hotel_delparco@libero.it</t>
  </si>
  <si>
    <t>hoteldomus.com</t>
  </si>
  <si>
    <t>info@hoteldomus.com</t>
  </si>
  <si>
    <t>hotelemilia.com</t>
  </si>
  <si>
    <t>info@hotelemilia.com</t>
  </si>
  <si>
    <t>hoteleuropa-ancona.it</t>
  </si>
  <si>
    <t>info@hoteleuropa-ancona.it</t>
  </si>
  <si>
    <t>hotelfelycita.com</t>
  </si>
  <si>
    <t>info@hotelfelycita.com</t>
  </si>
  <si>
    <t>hotelfortino.it</t>
  </si>
  <si>
    <t>info@hotelfortino.it</t>
  </si>
  <si>
    <t>hotelhorizon.it</t>
  </si>
  <si>
    <t>info@hotelhorizon.it</t>
  </si>
  <si>
    <t>hotelilcontadino.it</t>
  </si>
  <si>
    <t>ristcontadino@libero.it</t>
  </si>
  <si>
    <t>hotelilgambero.it</t>
  </si>
  <si>
    <t>info@hotelilgambero.it</t>
  </si>
  <si>
    <t>hotel-imperial.it</t>
  </si>
  <si>
    <t>info@hotel-imperial.it</t>
  </si>
  <si>
    <t>hotel-internazionale.com</t>
  </si>
  <si>
    <t>info@hotel-internazionale.com</t>
  </si>
  <si>
    <t>hotellegrotte.it</t>
  </si>
  <si>
    <t>info@hotellegrotte.it</t>
  </si>
  <si>
    <t>hotellori.com</t>
  </si>
  <si>
    <t>hotellori@gmail.com</t>
  </si>
  <si>
    <t>hotelpinetapse.it</t>
  </si>
  <si>
    <t>info@hotelpinetapse.it</t>
  </si>
  <si>
    <t>hotelwerther.com</t>
  </si>
  <si>
    <t>pensionemaria@email.it</t>
  </si>
  <si>
    <t>hotelwerther@email.it</t>
  </si>
  <si>
    <t>i-calanchi.com</t>
  </si>
  <si>
    <t>info@i-calanchi.com</t>
  </si>
  <si>
    <t>ilgiogo.it</t>
  </si>
  <si>
    <t>info@ilgiogo.it</t>
  </si>
  <si>
    <t>laforesteria.it</t>
  </si>
  <si>
    <t>info@laforesteria.it</t>
  </si>
  <si>
    <t>lanuovafazenda.it</t>
  </si>
  <si>
    <t>claudiofalghera@tiscali.it</t>
  </si>
  <si>
    <t>laterradellemeraviglie.it</t>
  </si>
  <si>
    <t>info@laterradellemeraviglie.it</t>
  </si>
  <si>
    <t>life-hotel.it</t>
  </si>
  <si>
    <t>info@life-hotel.it</t>
  </si>
  <si>
    <t>osteria-daoreste.it</t>
  </si>
  <si>
    <t>info@osteria-daoreste.it</t>
  </si>
  <si>
    <t>palazzobaldani.it</t>
  </si>
  <si>
    <t>info@palazzobaldani.it</t>
  </si>
  <si>
    <t>piccolohotelsancristoforo.com</t>
  </si>
  <si>
    <t>info@piccolohotelsancristoforo.com</t>
  </si>
  <si>
    <t>promenadehotel.it</t>
  </si>
  <si>
    <t>info@promenadehotel.it</t>
  </si>
  <si>
    <t>recinahotel.it</t>
  </si>
  <si>
    <t>info@recinahotel.it</t>
  </si>
  <si>
    <t>rivamare.it</t>
  </si>
  <si>
    <t>hotel@rivamare.it</t>
  </si>
  <si>
    <t>info@rivamare.it</t>
  </si>
  <si>
    <t>santachiarahotel.it</t>
  </si>
  <si>
    <t>info@santachiarahotel.it</t>
  </si>
  <si>
    <t>shantihousedalmago.com</t>
  </si>
  <si>
    <t>info@shantihousedalmago.com</t>
  </si>
  <si>
    <t>vacanzelaperla.it</t>
  </si>
  <si>
    <t>info@vacanzelaperla.it</t>
  </si>
  <si>
    <t>villalattanzi.it</t>
  </si>
  <si>
    <t>info@villalattanzi.it</t>
  </si>
  <si>
    <t>villasgariglia.com</t>
  </si>
  <si>
    <t>info@villasgariglia.com</t>
  </si>
  <si>
    <t>hotel_softwood_infinito@alice.it</t>
  </si>
  <si>
    <t>coloriappennino@libero.it</t>
  </si>
  <si>
    <t>valerio@lamacina.it</t>
  </si>
  <si>
    <t>mariodalesio@hotmail.com</t>
  </si>
  <si>
    <t>lapineta2006@libero.it</t>
  </si>
  <si>
    <t>info@boutiquehotelmagnolia.com</t>
  </si>
  <si>
    <t>cristiano85.bocci@tiscali.it</t>
  </si>
  <si>
    <t>castellago@virgilio.it</t>
  </si>
  <si>
    <t>lpraziendaagricola@gmail.com</t>
  </si>
  <si>
    <t>marialaura@jumpi.it</t>
  </si>
  <si>
    <t>info@ilgineprofigiano.com</t>
  </si>
  <si>
    <t>info@agriturismo-sansilvestro.it</t>
  </si>
  <si>
    <t>maddalena.scotti@virgilio.it</t>
  </si>
  <si>
    <t>info@agriturismosantacristina.it</t>
  </si>
  <si>
    <t>info@caramarra.it</t>
  </si>
  <si>
    <t>agrimontegiove@libero.it</t>
  </si>
  <si>
    <t>collinadegliolivi@libero.it</t>
  </si>
  <si>
    <t>info@bonifaziassicurazioni.it</t>
  </si>
  <si>
    <t>coopag3a@gmail.com</t>
  </si>
  <si>
    <t>rist_maria_cavallara@libero.it</t>
  </si>
  <si>
    <t>pacipiergiorgio@libero.it</t>
  </si>
  <si>
    <t>info@vecchiacantina.it</t>
  </si>
  <si>
    <t>info@cabrandano.com</t>
  </si>
  <si>
    <t>nobili@pec.it</t>
  </si>
  <si>
    <t>massimo@fraticelli.eu</t>
  </si>
  <si>
    <t>agriturismo.lefonti@alice.it</t>
  </si>
  <si>
    <t>laurac1986@hotmail.it</t>
  </si>
  <si>
    <t>caturen@gmail.com</t>
  </si>
  <si>
    <t>info@bptecnology.it</t>
  </si>
  <si>
    <t>giovanni_17@alice.it</t>
  </si>
  <si>
    <t>info@mrosso.it</t>
  </si>
  <si>
    <t>agriturismoangeli06@libero.it</t>
  </si>
  <si>
    <t>agriturlacaputa@virgilio.it</t>
  </si>
  <si>
    <t>faustofoglietta@interfree.it</t>
  </si>
  <si>
    <t>info@urbinoresort.it</t>
  </si>
  <si>
    <t>cavalentino58@gmail.com</t>
  </si>
  <si>
    <t>cavalentino@pec.it</t>
  </si>
  <si>
    <t>santantonio@simail.it</t>
  </si>
  <si>
    <t>calbertaro@libero.it</t>
  </si>
  <si>
    <t>renato.pulisca@gmail.com</t>
  </si>
  <si>
    <t>info@varealecoste.it</t>
  </si>
  <si>
    <t>ca.berto@tiscali.it</t>
  </si>
  <si>
    <t>lefontanelle2015@gmail.com</t>
  </si>
  <si>
    <t>info@fattorialucesole.it</t>
  </si>
  <si>
    <t>ggasparoni@libero.it</t>
  </si>
  <si>
    <t>elestroppa84@hotmail.it</t>
  </si>
  <si>
    <t>agri.fiordaliso@libero.it</t>
  </si>
  <si>
    <t>fabio.raggi@alice.it</t>
  </si>
  <si>
    <t>anto.marcaccini@libero.it</t>
  </si>
  <si>
    <t>fmoroncini@libero.it</t>
  </si>
  <si>
    <t>eosedit@hotmail.com</t>
  </si>
  <si>
    <t>agriturismocasarossi@gmail.com</t>
  </si>
  <si>
    <t>gioacchini.cristina@libero.it</t>
  </si>
  <si>
    <t>iduchipellegrini@libero.it</t>
  </si>
  <si>
    <t>vecchi1958@alice.it</t>
  </si>
  <si>
    <t>biducci@libero.it</t>
  </si>
  <si>
    <t>appartamenti@latanadelghiro.net</t>
  </si>
  <si>
    <t>arnaldo.micciarelli@libero.it</t>
  </si>
  <si>
    <t>agritur.chiaraluce@alice.it</t>
  </si>
  <si>
    <t>ida.donninelli@virgilio.it</t>
  </si>
  <si>
    <t>yaspo@mail.ru</t>
  </si>
  <si>
    <t>albertoroversi2@virgilio.it</t>
  </si>
  <si>
    <t>go.studioottavi@yahoo.it</t>
  </si>
  <si>
    <t>pina.c2013@libero.it</t>
  </si>
  <si>
    <t>infolavineria@gmail.com</t>
  </si>
  <si>
    <t>cescam@libero.it</t>
  </si>
  <si>
    <t>lasorgentedelbeato@gmail.com</t>
  </si>
  <si>
    <t>agriturismo@agriturismoivaleriani.com</t>
  </si>
  <si>
    <t>virgiliolucangeli@libero.it</t>
  </si>
  <si>
    <t>laalternativa@live.it</t>
  </si>
  <si>
    <t>magacirce@cheapnet.it</t>
  </si>
  <si>
    <t>aziendamoretti@tiscalinet.it</t>
  </si>
  <si>
    <t>prenotazioni@ilconventino.eu</t>
  </si>
  <si>
    <t>info@lespighe.net</t>
  </si>
  <si>
    <t>agriturismolafonte@hotmail.it</t>
  </si>
  <si>
    <t>transumante@alice.it</t>
  </si>
  <si>
    <t>info@agriturismosilvia.it</t>
  </si>
  <si>
    <t>il.casolare@tiscali.it</t>
  </si>
  <si>
    <t>juriappignanesi@alice.it</t>
  </si>
  <si>
    <t>info@immobiliarevenanzi.it</t>
  </si>
  <si>
    <t>valerpietro@libero.it</t>
  </si>
  <si>
    <t>agriturismo.arenaria@live.it</t>
  </si>
  <si>
    <t>oltrelasiepe@tiscali.it</t>
  </si>
  <si>
    <t>luigi.merlini@rematarlazzi.it</t>
  </si>
  <si>
    <t>coopat@libero.it</t>
  </si>
  <si>
    <t>agrivalleverde@libero.it</t>
  </si>
  <si>
    <t>s.martinoagriturism@libero.it</t>
  </si>
  <si>
    <t>gabrielegalli1@libero.it</t>
  </si>
  <si>
    <t>elisabetta.ranelli@libero.it</t>
  </si>
  <si>
    <t>agriturismoannarella@gmail.com</t>
  </si>
  <si>
    <t>mauro.fioroni@postaraffaello.it</t>
  </si>
  <si>
    <t>agrizucchera@gmail.com</t>
  </si>
  <si>
    <t>luigisiliquini@virgilio.it</t>
  </si>
  <si>
    <t>marti.dga@libero.it</t>
  </si>
  <si>
    <t>orianalanciotti@alice.it</t>
  </si>
  <si>
    <t>infocollesavoia@gmail.com</t>
  </si>
  <si>
    <t>agriturismoacasadaangelo@alice.it</t>
  </si>
  <si>
    <t>info@villabussola.com</t>
  </si>
  <si>
    <t>il.fienile@tiscali.it</t>
  </si>
  <si>
    <t>collina.degli.ulivi@gmail.com</t>
  </si>
  <si>
    <t>ristoranteiltiglio@yahoo.it</t>
  </si>
  <si>
    <t>mollteo@alice.it</t>
  </si>
  <si>
    <t>tenutaborgio@libero.it</t>
  </si>
  <si>
    <t>gabriele.marini@coldiretti.it</t>
  </si>
  <si>
    <t>info@dimensionenatura.org</t>
  </si>
  <si>
    <t>fbertone@gmail.com</t>
  </si>
  <si>
    <t>ilpiccolobosco@virgilio.it</t>
  </si>
  <si>
    <t>cielo61@alice.it</t>
  </si>
  <si>
    <t>suaviapicena@gmail.com</t>
  </si>
  <si>
    <t>lucianatiberi@alice.it</t>
  </si>
  <si>
    <t>alfamitogta@virgilio.it</t>
  </si>
  <si>
    <t>info@lamoretta.eu</t>
  </si>
  <si>
    <t>info@agriturismocorbezzolo.it</t>
  </si>
  <si>
    <t>corradomiola@yahoo.it</t>
  </si>
  <si>
    <t>fontecarella@tin.it</t>
  </si>
  <si>
    <t>selandari.marco@libero.it</t>
  </si>
  <si>
    <t>info@grappolorosso.it</t>
  </si>
  <si>
    <t>loasidipierino@libero.it</t>
  </si>
  <si>
    <t>info.ranco@libero.it</t>
  </si>
  <si>
    <t>info@costadellafigura.com</t>
  </si>
  <si>
    <t>elebarbie@hotmail.it</t>
  </si>
  <si>
    <t>cabattista@hotmail.it</t>
  </si>
  <si>
    <t>agriturismo@terracruda.it</t>
  </si>
  <si>
    <t>info@daidubourdei.com</t>
  </si>
  <si>
    <t>borgolarovere@gmail.com</t>
  </si>
  <si>
    <t>laura.carboni7@gmail.com</t>
  </si>
  <si>
    <t>bonifatirosa@pec.it</t>
  </si>
  <si>
    <t>lupa8994@libero.it</t>
  </si>
  <si>
    <t>piero.alberto.carrara@outlook.it</t>
  </si>
  <si>
    <t>stefano.alippi@gmail.com</t>
  </si>
  <si>
    <t>agricamignone@libero.it</t>
  </si>
  <si>
    <t>lafattoriadeicantori@hotmail.it</t>
  </si>
  <si>
    <t>carlo.cap@alice.it</t>
  </si>
  <si>
    <t>info@lavecchiafonte.it</t>
  </si>
  <si>
    <t>info@ricolando.it</t>
  </si>
  <si>
    <t>ashram@joytinat.it</t>
  </si>
  <si>
    <t>attidium@hotmail.it</t>
  </si>
  <si>
    <t>vono.ricci@libero.it</t>
  </si>
  <si>
    <t>lanocicchia@gmail.com</t>
  </si>
  <si>
    <t>casalesanfilippo@hotmail.com</t>
  </si>
  <si>
    <t>coldemagna@gmail.com</t>
  </si>
  <si>
    <t>terreboneagricola@gmail.com</t>
  </si>
  <si>
    <t>roberta.raffaelli@tiscali.it</t>
  </si>
  <si>
    <t>agrituristlulivo@hotmail.it</t>
  </si>
  <si>
    <t>zyxgian@gmail.com</t>
  </si>
  <si>
    <t>luca.ansovini@libero.it</t>
  </si>
  <si>
    <t>chiaramarchionni@virgilio.it</t>
  </si>
  <si>
    <t>agriturismo.antichisapori@hotmail.it</t>
  </si>
  <si>
    <t>info@campodelrio.it</t>
  </si>
  <si>
    <t>agriturismo.dafoschetta@gmail.com</t>
  </si>
  <si>
    <t>ilvignetocasale@gmail.com</t>
  </si>
  <si>
    <t>guardabassidaniele@gmail.com</t>
  </si>
  <si>
    <t>mariateresaeleuteri@virgilio.it</t>
  </si>
  <si>
    <t>maco.fx@libero.it</t>
  </si>
  <si>
    <t>tatyana.walther@alice.it</t>
  </si>
  <si>
    <t>aziendaagricolaferri@alice.it</t>
  </si>
  <si>
    <t>scilla23@tiscali.it</t>
  </si>
  <si>
    <t>bonugabriele@hotmail.it</t>
  </si>
  <si>
    <t>agriturismo.fioro@alice.it</t>
  </si>
  <si>
    <t>ilpalmarone@libero.it</t>
  </si>
  <si>
    <t>inestitente@regione.it</t>
  </si>
  <si>
    <t>casadelmirto@libero.it</t>
  </si>
  <si>
    <t>info@agriturismolafilomena.it</t>
  </si>
  <si>
    <t>info@agriturismovillacru.it</t>
  </si>
  <si>
    <t>agriturismosbrega.com/</t>
  </si>
  <si>
    <t>agriturismo.sbrega@gmail.com</t>
  </si>
  <si>
    <t>millequerce.it/</t>
  </si>
  <si>
    <t>bosio.fulvia@gmail.com</t>
  </si>
  <si>
    <t>users.skynet.be/fa242092/farmhouse/farmhouseit.html</t>
  </si>
  <si>
    <t>ettoretommasomarchetti@gmail.com</t>
  </si>
  <si>
    <t>vallenuova.it</t>
  </si>
  <si>
    <t>info@vallenuova.it</t>
  </si>
  <si>
    <t>agriturismoconce.it/</t>
  </si>
  <si>
    <t>info@agriturismoconce.it</t>
  </si>
  <si>
    <t>agriturismopettirosso.it/</t>
  </si>
  <si>
    <t>info@agriturismopettirosso.it</t>
  </si>
  <si>
    <t>tenutarecchifranceschini.it/</t>
  </si>
  <si>
    <t>info@tenutarecchifranceschini.it</t>
  </si>
  <si>
    <t>web.tiscali.it/collerufiano/</t>
  </si>
  <si>
    <t>nicolapasqualini@inwind.it</t>
  </si>
  <si>
    <t>agramater.com</t>
  </si>
  <si>
    <t>info@agramater.com</t>
  </si>
  <si>
    <t>agribiomes.it</t>
  </si>
  <si>
    <t>info@agribiomes.it</t>
  </si>
  <si>
    <t>agridivinamore.it</t>
  </si>
  <si>
    <t>info@agridivinamore.it</t>
  </si>
  <si>
    <t>agrifiorano.it</t>
  </si>
  <si>
    <t>info@agrifiorano.it</t>
  </si>
  <si>
    <t>agrifonte.it</t>
  </si>
  <si>
    <t>agrifonte@agrifonte.it</t>
  </si>
  <si>
    <t>agrimeridiana.it</t>
  </si>
  <si>
    <t>info@agrimeridiana.it</t>
  </si>
  <si>
    <t>agririo.it</t>
  </si>
  <si>
    <t>agririo@libero.it</t>
  </si>
  <si>
    <t>agriturismoaquaviva.net</t>
  </si>
  <si>
    <t>info@lapaesana.net</t>
  </si>
  <si>
    <t>agriturismo-arcobaleno.org</t>
  </si>
  <si>
    <t>agriturismoarcobaleno@gmail.com</t>
  </si>
  <si>
    <t>agriturismoazzurro.it</t>
  </si>
  <si>
    <t>info@agriturismoazzurro.it</t>
  </si>
  <si>
    <t>agriturismobacchiocchi.it</t>
  </si>
  <si>
    <t>info@agriturismobacchiocchi.it</t>
  </si>
  <si>
    <t>agriturismobaiavallugola.it</t>
  </si>
  <si>
    <t>info@agriturismobaiavallugola.it</t>
  </si>
  <si>
    <t>agriturismobellebuono.it</t>
  </si>
  <si>
    <t>marcello.lambertucci@libero.it</t>
  </si>
  <si>
    <t>agriturismobufano.it</t>
  </si>
  <si>
    <t>info@agriturismobufano.it</t>
  </si>
  <si>
    <t>agriturismocadorale.it</t>
  </si>
  <si>
    <t>cadorale@gmail.com</t>
  </si>
  <si>
    <t>agriturismocalamello.it</t>
  </si>
  <si>
    <t>cavallini.fiorenza@libero.it</t>
  </si>
  <si>
    <t>agriturismocampolargo.it</t>
  </si>
  <si>
    <t>info@agriturismocampolargo.it</t>
  </si>
  <si>
    <t>agriturismocanapina.it</t>
  </si>
  <si>
    <t>info@agriturismocanapina.it</t>
  </si>
  <si>
    <t>agriturismocasadegliarchi.com</t>
  </si>
  <si>
    <t>info@agriturismocasadegliarchi.com</t>
  </si>
  <si>
    <t>agriturismocasadelsole.it</t>
  </si>
  <si>
    <t>info@agriturismocasadelsole.it</t>
  </si>
  <si>
    <t>agriturismocasarosa.it</t>
  </si>
  <si>
    <t>info@agriturismocasarosa.it</t>
  </si>
  <si>
    <t>agriturismocastelvecchio.it</t>
  </si>
  <si>
    <t>info@agriturismocastelvecchio.it</t>
  </si>
  <si>
    <t>agriturismocastrum.it</t>
  </si>
  <si>
    <t>info@agriturismocastrum.it</t>
  </si>
  <si>
    <t>agriturismocatignano.it</t>
  </si>
  <si>
    <t>agriturismocatignano@tiscalinet.it</t>
  </si>
  <si>
    <t>agriturismocaverde.it</t>
  </si>
  <si>
    <t>info@agriturismocaverde.it</t>
  </si>
  <si>
    <t>agriturismocerquatonda.it</t>
  </si>
  <si>
    <t>info@agriturismocerquatonda.it</t>
  </si>
  <si>
    <t>agriturismo-claretta.it</t>
  </si>
  <si>
    <t>agriturimo.claretta@gmail.com</t>
  </si>
  <si>
    <t>agriturismocolle.it</t>
  </si>
  <si>
    <t>rosa_olivieri@libero.it</t>
  </si>
  <si>
    <t>agriturismocollecasinicortesi.it</t>
  </si>
  <si>
    <t>info@agriturismocollecasinicortesi.it</t>
  </si>
  <si>
    <t>agriturismocolleserrone.it</t>
  </si>
  <si>
    <t>info@agriturismocolleserrone.it</t>
  </si>
  <si>
    <t>agriturismocolleverde.eu</t>
  </si>
  <si>
    <t>paolo.ferrucci@virgilio.it</t>
  </si>
  <si>
    <t>agriturismocolomboni.it</t>
  </si>
  <si>
    <t>agriturismocolomboni@gmail.com</t>
  </si>
  <si>
    <t>agriturismoconero.com</t>
  </si>
  <si>
    <t>coppolagiamaglipaola@yahoo.it</t>
  </si>
  <si>
    <t>agriturismoconero.it</t>
  </si>
  <si>
    <t>azbeta@tin.it</t>
  </si>
  <si>
    <t>agriturismocorinaldo.it</t>
  </si>
  <si>
    <t>info@agriturismocorinaldo.it</t>
  </si>
  <si>
    <t>agriturismodaimori.it</t>
  </si>
  <si>
    <t>agriturismodaimori@libero.it</t>
  </si>
  <si>
    <t>agriturismodeglialtipascoli.it</t>
  </si>
  <si>
    <t>info@agriturismodeglialtipascoli.it</t>
  </si>
  <si>
    <t>agriturismodeiduchi.it</t>
  </si>
  <si>
    <t>agriturismodeiduchi@libero.it</t>
  </si>
  <si>
    <t>agriturismodellerose.it</t>
  </si>
  <si>
    <t>info@agriturismodellerose.it</t>
  </si>
  <si>
    <t>agriturismo-dolci-marche.it</t>
  </si>
  <si>
    <t>gem.agostino@yahoo.it</t>
  </si>
  <si>
    <t>agriturismo-dragoncello.com</t>
  </si>
  <si>
    <t>info@agriturismo-dragoncello.com</t>
  </si>
  <si>
    <t>agriturismoelisei.it</t>
  </si>
  <si>
    <t>agriturismo.elisei@tiscali.it</t>
  </si>
  <si>
    <t>agriturismofontepennici.it</t>
  </si>
  <si>
    <t>info@agriturismofontepennici.it</t>
  </si>
  <si>
    <t>agriturismogirolomoni.it</t>
  </si>
  <si>
    <t>agriturismo@girolomoni.it</t>
  </si>
  <si>
    <t>agriturismoilcasale.net</t>
  </si>
  <si>
    <t>info@agriturismoilcasale.net</t>
  </si>
  <si>
    <t>agriturismoilcasato.it</t>
  </si>
  <si>
    <t>info@agriturismoilcasato.it</t>
  </si>
  <si>
    <t>agriturismoilfaggio.it</t>
  </si>
  <si>
    <t>info@agriturismoilfaggio.it</t>
  </si>
  <si>
    <t>agriturismoilmandorlo.it</t>
  </si>
  <si>
    <t>alfredo.frittelli@alice.it</t>
  </si>
  <si>
    <t>agriturismoilnoceto.com</t>
  </si>
  <si>
    <t>ilnoceto@alice.it</t>
  </si>
  <si>
    <t>agriturismoilpicchioverde.it</t>
  </si>
  <si>
    <t>info@valentinibiomarche.it</t>
  </si>
  <si>
    <t>agriturismoilrifugio.com</t>
  </si>
  <si>
    <t>info@agriturismoilrifugio.com</t>
  </si>
  <si>
    <t>agriturismoilrustico.com</t>
  </si>
  <si>
    <t>info@agriturismoilrustico.com</t>
  </si>
  <si>
    <t>agriturismolabadia.it</t>
  </si>
  <si>
    <t>info@agriturismolabadia.it</t>
  </si>
  <si>
    <t>agriturismolacasadizoe.it</t>
  </si>
  <si>
    <t>info@agriturismolacasadizoe.it</t>
  </si>
  <si>
    <t>agriturismolacastagna.com</t>
  </si>
  <si>
    <t>mazzalupi.claudio@gmail.com</t>
  </si>
  <si>
    <t>agriturismolacastelletta.com</t>
  </si>
  <si>
    <t>info@agriturismolacastelletta.com</t>
  </si>
  <si>
    <t>agriturismolacollinadeiciliegi.it</t>
  </si>
  <si>
    <t>info@agriturismolacollinadeiciliegi.it</t>
  </si>
  <si>
    <t>agriturismolamarca.com</t>
  </si>
  <si>
    <t>aglamarca@libero.it</t>
  </si>
  <si>
    <t>agriturismolameridiana.com</t>
  </si>
  <si>
    <t>info@agriturismolameridiana.com</t>
  </si>
  <si>
    <t>agriturismolapieve.net</t>
  </si>
  <si>
    <t>info@agriturismolapieve.net</t>
  </si>
  <si>
    <t>agriturismolaquiete.net</t>
  </si>
  <si>
    <t>info@agriturismolaquiete.net</t>
  </si>
  <si>
    <t>agriturismolarosacartoceto.it</t>
  </si>
  <si>
    <t>info@agriturismolarosacartoceto.it</t>
  </si>
  <si>
    <t>agriturismolarosatea.it</t>
  </si>
  <si>
    <t>info@agriturismolarosatea.it</t>
  </si>
  <si>
    <t>agriturismo-lavalledelvento.it</t>
  </si>
  <si>
    <t>f.farabollini@libero.it</t>
  </si>
  <si>
    <t>agriturismolavergara.it</t>
  </si>
  <si>
    <t>info@agriturismolavergara.it</t>
  </si>
  <si>
    <t>agriturismoleborgianelle.it</t>
  </si>
  <si>
    <t>info@agriturismolaeborgianelle.it</t>
  </si>
  <si>
    <t>agriturismolecastella.it</t>
  </si>
  <si>
    <t>info@agriturismolecastella.it</t>
  </si>
  <si>
    <t>agriturismolecesane.it</t>
  </si>
  <si>
    <t>frauke.weissang@hotmail.com</t>
  </si>
  <si>
    <t>agriturismolecolline.eu</t>
  </si>
  <si>
    <t>info@agriturismolecolline.eu</t>
  </si>
  <si>
    <t>agriturismolemurace.it</t>
  </si>
  <si>
    <t>lemuracce@libero.it</t>
  </si>
  <si>
    <t>agriturismolequattrostagioni.com</t>
  </si>
  <si>
    <t>info@agriturismolequattrostagioni.com</t>
  </si>
  <si>
    <t>agriturismolequerce.it</t>
  </si>
  <si>
    <t>info@agriturismolequerce.it</t>
  </si>
  <si>
    <t>agriturismolesaline.it</t>
  </si>
  <si>
    <t>locandadellesaline@libero.it</t>
  </si>
  <si>
    <t>agriturismolesofore.it</t>
  </si>
  <si>
    <t>info@agriturismolesofore.it</t>
  </si>
  <si>
    <t>agriturismolesorgenti.org</t>
  </si>
  <si>
    <t>info@agriturismolesorgenti.org</t>
  </si>
  <si>
    <t>agriturismolevergare.com</t>
  </si>
  <si>
    <t>agriturismolevergare@alice.it</t>
  </si>
  <si>
    <t>agriturismoloscoiattolo.it</t>
  </si>
  <si>
    <t>agriturismoloscoiattolo@alice.it</t>
  </si>
  <si>
    <t>agriturismolulivo.com</t>
  </si>
  <si>
    <t>info@agriturismolulivo.com</t>
  </si>
  <si>
    <t>agriturismomarcheok.it</t>
  </si>
  <si>
    <t>distilleria.bio@gmail.com</t>
  </si>
  <si>
    <t>agriturismomarulla.it</t>
  </si>
  <si>
    <t>agriturismomarulla@libero.it</t>
  </si>
  <si>
    <t>agriturismomerlino.it</t>
  </si>
  <si>
    <t>info@agriturismomerlino.it</t>
  </si>
  <si>
    <t>agriturismomiralbello.it</t>
  </si>
  <si>
    <t>info@agriturismomiralbello.it</t>
  </si>
  <si>
    <t>agriturismomontesicuro.it</t>
  </si>
  <si>
    <t>gaetanomonaldi@alice.it</t>
  </si>
  <si>
    <t>agriturismomontorso.it</t>
  </si>
  <si>
    <t>info@agriturismomontorso.it</t>
  </si>
  <si>
    <t>agriturismonellemarche.it</t>
  </si>
  <si>
    <t>deluca_rosanna@virgilio.it</t>
  </si>
  <si>
    <t>agriturismo-nelle-marche.net</t>
  </si>
  <si>
    <t>graziella.pelloni@libero.it</t>
  </si>
  <si>
    <t>agriturismononnogiro.it</t>
  </si>
  <si>
    <t>info@agriturismononnogiro.it</t>
  </si>
  <si>
    <t>agritursibillini.com</t>
  </si>
  <si>
    <t>laterradelvento@libero.it</t>
  </si>
  <si>
    <t>aziendaagrituristicacancellieri.com</t>
  </si>
  <si>
    <t>cancellieri75@virgilio.it</t>
  </si>
  <si>
    <t>bellavistaagriturismo.wordpress.com</t>
  </si>
  <si>
    <t>agritur.bellavista@libero.it</t>
  </si>
  <si>
    <t>coldigiove.it</t>
  </si>
  <si>
    <t>italianartandfood.it</t>
  </si>
  <si>
    <t>guidaartclub@gmail.com</t>
  </si>
  <si>
    <t>levandara.it</t>
  </si>
  <si>
    <t>sites.google.com/site/casaruralevacanze/</t>
  </si>
  <si>
    <t>cecchetti@live.it</t>
  </si>
  <si>
    <t>agriturismoparvadomus.it</t>
  </si>
  <si>
    <t>info@agriturismoparvadomus.it</t>
  </si>
  <si>
    <t>agriturismopascucci.it</t>
  </si>
  <si>
    <t>info@agriturismopascucci.it</t>
  </si>
  <si>
    <t>agriturismoponterosa.it</t>
  </si>
  <si>
    <t>info@agriturismoponterosa.it</t>
  </si>
  <si>
    <t>agriturismopozzosanto.it</t>
  </si>
  <si>
    <t>info@agriturismopozzosanto.it</t>
  </si>
  <si>
    <t>agriturismopozzuolo.com</t>
  </si>
  <si>
    <t>info@agriturismopozzuolo.com</t>
  </si>
  <si>
    <t>agriturismopriora.com</t>
  </si>
  <si>
    <t>agriturismo-roccamaia.com</t>
  </si>
  <si>
    <t>mail@agriturismo-roccamaia.com</t>
  </si>
  <si>
    <t>agriturismosanfrancesco.it</t>
  </si>
  <si>
    <t>informazioni@agriturismosanfrancesco.it</t>
  </si>
  <si>
    <t>agriturismosanlorenzo.net</t>
  </si>
  <si>
    <t>info@agriturismosanlorenzo.net</t>
  </si>
  <si>
    <t>agriturismosanmartino.com</t>
  </si>
  <si>
    <t>agriturismosanmartino@email.it</t>
  </si>
  <si>
    <t>agriturismosanmartino.net</t>
  </si>
  <si>
    <t>info@agriturismosanmartino.net</t>
  </si>
  <si>
    <t>agriturismosanmichele.info</t>
  </si>
  <si>
    <t>agriturismomichele@libero.it</t>
  </si>
  <si>
    <t>agriturismoserena.it</t>
  </si>
  <si>
    <t>info@agriturismoserena.it</t>
  </si>
  <si>
    <t>agriturismoseverini.it</t>
  </si>
  <si>
    <t>info@agriturismoseverini.it</t>
  </si>
  <si>
    <t>agriturismoterraevita.it</t>
  </si>
  <si>
    <t>coop.terraevita@email.it</t>
  </si>
  <si>
    <t>agriturismovaldappio.it</t>
  </si>
  <si>
    <t>t.broccoli@libero.it</t>
  </si>
  <si>
    <t>agriturismoverdicolline.it</t>
  </si>
  <si>
    <t>info@agriturismoverdicolline.it</t>
  </si>
  <si>
    <t>agriturismovillafederica.it</t>
  </si>
  <si>
    <t>f.zappia@agriturismovillafederica.it</t>
  </si>
  <si>
    <t>agriturismovillalevigne.it</t>
  </si>
  <si>
    <t>info@saputi.it</t>
  </si>
  <si>
    <t>agriturismovillaromana.it</t>
  </si>
  <si>
    <t>vr@agriturismovillaromana.it</t>
  </si>
  <si>
    <t>agrituristlafonte.it</t>
  </si>
  <si>
    <t>lafonte@agrituristlafonte.it</t>
  </si>
  <si>
    <t>agriturlagrotta.it</t>
  </si>
  <si>
    <t>info@agriturlagrotta.it</t>
  </si>
  <si>
    <t>agriturmontemaggio.it</t>
  </si>
  <si>
    <t>info@agriturmontemaggio.it</t>
  </si>
  <si>
    <t>agritursansevero.it</t>
  </si>
  <si>
    <t>alcrepuscolo.it</t>
  </si>
  <si>
    <t>info@alcrepuscolo.it</t>
  </si>
  <si>
    <t>alfiume.it</t>
  </si>
  <si>
    <t>info@alfiume.it</t>
  </si>
  <si>
    <t>allacortedicarolina.com</t>
  </si>
  <si>
    <t>info@allacortedicarolina.com</t>
  </si>
  <si>
    <t>allasolagna.it</t>
  </si>
  <si>
    <t>info-agriturismo@allasolagna.it</t>
  </si>
  <si>
    <t>alrespironelbosco.it</t>
  </si>
  <si>
    <t>lucaematilde@alrespironelbosco.it</t>
  </si>
  <si>
    <t>anticatenutalepiane.com</t>
  </si>
  <si>
    <t>info@anticatenutalepiane.com</t>
  </si>
  <si>
    <t>anticoborgodigallano.com</t>
  </si>
  <si>
    <t>anticoborgodigallano@gmail.com</t>
  </si>
  <si>
    <t>anticomulino.it</t>
  </si>
  <si>
    <t>anticomulino@virgilio.it</t>
  </si>
  <si>
    <t>anticooliveto.it</t>
  </si>
  <si>
    <t>info@anticooliveto.it</t>
  </si>
  <si>
    <t>anticouliveto.com</t>
  </si>
  <si>
    <t>info@anticouliveto.com</t>
  </si>
  <si>
    <t>arcatedisantangelo.it</t>
  </si>
  <si>
    <t>learcatedisantangelo@libero.it</t>
  </si>
  <si>
    <t>bacucco.com</t>
  </si>
  <si>
    <t>info@bacucco.com</t>
  </si>
  <si>
    <t>badiagriturismo.it</t>
  </si>
  <si>
    <t>info@badiagriturismo.it</t>
  </si>
  <si>
    <t>bartolacci.it</t>
  </si>
  <si>
    <t>agriturismo@bartolacci.it</t>
  </si>
  <si>
    <t>caandreana.it</t>
  </si>
  <si>
    <t>info@caandreana.it</t>
  </si>
  <si>
    <t>cabelvedere.it</t>
  </si>
  <si>
    <t>info@cabelvedere.it</t>
  </si>
  <si>
    <t>caboscarini.it</t>
  </si>
  <si>
    <t>info@caboscarini.it</t>
  </si>
  <si>
    <t>cacirigiolo.it</t>
  </si>
  <si>
    <t>info@cacirigiolo.it</t>
  </si>
  <si>
    <t>cadabo.com</t>
  </si>
  <si>
    <t>info@cadabo.com</t>
  </si>
  <si>
    <t>calesuore.it</t>
  </si>
  <si>
    <t>info@calesuore.it</t>
  </si>
  <si>
    <t>camaddalena.com</t>
  </si>
  <si>
    <t>info@camaddalena.com</t>
  </si>
  <si>
    <t>campingagrituristsantanna.com</t>
  </si>
  <si>
    <t>tranqui@pasadena.it</t>
  </si>
  <si>
    <t>campodegliolivi.it</t>
  </si>
  <si>
    <t>info@campodegliolivi.it</t>
  </si>
  <si>
    <t>ca-nick.it</t>
  </si>
  <si>
    <t>ca-nick@ca-nick.it</t>
  </si>
  <si>
    <t>caravanserraglio.com</t>
  </si>
  <si>
    <t>info@caravanserraglio.com</t>
  </si>
  <si>
    <t>casadelsoleap.it</t>
  </si>
  <si>
    <t>casalantico.it</t>
  </si>
  <si>
    <t>info@casalantico.it</t>
  </si>
  <si>
    <t>casalebeauharnais.com</t>
  </si>
  <si>
    <t>info@casalebeauharnais.com</t>
  </si>
  <si>
    <t>casaledelgigliomarche.it</t>
  </si>
  <si>
    <t>info@casaledelgigliomarche.it</t>
  </si>
  <si>
    <t>casaleilgallobianco.it</t>
  </si>
  <si>
    <t>info@casaleilgallobianco.it</t>
  </si>
  <si>
    <t>casamerlaro.it</t>
  </si>
  <si>
    <t>info@casamerlaro.it</t>
  </si>
  <si>
    <t>casarastia.it</t>
  </si>
  <si>
    <t>info@casarastia.it</t>
  </si>
  <si>
    <t>casavecchia.it</t>
  </si>
  <si>
    <t>info@casavecchia.it</t>
  </si>
  <si>
    <t>casavecchiomulino.it</t>
  </si>
  <si>
    <t>info@casavecchiomulino.it</t>
  </si>
  <si>
    <t>casealsole.net</t>
  </si>
  <si>
    <t>info@casealsole.net</t>
  </si>
  <si>
    <t>casinafoglietti.it</t>
  </si>
  <si>
    <t>info@casinafoglietti.it</t>
  </si>
  <si>
    <t>caverdeselle.it</t>
  </si>
  <si>
    <t>info@caverdeselle.it</t>
  </si>
  <si>
    <t>chignoni.it</t>
  </si>
  <si>
    <t>info@chignoni.it</t>
  </si>
  <si>
    <t>cittadelladeisibillini.it</t>
  </si>
  <si>
    <t>informa@cittadelladeisibillini.it</t>
  </si>
  <si>
    <t>coldipietra.com</t>
  </si>
  <si>
    <t>coldipietra@coldipietra.com</t>
  </si>
  <si>
    <t>colledellestelle.it</t>
  </si>
  <si>
    <t>info@colledellestelle.it</t>
  </si>
  <si>
    <t>colledellupo.com</t>
  </si>
  <si>
    <t>colledellupo@gmx.net</t>
  </si>
  <si>
    <t>collelago.it</t>
  </si>
  <si>
    <t>info@collelago.it</t>
  </si>
  <si>
    <t>colleregnano.it</t>
  </si>
  <si>
    <t>agriturismo@colleregnano.it</t>
  </si>
  <si>
    <t>concadoro.com</t>
  </si>
  <si>
    <t>agriturismo@concadoro.com</t>
  </si>
  <si>
    <t>contradadelraglio.it</t>
  </si>
  <si>
    <t>info@contradadelraglio.it</t>
  </si>
  <si>
    <t>coopdererumnatura.it</t>
  </si>
  <si>
    <t>cesare@ilpostodelleviole.it</t>
  </si>
  <si>
    <t>crocedelmoro.it</t>
  </si>
  <si>
    <t>info@crocedelmoro.it</t>
  </si>
  <si>
    <t>dacarignano.it</t>
  </si>
  <si>
    <t>info@dacarignano.it</t>
  </si>
  <si>
    <t>daigirasoli.it</t>
  </si>
  <si>
    <t>info@daigirasoli.it</t>
  </si>
  <si>
    <t>dimensionenatura.org</t>
  </si>
  <si>
    <t>dimoradellevigne.it</t>
  </si>
  <si>
    <t>info@aziendaguerrieri.it</t>
  </si>
  <si>
    <t>elgatarel.it</t>
  </si>
  <si>
    <t>elgatarel@tiscali.it</t>
  </si>
  <si>
    <t>fanocasaledellerose.com</t>
  </si>
  <si>
    <t>info@fanocasaledellerose.com</t>
  </si>
  <si>
    <t>fattoriabrignoni.com</t>
  </si>
  <si>
    <t>info@fattoriabrignoni.com</t>
  </si>
  <si>
    <t>fattoriafontegeloni.it</t>
  </si>
  <si>
    <t>fattoria.fontegeloni@virgilio.it</t>
  </si>
  <si>
    <t>fattoriaforano.it</t>
  </si>
  <si>
    <t>agriturismoforano@yahoo.it</t>
  </si>
  <si>
    <t>fattorialeorigini.it</t>
  </si>
  <si>
    <t>info@fattorialeorigini.it</t>
  </si>
  <si>
    <t>filodivino.it</t>
  </si>
  <si>
    <t>info@filodivino.it</t>
  </si>
  <si>
    <t>fioredicampo.com/</t>
  </si>
  <si>
    <t>info@fioredicampo.com</t>
  </si>
  <si>
    <t>fiorenire.it</t>
  </si>
  <si>
    <t>fiorenire@fiorenire.it</t>
  </si>
  <si>
    <t>florianicompagnoni.it</t>
  </si>
  <si>
    <t>agritur.floriani@tiscali.it</t>
  </si>
  <si>
    <t>fontechiara.com</t>
  </si>
  <si>
    <t>pinonastasi@alice.it</t>
  </si>
  <si>
    <t>fontedisantandrea.it</t>
  </si>
  <si>
    <t>info@fontedisantandrea.it</t>
  </si>
  <si>
    <t>fonterosa.eu</t>
  </si>
  <si>
    <t>l.autorino@me.com</t>
  </si>
  <si>
    <t>fornacisabine.com</t>
  </si>
  <si>
    <t>info@fornacisabine.com</t>
  </si>
  <si>
    <t>fortunaverde.com</t>
  </si>
  <si>
    <t>info@fortunaverde.com</t>
  </si>
  <si>
    <t>frescina.com</t>
  </si>
  <si>
    <t>info@frescina.com</t>
  </si>
  <si>
    <t>frutteto.info</t>
  </si>
  <si>
    <t>info@frutteto.info</t>
  </si>
  <si>
    <t>gli-ulivi.it</t>
  </si>
  <si>
    <t>gliulivig@libero.it</t>
  </si>
  <si>
    <t>goccedicamarzano.it</t>
  </si>
  <si>
    <t>goccedicamarzano@libero.it</t>
  </si>
  <si>
    <t>iciliegidelchecco.com</t>
  </si>
  <si>
    <t>iciliegidelchecco@virgilio.it</t>
  </si>
  <si>
    <t>ilborghetto.com</t>
  </si>
  <si>
    <t>info@ilborghetto.com</t>
  </si>
  <si>
    <t>ilcasale.org</t>
  </si>
  <si>
    <t>info@ilcasale.org</t>
  </si>
  <si>
    <t>ilcolcello-urbino.com</t>
  </si>
  <si>
    <t>info@ilcolcello-urbino.com</t>
  </si>
  <si>
    <t>ilcrinale.it</t>
  </si>
  <si>
    <t>info@ilcrinale.it</t>
  </si>
  <si>
    <t>ilfioreelafarfalla.com</t>
  </si>
  <si>
    <t>info@ilfioreelafarfalla.com</t>
  </si>
  <si>
    <t>ilfrantoioagriturismo.it</t>
  </si>
  <si>
    <t>tizianodecarolis@alice.it</t>
  </si>
  <si>
    <t>ilgelsoagriturismo.com</t>
  </si>
  <si>
    <t>info@ilgelsoagriturismo.com</t>
  </si>
  <si>
    <t>ilgelsoantico.com</t>
  </si>
  <si>
    <t>ilgelsoantico@live.it</t>
  </si>
  <si>
    <t>ilgiardinodegliulivi.com</t>
  </si>
  <si>
    <t>info@ilgiardinodegliulivi.com</t>
  </si>
  <si>
    <t>ilgiardinodegliulivi.org</t>
  </si>
  <si>
    <t>posta@ilgiardinodegliulivi.org</t>
  </si>
  <si>
    <t>ilgiardinodeisapori.net</t>
  </si>
  <si>
    <t>giardinodeisapori@tiscali.it</t>
  </si>
  <si>
    <t>ilgorghetto.it</t>
  </si>
  <si>
    <t>info@ilgorghetto.it</t>
  </si>
  <si>
    <t>ilguardacielo.it</t>
  </si>
  <si>
    <t>ilguardacielo@virgilio.it</t>
  </si>
  <si>
    <t>illanternino.it</t>
  </si>
  <si>
    <t>info@illanternino.net</t>
  </si>
  <si>
    <t>ilmelograno.de</t>
  </si>
  <si>
    <t>information@ilmelograno.de</t>
  </si>
  <si>
    <t>ilmelogranoagriturismo.com</t>
  </si>
  <si>
    <t>ilmelograno@hotmail.com</t>
  </si>
  <si>
    <t>ilmelogranoagriturismo.it</t>
  </si>
  <si>
    <t>ilpoderedelnonno.it</t>
  </si>
  <si>
    <t>info@ilpoderedelnonno.it</t>
  </si>
  <si>
    <t>ilpostodelleviole.it</t>
  </si>
  <si>
    <t>ilraggioverde.eu</t>
  </si>
  <si>
    <t>info@ilraggioverde.eu</t>
  </si>
  <si>
    <t>ilritorno.com</t>
  </si>
  <si>
    <t>info@ilritorno.com</t>
  </si>
  <si>
    <t>ilsaporedellaluna.it</t>
  </si>
  <si>
    <t>info@ilsaporedellaluna.it</t>
  </si>
  <si>
    <t>ilsassetto.it</t>
  </si>
  <si>
    <t>ilsassetto@libero.it</t>
  </si>
  <si>
    <t>ilvecchiopioppo.it</t>
  </si>
  <si>
    <t>agrivecchiopioppo@libero.it</t>
  </si>
  <si>
    <t>isaporidiuntempo.com</t>
  </si>
  <si>
    <t>info@isaporidiuntempo.com</t>
  </si>
  <si>
    <t>isassidisangiuseppe.it</t>
  </si>
  <si>
    <t>info@isassidisangiuseppe.it</t>
  </si>
  <si>
    <t>itrefilari.it</t>
  </si>
  <si>
    <t>itrefilari@virgilio.it</t>
  </si>
  <si>
    <t>lacaprareccia.it</t>
  </si>
  <si>
    <t>info@lacaprareccia.it</t>
  </si>
  <si>
    <t>info@lacaprareccia.com</t>
  </si>
  <si>
    <t>lacasadeglignomi.net</t>
  </si>
  <si>
    <t>info@lacasadeglignomi.net</t>
  </si>
  <si>
    <t>lacavallina.it</t>
  </si>
  <si>
    <t>agriturismo.lacavallina@gmail.com</t>
  </si>
  <si>
    <t>lacicalagriturismo.it</t>
  </si>
  <si>
    <t>info@lacicalagriturismo.it</t>
  </si>
  <si>
    <t>lacioppa.it</t>
  </si>
  <si>
    <t>info@lacioppa.it</t>
  </si>
  <si>
    <t>lacisterna.net</t>
  </si>
  <si>
    <t>info@lacisterna.net</t>
  </si>
  <si>
    <t>lacontrada.com</t>
  </si>
  <si>
    <t>info@lacontrada.com</t>
  </si>
  <si>
    <t>lacortesullago.it</t>
  </si>
  <si>
    <t>info@lacortesullago.it</t>
  </si>
  <si>
    <t>ladimoradelsole.it</t>
  </si>
  <si>
    <t>info@ladimoradelsole.it</t>
  </si>
  <si>
    <t>ladistesa.it</t>
  </si>
  <si>
    <t>distesa@libero.it</t>
  </si>
  <si>
    <t>laferraia.it</t>
  </si>
  <si>
    <t>info@laferraia.it</t>
  </si>
  <si>
    <t>la-fonte.it</t>
  </si>
  <si>
    <t>lagrancia.it</t>
  </si>
  <si>
    <t>info@lagrancia.it</t>
  </si>
  <si>
    <t>lagrottadeifolletti.it</t>
  </si>
  <si>
    <t>info@lagrottadeifolletti.it</t>
  </si>
  <si>
    <t>lalboretosalvatico.com</t>
  </si>
  <si>
    <t>merciaiait@hotmail.it</t>
  </si>
  <si>
    <t>lalocandadelgelso.it</t>
  </si>
  <si>
    <t>info@lalocandadelgelso.it</t>
  </si>
  <si>
    <t>lamancianella.it</t>
  </si>
  <si>
    <t>info@lamancianella.it</t>
  </si>
  <si>
    <t>lamarazzana.it</t>
  </si>
  <si>
    <t>info@lamarazzana.it</t>
  </si>
  <si>
    <t>lanaturadelmonte.it</t>
  </si>
  <si>
    <t>info@lanaturadelmonte.it</t>
  </si>
  <si>
    <t>lanicchiaecologica.it</t>
  </si>
  <si>
    <t>la_nicchia_ecologica@libero.it</t>
  </si>
  <si>
    <t>la-panoramica.it</t>
  </si>
  <si>
    <t>info@la-panoramica.it</t>
  </si>
  <si>
    <t>lapieveagriturismo.com</t>
  </si>
  <si>
    <t>info@lapieveagriturismo.com</t>
  </si>
  <si>
    <t>laquarta.it</t>
  </si>
  <si>
    <t>info@laquarta.it</t>
  </si>
  <si>
    <t>laquerciadelsaggio.it</t>
  </si>
  <si>
    <t>laquerciadelsaggio@gmail.com</t>
  </si>
  <si>
    <t>laroverella.it</t>
  </si>
  <si>
    <t>info@laroverella.it</t>
  </si>
  <si>
    <t>lascaladiseta.it</t>
  </si>
  <si>
    <t>info@lascaladiseta.it</t>
  </si>
  <si>
    <t>lasorgenteagriturismo.com</t>
  </si>
  <si>
    <t>info@lasorgenteagriturismo.com</t>
  </si>
  <si>
    <t>laspigadoro.eu</t>
  </si>
  <si>
    <t>mail@lasipgadoro.eu</t>
  </si>
  <si>
    <t>latanadellele.com</t>
  </si>
  <si>
    <t>latanadellele@alice.it</t>
  </si>
  <si>
    <t>latenutadelconte.eu</t>
  </si>
  <si>
    <t>latenutadelconte@alice.it</t>
  </si>
  <si>
    <t>agriturismo@ilroccolo.com</t>
  </si>
  <si>
    <t>lavalledelsoleoffida.com</t>
  </si>
  <si>
    <t>valledelsoleoffida@gmail.com</t>
  </si>
  <si>
    <t>lavandablu.com</t>
  </si>
  <si>
    <t>info@lavandablu.com</t>
  </si>
  <si>
    <t>lecastellare.it</t>
  </si>
  <si>
    <t>info@lecastellare.it</t>
  </si>
  <si>
    <t>lecortine.com</t>
  </si>
  <si>
    <t>info@lecortine.com</t>
  </si>
  <si>
    <t>lefontaneurbino.it</t>
  </si>
  <si>
    <t>lefontaneurbino@lefontaneurbino.it</t>
  </si>
  <si>
    <t>legazze.it</t>
  </si>
  <si>
    <t>info@legazze.it</t>
  </si>
  <si>
    <t>lemandriole.it</t>
  </si>
  <si>
    <t>info@lemandriole.it</t>
  </si>
  <si>
    <t>leoreadi.com</t>
  </si>
  <si>
    <t>info@leoreadi.com</t>
  </si>
  <si>
    <t>lepiaggeagriturismo.it</t>
  </si>
  <si>
    <t>info@lepiaggeagriturismo.it</t>
  </si>
  <si>
    <t>lerosebambu.weebly.com</t>
  </si>
  <si>
    <t>info@lerosebambu.com</t>
  </si>
  <si>
    <t>leselve.net</t>
  </si>
  <si>
    <t>info@leselve.net</t>
  </si>
  <si>
    <t>locandadeltorchietto.com</t>
  </si>
  <si>
    <t>info@locandadeltorchietto.com</t>
  </si>
  <si>
    <t>locandafontezoppa.com</t>
  </si>
  <si>
    <t>info@locandafontezoppa.com</t>
  </si>
  <si>
    <t>losgorzolo.it</t>
  </si>
  <si>
    <t>info@losgorzolo.it</t>
  </si>
  <si>
    <t>madonnabruna.it</t>
  </si>
  <si>
    <t>azienda@madonnabruna.it</t>
  </si>
  <si>
    <t>marchelife.it</t>
  </si>
  <si>
    <t>info@marchelife.it</t>
  </si>
  <si>
    <t>mareincampagna.it</t>
  </si>
  <si>
    <t>info@mareincampagna.it</t>
  </si>
  <si>
    <t>montedeserto.it</t>
  </si>
  <si>
    <t>chiedi@montedeserto.it</t>
  </si>
  <si>
    <t>oasi.weebly.it</t>
  </si>
  <si>
    <t>adriana.dalboni@alice.it</t>
  </si>
  <si>
    <t>oasibiologica.it</t>
  </si>
  <si>
    <t>info@oasibiologica.it</t>
  </si>
  <si>
    <t>oasibioverdemarina.it</t>
  </si>
  <si>
    <t>oasibioverdemarina@libero.it</t>
  </si>
  <si>
    <t>orsaiola.it</t>
  </si>
  <si>
    <t>agriturismoorsaiola@libero.it</t>
  </si>
  <si>
    <t>palazzodonati.com</t>
  </si>
  <si>
    <t>eventi@montestigliano.it</t>
  </si>
  <si>
    <t>paradisoincollina.it</t>
  </si>
  <si>
    <t>mirco@paradisoincollina.it</t>
  </si>
  <si>
    <t>pietrarosa.it</t>
  </si>
  <si>
    <t>info@pietrarosa.it</t>
  </si>
  <si>
    <t>pievedelcolle.com</t>
  </si>
  <si>
    <t>info@pievedelcolle.com</t>
  </si>
  <si>
    <t>poggioagliulivi.com</t>
  </si>
  <si>
    <t>info@poggioagliulivi.com</t>
  </si>
  <si>
    <t>pratellisei.com</t>
  </si>
  <si>
    <t>info@pratellisei.com</t>
  </si>
  <si>
    <t>rancodisopra.it</t>
  </si>
  <si>
    <t>info@rancodisopra.it</t>
  </si>
  <si>
    <t>relaisdelcolle.it</t>
  </si>
  <si>
    <t>info@relaisdelcolle.it</t>
  </si>
  <si>
    <t>residencesinfoniedelbosco.it</t>
  </si>
  <si>
    <t>info@residencesinfoniedelbosco.it</t>
  </si>
  <si>
    <t>rifugiocollesibillini.it</t>
  </si>
  <si>
    <t>sibillini.colle@libero.it</t>
  </si>
  <si>
    <t>ripabianca.com</t>
  </si>
  <si>
    <t>info@ripabianca.com</t>
  </si>
  <si>
    <t>ristorantemammarosa.it</t>
  </si>
  <si>
    <t>info@ristorantemammarosa.it</t>
  </si>
  <si>
    <t>rotabella.it</t>
  </si>
  <si>
    <t>stefanobonifazi@hotmail.it</t>
  </si>
  <si>
    <t>rusticodelconero.it</t>
  </si>
  <si>
    <t>info@rusticodelconero.it</t>
  </si>
  <si>
    <t>sant-alessandro.com</t>
  </si>
  <si>
    <t>sant-alessandro@libero.it</t>
  </si>
  <si>
    <t>santamariadelgallo.it</t>
  </si>
  <si>
    <t>mimmo.gallo@tiscali.it</t>
  </si>
  <si>
    <t>saporidicampagna.it</t>
  </si>
  <si>
    <t>saporidicampagna2003@libero.it</t>
  </si>
  <si>
    <t>sopraesotto.com</t>
  </si>
  <si>
    <t>info@sopraesotto.com</t>
  </si>
  <si>
    <t>tenutacollidiserrapetrona.it</t>
  </si>
  <si>
    <t>info@tenutacollidiserrapetrona.it</t>
  </si>
  <si>
    <t>tenutasantelisabetta.com</t>
  </si>
  <si>
    <t>info@tenutasantelisabetta.com</t>
  </si>
  <si>
    <t>terradimagie.it</t>
  </si>
  <si>
    <t>noi@terradimagie.it</t>
  </si>
  <si>
    <t>terredelchienti.it</t>
  </si>
  <si>
    <t>info@terredelchienti.it</t>
  </si>
  <si>
    <t>terrevineate.it</t>
  </si>
  <si>
    <t>info@terrevineate.it</t>
  </si>
  <si>
    <t>trequerce.it</t>
  </si>
  <si>
    <t>info@trequerce.it</t>
  </si>
  <si>
    <t>urbinoeprovincia.com/ilgrillotto.htm</t>
  </si>
  <si>
    <t>mary.silvestre@alice.it</t>
  </si>
  <si>
    <t>valdicastro.it</t>
  </si>
  <si>
    <t>info@valdicastro.it</t>
  </si>
  <si>
    <t>vallediteva.it</t>
  </si>
  <si>
    <t>ilcastello@vallediteva.it</t>
  </si>
  <si>
    <t>valletarugo.it</t>
  </si>
  <si>
    <t>webmaster@valletarugo.it</t>
  </si>
  <si>
    <t>vecchiamonta.it</t>
  </si>
  <si>
    <t>info@vecchiamonta.it</t>
  </si>
  <si>
    <t>vecchiaquercia.it</t>
  </si>
  <si>
    <t>info@vecchiaquercia.it</t>
  </si>
  <si>
    <t>vecchiogelso.com</t>
  </si>
  <si>
    <t>info@vecchiogelso.com</t>
  </si>
  <si>
    <t>vellaneta.com</t>
  </si>
  <si>
    <t>agriturismo.vellaneta@esaway.it</t>
  </si>
  <si>
    <t>verdebenessere.it</t>
  </si>
  <si>
    <t>info@verdebenessere.it</t>
  </si>
  <si>
    <t>verziere.it</t>
  </si>
  <si>
    <t>info@verziere.it</t>
  </si>
  <si>
    <t>villabeatrice.eu</t>
  </si>
  <si>
    <t>info@villabeatrice.eu</t>
  </si>
  <si>
    <t>villacentofinestre.com</t>
  </si>
  <si>
    <t>info@villacentofinestre.com</t>
  </si>
  <si>
    <t>villacicchi.it</t>
  </si>
  <si>
    <t>info@villacicchi.it</t>
  </si>
  <si>
    <t>villagenscamuria.it</t>
  </si>
  <si>
    <t>info@villagenscamuria.it</t>
  </si>
  <si>
    <t>villatombolina.it</t>
  </si>
  <si>
    <t>info@villatombolina.it</t>
  </si>
  <si>
    <t>villavalente.com</t>
  </si>
  <si>
    <t>ron.favrin@gmail.com</t>
  </si>
  <si>
    <t>viniaurora.it</t>
  </si>
  <si>
    <t>enrico@viniaurora.it</t>
  </si>
  <si>
    <t>collesullago.com</t>
  </si>
  <si>
    <t>info@collesullago.com</t>
  </si>
  <si>
    <t>a3passi.com</t>
  </si>
  <si>
    <t>a3passi@aziendadelcarmine.it</t>
  </si>
  <si>
    <t>agricamppicobello.com</t>
  </si>
  <si>
    <t>info@agricamppicobello.com</t>
  </si>
  <si>
    <t>agriturcagli.it</t>
  </si>
  <si>
    <t>info@agriturcagli.it</t>
  </si>
  <si>
    <t>agriturismocasorci.it</t>
  </si>
  <si>
    <t>casorci@libero.it</t>
  </si>
  <si>
    <t>agriturismofara.com</t>
  </si>
  <si>
    <t>info@agriturismofara.com</t>
  </si>
  <si>
    <t>agriturismohornos.it</t>
  </si>
  <si>
    <t>info@agriturismohornos.it</t>
  </si>
  <si>
    <t>agriturismoilcoloredelgrano.it</t>
  </si>
  <si>
    <t>info@agriturismoilcoloredelgrano.it</t>
  </si>
  <si>
    <t>agriturismoilmaniero.it</t>
  </si>
  <si>
    <t>info@agriturismoilmaniero.it</t>
  </si>
  <si>
    <t>agriturismomarche.net</t>
  </si>
  <si>
    <t>oliodivino@live.it</t>
  </si>
  <si>
    <t>agriturismopietrantica.com</t>
  </si>
  <si>
    <t>agrit.pietrantica@alice.it</t>
  </si>
  <si>
    <t>agriturismoterredellasibilla.it</t>
  </si>
  <si>
    <t>terredellasibilla@libero.it</t>
  </si>
  <si>
    <t>agriturismovillaarsicci.it</t>
  </si>
  <si>
    <t>primuccisargenti@libero.it</t>
  </si>
  <si>
    <t>agriturismovillafurlo.it</t>
  </si>
  <si>
    <t>info@agriturismovillafurlo.it</t>
  </si>
  <si>
    <t>agriturismovillarosa.com</t>
  </si>
  <si>
    <t>info@agriturismovillarosa.com</t>
  </si>
  <si>
    <t>aiolinamonti.com</t>
  </si>
  <si>
    <t>info@aiolinamonti.com</t>
  </si>
  <si>
    <t>aziendabonfigli.it</t>
  </si>
  <si>
    <t>info@aziendabonfigli.it</t>
  </si>
  <si>
    <t>bassari.it</t>
  </si>
  <si>
    <t>info@bassari.it</t>
  </si>
  <si>
    <t>bbilsentiero.it</t>
  </si>
  <si>
    <t>info@bbilsentiero.it</t>
  </si>
  <si>
    <t>calupino.it</t>
  </si>
  <si>
    <t>info@calupino.it</t>
  </si>
  <si>
    <t>casadeimar.it</t>
  </si>
  <si>
    <t>info@casadeimar.it</t>
  </si>
  <si>
    <t>casaletalevi.it</t>
  </si>
  <si>
    <t>info@casaletalevi.it</t>
  </si>
  <si>
    <t>casalsansergio.it</t>
  </si>
  <si>
    <t>info@casalsansergio.it</t>
  </si>
  <si>
    <t>cascinagabba.com</t>
  </si>
  <si>
    <t>tisasi@libero.it</t>
  </si>
  <si>
    <t>casebottaro.it  casebottaro.com</t>
  </si>
  <si>
    <t>info@casebottaro.it</t>
  </si>
  <si>
    <t>cordusio.org</t>
  </si>
  <si>
    <t>sentierodellefiabe@hotmail.it</t>
  </si>
  <si>
    <t>deimonti.com</t>
  </si>
  <si>
    <t>cantina@deimonti.com</t>
  </si>
  <si>
    <t>due-sorelle.com</t>
  </si>
  <si>
    <t>info@due-sorelle.com</t>
  </si>
  <si>
    <t>fioridelconero.it</t>
  </si>
  <si>
    <t>fioridelconero@gmail.com</t>
  </si>
  <si>
    <t>gianobifronte.com</t>
  </si>
  <si>
    <t>info@gianobifronte.com</t>
  </si>
  <si>
    <t>icalanchiagriturismo.com</t>
  </si>
  <si>
    <t>info@icalanchiagriturismo.com</t>
  </si>
  <si>
    <t>ilcolledeiceci.it</t>
  </si>
  <si>
    <t>info@ilcolledeiceci.it</t>
  </si>
  <si>
    <t>ilgallosenone.it</t>
  </si>
  <si>
    <t>info@ilgallosenone.it</t>
  </si>
  <si>
    <t>ilvecchioacero.it</t>
  </si>
  <si>
    <t>info.ilvecchioacero@gmail.com</t>
  </si>
  <si>
    <t>incantodeisibillini.it</t>
  </si>
  <si>
    <t>isolachenonce.eu</t>
  </si>
  <si>
    <t>info@isolachenonce.eu</t>
  </si>
  <si>
    <t>lacasadegliulivi.com</t>
  </si>
  <si>
    <t>lacasadegliulivi@libero.it</t>
  </si>
  <si>
    <t>lacollinadeltartufo.it</t>
  </si>
  <si>
    <t>info@lacollinadeltartufo.it</t>
  </si>
  <si>
    <t>lamorla.it</t>
  </si>
  <si>
    <t>lamorla@hotmail.it</t>
  </si>
  <si>
    <t>laquerciadichecco.it</t>
  </si>
  <si>
    <t>info@laquerciadichecco.it</t>
  </si>
  <si>
    <t>laselvaagriturismofermo.it</t>
  </si>
  <si>
    <t>info@laselvaagriturismofermo.it</t>
  </si>
  <si>
    <t>leblancmatou.it</t>
  </si>
  <si>
    <t>soffiaostro@yahoo.it</t>
  </si>
  <si>
    <t>lisolachenoncera.eu</t>
  </si>
  <si>
    <t>info@lisolachenoncera.eu</t>
  </si>
  <si>
    <t>parcodikipo.it</t>
  </si>
  <si>
    <t>info@parcodikipo.it</t>
  </si>
  <si>
    <t>parcogaleano.it</t>
  </si>
  <si>
    <t>info@parcogaleano.it</t>
  </si>
  <si>
    <t>poggiomontali.it</t>
  </si>
  <si>
    <t>aziendaagricola@poggiomontali.it</t>
  </si>
  <si>
    <t>relaisilmargarito.com</t>
  </si>
  <si>
    <t>info@releaisilmargarito.com</t>
  </si>
  <si>
    <t>ristorobellavista.it</t>
  </si>
  <si>
    <t>info@ristorobellavista.it</t>
  </si>
  <si>
    <t>sangiuseppeagriturismo.it</t>
  </si>
  <si>
    <t>info@sangiuseppeagriturismo.it</t>
  </si>
  <si>
    <t>sognodestate.com</t>
  </si>
  <si>
    <t>info@sognodestate.com</t>
  </si>
  <si>
    <t>stradadeicampioli.it</t>
  </si>
  <si>
    <t>info@stradadeicampioli.it</t>
  </si>
  <si>
    <t>tenutabelvedere.eu</t>
  </si>
  <si>
    <t>p.romina@centrooceano.it</t>
  </si>
  <si>
    <t>tenutasanmarcello.net</t>
  </si>
  <si>
    <t>info@tenutasanmarcello.net</t>
  </si>
  <si>
    <t>tenutasolalto.com</t>
  </si>
  <si>
    <t>info@tenutasolalto.com</t>
  </si>
  <si>
    <t>villaninetta.com</t>
  </si>
  <si>
    <t>agriturismovillaninetta@gmail.com</t>
  </si>
  <si>
    <t>villatiamo.nl</t>
  </si>
  <si>
    <t>villatiamo@live.nl</t>
  </si>
  <si>
    <t>vivaiminnozzi.it</t>
  </si>
  <si>
    <t>vivaiminnozzi@libero.it</t>
  </si>
  <si>
    <t>agriturismoparisi@libero.it</t>
  </si>
  <si>
    <t>cascinaottalevi@gmail.com</t>
  </si>
  <si>
    <t>alarott@alice.it</t>
  </si>
  <si>
    <t>danieletom83@libero.it</t>
  </si>
  <si>
    <t>info@tempiodinovana.eu</t>
  </si>
  <si>
    <t>info@zaccagnini.it</t>
  </si>
  <si>
    <t>amministrazione@zaccagnini.it</t>
  </si>
  <si>
    <t>tasteria.it</t>
  </si>
  <si>
    <t>info@tasteria.it</t>
  </si>
  <si>
    <t>isaak.tsorakidis@hotmail.it</t>
  </si>
  <si>
    <t>turismo-marche.com</t>
  </si>
  <si>
    <t>comacini</t>
  </si>
  <si>
    <t>gilla.c_@virgilio.it</t>
  </si>
  <si>
    <t>gianna.pistoni@virgilio.it</t>
  </si>
  <si>
    <t>luigi.rosini@alice.it</t>
  </si>
  <si>
    <t>antonio.nessuno@libero.it</t>
  </si>
  <si>
    <t>giusimiola@alice.it</t>
  </si>
  <si>
    <t>verolicristian92@hotmail.it</t>
  </si>
  <si>
    <t>domuspetrae.it</t>
  </si>
  <si>
    <t>info@domuspetrae.it</t>
  </si>
  <si>
    <t>scabroso@yahoo.it</t>
  </si>
  <si>
    <t>villa-agata.com</t>
  </si>
  <si>
    <t>villa-agata.eu</t>
  </si>
  <si>
    <t>bestitaly@villa-agata.de</t>
  </si>
  <si>
    <t>info@villa-agata.eu</t>
  </si>
  <si>
    <t>riccardomoroder@gmail.com</t>
  </si>
  <si>
    <t>lacrimarte@gmail.com</t>
  </si>
  <si>
    <t>alpedellaluna.it/</t>
  </si>
  <si>
    <t>agr@alpedellaluna.it</t>
  </si>
  <si>
    <t>farmhouselasiesta.com/it/</t>
  </si>
  <si>
    <t>info@farmhouselasiesta.com</t>
  </si>
  <si>
    <t>acquabattaglia.com</t>
  </si>
  <si>
    <t>picorri@gmail.com</t>
  </si>
  <si>
    <t>agriturismoacquasalata.it</t>
  </si>
  <si>
    <t>a.acquasalata@libero.it</t>
  </si>
  <si>
    <t>agriturismoanticomuro.it</t>
  </si>
  <si>
    <t>agriturismoanticomuro@gmail.com</t>
  </si>
  <si>
    <t>agriturismobiomarche.it</t>
  </si>
  <si>
    <t>info@agriturismobiomarche.it</t>
  </si>
  <si>
    <t>agriturismocamaggio.it</t>
  </si>
  <si>
    <t>info@agriturismocamaggio.it</t>
  </si>
  <si>
    <t>agriturismocasavecchia.info</t>
  </si>
  <si>
    <t>agriturismocasavecchia@gmail.com</t>
  </si>
  <si>
    <t>agriturismo-crosta.it</t>
  </si>
  <si>
    <t>info@agriturismo-crosta.it</t>
  </si>
  <si>
    <t>info@agriturismofonteppenici.it</t>
  </si>
  <si>
    <t>agriturismofrattabella.it</t>
  </si>
  <si>
    <t>info@agriturismofrattabella.it</t>
  </si>
  <si>
    <t>agriturismoicigni.it</t>
  </si>
  <si>
    <t>info@agriturismoicigni.it</t>
  </si>
  <si>
    <t>agriturismoiciliegi.it</t>
  </si>
  <si>
    <t>tiziana-c@libero.it</t>
  </si>
  <si>
    <t>agriturismoiconti.it</t>
  </si>
  <si>
    <t>info@agriturismoiconti.it</t>
  </si>
  <si>
    <t>agriturismoilboschetto.com</t>
  </si>
  <si>
    <t>info@agriturismoilboschetto.com</t>
  </si>
  <si>
    <t>agriturismoilcastellaro.it</t>
  </si>
  <si>
    <t>paris.castellaro@gmail.com</t>
  </si>
  <si>
    <t>agriturismoilconfine.it</t>
  </si>
  <si>
    <t>agriturismoilconfine@gmail.com</t>
  </si>
  <si>
    <t>agriturismo-ilgirasole.it</t>
  </si>
  <si>
    <t>info@agriturismo-ilgirasole.it</t>
  </si>
  <si>
    <t>agriturismo-ilprato.com</t>
  </si>
  <si>
    <t>info@agriturismo-ilprato.com</t>
  </si>
  <si>
    <t>agriturismoilrustico.it</t>
  </si>
  <si>
    <t>info@agriturismoilrustico.it</t>
  </si>
  <si>
    <t>agriturismoipalazzi.it</t>
  </si>
  <si>
    <t>info@agriturismoipalazzi.it</t>
  </si>
  <si>
    <t>agriturismoippocastani.it</t>
  </si>
  <si>
    <t>ippocastani.pergola@libero.it</t>
  </si>
  <si>
    <t>agriturismoitremori.it</t>
  </si>
  <si>
    <t>info@agriturismoitremori.it</t>
  </si>
  <si>
    <t>agriturismo-laganord.it</t>
  </si>
  <si>
    <t>agriturismo-laganord@libero.it</t>
  </si>
  <si>
    <t>agriturismolaloggia.com</t>
  </si>
  <si>
    <t>info@agriturismolaloggia.com</t>
  </si>
  <si>
    <t>agriturismolaloggia.it</t>
  </si>
  <si>
    <t>info@agriturismolaloggia.it</t>
  </si>
  <si>
    <t>agriturismolatamerice.it</t>
  </si>
  <si>
    <t>agriturismo.latamerice@gmail.com</t>
  </si>
  <si>
    <t>agriturismo-marche.it/pu/brunella.htm</t>
  </si>
  <si>
    <t>conteessa@libero.it</t>
  </si>
  <si>
    <t>agriturismomontefiore.com</t>
  </si>
  <si>
    <t>mg.politi@tiscali.it</t>
  </si>
  <si>
    <t>agriturismocaferro.it</t>
  </si>
  <si>
    <t>fogliaa84@libero.it</t>
  </si>
  <si>
    <t>agriturismopiandimolino.it</t>
  </si>
  <si>
    <t>info@agriturismopiandimolino.it</t>
  </si>
  <si>
    <t>agriturismopoggiolivo.it</t>
  </si>
  <si>
    <t>info@agriturismopoggiolivo.it</t>
  </si>
  <si>
    <t>agriturismovillasavignano.it</t>
  </si>
  <si>
    <t>borisbart@alice.it</t>
  </si>
  <si>
    <t>agrituristlarocca.it</t>
  </si>
  <si>
    <t>bblarocca@libero.it</t>
  </si>
  <si>
    <t>agrituristlebetulle.com</t>
  </si>
  <si>
    <t>info@agrituristlebetulle.com</t>
  </si>
  <si>
    <t>agrivallelunga.it</t>
  </si>
  <si>
    <t>info@agrivallelunga.it</t>
  </si>
  <si>
    <t>angeli-di-montefiore.de</t>
  </si>
  <si>
    <t>info@angeli-di-montefiore.de</t>
  </si>
  <si>
    <t>angellozzi.it</t>
  </si>
  <si>
    <t>info@angellozzi.it</t>
  </si>
  <si>
    <t>arcera.it</t>
  </si>
  <si>
    <t>larcera@libero.it</t>
  </si>
  <si>
    <t>becerca.it</t>
  </si>
  <si>
    <t>becerca@becerca.it</t>
  </si>
  <si>
    <t>biomarche.com/lafavella</t>
  </si>
  <si>
    <t>favelagr@tin.it</t>
  </si>
  <si>
    <t>cabetania.nl</t>
  </si>
  <si>
    <t>steenbergenb@hotmail.com</t>
  </si>
  <si>
    <t>cadellaia.it</t>
  </si>
  <si>
    <t>info@cadellaia.it</t>
  </si>
  <si>
    <t>camarianna.it</t>
  </si>
  <si>
    <t>cascinamarianna@hotmail.com</t>
  </si>
  <si>
    <t>camereantigogranaro.com</t>
  </si>
  <si>
    <t>helene.cb@tiscali.it</t>
  </si>
  <si>
    <t>camontioni.it</t>
  </si>
  <si>
    <t>agriturcamontioni@gmail.com</t>
  </si>
  <si>
    <t>cantinapolenta.it</t>
  </si>
  <si>
    <t>info@cantinapolenta.it</t>
  </si>
  <si>
    <t>caprincivalle.it</t>
  </si>
  <si>
    <t>info@caprincivalle.it</t>
  </si>
  <si>
    <t>carincone.com</t>
  </si>
  <si>
    <t>info@carincone.com</t>
  </si>
  <si>
    <t>casacentanni.it</t>
  </si>
  <si>
    <t>info@vinicentanni.it</t>
  </si>
  <si>
    <t>casagrimaldi.it</t>
  </si>
  <si>
    <t>casagrimaldimatelica@gmail.com</t>
  </si>
  <si>
    <t>casalevenezia.com</t>
  </si>
  <si>
    <t>info@casalevenezia.com</t>
  </si>
  <si>
    <t>casarenili.it</t>
  </si>
  <si>
    <t>mirco.renili@gmail.com</t>
  </si>
  <si>
    <t>caserrantonio.com</t>
  </si>
  <si>
    <t>booking@caserrantonio.com</t>
  </si>
  <si>
    <t>caserrantonio-ferri.com</t>
  </si>
  <si>
    <t>info_ferri@libero.it</t>
  </si>
  <si>
    <t>chesanova.com</t>
  </si>
  <si>
    <t>info@chesanova.com</t>
  </si>
  <si>
    <t>chipierpaoli.it</t>
  </si>
  <si>
    <t>info@chipierpaoli.it</t>
  </si>
  <si>
    <t>conelle.it</t>
  </si>
  <si>
    <t>valerio.baciani@tin.it</t>
  </si>
  <si>
    <t>fattoriadeisibillini.com</t>
  </si>
  <si>
    <t>info@fattoriadeisibillini.com</t>
  </si>
  <si>
    <t>fattoriamarchetti.it</t>
  </si>
  <si>
    <t>info@fattoriamarchetti.it</t>
  </si>
  <si>
    <t>fattoriasantonofrio.it</t>
  </si>
  <si>
    <t>info@fattoriasantonofrio.it</t>
  </si>
  <si>
    <t>fonteparolla.it</t>
  </si>
  <si>
    <t>info@fonteparolla.it</t>
  </si>
  <si>
    <t>fontesomma.it</t>
  </si>
  <si>
    <t>info@fontesomma.it</t>
  </si>
  <si>
    <t>fossolupo.it</t>
  </si>
  <si>
    <t>d.garota@libero.it</t>
  </si>
  <si>
    <t>ilborghettoalpoggio.it</t>
  </si>
  <si>
    <t>info@ilborghettoalpoggio.it</t>
  </si>
  <si>
    <t>ilcolledelsole.it</t>
  </si>
  <si>
    <t>info@ilcolledelsole.it</t>
  </si>
  <si>
    <t>ilpalombaccio.it</t>
  </si>
  <si>
    <t>infotiscali@ilpalombaccio.it</t>
  </si>
  <si>
    <t>ilparcoancona.it</t>
  </si>
  <si>
    <t>ilparco@email.it</t>
  </si>
  <si>
    <t>ilpoderinodellanonna.it</t>
  </si>
  <si>
    <t>info@ilpoderinodellanonna.it</t>
  </si>
  <si>
    <t>ilrocchetto.it</t>
  </si>
  <si>
    <t>ilrocchetto@libero.it</t>
  </si>
  <si>
    <t>ilvecchioscornabecco.com</t>
  </si>
  <si>
    <t>info@ilvecchioscornabecco.com</t>
  </si>
  <si>
    <t>imori.net</t>
  </si>
  <si>
    <t>info@imori.net</t>
  </si>
  <si>
    <t>lacampana.it</t>
  </si>
  <si>
    <t>info@lacampana.it</t>
  </si>
  <si>
    <t>lacantinadibacco.it</t>
  </si>
  <si>
    <t>lacantinadibacco@tin.it</t>
  </si>
  <si>
    <t>lacasadicampagnafabriano.it</t>
  </si>
  <si>
    <t>info@lacasadicampagnafabriano.it</t>
  </si>
  <si>
    <t>lacasettadellemarche.it</t>
  </si>
  <si>
    <t>postmaster@lacasettadellemarche.it</t>
  </si>
  <si>
    <t>laceccoli.com</t>
  </si>
  <si>
    <t>info@laceccoli.com</t>
  </si>
  <si>
    <t>lacollinadellestreghe.com</t>
  </si>
  <si>
    <t>pierfrancoluigi@virgilio.it</t>
  </si>
  <si>
    <t>lagiuggiola.it</t>
  </si>
  <si>
    <t>giuggiola@lagiuggiola.it</t>
  </si>
  <si>
    <t>lalocandadiulisse.it</t>
  </si>
  <si>
    <t>info@lalocandadiulisse.it</t>
  </si>
  <si>
    <t>laprimula.it</t>
  </si>
  <si>
    <t>laprimula.lago@libero.it</t>
  </si>
  <si>
    <t>laroccaverde.it</t>
  </si>
  <si>
    <t>info@laroccaverde.it</t>
  </si>
  <si>
    <t>larosadeiventiagriturismo.it</t>
  </si>
  <si>
    <t>rosa-deiventi@virgilio.it</t>
  </si>
  <si>
    <t>lavalledimenticata.it</t>
  </si>
  <si>
    <t>info@lavalledimenticata.it</t>
  </si>
  <si>
    <t>lebucoliche.it</t>
  </si>
  <si>
    <t>info@lebucoliche.it</t>
  </si>
  <si>
    <t>leperelle.com</t>
  </si>
  <si>
    <t>leperelle@gmail.com</t>
  </si>
  <si>
    <t>lepratole.it</t>
  </si>
  <si>
    <t>info@lepratole.it</t>
  </si>
  <si>
    <t>lequietedimore.it</t>
  </si>
  <si>
    <t>lequietedimore@gmail.com</t>
  </si>
  <si>
    <t>leterredimaluk.it</t>
  </si>
  <si>
    <t>info@leterredimaluk.it</t>
  </si>
  <si>
    <t>levigneagriturismo.com</t>
  </si>
  <si>
    <t>info@levigneagriturismo.com</t>
  </si>
  <si>
    <t>levilleagriturismo.it</t>
  </si>
  <si>
    <t>info@levilleagriturismo.it</t>
  </si>
  <si>
    <t>martelletto.it</t>
  </si>
  <si>
    <t>info@martelletto.it</t>
  </si>
  <si>
    <t>montefiorentino.it</t>
  </si>
  <si>
    <t>info@montefiorentino.it</t>
  </si>
  <si>
    <t>montelippo.it</t>
  </si>
  <si>
    <t>info@montelippo.it</t>
  </si>
  <si>
    <t>nascondigliodibacco.it</t>
  </si>
  <si>
    <t>info@nascondigliodibacco.it</t>
  </si>
  <si>
    <t>olmodicasigliano.it</t>
  </si>
  <si>
    <t>info@olmodicasigliano.it</t>
  </si>
  <si>
    <t>paginegialle.it/agriturismolacantina</t>
  </si>
  <si>
    <t>flavia.cic@libero.it</t>
  </si>
  <si>
    <t>piccoloranch.com</t>
  </si>
  <si>
    <t>piccoloranch@puntomedia.it</t>
  </si>
  <si>
    <t>pietramaula.it</t>
  </si>
  <si>
    <t>info@pietramaula.it</t>
  </si>
  <si>
    <t>pievesp.it</t>
  </si>
  <si>
    <t>info@pievesp.it</t>
  </si>
  <si>
    <t>poggiodelconero.com</t>
  </si>
  <si>
    <t>info@poggiodelconero.com</t>
  </si>
  <si>
    <t>querciadellamemoria.it</t>
  </si>
  <si>
    <t>crediawwf@gmail.com</t>
  </si>
  <si>
    <t>ramuse.it</t>
  </si>
  <si>
    <t>paolociccioli@ramuse.it</t>
  </si>
  <si>
    <t>residencefonterama.it</t>
  </si>
  <si>
    <t>residencefonterama@libero.it</t>
  </si>
  <si>
    <t>sacchiafarm.com</t>
  </si>
  <si>
    <t>info@sacchiafarm.com</t>
  </si>
  <si>
    <t>samsara-center.it</t>
  </si>
  <si>
    <t>info@samsara-center.it</t>
  </si>
  <si>
    <t>sansettimio.it</t>
  </si>
  <si>
    <t>info@sansettimio.it</t>
  </si>
  <si>
    <t>sensazione.info</t>
  </si>
  <si>
    <t>sensa@sensazione.info</t>
  </si>
  <si>
    <t>serpanera.com</t>
  </si>
  <si>
    <t>info@serpanera.com</t>
  </si>
  <si>
    <t>slowcanda.it</t>
  </si>
  <si>
    <t>slowcanda@tiscali.it</t>
  </si>
  <si>
    <t>tenutacagione.it</t>
  </si>
  <si>
    <t>info@tenutacagione.it</t>
  </si>
  <si>
    <t>tenutadelgiglio.com</t>
  </si>
  <si>
    <t>info@tenutadelgiglio.com</t>
  </si>
  <si>
    <t>villarosetta.marche.it</t>
  </si>
  <si>
    <t>giulianarapaccioni@teletu.it</t>
  </si>
  <si>
    <t>ilcorbezzolo@alice.it</t>
  </si>
  <si>
    <t>manenti.stefano@tiscali.it</t>
  </si>
  <si>
    <t>lafaggiola@gmail.com</t>
  </si>
  <si>
    <t>cabaronco@libero.it</t>
  </si>
  <si>
    <t>gambarai@libero.it</t>
  </si>
  <si>
    <t>a.barbadoro@teletu.it</t>
  </si>
  <si>
    <t>burami.raffaella@gmail.com</t>
  </si>
  <si>
    <t>mi.cantiani@alice.it</t>
  </si>
  <si>
    <t>gjm.mochi@libero.it</t>
  </si>
  <si>
    <t>m.romagnoli@cia.it</t>
  </si>
  <si>
    <t>az.agr.nisi@alice.it</t>
  </si>
  <si>
    <t>info@lacasaincampagna.org</t>
  </si>
  <si>
    <t>stazionediposta@gmail.com</t>
  </si>
  <si>
    <t>info@casaleripalta.it</t>
  </si>
  <si>
    <t>al.colle@email.it</t>
  </si>
  <si>
    <t>chiby77@hotmail.it</t>
  </si>
  <si>
    <t>re.baldoni@tiscali.it</t>
  </si>
  <si>
    <t>fontevecchia2@libero.it</t>
  </si>
  <si>
    <t>info@valdifiori.nl</t>
  </si>
  <si>
    <t>a.pancotti@alice.it</t>
  </si>
  <si>
    <t>roberto.camilletti@alice.it</t>
  </si>
  <si>
    <t>canoba@libero.it</t>
  </si>
  <si>
    <t>patrizio.scarpacci@geopec.it</t>
  </si>
  <si>
    <t>ssvbpc@tin.it</t>
  </si>
  <si>
    <t>locandasanrocco@libero.it</t>
  </si>
  <si>
    <t>francesco2683@gmail.com</t>
  </si>
  <si>
    <t>cippitellipaolo@aliceposta.it</t>
  </si>
  <si>
    <t>giovanni.florentino@virgilio.it</t>
  </si>
  <si>
    <t>francesco.corneli@gmail.com</t>
  </si>
  <si>
    <t>lorpettinari@tiscali.it</t>
  </si>
  <si>
    <t>info@chiarodiluna.info</t>
  </si>
  <si>
    <t>vincecurti@gmail.com</t>
  </si>
  <si>
    <t>info@nonnopio.it</t>
  </si>
  <si>
    <t>m.angellotti@confcommercio-ap.it</t>
  </si>
  <si>
    <t>a.parlani@alice.it</t>
  </si>
  <si>
    <t>zio.mele@libero.it</t>
  </si>
  <si>
    <t>levocidelsilenzio@libero.it</t>
  </si>
  <si>
    <t>mariapiagarulli@libero.it</t>
  </si>
  <si>
    <t>info@agriturismocalicozzo.it</t>
  </si>
  <si>
    <t>info@latavolamarche.com</t>
  </si>
  <si>
    <t>germana.perella@gmail.com</t>
  </si>
  <si>
    <t>inesistente@regione.marche.it</t>
  </si>
  <si>
    <t>osteriafricando@libero.it</t>
  </si>
  <si>
    <t>ilcarbonaio@alice.it</t>
  </si>
  <si>
    <t>aurelioborroni@alice.it</t>
  </si>
  <si>
    <t>locandadellarocca@gmail.com</t>
  </si>
  <si>
    <t>info@leborette.it</t>
  </si>
  <si>
    <t>salvatoregasperini@alice.it</t>
  </si>
  <si>
    <t>ennio.and@libero.it</t>
  </si>
  <si>
    <t>info@baita7nani.com</t>
  </si>
  <si>
    <t>info@bonclericihouse.it</t>
  </si>
  <si>
    <t>as_studio@libero.it</t>
  </si>
  <si>
    <t>info@affittacamereripalta.it</t>
  </si>
  <si>
    <t>carnaroli.m@libero.it</t>
  </si>
  <si>
    <t>info@villamaurosanmartino.it</t>
  </si>
  <si>
    <t>hotel.oasi@gostec.net</t>
  </si>
  <si>
    <t>lucachef17@gmail.com</t>
  </si>
  <si>
    <t>cristina@studioghiandoni.it</t>
  </si>
  <si>
    <t>mori-2004@libero.it</t>
  </si>
  <si>
    <t>aldo@tagliatesta.it</t>
  </si>
  <si>
    <t>bar.tictac@virgilio.it</t>
  </si>
  <si>
    <t>delbianco.mar@gmail.com</t>
  </si>
  <si>
    <t>mari.maffei@virgilio.it</t>
  </si>
  <si>
    <t>matteo@baldassarri.com</t>
  </si>
  <si>
    <t>info@eurosistema.191.it</t>
  </si>
  <si>
    <t>studio.petroni@libero.it</t>
  </si>
  <si>
    <t>info@villasanmartino.it</t>
  </si>
  <si>
    <t>lavecchiacantina.pu@gmail.com</t>
  </si>
  <si>
    <t>info@residencelabotte.it</t>
  </si>
  <si>
    <t>ristorantinodelcastello@gmail.com</t>
  </si>
  <si>
    <t>fabbrica-delle-idee@libero.it</t>
  </si>
  <si>
    <t>rentalroomsantonella@gmail.com</t>
  </si>
  <si>
    <t>ilcortegiano@libero.it</t>
  </si>
  <si>
    <t>info@bernardiniauto.it</t>
  </si>
  <si>
    <t>affittacamere.sirolo@gmail.com</t>
  </si>
  <si>
    <t>info@affittacameredelviaggiatore.it</t>
  </si>
  <si>
    <t>depalmacasa@gmail.com</t>
  </si>
  <si>
    <t>info@serpilli.com</t>
  </si>
  <si>
    <t>hondasuhonda@libero.it</t>
  </si>
  <si>
    <t>affittacamereeuro@hotmail.it</t>
  </si>
  <si>
    <t>mancinellimauro@libero.it</t>
  </si>
  <si>
    <t>letorriaffittacamere@libero.it</t>
  </si>
  <si>
    <t>marinop27@libero.it</t>
  </si>
  <si>
    <t>ristorantelepiane@alice.it</t>
  </si>
  <si>
    <t>info@casa-manciano.de</t>
  </si>
  <si>
    <t>tavernadaivo@tiscali.it</t>
  </si>
  <si>
    <t>affittacamerecentrostorico@legalmail.it</t>
  </si>
  <si>
    <t>info@beblaportella.it</t>
  </si>
  <si>
    <t>gardoni.rolando@tiscali.it</t>
  </si>
  <si>
    <t>ristorante.capriccio@libero.it</t>
  </si>
  <si>
    <t>larocca.prenna@gmail.com</t>
  </si>
  <si>
    <t>simonerossi1977@libero.it</t>
  </si>
  <si>
    <t>info@affittacamereluconi.it</t>
  </si>
  <si>
    <t>vbuari@mail.ru</t>
  </si>
  <si>
    <t>booking@maison022.it</t>
  </si>
  <si>
    <t>willyvigna@gmail.com</t>
  </si>
  <si>
    <t>supercristian79@gmail.com</t>
  </si>
  <si>
    <t>info@coneromareverde.it</t>
  </si>
  <si>
    <t>info@camerenumana.it</t>
  </si>
  <si>
    <t>rosalba.compagnucci@libero.it</t>
  </si>
  <si>
    <t>info@residencemarcelli.it</t>
  </si>
  <si>
    <t>affittacamerebuganvillea@gmail.com</t>
  </si>
  <si>
    <t>cicconi.romina@alice.it</t>
  </si>
  <si>
    <t>info@ilconero-mare.it</t>
  </si>
  <si>
    <t>vacanze@taunus.it</t>
  </si>
  <si>
    <t>info@fuedimmobiliare.it</t>
  </si>
  <si>
    <t>valerio_balestrieri@yahoo.ti</t>
  </si>
  <si>
    <t>bontempi@taunus.it</t>
  </si>
  <si>
    <t>sabrinazo@hotmail.com</t>
  </si>
  <si>
    <t>info@villapucci.it</t>
  </si>
  <si>
    <t>info@residencelepalme.com</t>
  </si>
  <si>
    <t>info@coneroinfinito.it</t>
  </si>
  <si>
    <t>marcopav@email.com</t>
  </si>
  <si>
    <t>locandacircoloippicosas@legalmail.it</t>
  </si>
  <si>
    <t>info@il-sentiero.info</t>
  </si>
  <si>
    <t>info@countryhousefederico.it</t>
  </si>
  <si>
    <t>arracamere@gmail.com</t>
  </si>
  <si>
    <t>info@campingreno.eu</t>
  </si>
  <si>
    <t>camerelafonte.sirolo@alice.it</t>
  </si>
  <si>
    <t>angelacamere@libero.it</t>
  </si>
  <si>
    <t>vaselli.roberto.sirolo@tin.it</t>
  </si>
  <si>
    <t>vacancaldarola@calde2958.it</t>
  </si>
  <si>
    <t>silvanocasaroli@libero.it</t>
  </si>
  <si>
    <t>amministrazione@6tour.com</t>
  </si>
  <si>
    <t>ciontea@tiscali.it</t>
  </si>
  <si>
    <t>la.lamparasnc@legalmail.it</t>
  </si>
  <si>
    <t>dolcedormirecivitanova@pec.it</t>
  </si>
  <si>
    <t>marturt@libero.it</t>
  </si>
  <si>
    <t>stefynar@gmail.com</t>
  </si>
  <si>
    <t>ugo.broccolo@alice.it</t>
  </si>
  <si>
    <t>debby.brugnolaòlibero.it</t>
  </si>
  <si>
    <t>edilfalzetti2000snc@libero.it</t>
  </si>
  <si>
    <t>osteriadellago19@gmail.com</t>
  </si>
  <si>
    <t>sante.diluca@alice.it</t>
  </si>
  <si>
    <t>manila.isidori@alice.it</t>
  </si>
  <si>
    <t>info@operaarte.it</t>
  </si>
  <si>
    <t>info@villaggioitigli.it</t>
  </si>
  <si>
    <t>info@villa-claudia.com</t>
  </si>
  <si>
    <t>esseti-fi@esse-ti.it</t>
  </si>
  <si>
    <t>fbroccolo@inwind.it</t>
  </si>
  <si>
    <t>lapprodo@me.com</t>
  </si>
  <si>
    <t>sandro.teloni@gmail.com</t>
  </si>
  <si>
    <t>info@gitanos.it</t>
  </si>
  <si>
    <t>cappatonino@gmail.com</t>
  </si>
  <si>
    <t>gruppo-brandimarte@libero.it</t>
  </si>
  <si>
    <t>rosanna.ferretti@alice.it</t>
  </si>
  <si>
    <t>giorgioproietti88@gmail.com</t>
  </si>
  <si>
    <t>agolor@live.it</t>
  </si>
  <si>
    <t>pieroniemanuela@gmail.com</t>
  </si>
  <si>
    <t>chiara.rasty@libero.it</t>
  </si>
  <si>
    <t>affittacameretassi@libero.it</t>
  </si>
  <si>
    <t>residenzadellegrazie@libero.it</t>
  </si>
  <si>
    <t>info@disabatino.it</t>
  </si>
  <si>
    <t>cupracivico28@gmail.com</t>
  </si>
  <si>
    <t>vicolopineta@gmail.com</t>
  </si>
  <si>
    <t>ramona@studioenricoperotti.it</t>
  </si>
  <si>
    <t>pl.massi@gmail.com</t>
  </si>
  <si>
    <t>tfs.tarquini@libero.it</t>
  </si>
  <si>
    <t>nespeca.nerio@alice.it</t>
  </si>
  <si>
    <t>strjo@libero.it</t>
  </si>
  <si>
    <t>hostalalporto@gmail.com</t>
  </si>
  <si>
    <t>marisaruggieri@gmail.com</t>
  </si>
  <si>
    <t>ing.calcagni@tecacostruzioni.it</t>
  </si>
  <si>
    <t>spinozzialessandro@libero.it</t>
  </si>
  <si>
    <t>borgodellefate@virgilio.it</t>
  </si>
  <si>
    <t>patlibe66@vodafone.it</t>
  </si>
  <si>
    <t>c.roselli@odcfermo.it</t>
  </si>
  <si>
    <t>acasadecampo1@gmail.com</t>
  </si>
  <si>
    <t>st.santarelli@gmail.com</t>
  </si>
  <si>
    <t>pensione.san.giorgio@hotmail.it</t>
  </si>
  <si>
    <t>info@darda.it</t>
  </si>
  <si>
    <t>info@ristorantegrillcross.it</t>
  </si>
  <si>
    <t>griffiths.tamara@gmail.com</t>
  </si>
  <si>
    <t>carlo.mencucci@teletu.it</t>
  </si>
  <si>
    <t>osteriadadamo@icloud.com</t>
  </si>
  <si>
    <t>marcellamartinelli17@gmail.com</t>
  </si>
  <si>
    <t>d.falcinelli@cia.it</t>
  </si>
  <si>
    <t>ramonanecsoi@gmail.com</t>
  </si>
  <si>
    <t>trattosteria@gmail.com</t>
  </si>
  <si>
    <t>casabartoccio@libero.it</t>
  </si>
  <si>
    <t>studiogragnani@studiogragnani.it</t>
  </si>
  <si>
    <t>evanfer35@gmail.com</t>
  </si>
  <si>
    <t>studiopompeiing@alice.it</t>
  </si>
  <si>
    <t>giorgi@koruspartners.it</t>
  </si>
  <si>
    <t>affittacamere.torresi@gmail.com</t>
  </si>
  <si>
    <t>massaf.cfm@libero.it</t>
  </si>
  <si>
    <t>info@residenzaleonardo.com</t>
  </si>
  <si>
    <t>graziosoappartamento@hotmail.com</t>
  </si>
  <si>
    <t>obms@libero.it</t>
  </si>
  <si>
    <t>backstagejesi@gmail.com</t>
  </si>
  <si>
    <t>info@studiocommercialemarchianiematteucci.191.it</t>
  </si>
  <si>
    <t>alt.51@gmx.de</t>
  </si>
  <si>
    <t>claudiacocciarini@outlook.it</t>
  </si>
  <si>
    <t>brezzadamare@hotmail.com</t>
  </si>
  <si>
    <t>info@ristorantedellerose.it</t>
  </si>
  <si>
    <t>alberto.bellelli@libero.it</t>
  </si>
  <si>
    <t>info@officinatonialdo.com</t>
  </si>
  <si>
    <t>sabrahotel@yahoo.com</t>
  </si>
  <si>
    <t>info@villaggiocampingblu.com</t>
  </si>
  <si>
    <t>stpellegrini_daniele@tiscali.it</t>
  </si>
  <si>
    <t>info@villagigli.it</t>
  </si>
  <si>
    <t>info@maresirolo.it</t>
  </si>
  <si>
    <t>aldo.camere@libero.it</t>
  </si>
  <si>
    <t>rosanna.nicoletti@gmail.com</t>
  </si>
  <si>
    <t>info@affittacamereletresorelle.it</t>
  </si>
  <si>
    <t>artigianedilsrl@legalmail.it</t>
  </si>
  <si>
    <t>amministrazone@6tour.com</t>
  </si>
  <si>
    <t>mauriziomacellari64@gmail.com</t>
  </si>
  <si>
    <t>samuelastak@libero.it</t>
  </si>
  <si>
    <t>mixsil_@libero.it</t>
  </si>
  <si>
    <t>mario.schiano@beniculturali.it</t>
  </si>
  <si>
    <t>tsara76@gmail.com</t>
  </si>
  <si>
    <t>pontanimarco@alice.it</t>
  </si>
  <si>
    <t>c.ilari@macerata.confartigianato.it</t>
  </si>
  <si>
    <t>info@abelecamere.it</t>
  </si>
  <si>
    <t>casaleopardi@giacomoleopardi.it</t>
  </si>
  <si>
    <t>morettistudio@virgilio.it</t>
  </si>
  <si>
    <t>plan.habitat@libero.it</t>
  </si>
  <si>
    <t>filipacelli@libero.it</t>
  </si>
  <si>
    <t>sandro.teloni@semplicepec.it</t>
  </si>
  <si>
    <t>aspio@icisrl.net</t>
  </si>
  <si>
    <t>immobiliare@sicit.com</t>
  </si>
  <si>
    <t>italfoodagency@gmail.com</t>
  </si>
  <si>
    <t>euroimmobiliare.98@libero.it</t>
  </si>
  <si>
    <t>info@residencelacorte.eu</t>
  </si>
  <si>
    <t>info@124tolentino.it.</t>
  </si>
  <si>
    <t>kiara0105@hotmail.it</t>
  </si>
  <si>
    <t>gianmarcocapecci@gmail.com</t>
  </si>
  <si>
    <t>casaleborgomiriam@gmail.com</t>
  </si>
  <si>
    <t>paperino124b@alice.it</t>
  </si>
  <si>
    <t>info@acquapazzaristorante.it</t>
  </si>
  <si>
    <t>solesalesbt@gmail.com</t>
  </si>
  <si>
    <t>info@casamiabb.it</t>
  </si>
  <si>
    <t>b.flo@libero.it</t>
  </si>
  <si>
    <t>laki5543@alice.it</t>
  </si>
  <si>
    <t>apalloni@libero.it</t>
  </si>
  <si>
    <t>gianluca.marziali@coldiretti.it</t>
  </si>
  <si>
    <t>sabri14@alice.it</t>
  </si>
  <si>
    <t>virgilio.siquilini@gmail.com</t>
  </si>
  <si>
    <t>liviopizzingrilli@gmail.com</t>
  </si>
  <si>
    <t>ristorantecampanelli@virgilio.it</t>
  </si>
  <si>
    <t>calettadelconero.it</t>
  </si>
  <si>
    <t>info@calettadelconero.it</t>
  </si>
  <si>
    <t>hotel-prestige.com</t>
  </si>
  <si>
    <t>info@hotel-prestige.com</t>
  </si>
  <si>
    <t>trattorialaquinta.com</t>
  </si>
  <si>
    <t>rengababy@gmail.com</t>
  </si>
  <si>
    <t>7rooms.it</t>
  </si>
  <si>
    <t>info@7rooms.it</t>
  </si>
  <si>
    <t>abramocamere.it</t>
  </si>
  <si>
    <t>info@abramocamere.it</t>
  </si>
  <si>
    <t>affittacameregradara.com</t>
  </si>
  <si>
    <t>luisa@gradara.com</t>
  </si>
  <si>
    <t>affittacamerenumana.it</t>
  </si>
  <si>
    <t>info@affittacamerenumana.it</t>
  </si>
  <si>
    <t>affitticonero.com</t>
  </si>
  <si>
    <t>immobiliareadriatica@tiscali.it</t>
  </si>
  <si>
    <t>gragni@ragnisirolo.it</t>
  </si>
  <si>
    <t>agenziacasavacanze.it</t>
  </si>
  <si>
    <t>info@agenziacasavacanze.it</t>
  </si>
  <si>
    <t>agenziaimmobiliarearbuatti.com</t>
  </si>
  <si>
    <t>antoine.arbuatti@tiscali.it</t>
  </si>
  <si>
    <t>agriturismoacquarello.it</t>
  </si>
  <si>
    <t>info@agriturismoacquarello.it</t>
  </si>
  <si>
    <t>latorrecamere.com</t>
  </si>
  <si>
    <t>alessandrabaldoni@hotmail.it</t>
  </si>
  <si>
    <t>altorrone.it</t>
  </si>
  <si>
    <t>info@altorrone.it</t>
  </si>
  <si>
    <t>alvecchiorotone.it</t>
  </si>
  <si>
    <t>info@alvecchiorotone.it</t>
  </si>
  <si>
    <t>anticoborgopiceno.it</t>
  </si>
  <si>
    <t>info@anticoborgopiceno.it</t>
  </si>
  <si>
    <t>antystress.it</t>
  </si>
  <si>
    <t>fcantori@libero.it</t>
  </si>
  <si>
    <t>appartamenticonerosara.com</t>
  </si>
  <si>
    <t>ilconerodisara@gmail.com</t>
  </si>
  <si>
    <t>appartamentivagnoni.it</t>
  </si>
  <si>
    <t>info@appartamentivagnoni.it</t>
  </si>
  <si>
    <t>bellafiora.it</t>
  </si>
  <si>
    <t>info@bellafiora.it</t>
  </si>
  <si>
    <t>bonclericihouse.it</t>
  </si>
  <si>
    <t>brezzadimare.com</t>
  </si>
  <si>
    <t>info@brezzadimare.com</t>
  </si>
  <si>
    <t>camaggio.com</t>
  </si>
  <si>
    <t>info@camaggio.com</t>
  </si>
  <si>
    <t>camereilconvento.it</t>
  </si>
  <si>
    <t>info@camereilconvento.it</t>
  </si>
  <si>
    <t>camerelacascata.it</t>
  </si>
  <si>
    <t>astolf@libero.it</t>
  </si>
  <si>
    <t>cameresirolo.com</t>
  </si>
  <si>
    <t>info@cameresirolo.com</t>
  </si>
  <si>
    <t>campingreno.eu</t>
  </si>
  <si>
    <t>casaconero.it</t>
  </si>
  <si>
    <t>info@casaconero.it</t>
  </si>
  <si>
    <t>casaledelconero.it</t>
  </si>
  <si>
    <t>info@casaledelconero.it</t>
  </si>
  <si>
    <t>casapazzi.com</t>
  </si>
  <si>
    <t>info@casapazzi.com</t>
  </si>
  <si>
    <t>casapreziosa.it</t>
  </si>
  <si>
    <t>info@casapreziosa.it</t>
  </si>
  <si>
    <t>casaripa.com</t>
  </si>
  <si>
    <t>casaripa@gmail.com</t>
  </si>
  <si>
    <t>centroitalia.com</t>
  </si>
  <si>
    <t>info@centroitalia.com</t>
  </si>
  <si>
    <t>coquusfornacis.it</t>
  </si>
  <si>
    <t>info@coquusfornacis.it</t>
  </si>
  <si>
    <t>cumanabluresidence.com</t>
  </si>
  <si>
    <t>info@cumanabluresidence.com</t>
  </si>
  <si>
    <t>daaldo.it</t>
  </si>
  <si>
    <t>dalpriore.it</t>
  </si>
  <si>
    <t>info@dalpriore.it</t>
  </si>
  <si>
    <t>damablu.it</t>
  </si>
  <si>
    <t>info@damablu.it</t>
  </si>
  <si>
    <t>dormialoreto.it</t>
  </si>
  <si>
    <t>contact@affittacameresimonetti.it</t>
  </si>
  <si>
    <t>executive-residence.it</t>
  </si>
  <si>
    <t>info@executive-residence.it</t>
  </si>
  <si>
    <t>hotelbianchi.it</t>
  </si>
  <si>
    <t>info@hotelbianchi.com</t>
  </si>
  <si>
    <t>hotelgabiccemonte.com</t>
  </si>
  <si>
    <t>bettys@gabiccemare.com</t>
  </si>
  <si>
    <t>hotelsmichele.com</t>
  </si>
  <si>
    <t>ilcasaledigiulia.it</t>
  </si>
  <si>
    <t>info@casavacanzegiulia.it</t>
  </si>
  <si>
    <t>ildiamantevacanze.it</t>
  </si>
  <si>
    <t>info@ildiamantevacanze.it</t>
  </si>
  <si>
    <t>ilfocolarecingoli.it</t>
  </si>
  <si>
    <t>info@ilfocolarecingoli.it</t>
  </si>
  <si>
    <t>ilfrutteto.biz</t>
  </si>
  <si>
    <t>il.frutteto@tiscali.it</t>
  </si>
  <si>
    <t>ilsettimoborgo.it</t>
  </si>
  <si>
    <t>info@ilsettimoborgo.it</t>
  </si>
  <si>
    <t>imagnoni.com</t>
  </si>
  <si>
    <t>imagnoni@imagnoni.com</t>
  </si>
  <si>
    <t>immobiliarebranchini.it</t>
  </si>
  <si>
    <t>info@immobiliarebranchini.it</t>
  </si>
  <si>
    <t>immobiliarepettinari.it</t>
  </si>
  <si>
    <t>federica@immobiliarepettinari.it</t>
  </si>
  <si>
    <t>ivicoli.it</t>
  </si>
  <si>
    <t>info@ivicoli.it</t>
  </si>
  <si>
    <t>labaitadipilato.it</t>
  </si>
  <si>
    <t>info@labaitadipilato.it</t>
  </si>
  <si>
    <t>lacasadicarla.it</t>
  </si>
  <si>
    <t>mascetticarla@libero.it</t>
  </si>
  <si>
    <t>laceleste.it</t>
  </si>
  <si>
    <t>info@laceleste.it</t>
  </si>
  <si>
    <t>lafontedimose.it</t>
  </si>
  <si>
    <t>info@lafontedimose.it</t>
  </si>
  <si>
    <t>laloggiagradara.it</t>
  </si>
  <si>
    <t>info@laloggiagradara.it</t>
  </si>
  <si>
    <t>latorrettasulborgo.it</t>
  </si>
  <si>
    <t>info@latorrettasulborgo.it</t>
  </si>
  <si>
    <t>leterrazzecarpegna.it</t>
  </si>
  <si>
    <t>info@leterrazzecarpegna.it</t>
  </si>
  <si>
    <t>lettoeriletto.com</t>
  </si>
  <si>
    <t>info@lettoeriletto.com</t>
  </si>
  <si>
    <t>lobo.it</t>
  </si>
  <si>
    <t>info@lobo.it</t>
  </si>
  <si>
    <t>locandadelcastello.it</t>
  </si>
  <si>
    <t>locandadelcastello@liberto.it</t>
  </si>
  <si>
    <t>locandailgirasole.it</t>
  </si>
  <si>
    <t>info@locandailgirasole.it</t>
  </si>
  <si>
    <t>locandaipiceni.it</t>
  </si>
  <si>
    <t>locandaipiceni@virgilio.it</t>
  </si>
  <si>
    <t>locandalelogge.it</t>
  </si>
  <si>
    <t>info@locandalelogge.it</t>
  </si>
  <si>
    <t>locandasacchi.it</t>
  </si>
  <si>
    <t>sacchiumberto@virgilio.it</t>
  </si>
  <si>
    <t>madisonvillage.it</t>
  </si>
  <si>
    <t>info@madisonvillage.it</t>
  </si>
  <si>
    <t>maiolini.it</t>
  </si>
  <si>
    <t>agenzia@maiolini.it</t>
  </si>
  <si>
    <t>mareverde.it</t>
  </si>
  <si>
    <t>info@mareverde.it</t>
  </si>
  <si>
    <t>mareverde@netpec.net</t>
  </si>
  <si>
    <t>monsmajor.it</t>
  </si>
  <si>
    <t>info@monsmajor.it</t>
  </si>
  <si>
    <t>morellicamerenumana.it</t>
  </si>
  <si>
    <t>info@morellicamerenumana.it</t>
  </si>
  <si>
    <t>oasimare.com</t>
  </si>
  <si>
    <t>oasimare@alice.it</t>
  </si>
  <si>
    <t>orizzontepeglio.it</t>
  </si>
  <si>
    <t>info@orizzontepeglio.it</t>
  </si>
  <si>
    <t>perbaccochevacanze.it</t>
  </si>
  <si>
    <t>info@perbaccochevacanze.it</t>
  </si>
  <si>
    <t>poggiodeiprugnoli.it</t>
  </si>
  <si>
    <t>info@poggiodeiprugnoli.it</t>
  </si>
  <si>
    <t>portamazzini.it</t>
  </si>
  <si>
    <t>portamazzini2015@libero.it</t>
  </si>
  <si>
    <t>primacolonna.it</t>
  </si>
  <si>
    <t>luzi.francesco@gmail.com</t>
  </si>
  <si>
    <t>residencealexander.it</t>
  </si>
  <si>
    <t>sergio@residencealexander.it</t>
  </si>
  <si>
    <t>residencearianna.it</t>
  </si>
  <si>
    <t>info@residencearianna.it</t>
  </si>
  <si>
    <t>residencebelohorizonte.com</t>
  </si>
  <si>
    <t>info@residencebelohorizonte.com</t>
  </si>
  <si>
    <t>residenceclubazzurro.it</t>
  </si>
  <si>
    <t>info@residenceclubazzurro.it</t>
  </si>
  <si>
    <t>residencecristallosbt.it</t>
  </si>
  <si>
    <t>residencecristallosbt@gmail.com</t>
  </si>
  <si>
    <t>residencecupra.it</t>
  </si>
  <si>
    <t>info@residencecupra.it</t>
  </si>
  <si>
    <t>residencedanubio.com</t>
  </si>
  <si>
    <t>info@residencedanubio.com</t>
  </si>
  <si>
    <t>residencedegliaranci.com</t>
  </si>
  <si>
    <t>info@residencedegliaranci.com</t>
  </si>
  <si>
    <t>residencedolcemare.it</t>
  </si>
  <si>
    <t>info@residencedolcemare.it</t>
  </si>
  <si>
    <t>residencedolcevita.it</t>
  </si>
  <si>
    <t>info@residencedolcevita.it</t>
  </si>
  <si>
    <t>residenceelle.it</t>
  </si>
  <si>
    <t>info@residenceelle.it</t>
  </si>
  <si>
    <t>residenceigirasoli.it</t>
  </si>
  <si>
    <t>info@residenceigirasoli.it</t>
  </si>
  <si>
    <t>residenceilglicine.com</t>
  </si>
  <si>
    <t>info@residenceilglicine.com</t>
  </si>
  <si>
    <t>residenceimperial.it</t>
  </si>
  <si>
    <t>residencemediterraneo.it</t>
  </si>
  <si>
    <t>info@residencemediterraneo.it</t>
  </si>
  <si>
    <t>residencenumana.com</t>
  </si>
  <si>
    <t>info@residencenumana.com</t>
  </si>
  <si>
    <t>residenceoltremare.com</t>
  </si>
  <si>
    <t>residencepocketbeach.it</t>
  </si>
  <si>
    <t>residencepocketbeach@gmail.com</t>
  </si>
  <si>
    <t>residenceregni.it</t>
  </si>
  <si>
    <t>fabregni@tin.it</t>
  </si>
  <si>
    <t>residencesoledelconero.com</t>
  </si>
  <si>
    <t>info@residencesoledelconero.com</t>
  </si>
  <si>
    <t>residencevanvitelli.it</t>
  </si>
  <si>
    <t>info@residencevanvitelli.it</t>
  </si>
  <si>
    <t>residencevillamanu.it</t>
  </si>
  <si>
    <t>info@residencevillamanu.it</t>
  </si>
  <si>
    <t>residenzeverdequiete.it</t>
  </si>
  <si>
    <t>info@residenzeverdequiete.it</t>
  </si>
  <si>
    <t>riomaggio.it</t>
  </si>
  <si>
    <t>info@riomaggio.it</t>
  </si>
  <si>
    <t>ristorantepensionemarchetti.it</t>
  </si>
  <si>
    <t>info@ristorantepensionemarchetti.it</t>
  </si>
  <si>
    <t>rosascarlatta.it</t>
  </si>
  <si>
    <t>info@rosascarlatta.it</t>
  </si>
  <si>
    <t>rosedifratta.it</t>
  </si>
  <si>
    <t>rosedifratta@gmail.com</t>
  </si>
  <si>
    <t>sancristoforo.info</t>
  </si>
  <si>
    <t>mail@le-marche.com</t>
  </si>
  <si>
    <t>sanruffino.com</t>
  </si>
  <si>
    <t>info@sanruffino.com</t>
  </si>
  <si>
    <t>sottolaquercia.eu</t>
  </si>
  <si>
    <t>info@sottolaquercia.eu</t>
  </si>
  <si>
    <t>stagionidelconero.it</t>
  </si>
  <si>
    <t>info@stagionidelconero.it</t>
  </si>
  <si>
    <t>stellaalpinabb.it</t>
  </si>
  <si>
    <t>info@stellaalpinabb.it</t>
  </si>
  <si>
    <t>stellamarinavacanze.it</t>
  </si>
  <si>
    <t>info@stellamarinavacanze.it</t>
  </si>
  <si>
    <t>tavolomatto.it</t>
  </si>
  <si>
    <t>tavolomatto@alice.it</t>
  </si>
  <si>
    <t>touristresidence.it</t>
  </si>
  <si>
    <t>info@touristresidence.it</t>
  </si>
  <si>
    <t>valguerriera.it</t>
  </si>
  <si>
    <t>info@valguerriera.it</t>
  </si>
  <si>
    <t>veliamarenumana.it</t>
  </si>
  <si>
    <t>veliamarecamere@libero.it</t>
  </si>
  <si>
    <t>villacollevisso.com</t>
  </si>
  <si>
    <t>dominici.federica@tiscali.it</t>
  </si>
  <si>
    <t>villadeitigli.net</t>
  </si>
  <si>
    <t>info@villadeitigli.net</t>
  </si>
  <si>
    <t>villagioiacivita.it</t>
  </si>
  <si>
    <t>info@villagioiacivita.it</t>
  </si>
  <si>
    <t>villamarietta.net</t>
  </si>
  <si>
    <t>info@villamarietta.net</t>
  </si>
  <si>
    <t>villamontotto.it</t>
  </si>
  <si>
    <t>info@villamontotto.it</t>
  </si>
  <si>
    <t>villapucci.it</t>
  </si>
  <si>
    <t>villasanraffaello.com</t>
  </si>
  <si>
    <t>info@villasanraffaello.com</t>
  </si>
  <si>
    <t>villaspina.it</t>
  </si>
  <si>
    <t>info@villaspina.it</t>
  </si>
  <si>
    <t>villeappartamentigabicce.com</t>
  </si>
  <si>
    <t>info@villeappartamentigabicce.com</t>
  </si>
  <si>
    <t>zimmersirolo.it</t>
  </si>
  <si>
    <t>info@zimmersirolo.it</t>
  </si>
  <si>
    <t>casareginafano.com</t>
  </si>
  <si>
    <t>casareginafano@libero.it</t>
  </si>
  <si>
    <t>letrequerce.wordpress.com/</t>
  </si>
  <si>
    <t>gmassei@gmail.com</t>
  </si>
  <si>
    <t>palazzobentivoglio.blogspot.it</t>
  </si>
  <si>
    <t>palazzobentivoglio@gmail.com</t>
  </si>
  <si>
    <t>appartamenti-grottammare.it/it</t>
  </si>
  <si>
    <t>campusinfinito.it</t>
  </si>
  <si>
    <t>info@campusinfinito.it</t>
  </si>
  <si>
    <t>carotondo.com</t>
  </si>
  <si>
    <t>info@carotondo.com</t>
  </si>
  <si>
    <t>villinolacasetta.xoom.it</t>
  </si>
  <si>
    <t>ppaciaroni@alice.it</t>
  </si>
  <si>
    <t>ww.ilborgotavullia.it</t>
  </si>
  <si>
    <t>sandroniambra@gmail.com</t>
  </si>
  <si>
    <t>affittacamerealbachiara.it</t>
  </si>
  <si>
    <t>affittacamerealbachiara@gmail.com</t>
  </si>
  <si>
    <t>affittacamerelalocomotiva.it</t>
  </si>
  <si>
    <t>lalocomotiva01@tiscali.it</t>
  </si>
  <si>
    <t>affittacamerelanternablu.it</t>
  </si>
  <si>
    <t>marco.quattrini@alice.it</t>
  </si>
  <si>
    <t>agriturismocoroncina.it</t>
  </si>
  <si>
    <t>info@agriturismocoroncina.it</t>
  </si>
  <si>
    <t>alcastello-tavullia.it</t>
  </si>
  <si>
    <t>zgiulia.castello@gmail.com</t>
  </si>
  <si>
    <t>allascopertadellemarche.it</t>
  </si>
  <si>
    <t>sctacchi@libero.it</t>
  </si>
  <si>
    <t>angelina.it/urbanlodge/it</t>
  </si>
  <si>
    <t>info@angelina.it</t>
  </si>
  <si>
    <t>angolo-divino.it</t>
  </si>
  <si>
    <t>info@angolo-divino.it</t>
  </si>
  <si>
    <t>appartamentigabiccemare.it</t>
  </si>
  <si>
    <t>info@appartamentigabiccemare.it</t>
  </si>
  <si>
    <t>aquahomevillage.it</t>
  </si>
  <si>
    <t>info@aquahomevillage.it</t>
  </si>
  <si>
    <t>azienda-mastrocola.com</t>
  </si>
  <si>
    <t>info@azienda-mastrocola.com</t>
  </si>
  <si>
    <t>balconedelgolfo.it</t>
  </si>
  <si>
    <t>info@balconedelgolfo.it</t>
  </si>
  <si>
    <t>bellavallone.com</t>
  </si>
  <si>
    <t>info@bellavallone.com</t>
  </si>
  <si>
    <t>borgodamare.it</t>
  </si>
  <si>
    <t>info@borgodamare.it</t>
  </si>
  <si>
    <t>capalazzo.com</t>
  </si>
  <si>
    <t>jacopo.vrg@libero.it</t>
  </si>
  <si>
    <t>casa-cantalupo.com</t>
  </si>
  <si>
    <t>casacantalupo@aol.com</t>
  </si>
  <si>
    <t>casacavoursanbenedetto.it</t>
  </si>
  <si>
    <t>info@casacavoursanbenedetto.it</t>
  </si>
  <si>
    <t>casaletorrenova.it</t>
  </si>
  <si>
    <t>info@casaletorrenova.it</t>
  </si>
  <si>
    <t>casavacanzalecivette.it</t>
  </si>
  <si>
    <t>info@casavacanzalecivette.it</t>
  </si>
  <si>
    <t>casavacanzelapiazza.it</t>
  </si>
  <si>
    <t>info@casavacanzelapiazza.it</t>
  </si>
  <si>
    <t>casavacanzelarocca.it</t>
  </si>
  <si>
    <t>marymoro@hotmail.it</t>
  </si>
  <si>
    <t>castellodigranarola.it</t>
  </si>
  <si>
    <t>info@castellodigranarola.it</t>
  </si>
  <si>
    <t>conero.it</t>
  </si>
  <si>
    <t>info@danielacameresirolo.it</t>
  </si>
  <si>
    <t>conerosuites.it</t>
  </si>
  <si>
    <t>info@conerosuites.it</t>
  </si>
  <si>
    <t>deaflora.it</t>
  </si>
  <si>
    <t>info@deaflora.it</t>
  </si>
  <si>
    <t>dimoradimare.com</t>
  </si>
  <si>
    <t>info@dimoradimare.com</t>
  </si>
  <si>
    <t>fontelecastellane.com</t>
  </si>
  <si>
    <t>fontelecastellane@libero.it</t>
  </si>
  <si>
    <t>hotelleonemarche.com</t>
  </si>
  <si>
    <t>info@hotelleone.it</t>
  </si>
  <si>
    <t>hotelresidenceilconero.it</t>
  </si>
  <si>
    <t>info@hotelresidenceilconero.it</t>
  </si>
  <si>
    <t>info@ilcasaledigiulia.it</t>
  </si>
  <si>
    <t>ilvicolosirolo.it</t>
  </si>
  <si>
    <t>info@ilvicolosirolo.it</t>
  </si>
  <si>
    <t>intowncamerino.com</t>
  </si>
  <si>
    <t>info@intowncamerino.com</t>
  </si>
  <si>
    <t>lacollinadegliolivi.eu</t>
  </si>
  <si>
    <t>info@lacollinadegliolivi.eu</t>
  </si>
  <si>
    <t>lagiravolta.eu</t>
  </si>
  <si>
    <t>info@lagiravolta.eu</t>
  </si>
  <si>
    <t>latorredelpoggio.it</t>
  </si>
  <si>
    <t>lefontanelle@latorredelpoggio.it</t>
  </si>
  <si>
    <t>lecopertelle.com</t>
  </si>
  <si>
    <t>info@lecopertelle.com</t>
  </si>
  <si>
    <t>losquero-bb.it</t>
  </si>
  <si>
    <t>info@losquero-bb.it</t>
  </si>
  <si>
    <t>marioalborgo.it</t>
  </si>
  <si>
    <t>piccionigraziano@libero.it</t>
  </si>
  <si>
    <t>residenceacquamarina.com</t>
  </si>
  <si>
    <t>info@appartamentiacquamarina.it</t>
  </si>
  <si>
    <t>residenceancona.it</t>
  </si>
  <si>
    <t>palace.ancona@libero.it</t>
  </si>
  <si>
    <t>residenzalemagnolie.it</t>
  </si>
  <si>
    <t>serraalta.it</t>
  </si>
  <si>
    <t>info@serraalta.it</t>
  </si>
  <si>
    <t>sottoilborgo.it</t>
  </si>
  <si>
    <t>info@sottoilborgo.it</t>
  </si>
  <si>
    <t>sottovocesirolo.it</t>
  </si>
  <si>
    <t>info@sottovocesirolo.it</t>
  </si>
  <si>
    <t>tempocasa.it</t>
  </si>
  <si>
    <t>numana@tempocasa.it</t>
  </si>
  <si>
    <t>typolocanda.it</t>
  </si>
  <si>
    <t>typolocanda.com</t>
  </si>
  <si>
    <t>info@typolocanda.it</t>
  </si>
  <si>
    <t>info@pacificblue.it</t>
  </si>
  <si>
    <t>annarombini@alice.it</t>
  </si>
  <si>
    <t>lacarpinella.it</t>
  </si>
  <si>
    <t>info@lacarpinella.it</t>
  </si>
  <si>
    <t>piergi67@yahoo.it</t>
  </si>
  <si>
    <t>frapi72@me.com</t>
  </si>
  <si>
    <t>info@ristorantemariolino.it</t>
  </si>
  <si>
    <t>santo8177@tiscali.it</t>
  </si>
  <si>
    <t>italenti.info</t>
  </si>
  <si>
    <t>bbb@italenti.info</t>
  </si>
  <si>
    <t>adamoedevanumana.it</t>
  </si>
  <si>
    <t>info@adamoedevanumana.it</t>
  </si>
  <si>
    <t>maryaltramontorosso.jimdo.com</t>
  </si>
  <si>
    <t>alberto.bartolucci@adriatic.net</t>
  </si>
  <si>
    <t>amarenumana.it</t>
  </si>
  <si>
    <t>info@amarenumana.it</t>
  </si>
  <si>
    <t>baitagioiosa.com</t>
  </si>
  <si>
    <t>info@baitagioiosa.com</t>
  </si>
  <si>
    <t>borgofarneto.it</t>
  </si>
  <si>
    <t>sabine.telser@virgilio.it</t>
  </si>
  <si>
    <t>casaaurorafano.it</t>
  </si>
  <si>
    <t>casa_aurora@hotmail.it</t>
  </si>
  <si>
    <t>casalcoppo.com</t>
  </si>
  <si>
    <t>info@casalcoppo.com</t>
  </si>
  <si>
    <t>casamontironi.it</t>
  </si>
  <si>
    <t>info@casamontironi.it</t>
  </si>
  <si>
    <t>casavacanzalevarangole.it</t>
  </si>
  <si>
    <t>casavacanzalevarangole@gmail.com</t>
  </si>
  <si>
    <t>disabatino.it</t>
  </si>
  <si>
    <t>comunicazioni@disabatino.it</t>
  </si>
  <si>
    <t>edilmartino.com</t>
  </si>
  <si>
    <t>brunarossi1976@virgilio.it</t>
  </si>
  <si>
    <t>homeholidaymarche.com</t>
  </si>
  <si>
    <t>borghiantichi.srl@gmail.com</t>
  </si>
  <si>
    <t>ilportico-fano.it</t>
  </si>
  <si>
    <t>info@ilportico-fano.it</t>
  </si>
  <si>
    <t>ilsettecento.it</t>
  </si>
  <si>
    <t>info@ilsettecento.it</t>
  </si>
  <si>
    <t>lacesa.it</t>
  </si>
  <si>
    <t>laconteadeiciliegi.it</t>
  </si>
  <si>
    <t>info@conteadeiciliegi.it</t>
  </si>
  <si>
    <t>lacontesa.it</t>
  </si>
  <si>
    <t>info@lacontesa.it</t>
  </si>
  <si>
    <t>lacortedelgusto.com</t>
  </si>
  <si>
    <t>info@lacortedelgusto.com</t>
  </si>
  <si>
    <t>lancianello.it</t>
  </si>
  <si>
    <t>info@lancianello.it</t>
  </si>
  <si>
    <t>lealidelconero.com</t>
  </si>
  <si>
    <t>info@lealidelconero.com</t>
  </si>
  <si>
    <t>marcheholiday.it/ulivi</t>
  </si>
  <si>
    <t>info@marcheholiday.it</t>
  </si>
  <si>
    <t>numanarooms.com</t>
  </si>
  <si>
    <t>info@numanarooms.com</t>
  </si>
  <si>
    <t>osteriaccio.it</t>
  </si>
  <si>
    <t>info@osteriaccio.it</t>
  </si>
  <si>
    <t>pievedegliacinelli.net</t>
  </si>
  <si>
    <t>info@pievedegliacinelli.net</t>
  </si>
  <si>
    <t>pinonero.it</t>
  </si>
  <si>
    <t>info@pinonero.it</t>
  </si>
  <si>
    <t>residenceedelweiss.com</t>
  </si>
  <si>
    <t>info@residenceedelweiss.com</t>
  </si>
  <si>
    <t>residencelepalme.com</t>
  </si>
  <si>
    <t>ristorantetrinacria.com</t>
  </si>
  <si>
    <t>ristorantetrinacria@inwind.it</t>
  </si>
  <si>
    <t>vignasantamico.it</t>
  </si>
  <si>
    <t>info@vignasantamico.it</t>
  </si>
  <si>
    <t>villaboccabianca.it</t>
  </si>
  <si>
    <t>info@villaboccabianca.it</t>
  </si>
  <si>
    <t>villailcannone.it</t>
  </si>
  <si>
    <t>info@villailcannone.it</t>
  </si>
  <si>
    <t>schiaroli.luciano@gmail.com</t>
  </si>
  <si>
    <t>abbazia.residhotel@libero.it</t>
  </si>
  <si>
    <t>eremocaresto@libero.it</t>
  </si>
  <si>
    <t>claudia@gierremarmi.it</t>
  </si>
  <si>
    <t>giannicesarone@gmail.com</t>
  </si>
  <si>
    <t>adolfopedroso@gmail.com</t>
  </si>
  <si>
    <t>ristorantealbergoamarantos@gmail.com</t>
  </si>
  <si>
    <t>info@ilchirottero.it</t>
  </si>
  <si>
    <t>info@appartamenti-vacanze-mare-agave.com</t>
  </si>
  <si>
    <t>info@lidoazzurronumana.it</t>
  </si>
  <si>
    <t>casatartufo@gmail.com</t>
  </si>
  <si>
    <t>info@residencegliulivi.it</t>
  </si>
  <si>
    <t>info@agave-residence.it</t>
  </si>
  <si>
    <t>petrapokorna@libero.it</t>
  </si>
  <si>
    <t>residenzacasabianca@libero.it</t>
  </si>
  <si>
    <t>prenotazioni@lamacina.it</t>
  </si>
  <si>
    <t>casaleulivi@gmail.com</t>
  </si>
  <si>
    <t>info@baiadelconero.it</t>
  </si>
  <si>
    <t>nicholasinter@alice.it</t>
  </si>
  <si>
    <t>gigliovitto@libero.it</t>
  </si>
  <si>
    <t>ale.gorgolini@gmail.com</t>
  </si>
  <si>
    <t>luccardi.sandro@gmail.com</t>
  </si>
  <si>
    <t>info@campeggioparadiso.com</t>
  </si>
  <si>
    <t>franchini.federica82@gmail.com</t>
  </si>
  <si>
    <t>allkr456.7@gmail.com</t>
  </si>
  <si>
    <t>marinascassamacchia@hotmail.it</t>
  </si>
  <si>
    <t>elisaterenzi82@gmail.com</t>
  </si>
  <si>
    <t>maarit@libero.it</t>
  </si>
  <si>
    <t>avv.aiudi@yahoo.it</t>
  </si>
  <si>
    <t>luciacurina@legalmail.it</t>
  </si>
  <si>
    <t>info@lacasinadimondavio.it</t>
  </si>
  <si>
    <t>patrignanellig@gmail.com</t>
  </si>
  <si>
    <t>roberto.antoniucci@yahoo.it</t>
  </si>
  <si>
    <t>annacapo49@libero.it</t>
  </si>
  <si>
    <t>info@immobiliaretriestepesaro.it</t>
  </si>
  <si>
    <t>gurini.graziella@libero.it</t>
  </si>
  <si>
    <t>giovanni.romanini@gmail.com</t>
  </si>
  <si>
    <t>immobiliare@adriamar.net</t>
  </si>
  <si>
    <t>g.gattoni@live.it</t>
  </si>
  <si>
    <t>by.corallonistaff@coppola.it</t>
  </si>
  <si>
    <t>alberto@laber.it</t>
  </si>
  <si>
    <t>a.smaldini@seam-adriatic.it</t>
  </si>
  <si>
    <t>d.bastianelli@email.it</t>
  </si>
  <si>
    <t>info@immobiliaretriestepesaro.ti</t>
  </si>
  <si>
    <t>expoemanuela@composit.it</t>
  </si>
  <si>
    <t>laura.liera@teletu.it</t>
  </si>
  <si>
    <t>giorgia7s@libero.it</t>
  </si>
  <si>
    <t>philosophycasa@legalmail.it</t>
  </si>
  <si>
    <t>miccio2009@libero.it</t>
  </si>
  <si>
    <t>fabrizio69.fv@gmail.com</t>
  </si>
  <si>
    <t>katia.ross@libero.it</t>
  </si>
  <si>
    <t>studiolegalealuigi@libero.it</t>
  </si>
  <si>
    <t>elemov@libero.it</t>
  </si>
  <si>
    <t>bunnens@hotmail.com</t>
  </si>
  <si>
    <t>britabock@gmx.de</t>
  </si>
  <si>
    <t>gdedomenico@live.com</t>
  </si>
  <si>
    <t>dinisiofrancesca@libero.it</t>
  </si>
  <si>
    <t>eva.derrer@bluewin.ch</t>
  </si>
  <si>
    <t>lapalombaia@postecert.it</t>
  </si>
  <si>
    <t>beagio@yahoo.it</t>
  </si>
  <si>
    <t>roberto.pierantoni@gmail.com</t>
  </si>
  <si>
    <t>marcello.babini@libero.it</t>
  </si>
  <si>
    <t>eleonoragiovanetti@gmail.com</t>
  </si>
  <si>
    <t>silvia.r@consulservice.info</t>
  </si>
  <si>
    <t>jkg.trecipressi@gmail.com</t>
  </si>
  <si>
    <t>a_scarpelli@yahoo.it</t>
  </si>
  <si>
    <t>gilberto.sorci@libero.it</t>
  </si>
  <si>
    <t>broccoligianluca@libero.it</t>
  </si>
  <si>
    <t>biscontileonardo@yahoo.it</t>
  </si>
  <si>
    <t>beatrice@segalarenzo.it</t>
  </si>
  <si>
    <t>borgo@belvederi.com</t>
  </si>
  <si>
    <t>enzobagalini@tiscali.it</t>
  </si>
  <si>
    <t>donall@donall.it</t>
  </si>
  <si>
    <t>lucigrilli@yahoo.it</t>
  </si>
  <si>
    <t>zoea@bluebottle.com</t>
  </si>
  <si>
    <t>jogabonitocastro@alice.it</t>
  </si>
  <si>
    <t>patricktdelcnisbett@outlook.com</t>
  </si>
  <si>
    <t>annabeatriceedward@gmail.com</t>
  </si>
  <si>
    <t>giuliano.piselli@tiscali.it</t>
  </si>
  <si>
    <t>carlaandreani@virgilio.it</t>
  </si>
  <si>
    <t>casaleblulavanda@hotmail.com</t>
  </si>
  <si>
    <t>41264@libero.it</t>
  </si>
  <si>
    <t>impresaedilecontigiani@gmail.com</t>
  </si>
  <si>
    <t>roberto.ominetti@gmail.com</t>
  </si>
  <si>
    <t>bbcasacecilia@libero.it</t>
  </si>
  <si>
    <t>carlo2010.foschi@gmail.com</t>
  </si>
  <si>
    <t>tinoaconiti@gmail.com</t>
  </si>
  <si>
    <t>francescamontesi@libero.it</t>
  </si>
  <si>
    <t>angela.psc@gmail.com</t>
  </si>
  <si>
    <t>florilandia@libero.it</t>
  </si>
  <si>
    <t>antonella.angeletti@libero.it</t>
  </si>
  <si>
    <t>andcsg@libero.it</t>
  </si>
  <si>
    <t>rosannadisilvestro1961@gmail.com</t>
  </si>
  <si>
    <t>marcopierantonelli@yahoo.it</t>
  </si>
  <si>
    <t>info@invacanzanellemarche.eu</t>
  </si>
  <si>
    <t>hferrara@katamail.com</t>
  </si>
  <si>
    <t>studio@patriziapalestini.it</t>
  </si>
  <si>
    <t>labarchettasbt@gmail.com</t>
  </si>
  <si>
    <t>kellysbtappartamento@gmail.com</t>
  </si>
  <si>
    <t>alessandra.callara@gmail.com</t>
  </si>
  <si>
    <t>lunasole.paola@gmail.com</t>
  </si>
  <si>
    <t>remigio.battistelli@gmail.com</t>
  </si>
  <si>
    <t>thomas.clementi@hotmail.it</t>
  </si>
  <si>
    <t>francini_m@hotmail.com</t>
  </si>
  <si>
    <t>rossanorossi@hotmail.com</t>
  </si>
  <si>
    <t>ilenia.battiato@tiscali.it</t>
  </si>
  <si>
    <t>lucia.pavoni.18@gmail.com</t>
  </si>
  <si>
    <t>mail@bewoernle.de</t>
  </si>
  <si>
    <t>info@dream-holidays.it</t>
  </si>
  <si>
    <t>giungagreg@gmail.com</t>
  </si>
  <si>
    <t>monica_vincenzo@virgilio.it</t>
  </si>
  <si>
    <t>ab37rn@tin.it</t>
  </si>
  <si>
    <t>info@casaledelboncio.it</t>
  </si>
  <si>
    <t>info@appartamentigradara.com</t>
  </si>
  <si>
    <t>elenarugiada@yahoo.it</t>
  </si>
  <si>
    <t>pietrolucaelena@alice.it</t>
  </si>
  <si>
    <t>g.vergari@comune.pesaro.pu.it</t>
  </si>
  <si>
    <t>info.casavacanzebc@gmail.com</t>
  </si>
  <si>
    <t>bernyb@gmail.com</t>
  </si>
  <si>
    <t>alessandropes@libero.it</t>
  </si>
  <si>
    <t>milena.orazi@libero.it</t>
  </si>
  <si>
    <t>consuele78@hotmail.com</t>
  </si>
  <si>
    <t>semili@libero.it</t>
  </si>
  <si>
    <t>giorgiasorci@hotmail.com</t>
  </si>
  <si>
    <t>martasora@hotmail.it</t>
  </si>
  <si>
    <t>marco.seri@libero.it</t>
  </si>
  <si>
    <t>marco.tide@alice.it</t>
  </si>
  <si>
    <t>ombrez@libero.it</t>
  </si>
  <si>
    <t>rondinaveruska@gmail.com</t>
  </si>
  <si>
    <t>fontebruna@virgilio.it</t>
  </si>
  <si>
    <t>larupedelfalco@gmail.com</t>
  </si>
  <si>
    <t>info@giommisystem.it</t>
  </si>
  <si>
    <t>annafernando@alice.it</t>
  </si>
  <si>
    <t>cini.graziano@gmail.com</t>
  </si>
  <si>
    <t>casavaccaj@yahoo.it</t>
  </si>
  <si>
    <t>ga.mosca@libero.it</t>
  </si>
  <si>
    <t>canapoleon1831@gmail.com</t>
  </si>
  <si>
    <t>paola.vi@fastwebnet.it</t>
  </si>
  <si>
    <t>fulvia.maltempi@gmail.com</t>
  </si>
  <si>
    <t>paul.esposto@libero.it</t>
  </si>
  <si>
    <t>flavia.baldelli@icluod.com</t>
  </si>
  <si>
    <t>margherita1056@libero.it</t>
  </si>
  <si>
    <t>erica.casadei@virgilio.it</t>
  </si>
  <si>
    <t>villaottani@yahoo.it</t>
  </si>
  <si>
    <t>ir@isabelleriviere.it</t>
  </si>
  <si>
    <t>m.g.acero@alice.it</t>
  </si>
  <si>
    <t>endrio.paganelli@gmail.com</t>
  </si>
  <si>
    <t>duccioducci@hotmail.com</t>
  </si>
  <si>
    <t>odontosos@yahoo.it</t>
  </si>
  <si>
    <t>stefifausto@vodafone.it</t>
  </si>
  <si>
    <t>fontedelconero@yahoo.it</t>
  </si>
  <si>
    <t>paolinirenata@gmail.com</t>
  </si>
  <si>
    <t>staffolani.diego@gmail.com</t>
  </si>
  <si>
    <t>mircomancinelli@libero.it</t>
  </si>
  <si>
    <t>info@latanadellistrice.it</t>
  </si>
  <si>
    <t>info@latorredelpoggio.it</t>
  </si>
  <si>
    <t>cecilig@yahoo.com</t>
  </si>
  <si>
    <t>bugariclaudio@tin.it</t>
  </si>
  <si>
    <t>villastaffieri@btinternet.com</t>
  </si>
  <si>
    <t>manuela.lenci@virgilio.it</t>
  </si>
  <si>
    <t>tommasoros@tiscalinet.it</t>
  </si>
  <si>
    <t>serealo77@gmail.com</t>
  </si>
  <si>
    <t>millola75@gmail.com</t>
  </si>
  <si>
    <t>info@lalucciola.de</t>
  </si>
  <si>
    <t>villacolle@libero.it</t>
  </si>
  <si>
    <t>scrocetti0206@gmail.com</t>
  </si>
  <si>
    <t>info@giuliofiori.it</t>
  </si>
  <si>
    <t>babsi.hofmeister@web.de</t>
  </si>
  <si>
    <t>antonello.baldini@gmail.com</t>
  </si>
  <si>
    <t>info@caseaffarigroup.it</t>
  </si>
  <si>
    <t>info@ergoart.it</t>
  </si>
  <si>
    <t>simonebiagioli@hotmail.it</t>
  </si>
  <si>
    <t>cristina.riva.gemc@alice.it</t>
  </si>
  <si>
    <t>cristina.carbini@gmail.com</t>
  </si>
  <si>
    <t>info@osteriaispiazzi.com</t>
  </si>
  <si>
    <t>info@vicolosantachiara.it</t>
  </si>
  <si>
    <t>lino.giancamilli@libero.it</t>
  </si>
  <si>
    <t>massibargi@libero.it</t>
  </si>
  <si>
    <t>colclough_italy@yahoo.co.uk</t>
  </si>
  <si>
    <t>daniela@ziamelia.it</t>
  </si>
  <si>
    <t>info@casalgabbi.it</t>
  </si>
  <si>
    <t>lorenzo.falli@istruzione.it</t>
  </si>
  <si>
    <t>trishabiggar@ad.com</t>
  </si>
  <si>
    <t>doris@piernitzki.com</t>
  </si>
  <si>
    <t>ale.ermini@gmail.com</t>
  </si>
  <si>
    <t>g_everett@pacifici.net.sg</t>
  </si>
  <si>
    <t>ken@toyfnet.com</t>
  </si>
  <si>
    <t>agriart@tiscali.it</t>
  </si>
  <si>
    <t>iain.wales@gmail.com</t>
  </si>
  <si>
    <t>marcspendlove@gmail.com</t>
  </si>
  <si>
    <t>tulliani@montiazzurri.com</t>
  </si>
  <si>
    <t>barry.moody@thomsonreuters.com</t>
  </si>
  <si>
    <t>tamsin.hickson@postacertificata.gov.it</t>
  </si>
  <si>
    <t>simon_pilkington_1@yahoo.com</t>
  </si>
  <si>
    <t>wilkinsondavid234@gmail.com</t>
  </si>
  <si>
    <t>gianfrigianfri@libero.it</t>
  </si>
  <si>
    <t>poipoi70@libero.it</t>
  </si>
  <si>
    <t>raniero.manzi@libero.it</t>
  </si>
  <si>
    <t>casastelladimare15@gmail.com</t>
  </si>
  <si>
    <t>raffaela.parrucchieria@alice.it</t>
  </si>
  <si>
    <t>silviamace@libero.it</t>
  </si>
  <si>
    <t>cathnmikeandrews@gmail.com</t>
  </si>
  <si>
    <t>mezzobaioccosanseverino@gmail.com</t>
  </si>
  <si>
    <t>bebsanrocco@tiscali.it</t>
  </si>
  <si>
    <t>mannozzi.s@libero.it</t>
  </si>
  <si>
    <t>t.marialuisa@email.it</t>
  </si>
  <si>
    <t>info@villadelleacacie.it</t>
  </si>
  <si>
    <t>paolotallei@gmail.com</t>
  </si>
  <si>
    <t>fabriziobartolacci@icloud.com</t>
  </si>
  <si>
    <t>ang.manzoni@gmail.com</t>
  </si>
  <si>
    <t>enzoangeletti@live.it</t>
  </si>
  <si>
    <t>a.ruffini@mail.com</t>
  </si>
  <si>
    <t>info@cottagemc.it</t>
  </si>
  <si>
    <t>cls.stracci@libero.it</t>
  </si>
  <si>
    <t>lucagentile@email.it</t>
  </si>
  <si>
    <t>clp56@libero.it</t>
  </si>
  <si>
    <t>r.talamonti@alice.it</t>
  </si>
  <si>
    <t>info@residenzamarano.it</t>
  </si>
  <si>
    <t>pamegg.consultants@yahoo.com</t>
  </si>
  <si>
    <t>nadia.antoniani@yahoo.it</t>
  </si>
  <si>
    <t>mimros76@hotmail.com</t>
  </si>
  <si>
    <t>l.pellei.arch@gmail.com</t>
  </si>
  <si>
    <t>paolo@nespeca.it</t>
  </si>
  <si>
    <t>assistant_studiolegale@yahoo.it</t>
  </si>
  <si>
    <t>robertgerig@gmail.com</t>
  </si>
  <si>
    <t>thea.pascali@libero.it</t>
  </si>
  <si>
    <t>giuseppe@mediapixel.it</t>
  </si>
  <si>
    <t>bianconirosanna@katamail.com</t>
  </si>
  <si>
    <t>diegomorellidm@libero.it</t>
  </si>
  <si>
    <t>cianiomere@hotmail.it</t>
  </si>
  <si>
    <t>gianluca.tagliatesta@ingpec.eu</t>
  </si>
  <si>
    <t>info@fanoaffitti.it</t>
  </si>
  <si>
    <t>marzio.montanari@libero.it</t>
  </si>
  <si>
    <t>mircobiondi@libero.it</t>
  </si>
  <si>
    <t>patrizia.bertozzi1950@gmail.com</t>
  </si>
  <si>
    <t>segreteria@consulgest.eu</t>
  </si>
  <si>
    <t>simo610@libero.it</t>
  </si>
  <si>
    <t>vernagianni@libero.it</t>
  </si>
  <si>
    <t>a.tomassoni91@gmail.com</t>
  </si>
  <si>
    <t>mariellaboiani@yahoo.it</t>
  </si>
  <si>
    <t>giolun70@gmail.com</t>
  </si>
  <si>
    <t>telematico@renierassociati.com</t>
  </si>
  <si>
    <t>ghinocelani@email.it</t>
  </si>
  <si>
    <t>bbtanadellupo@gmail.com</t>
  </si>
  <si>
    <t>massimo.dellasanta@libero.it</t>
  </si>
  <si>
    <t>goffredodonini@katamail.com</t>
  </si>
  <si>
    <t>borgomarco@libero.it</t>
  </si>
  <si>
    <t>biagiotti.giacomo@gmail.com</t>
  </si>
  <si>
    <t>serimancinelli31@gmail.com</t>
  </si>
  <si>
    <t>vitali1952@gmail.com</t>
  </si>
  <si>
    <t>elvio.bor@gmail.com</t>
  </si>
  <si>
    <t>m.teresasciplino@virgilio.it</t>
  </si>
  <si>
    <t>aiudisnc@libero.it</t>
  </si>
  <si>
    <t>gest-service@pec.it</t>
  </si>
  <si>
    <t>canestrari89@hotmail.it</t>
  </si>
  <si>
    <t>r.andrea@sed84.com</t>
  </si>
  <si>
    <t>magdalenafurlani@gmail.com</t>
  </si>
  <si>
    <t>antonello.ciampelli@gmail.com</t>
  </si>
  <si>
    <t>bm13@libero.it</t>
  </si>
  <si>
    <t>dadaump@gmail.com</t>
  </si>
  <si>
    <t>db.fiorangelo@libero.it</t>
  </si>
  <si>
    <t>elimolinari@gmail.com</t>
  </si>
  <si>
    <t>eurolightillumina@gmail.com</t>
  </si>
  <si>
    <t>francesco.pezzolesi@virgilio.it</t>
  </si>
  <si>
    <t>giulianagiorgi@gmail.com</t>
  </si>
  <si>
    <t>giuliano.biagiotti@fastwebnet.it</t>
  </si>
  <si>
    <t>grillifrank@libero.it</t>
  </si>
  <si>
    <t>guglielmogiovannelli@gmail.com</t>
  </si>
  <si>
    <t>inesistente@regione.it</t>
  </si>
  <si>
    <t>le_roby@hotmail.it</t>
  </si>
  <si>
    <t>mauroc@email.it</t>
  </si>
  <si>
    <t>patlivi@tin.it</t>
  </si>
  <si>
    <t>pieromic@hotmail.com</t>
  </si>
  <si>
    <t>sim.rita.mail@gmail.com</t>
  </si>
  <si>
    <t>tatianatonnini@gmail.com</t>
  </si>
  <si>
    <t>vacanzefano@libero.it</t>
  </si>
  <si>
    <t>cesarebencivenni@tiscali.it</t>
  </si>
  <si>
    <t>danilo.maccari@gmail.com</t>
  </si>
  <si>
    <t>luigicanestrari49@gmail.com</t>
  </si>
  <si>
    <t>aleomiccioli@alice.it</t>
  </si>
  <si>
    <t>livi55@libero.it</t>
  </si>
  <si>
    <t>susy.pianelli@libero.it</t>
  </si>
  <si>
    <t>danilomazzarini@alice.it</t>
  </si>
  <si>
    <t>carlobelli2013@gmail.com</t>
  </si>
  <si>
    <t>affittiestivi@belenchia.com</t>
  </si>
  <si>
    <t>info@dimoraimmobiliare.it</t>
  </si>
  <si>
    <t>fiorettileonardo@libero.it</t>
  </si>
  <si>
    <t>mauro_mancini@hotmail.it</t>
  </si>
  <si>
    <t>g.contardi@pcprocessingcenter.191.it</t>
  </si>
  <si>
    <t>83alicespadini@libero.it</t>
  </si>
  <si>
    <t>bartolini.egidio@gmail.com</t>
  </si>
  <si>
    <t>emanuela.piergentili@interno.it</t>
  </si>
  <si>
    <t>cristina.balducci@hotmail.it</t>
  </si>
  <si>
    <t>bigelli.giancarlo@pec.it</t>
  </si>
  <si>
    <t>annamaria.bocconi@gmail.it</t>
  </si>
  <si>
    <t>titti@cedsbarbati.it</t>
  </si>
  <si>
    <t>affittestivi@belenchia.com</t>
  </si>
  <si>
    <t>vangelina@alice.it</t>
  </si>
  <si>
    <t>paola.gasperini@confartigianatoimprese.net</t>
  </si>
  <si>
    <t>affitiestivi@belenchia.com</t>
  </si>
  <si>
    <t>bbfontebella@libero.it</t>
  </si>
  <si>
    <t>sandro.riccardi@alice.it</t>
  </si>
  <si>
    <t>senigallia@pec.confartigianato.it</t>
  </si>
  <si>
    <t>comeacasa@sicurezzapostale.it</t>
  </si>
  <si>
    <t>sguzzo60@gmail.com</t>
  </si>
  <si>
    <t>savino.zaccaro@ingpec.eu</t>
  </si>
  <si>
    <t>affittiestivi@senigallia.it</t>
  </si>
  <si>
    <t>annaritaciarrocchi@yahoo.it</t>
  </si>
  <si>
    <t>lamberto_micci@libero.it</t>
  </si>
  <si>
    <t>unotredigalli@gmail.com</t>
  </si>
  <si>
    <t>avv.lucapancotti@trianieassociati.it</t>
  </si>
  <si>
    <t>ing.savinozaccaro@gmail.com</t>
  </si>
  <si>
    <t>valter.morganti@tin.it</t>
  </si>
  <si>
    <t>moroni.tataio@libero.it</t>
  </si>
  <si>
    <t>maxcecchini@libero.it</t>
  </si>
  <si>
    <t>paolo.santini@cisl.it</t>
  </si>
  <si>
    <t>quinto.cursi@email.it</t>
  </si>
  <si>
    <t>elegant@tin.it</t>
  </si>
  <si>
    <t>nicolamarev@libero.it</t>
  </si>
  <si>
    <t>ilariagal@hotmail.it</t>
  </si>
  <si>
    <t>bruschileonello@sicurezzapostale.it</t>
  </si>
  <si>
    <t>susysartini@gmail.com</t>
  </si>
  <si>
    <t>vicimauro9@gmail.com</t>
  </si>
  <si>
    <t>fulvia.fratesi@gmail.com</t>
  </si>
  <si>
    <t>sara.sartini@libero.it</t>
  </si>
  <si>
    <t>senigallia@confcommerciomarchecentrali.it</t>
  </si>
  <si>
    <t>rita.bellagamba@gmail.com</t>
  </si>
  <si>
    <t>essepic@sicurezzapostale.it</t>
  </si>
  <si>
    <t>bebdamara.it/</t>
  </si>
  <si>
    <t>marisa.berti46@gmail.com</t>
  </si>
  <si>
    <t>lapanoramicadastroppa.webstarts.com/</t>
  </si>
  <si>
    <t>stroppag@libero.it</t>
  </si>
  <si>
    <t>aparthotelitaly.com</t>
  </si>
  <si>
    <t>info@aparthotelitaly.com</t>
  </si>
  <si>
    <t>atticodancaria.it</t>
  </si>
  <si>
    <t>carboned@libero.it</t>
  </si>
  <si>
    <t>casamariaa.it</t>
  </si>
  <si>
    <t>contact@casamariaa.it</t>
  </si>
  <si>
    <t>casapietrone.it</t>
  </si>
  <si>
    <t>mariodschiava@gmail.com</t>
  </si>
  <si>
    <t>domusmacerata.it</t>
  </si>
  <si>
    <t>sangiuliano@domusmacerata.it</t>
  </si>
  <si>
    <t>lacasadipallina.com</t>
  </si>
  <si>
    <t>paola.crescini@gmail.com</t>
  </si>
  <si>
    <t>palazzogalanti.it</t>
  </si>
  <si>
    <t>info@palazzogalanti.it</t>
  </si>
  <si>
    <t>sancostanzo.no</t>
  </si>
  <si>
    <t>info@studi-associati.it</t>
  </si>
  <si>
    <t>villavincifermo.com</t>
  </si>
  <si>
    <t>info@villavincifermo.com</t>
  </si>
  <si>
    <t>5alberi.com</t>
  </si>
  <si>
    <t>info@5alberi.com</t>
  </si>
  <si>
    <t>aiadalto.it</t>
  </si>
  <si>
    <t>info@aiadalto.it</t>
  </si>
  <si>
    <t>antichigelsi.it</t>
  </si>
  <si>
    <t>mgiovannavaragona@gmail.com</t>
  </si>
  <si>
    <t>capiero.it</t>
  </si>
  <si>
    <t>email.capiero@googlemail.com</t>
  </si>
  <si>
    <t>casalemonasteromarche.com</t>
  </si>
  <si>
    <t>annessi@studioannessi.it</t>
  </si>
  <si>
    <t>casalepiccoloparadiso.it</t>
  </si>
  <si>
    <t>info@casalepiccoloparadiso.it</t>
  </si>
  <si>
    <t>casapartemio.it</t>
  </si>
  <si>
    <t>casapartemio@gmail.com</t>
  </si>
  <si>
    <t>casavacanze-elsa.it</t>
  </si>
  <si>
    <t>casavacanze.elsa@gmail.com</t>
  </si>
  <si>
    <t>casavacanzesottobosco.com</t>
  </si>
  <si>
    <t>graziella.delmedico@gmail.com</t>
  </si>
  <si>
    <t>casavacazegarofoli.it</t>
  </si>
  <si>
    <t>amm.battestini@tiscali.it</t>
  </si>
  <si>
    <t>ferien-in-italien-marken.de</t>
  </si>
  <si>
    <t>fewo@kauzundfalke.com</t>
  </si>
  <si>
    <t>ilmontale.it</t>
  </si>
  <si>
    <t>info@ilmontale.it</t>
  </si>
  <si>
    <t>il-noceto.it</t>
  </si>
  <si>
    <t>info@il-noceto.it</t>
  </si>
  <si>
    <t>ilrifugiodeicantici.it</t>
  </si>
  <si>
    <t>info@ilrifugiodeicantici.it</t>
  </si>
  <si>
    <t>lacrimasaro.it</t>
  </si>
  <si>
    <t>lacrimasaro@lacrimasaro.it</t>
  </si>
  <si>
    <t>lalucciola.de</t>
  </si>
  <si>
    <t>lamirabella.com</t>
  </si>
  <si>
    <t>cfeuth@gmail.com</t>
  </si>
  <si>
    <t>latanadellistrice.it</t>
  </si>
  <si>
    <t>marcheholiday.it</t>
  </si>
  <si>
    <t>gennari68@gmail.com</t>
  </si>
  <si>
    <t>santomaro.com</t>
  </si>
  <si>
    <t>info@santomaro.com</t>
  </si>
  <si>
    <t>vacanzeavillalaura.it</t>
  </si>
  <si>
    <t>vacanzevillalaura@gmail.com</t>
  </si>
  <si>
    <t>villagirasole.it</t>
  </si>
  <si>
    <t>info@villagirasole.it</t>
  </si>
  <si>
    <t>villanumoviv.com</t>
  </si>
  <si>
    <t>jeroen@villanumoviv.com</t>
  </si>
  <si>
    <t>jeroenbults@me.com</t>
  </si>
  <si>
    <t>marleen@villanumoviv.com</t>
  </si>
  <si>
    <t>marleentijdeman@me.com</t>
  </si>
  <si>
    <t>rnadia73.nr@gmail.com</t>
  </si>
  <si>
    <t>alan.grassi@alice.it</t>
  </si>
  <si>
    <t>aloisa89@libero.it</t>
  </si>
  <si>
    <t>annarita.bocci55@libero.it</t>
  </si>
  <si>
    <t>laborlawyer@live.com</t>
  </si>
  <si>
    <t>sundaydipalma@yahoo.com</t>
  </si>
  <si>
    <t>lamaestade.it</t>
  </si>
  <si>
    <t>explorer@teletu.it</t>
  </si>
  <si>
    <t>piobracco@alice.it</t>
  </si>
  <si>
    <t>paolino.a63@tiscali.it</t>
  </si>
  <si>
    <t>amadoripaolo@libero.it</t>
  </si>
  <si>
    <t>lynnebowman@tiscali.it</t>
  </si>
  <si>
    <t>kentreves@tiscali.it</t>
  </si>
  <si>
    <t>boccadilupo.nl</t>
  </si>
  <si>
    <t>italie@boccadilupo.nl</t>
  </si>
  <si>
    <t>villaantica.eu/</t>
  </si>
  <si>
    <t>ddgiamb@alice.it</t>
  </si>
  <si>
    <t>plus.google.com/+casadamarecostantini</t>
  </si>
  <si>
    <t>info@casadamarecostantini.com</t>
  </si>
  <si>
    <t>cacellino.it</t>
  </si>
  <si>
    <t>info@cacellino.it</t>
  </si>
  <si>
    <t>cadeinoci.com</t>
  </si>
  <si>
    <t>bonazelli6@libero.it</t>
  </si>
  <si>
    <t>cafranceschino.it</t>
  </si>
  <si>
    <t>cafranceschino@yahoo.it</t>
  </si>
  <si>
    <t>calbertone.it</t>
  </si>
  <si>
    <t>infocalbertone@gmail.com</t>
  </si>
  <si>
    <t>casaborgaccio.it</t>
  </si>
  <si>
    <t>info@casaborgaccio.it</t>
  </si>
  <si>
    <t>casaborgaccio@gmail.com</t>
  </si>
  <si>
    <t>casadimax.jimdo.com</t>
  </si>
  <si>
    <t>casa-di-max@libero.it</t>
  </si>
  <si>
    <t>casalba.it</t>
  </si>
  <si>
    <t>info@casalba.it</t>
  </si>
  <si>
    <t>casavacanzeducaschito.com</t>
  </si>
  <si>
    <t>info@casavacanzeducaschito.com</t>
  </si>
  <si>
    <t>castellonesto.com</t>
  </si>
  <si>
    <t>info@castellonesto.com</t>
  </si>
  <si>
    <t>dimoradimorgiano.it</t>
  </si>
  <si>
    <t>info@dimoradimorgiano.it</t>
  </si>
  <si>
    <t>hunters-lodge.org</t>
  </si>
  <si>
    <t>lalunanellorto.it</t>
  </si>
  <si>
    <t>petrabartels@libero.it</t>
  </si>
  <si>
    <t>parnaso.eu</t>
  </si>
  <si>
    <t>info@parnaso.eu</t>
  </si>
  <si>
    <t>septempedahills.com</t>
  </si>
  <si>
    <t>info@septempedahills.com</t>
  </si>
  <si>
    <t>ulivetovacanze.com</t>
  </si>
  <si>
    <t>iommi.patrizia@gmail.com</t>
  </si>
  <si>
    <t>villa-jolanda.com</t>
  </si>
  <si>
    <t>info@villa-jolanda.com</t>
  </si>
  <si>
    <t>villapedossa.it</t>
  </si>
  <si>
    <t>info@villapedossa.it</t>
  </si>
  <si>
    <t>antoniovia@libero.it</t>
  </si>
  <si>
    <t>cesare.barbadoro@alice.it</t>
  </si>
  <si>
    <t>ebe.ubi@alice.it</t>
  </si>
  <si>
    <t>floriana.palazzi@libero.it</t>
  </si>
  <si>
    <t>info@affittoalmare.com</t>
  </si>
  <si>
    <t>marco.kindt@gmail.com</t>
  </si>
  <si>
    <t>milenaradi7@gmail.com</t>
  </si>
  <si>
    <t>casalecanneto@libero.it</t>
  </si>
  <si>
    <t>lincantosullavalle@gmail.com</t>
  </si>
  <si>
    <t>villa.augusta.fano@gmail.com</t>
  </si>
  <si>
    <t>biuty@libero.it</t>
  </si>
  <si>
    <t>lucia-gatti@alice.it</t>
  </si>
  <si>
    <t>robertacastellani@libero.it</t>
  </si>
  <si>
    <t>info@casalvatore.it</t>
  </si>
  <si>
    <t>silvano.iacomucci@gmail.it</t>
  </si>
  <si>
    <t>silvano.iacomucci@gmail.com</t>
  </si>
  <si>
    <t>aria50antiquariato@email.it</t>
  </si>
  <si>
    <t>latale@libero.it</t>
  </si>
  <si>
    <t>hans.ester49@gmail.com</t>
  </si>
  <si>
    <t>info@rosanelpozzo.com</t>
  </si>
  <si>
    <t>lovanio.belardinelli@unicredit.eu</t>
  </si>
  <si>
    <t>sistoepaola@alice.it</t>
  </si>
  <si>
    <t>vntsrg@gmail.com</t>
  </si>
  <si>
    <t>martinaregni@yahoo.it</t>
  </si>
  <si>
    <t>euro.cesaroni@libero.it</t>
  </si>
  <si>
    <t>angela.meetings@gmail.com</t>
  </si>
  <si>
    <t>lauraco72@hotmail.com</t>
  </si>
  <si>
    <t>lucesole@hotmail.com</t>
  </si>
  <si>
    <t>iltiglio2015@gmail.com</t>
  </si>
  <si>
    <t>rolandoripesi@libero.it</t>
  </si>
  <si>
    <t>angela@eos-web.it</t>
  </si>
  <si>
    <t>orietta_59@libero.it</t>
  </si>
  <si>
    <t>casadorato311@hotmail.com</t>
  </si>
  <si>
    <t>pattinay@live.co.uk</t>
  </si>
  <si>
    <t>zuccaccia.l@libero.it</t>
  </si>
  <si>
    <t>lacapannina.info@gmail.com</t>
  </si>
  <si>
    <t>annamariatempera@virgilio.it</t>
  </si>
  <si>
    <t>stefania.agostini79@gmail.com</t>
  </si>
  <si>
    <t>amministrazione@lacanosaagricola.it</t>
  </si>
  <si>
    <t>irenepazzaglia@studiodps.it</t>
  </si>
  <si>
    <t>wanne_van_egmond@hotmail.com</t>
  </si>
  <si>
    <t>randpbetts@gmail.com</t>
  </si>
  <si>
    <t>massimo.venturini@teletu.it</t>
  </si>
  <si>
    <t>erhard.schemel@ub-schemel.de</t>
  </si>
  <si>
    <t>vaniacipolletti@libero.it</t>
  </si>
  <si>
    <t>alfonsovetriburatti@gmail.com</t>
  </si>
  <si>
    <t>mpvurbino@tiscali.it</t>
  </si>
  <si>
    <t>centro.bib@tin.it</t>
  </si>
  <si>
    <t>ittiturismo@tiscali.it</t>
  </si>
  <si>
    <t>agriturismoilparadiso.altervista.org</t>
  </si>
  <si>
    <t>ilparadisoagriturismo@gmail.com</t>
  </si>
  <si>
    <t>casa-aurora.it</t>
  </si>
  <si>
    <t>info@casa-aurora.it</t>
  </si>
  <si>
    <t>pratodeigrilli.it</t>
  </si>
  <si>
    <t>pratodeigrilli@libero.it</t>
  </si>
  <si>
    <t>agricampingtramontorosso.it</t>
  </si>
  <si>
    <t>info@agricampingtramontorosso.it</t>
  </si>
  <si>
    <t>mariot57@gmail.com</t>
  </si>
  <si>
    <t>info@prolocoloreto.com</t>
  </si>
  <si>
    <t>comune@pievebovigliana.sinp.net</t>
  </si>
  <si>
    <t>parcocollelisa@gmail.com</t>
  </si>
  <si>
    <t>degaetanovincenzo@gmail.com</t>
  </si>
  <si>
    <t>info@parko.it</t>
  </si>
  <si>
    <t>segreteria@comune.force.ap.it</t>
  </si>
  <si>
    <t>frontemareparkingsrl@gmail.com</t>
  </si>
  <si>
    <t>areaperladelladriatico.it</t>
  </si>
  <si>
    <t>info@areaperladelladriatico.it</t>
  </si>
  <si>
    <t>comune.camerino.mc.net</t>
  </si>
  <si>
    <t>gianfranco.carimini@camerino.sinp.net</t>
  </si>
  <si>
    <t>comune.gradara.pu.it</t>
  </si>
  <si>
    <t>comune.gradara@provincia.ps.it</t>
  </si>
  <si>
    <t>comune.mergo.an.it</t>
  </si>
  <si>
    <t>poliziamunicipale@comune.mergo.an.it</t>
  </si>
  <si>
    <t>sanginesio.sinp.net</t>
  </si>
  <si>
    <t>info@sanginesio.sinp.net</t>
  </si>
  <si>
    <t>comune.castignano.ap.it</t>
  </si>
  <si>
    <t>ilcinisco.it/informazioni.html</t>
  </si>
  <si>
    <t>info@ilcinisco.it</t>
  </si>
  <si>
    <t>ccrivierapicena.com</t>
  </si>
  <si>
    <t>comune.cossignano.ap.it</t>
  </si>
  <si>
    <t>pmcossignano@libero.it</t>
  </si>
  <si>
    <t>parcodelfurlo.it</t>
  </si>
  <si>
    <t>info@parcodelfurlo.it</t>
  </si>
  <si>
    <t>areacamper.it</t>
  </si>
  <si>
    <t>info@areacamper.it</t>
  </si>
  <si>
    <t>campeggioclubadriatico.it</t>
  </si>
  <si>
    <t>cca@campeggioclubadriatico.it</t>
  </si>
  <si>
    <t>comune.piobbico.pu.it</t>
  </si>
  <si>
    <t>comune.piobbico@provincia.ps.it</t>
  </si>
  <si>
    <t>alruff@tin.it</t>
  </si>
  <si>
    <t>areacamper.portorecanati@gmail.com</t>
  </si>
  <si>
    <t>easyhelp@email.it</t>
  </si>
  <si>
    <t>ale.pagliuca60@tin.it</t>
  </si>
  <si>
    <t>segreteria@castelsantangelo.sinp.net</t>
  </si>
  <si>
    <t>atcprolococingoli@gmail.com</t>
  </si>
  <si>
    <t>fiuminatavalleapert@libero.it</t>
  </si>
  <si>
    <t>comune@montecavallo.sinp.net</t>
  </si>
  <si>
    <t>comune.montedinove@gmail.com</t>
  </si>
  <si>
    <t>poliziamunicipale@comune.offida.ap.it</t>
  </si>
  <si>
    <t>amadio.carlini@gmail.com</t>
  </si>
  <si>
    <t>infobigotti@gmail.com</t>
  </si>
  <si>
    <t>peroni.gabriella@gmail.com</t>
  </si>
  <si>
    <t>sedo.ascoli@gmail.com</t>
  </si>
  <si>
    <t>studiomonini@tin.it</t>
  </si>
  <si>
    <t>cri.cristini@alice.it</t>
  </si>
  <si>
    <t>elenamochi@hotmail.it</t>
  </si>
  <si>
    <t>stevemugs@gmail.com</t>
  </si>
  <si>
    <t>ivobernardini@libero.it</t>
  </si>
  <si>
    <t>robertopaladini56@gmail.com</t>
  </si>
  <si>
    <t>mhlpieri@gmail.com</t>
  </si>
  <si>
    <t>teresin@live.it</t>
  </si>
  <si>
    <t>catia.capodagli@libero.it</t>
  </si>
  <si>
    <t>daquinox@libero.it</t>
  </si>
  <si>
    <t>elenapatrizi@gmail.com</t>
  </si>
  <si>
    <t>iantognozzi72@gmail.com</t>
  </si>
  <si>
    <t>carmar@gmail.com</t>
  </si>
  <si>
    <t>serefabiani@libero.it</t>
  </si>
  <si>
    <t>bbsassonia@yahoo.it</t>
  </si>
  <si>
    <t>dacarla.fano@gmail.com</t>
  </si>
  <si>
    <t>ligima@infinito.it</t>
  </si>
  <si>
    <t>tonucci.maurizio@libero.it</t>
  </si>
  <si>
    <t>gmagna@libero.it</t>
  </si>
  <si>
    <t>simo.vince@libero.it</t>
  </si>
  <si>
    <t>fede.vita15@libero.it</t>
  </si>
  <si>
    <t>renaterry@libero.it</t>
  </si>
  <si>
    <t>info@villacosetta.com</t>
  </si>
  <si>
    <t>lucarellipaolo1@tin.it</t>
  </si>
  <si>
    <t>esposito.raffaella@alice.it</t>
  </si>
  <si>
    <t>lacasadelsole@hotmail.it</t>
  </si>
  <si>
    <t>cadelpino@libero.it</t>
  </si>
  <si>
    <t>gostolialessandro@gmail.com</t>
  </si>
  <si>
    <t>santisamuele@libero.it</t>
  </si>
  <si>
    <t>bedandbreakfast.romagnoli@gmail.com</t>
  </si>
  <si>
    <t>bbsottolatorre@libero.it</t>
  </si>
  <si>
    <t>paolamichelacci@michelacci.com</t>
  </si>
  <si>
    <t>emanuelatf1@gmail.com</t>
  </si>
  <si>
    <t>casarenalda@gmail.com</t>
  </si>
  <si>
    <t>lapulciagradara@gmail.com</t>
  </si>
  <si>
    <t>lamagnolia.gradara@gmail.com</t>
  </si>
  <si>
    <t>leo.vince70@gmail.com</t>
  </si>
  <si>
    <t>arianna.tagliabracci@virgilio.it</t>
  </si>
  <si>
    <t>ilboscodeiciclamini@gmail.com</t>
  </si>
  <si>
    <t>francyprio@inwind.it</t>
  </si>
  <si>
    <t>casitablanca@libero.it</t>
  </si>
  <si>
    <t>valle.magnone@email.it</t>
  </si>
  <si>
    <t>falcioniclara@gmail.com</t>
  </si>
  <si>
    <t>info@ilgiardinobb.it</t>
  </si>
  <si>
    <t>grilli43@gmail.com</t>
  </si>
  <si>
    <t>sanjohni@libero.it</t>
  </si>
  <si>
    <t>valentinapascucci@gmail.com</t>
  </si>
  <si>
    <t>bbpesaro@gmail.com</t>
  </si>
  <si>
    <t>ilaria.vichi@gmail.com</t>
  </si>
  <si>
    <t>andreafranca66@gmail.com</t>
  </si>
  <si>
    <t>fabioannibali1980@gmail.com</t>
  </si>
  <si>
    <t>bblarosablu@virgilio.it</t>
  </si>
  <si>
    <t>bedandbreakfastlaterrazza@yahoo.it</t>
  </si>
  <si>
    <t>floriana.serafini@alice.it</t>
  </si>
  <si>
    <t>curina.francesco@gmail.com</t>
  </si>
  <si>
    <t>nottiapesaro@gmail.com</t>
  </si>
  <si>
    <t>bb.pasqualon@gmail.com</t>
  </si>
  <si>
    <t>oliospellava@yahoo.it</t>
  </si>
  <si>
    <t>nadia.sorbini@gmail.com</t>
  </si>
  <si>
    <t>aurorabbpesaro@gmail.com</t>
  </si>
  <si>
    <t>carpegna@ascompesaro.it</t>
  </si>
  <si>
    <t>info@ilglicinefano.it</t>
  </si>
  <si>
    <t>info@catontino.it</t>
  </si>
  <si>
    <t>info@bbbettybike.it</t>
  </si>
  <si>
    <t>celestinomagnani@libero.it</t>
  </si>
  <si>
    <t>lorena.buscaglia@yahoo.it</t>
  </si>
  <si>
    <t>marosx@vodafone.it</t>
  </si>
  <si>
    <t>info@bbaquilone.com</t>
  </si>
  <si>
    <t>rettori@libero.it</t>
  </si>
  <si>
    <t>beb.gliauri@gmail.com</t>
  </si>
  <si>
    <t>francescogtt@hotmail.it</t>
  </si>
  <si>
    <t>tiegerie@yahoo.it</t>
  </si>
  <si>
    <t>egisto@delbianco.de</t>
  </si>
  <si>
    <t>alveapis@libero.it</t>
  </si>
  <si>
    <t>omar76r@libero.it</t>
  </si>
  <si>
    <t>brunodeneb@gmail.com</t>
  </si>
  <si>
    <t>calmancinodelleselve@gmail.com</t>
  </si>
  <si>
    <t>andreacaimmi@libero.it</t>
  </si>
  <si>
    <t>lapersiana2016@gmail.com</t>
  </si>
  <si>
    <t>amendolabeb@yahoo.com</t>
  </si>
  <si>
    <t>cameraconvista.ancona@gmail.com</t>
  </si>
  <si>
    <t>popi69@libero.it</t>
  </si>
  <si>
    <t>carlotta.salvini@alice.it</t>
  </si>
  <si>
    <t>guaba.teresa@libero.it</t>
  </si>
  <si>
    <t>bb@lacasadilicia.it</t>
  </si>
  <si>
    <t>emanuele.agostinelli@fastnet.it</t>
  </si>
  <si>
    <t>mitiko5@tiscali.it</t>
  </si>
  <si>
    <t>magister09@libero.it</t>
  </si>
  <si>
    <t>leduetorri@alice.it</t>
  </si>
  <si>
    <t>ivapino@alice.it</t>
  </si>
  <si>
    <t>annapaolaorazi@yahoo.it</t>
  </si>
  <si>
    <t>bebtrestelle@gmail.com</t>
  </si>
  <si>
    <t>alessia.carfagna@libero.it</t>
  </si>
  <si>
    <t>n.cesaroni@tin.it</t>
  </si>
  <si>
    <t>annalisapassarini@gmail.com</t>
  </si>
  <si>
    <t>acasadiromolo@gmail.com</t>
  </si>
  <si>
    <t>giocri03@gmail.com</t>
  </si>
  <si>
    <t>info@bb19.it</t>
  </si>
  <si>
    <t>paci.sandro@alice.it</t>
  </si>
  <si>
    <t>ilgiardinodimargherita@gmail.com</t>
  </si>
  <si>
    <t>jerryalce@gmail.com</t>
  </si>
  <si>
    <t>diana.iura@alice.it</t>
  </si>
  <si>
    <t>robystation@gmail.com</t>
  </si>
  <si>
    <t>ivan.garbatini@alice.it</t>
  </si>
  <si>
    <t>luciagiov@tin.it</t>
  </si>
  <si>
    <t>vitro@libero.it</t>
  </si>
  <si>
    <t>morning@email.it</t>
  </si>
  <si>
    <t>teresacatani@libero.it</t>
  </si>
  <si>
    <t>nunzia.poesia@alice.it</t>
  </si>
  <si>
    <t>cherubini.simone@alice.it</t>
  </si>
  <si>
    <t>bb.lamadonnina@alice.it</t>
  </si>
  <si>
    <t>tinti.gabriele@yahoo.it</t>
  </si>
  <si>
    <t>faberiusfabriano@gmail.com</t>
  </si>
  <si>
    <t>info@bbdelpodesta.it</t>
  </si>
  <si>
    <t>ceraunavolta.fabriano@gmail.com</t>
  </si>
  <si>
    <t>rentrooms.cesarina@gmail.com</t>
  </si>
  <si>
    <t>pamadochen@gmail.com</t>
  </si>
  <si>
    <t>casamatildajesi@hotmail.it</t>
  </si>
  <si>
    <t>c.ferretti9@gmail.com</t>
  </si>
  <si>
    <t>loretta.sordoni@gmail.com</t>
  </si>
  <si>
    <t>aduepassidalcielo@tim.it</t>
  </si>
  <si>
    <t>bblapinta@gmail.com</t>
  </si>
  <si>
    <t>marcobruge@tiscali.it</t>
  </si>
  <si>
    <t>maurocroia@alice.it</t>
  </si>
  <si>
    <t>elenachiara34@gmail.com</t>
  </si>
  <si>
    <t>bbprofumodipane@gmail.com</t>
  </si>
  <si>
    <t>info@anticamaison.net</t>
  </si>
  <si>
    <t>r.chiappetti@alice.it</t>
  </si>
  <si>
    <t>paolo571957@libero.it</t>
  </si>
  <si>
    <t>bbdadany@libero.it</t>
  </si>
  <si>
    <t>info@gigliodelconero.it</t>
  </si>
  <si>
    <t>info@lemargheritenumana.com</t>
  </si>
  <si>
    <t>nubicuculiabeb@hotmail.com</t>
  </si>
  <si>
    <t>saraalcantarini@yahoo.it</t>
  </si>
  <si>
    <t>info@bblola.it</t>
  </si>
  <si>
    <t>cs101@tiscali.it</t>
  </si>
  <si>
    <t>info@casadellalucedorata.it</t>
  </si>
  <si>
    <t>bedilgelsomino@gmail.com</t>
  </si>
  <si>
    <t>info@mediaservicesrl.info</t>
  </si>
  <si>
    <t>petragebauer@libero.it</t>
  </si>
  <si>
    <t>papetti@interfree.it</t>
  </si>
  <si>
    <t>catiarastelli@gmail.com</t>
  </si>
  <si>
    <t>franco.galeassi@gmail.com</t>
  </si>
  <si>
    <t>montecchiesiluciano@yahoo.it</t>
  </si>
  <si>
    <t>bologninifabrizio@libero.it</t>
  </si>
  <si>
    <t>annamarchetti56@libero.it</t>
  </si>
  <si>
    <t>info@acasadinonnalinda.it</t>
  </si>
  <si>
    <t>catipernini@gmail.com</t>
  </si>
  <si>
    <t>niki31@inwind.it</t>
  </si>
  <si>
    <t>calvinobrozzesi@tin.it</t>
  </si>
  <si>
    <t>pcicetti@libero.it</t>
  </si>
  <si>
    <t>marinella.marchetti3@gmail.com</t>
  </si>
  <si>
    <t>info@gelsoincollina.it</t>
  </si>
  <si>
    <t>rossanamistretta@hotmail.it</t>
  </si>
  <si>
    <t>lamansueta@gmail.com</t>
  </si>
  <si>
    <t>luigi.giampieri@virgilio.it</t>
  </si>
  <si>
    <t>info@plarossi.it</t>
  </si>
  <si>
    <t>marcosimo-email@libero.it</t>
  </si>
  <si>
    <t>appartamentosummer@gmail.com</t>
  </si>
  <si>
    <t>lalavandadelborgo@libero.it</t>
  </si>
  <si>
    <t>info@alvecchioolmo.it</t>
  </si>
  <si>
    <t>lucia.pigliapoco@gmail.com</t>
  </si>
  <si>
    <t>paolapucci5@libero.it</t>
  </si>
  <si>
    <t>bbdolcedimora@gmail.com</t>
  </si>
  <si>
    <t>tamaracapradossi@gmail.com</t>
  </si>
  <si>
    <t>gabriella_maggi@ibero.it</t>
  </si>
  <si>
    <t>beavillabea@gmail.com</t>
  </si>
  <si>
    <t>annazampetti@hotmail.it</t>
  </si>
  <si>
    <t>simonettafonseca@virgilio.it</t>
  </si>
  <si>
    <t>ilvialedeitigli@libero.it</t>
  </si>
  <si>
    <t>mmseri@virgilio.it</t>
  </si>
  <si>
    <t>ladimoradellarciere@gmail.com</t>
  </si>
  <si>
    <t>federico.bovetti@gmail.com</t>
  </si>
  <si>
    <t>ilnidodellerondini@gmail.com</t>
  </si>
  <si>
    <t>info@villacastelletta.com</t>
  </si>
  <si>
    <t>p.paciarotti@alice.it</t>
  </si>
  <si>
    <t>airis.bnb@gmail.com</t>
  </si>
  <si>
    <t>lasuitecivitanova@gmail.com</t>
  </si>
  <si>
    <t>pietro.forani@virgilio.it</t>
  </si>
  <si>
    <t>lacasadititti20@gmail.com</t>
  </si>
  <si>
    <t>ilsestantebb@gmail.com</t>
  </si>
  <si>
    <t>alloromarino@gmail.com</t>
  </si>
  <si>
    <t>lauramalaccari@libero.it</t>
  </si>
  <si>
    <t>antonellilaura15@gmail.com</t>
  </si>
  <si>
    <t>dirire@alice.it</t>
  </si>
  <si>
    <t>ilgiglio.bb@gmail.com</t>
  </si>
  <si>
    <t>bebprofumodimagnolia@libero.it</t>
  </si>
  <si>
    <t>eduardodiaco@hotmail.com</t>
  </si>
  <si>
    <t>leombrunitermoidra@gmail.com</t>
  </si>
  <si>
    <t>bbilbaiocco@hotmail.it</t>
  </si>
  <si>
    <t>acciarriantiquariato@gmail.com</t>
  </si>
  <si>
    <t>bbverdeazzurro@libero.it</t>
  </si>
  <si>
    <t>stefania7101@yahoo.it</t>
  </si>
  <si>
    <t>biancucci.franco@gmail.com</t>
  </si>
  <si>
    <t>info@bompadre-a.it</t>
  </si>
  <si>
    <t>info@tierra-cristiana.com</t>
  </si>
  <si>
    <t>timone_civitanova@hotmail.com</t>
  </si>
  <si>
    <t>a-merlini@libero.it</t>
  </si>
  <si>
    <t>claudia.zavaglini@gmail.com</t>
  </si>
  <si>
    <t>daluana@virgilio.it</t>
  </si>
  <si>
    <t>bbmacerata@gmail.com</t>
  </si>
  <si>
    <t>manzcon@libero.it</t>
  </si>
  <si>
    <t>studioenricoleli@gmail.com</t>
  </si>
  <si>
    <t>laisfiuza@gmail.com</t>
  </si>
  <si>
    <t>annalisacirilli67@gmail.com</t>
  </si>
  <si>
    <t>sauraberdini@gmail.com</t>
  </si>
  <si>
    <t>elveziaalgi@gmail.com</t>
  </si>
  <si>
    <t>infocasabata@gmail.com</t>
  </si>
  <si>
    <t>simonagiri@live.com</t>
  </si>
  <si>
    <t>villamartini@libero.it</t>
  </si>
  <si>
    <t>leticard@libero.it</t>
  </si>
  <si>
    <t>s.santuccis@libero.it</t>
  </si>
  <si>
    <t>toscano.cinzia@gmail.com</t>
  </si>
  <si>
    <t>info@lemarchebedandbreakfast.com</t>
  </si>
  <si>
    <t>b.b.lamerlana@cgn.legalmail.ot</t>
  </si>
  <si>
    <t>elisabettafinicelli@mail.it</t>
  </si>
  <si>
    <t>aviglietti@yahoo.it</t>
  </si>
  <si>
    <t>carboni.francesco@libero.it</t>
  </si>
  <si>
    <t>ilcasaledinanni@libero.it</t>
  </si>
  <si>
    <t>gabriellasalvucci@yahoo.it</t>
  </si>
  <si>
    <t>nadia_moretti@hotmail.it</t>
  </si>
  <si>
    <t>noemicasa@alice.it</t>
  </si>
  <si>
    <t>fabioaviano76@gmail.com</t>
  </si>
  <si>
    <t>antoniocantoro61@gmail.com</t>
  </si>
  <si>
    <t>lunarossa_bb@hotmail.it</t>
  </si>
  <si>
    <t>marche_olden_times@yahoo.it</t>
  </si>
  <si>
    <t>edoardoscuderi-volvo@libero.it</t>
  </si>
  <si>
    <t>d.gattiventurini@gmail.com</t>
  </si>
  <si>
    <t>mich.vitali@tiscali.it</t>
  </si>
  <si>
    <t>milepapi@tin.it</t>
  </si>
  <si>
    <t>casagatti27@alice.it</t>
  </si>
  <si>
    <t>merellifranca1956@virgilio.it</t>
  </si>
  <si>
    <t>angelo.alce@alice.it</t>
  </si>
  <si>
    <t>maurovenanzi@alice.it</t>
  </si>
  <si>
    <t>lucia.frolloni@yahoo.it</t>
  </si>
  <si>
    <t>lucreziacesareborgia@libero.it</t>
  </si>
  <si>
    <t>adaborgiani@virgilio.it</t>
  </si>
  <si>
    <t>beb-il.teatro@libero.it</t>
  </si>
  <si>
    <t>sudtyrol@hotmail.com</t>
  </si>
  <si>
    <t>denopope@gmail.com</t>
  </si>
  <si>
    <t>laura.marciani@libero.it</t>
  </si>
  <si>
    <t>ilcastellano@gmail.it</t>
  </si>
  <si>
    <t>guaiani@itol.it</t>
  </si>
  <si>
    <t>mauriall@yahoo.it</t>
  </si>
  <si>
    <t>micio.elia@libero.it</t>
  </si>
  <si>
    <t>info@bb-verdemare.com</t>
  </si>
  <si>
    <t>cantalamessafmavv@libero.it</t>
  </si>
  <si>
    <t>mbenfatti54@libero.it</t>
  </si>
  <si>
    <t>lino21@libero.it</t>
  </si>
  <si>
    <t>picenohouse@topnet.it</t>
  </si>
  <si>
    <t>ledune.ap@alice.it</t>
  </si>
  <si>
    <t>heidi.stipa@poste.it</t>
  </si>
  <si>
    <t>info@bebdeimerletti.it</t>
  </si>
  <si>
    <t>valerioborzacchini@securemail.it</t>
  </si>
  <si>
    <t>luigiprevignano@libero.it</t>
  </si>
  <si>
    <t>bbgrancaso@gmail.com</t>
  </si>
  <si>
    <t>panichimancini@tin.it</t>
  </si>
  <si>
    <t>giovannozzi.marco@gmail.com</t>
  </si>
  <si>
    <t>nonnodinoaffittacamere@gmail.com</t>
  </si>
  <si>
    <t>claudiaciotti@hotmail.it</t>
  </si>
  <si>
    <t>lacasetta31beb@libero.it</t>
  </si>
  <si>
    <t>info@casaperry.it</t>
  </si>
  <si>
    <t>info@aduepassi.eu</t>
  </si>
  <si>
    <t>ventura@alice.it</t>
  </si>
  <si>
    <t>sweethomeascolipiceno@gmail.com</t>
  </si>
  <si>
    <t>ascoli.anticamaison@gmail.com</t>
  </si>
  <si>
    <t>alessandracicchi@gmail.com</t>
  </si>
  <si>
    <t>donatella_bollentini@hotmail.it</t>
  </si>
  <si>
    <t>o.sam@libero.it</t>
  </si>
  <si>
    <t>m.laurantonelli78@gmail.com</t>
  </si>
  <si>
    <t>info@marisamarconi.com</t>
  </si>
  <si>
    <t>diamantimassimo@tin.it</t>
  </si>
  <si>
    <t>villamontegenco@gmail.com</t>
  </si>
  <si>
    <t>chiara@mycountrynest.org</t>
  </si>
  <si>
    <t>luca.pecoraro@ptfpa.it</t>
  </si>
  <si>
    <t>casadeigeranei@gmail.com</t>
  </si>
  <si>
    <t>simoelori@alice.it</t>
  </si>
  <si>
    <t>trade77@hotmail.com</t>
  </si>
  <si>
    <t>sbtluca@gmail.com</t>
  </si>
  <si>
    <t>sandro.esposito@gmail.com</t>
  </si>
  <si>
    <t>daniela.antonini2@gmail.com</t>
  </si>
  <si>
    <t>casadimary@yahoo.it</t>
  </si>
  <si>
    <t>norma.steca@alice.it</t>
  </si>
  <si>
    <t>lampa611@gmail.com</t>
  </si>
  <si>
    <t>annamaria.leonetti@gmail.com</t>
  </si>
  <si>
    <t>tassotti.raffaele@libero.it</t>
  </si>
  <si>
    <t>gialima@tiscali.it</t>
  </si>
  <si>
    <t>laura.cardinali@gmail.com</t>
  </si>
  <si>
    <t>persianicristian1965@gmail.com</t>
  </si>
  <si>
    <t>peppe.giostra@gmail.com</t>
  </si>
  <si>
    <t>bbmarinella@vodafone.it</t>
  </si>
  <si>
    <t>guidolo@msn.com</t>
  </si>
  <si>
    <t>cazippi@it</t>
  </si>
  <si>
    <t>giovannimenzietti@libero.it</t>
  </si>
  <si>
    <t>mariapiamascioli@gmail.com</t>
  </si>
  <si>
    <t>lumarinelli@virgilio.it</t>
  </si>
  <si>
    <t>federica.perozzi@gmail.com</t>
  </si>
  <si>
    <t>bbocchidimare@gmail.com</t>
  </si>
  <si>
    <t>liberi57@tiscali.it</t>
  </si>
  <si>
    <t>francospaletra@libero.it</t>
  </si>
  <si>
    <t>silviascrem@yahoo.it</t>
  </si>
  <si>
    <t>sciarramassimo@aliceposta.it</t>
  </si>
  <si>
    <t>rc1958@hotmail.it</t>
  </si>
  <si>
    <t>maurogiommetti@tin.it</t>
  </si>
  <si>
    <t>francescadiiorio@hotmail.com</t>
  </si>
  <si>
    <t>bwarner@gmail.com</t>
  </si>
  <si>
    <t>giuliosaccuti@live.com</t>
  </si>
  <si>
    <t>casettarossa1840@hotmail.it</t>
  </si>
  <si>
    <t>madeleine_david@hotmail.com</t>
  </si>
  <si>
    <t>vinciguerralorenzo@yahoo.it</t>
  </si>
  <si>
    <t>info@bbdazare.it</t>
  </si>
  <si>
    <t>mstagnari@gmail.com</t>
  </si>
  <si>
    <t>valentina_giostra@libero.it</t>
  </si>
  <si>
    <t>paola.liberati@libero.it</t>
  </si>
  <si>
    <t>mario.tidei@tiscali.it</t>
  </si>
  <si>
    <t>bbteresagentili@yahoo.it</t>
  </si>
  <si>
    <t>bedandbreakfast.peperosa@gmail.com</t>
  </si>
  <si>
    <t>falconi.chiara@alice.it</t>
  </si>
  <si>
    <t>colomba.cuomo@gmail.com</t>
  </si>
  <si>
    <t>laradelgatto@libero.it</t>
  </si>
  <si>
    <t>info@lacasadelviaggiatorebb.com</t>
  </si>
  <si>
    <t>info@lacollina.eu</t>
  </si>
  <si>
    <t>bbdamaria@alice.it</t>
  </si>
  <si>
    <t>roberta.evandri@virgilio.it</t>
  </si>
  <si>
    <t>lidia_ricci@libero.it</t>
  </si>
  <si>
    <t>silvana.morichetta@vodafone.it</t>
  </si>
  <si>
    <t>ale.pagliarini67@gmail.com</t>
  </si>
  <si>
    <t>reinhold@cab-bike.com</t>
  </si>
  <si>
    <t>stef.cesarini@gmail.com</t>
  </si>
  <si>
    <t>achristina@libero.it</t>
  </si>
  <si>
    <t>villamontanarirosati@gmail.com</t>
  </si>
  <si>
    <t>loryt59@gmail.com</t>
  </si>
  <si>
    <t>sgat@hotmail.it</t>
  </si>
  <si>
    <t>annamarialiberti52@gmail.com</t>
  </si>
  <si>
    <t>danyasfur@hotmail.com</t>
  </si>
  <si>
    <t>info@bbarzilla.it</t>
  </si>
  <si>
    <t>info@villalapaleotta.it</t>
  </si>
  <si>
    <t>lacasettarosa@yahoo.it</t>
  </si>
  <si>
    <t>marilena.spadoni@gmail.com</t>
  </si>
  <si>
    <t>m.tassi@libero.it</t>
  </si>
  <si>
    <t>giusep.moretti@gmail.com</t>
  </si>
  <si>
    <t>k.strian@esaway.it</t>
  </si>
  <si>
    <t>viabenamati@virgilio.it</t>
  </si>
  <si>
    <t>studioquattro@studioquattromail.it</t>
  </si>
  <si>
    <t>didi.adri@libero.it</t>
  </si>
  <si>
    <t>rivadegliolivi@gmail.com</t>
  </si>
  <si>
    <t>info@lacasadifano.it</t>
  </si>
  <si>
    <t>breakaduepassi@gmail.com</t>
  </si>
  <si>
    <t>mei-pla1965@hotmail.it</t>
  </si>
  <si>
    <t>bblequattrostagioni@gmail.com</t>
  </si>
  <si>
    <t>acasadiernesto.fano@gmail.com</t>
  </si>
  <si>
    <t>fenixginnastica@gmail.com</t>
  </si>
  <si>
    <t>paolotenti@tin.it</t>
  </si>
  <si>
    <t>benniroberta@virgilio.it</t>
  </si>
  <si>
    <t>bbcorterossa@libero.it</t>
  </si>
  <si>
    <t>paolomarini57@gmail.com</t>
  </si>
  <si>
    <t>cris.sper@alice.it</t>
  </si>
  <si>
    <t>raffaele.dini@virgilio.it</t>
  </si>
  <si>
    <t>serenella.martelli@alice.it</t>
  </si>
  <si>
    <t>casabalduccimercatello@gmail.com</t>
  </si>
  <si>
    <t>c.sparta@libero.it</t>
  </si>
  <si>
    <t>katia.03@libero.it</t>
  </si>
  <si>
    <t>losgana@yahoo.it</t>
  </si>
  <si>
    <t>maurocangiari@tiscali.it</t>
  </si>
  <si>
    <t>cecchinato.virna@tiscali.it</t>
  </si>
  <si>
    <t>casulapiero@yahoo.com</t>
  </si>
  <si>
    <t>adelchi.biagioli@gmail.com</t>
  </si>
  <si>
    <t>tiziana.tercon@virgilio.it</t>
  </si>
  <si>
    <t>info@girasolepergola.it</t>
  </si>
  <si>
    <t>stefanianettuno@alice.it</t>
  </si>
  <si>
    <t>dr.cido@alice.it</t>
  </si>
  <si>
    <t>sabrina.santangeli@alice.it</t>
  </si>
  <si>
    <t>rolafe@alice.it</t>
  </si>
  <si>
    <t>fabio687@libero.it</t>
  </si>
  <si>
    <t>t.nerone@yahoo.it</t>
  </si>
  <si>
    <t>lucia.biondi.86@gmail.com</t>
  </si>
  <si>
    <t>bebsanbartolo@gmail.com</t>
  </si>
  <si>
    <t>gabriele-ferri@alice.it</t>
  </si>
  <si>
    <t>lascaladiseta2014@gmail.com</t>
  </si>
  <si>
    <t>bebpesaromare@gmx.com</t>
  </si>
  <si>
    <t>alessandro.domen@gmail.com</t>
  </si>
  <si>
    <t>sabi.roberti@gmail.com</t>
  </si>
  <si>
    <t>info@casalevega.it</t>
  </si>
  <si>
    <t>arpen@arpen.it</t>
  </si>
  <si>
    <t>a.sartorio@libero.it</t>
  </si>
  <si>
    <t>gabellini@live.it</t>
  </si>
  <si>
    <t>ilgelsomino25@alice.it</t>
  </si>
  <si>
    <t>vitdiam@tin.it</t>
  </si>
  <si>
    <t>sam.ilgobbo@alice.it</t>
  </si>
  <si>
    <t>frederique.blandin@alice.it</t>
  </si>
  <si>
    <t>bart.c@alice.it</t>
  </si>
  <si>
    <t>taburchio@virgilio.it</t>
  </si>
  <si>
    <t>alvonimonica@gmail.com</t>
  </si>
  <si>
    <t>ny75nina@libero.it</t>
  </si>
  <si>
    <t>palini.italo@teletu.it</t>
  </si>
  <si>
    <t>mprossi1@virgilio.it</t>
  </si>
  <si>
    <t>ampiavista@libero.it</t>
  </si>
  <si>
    <t>susix1it@yahoo.it</t>
  </si>
  <si>
    <t>arcalavalle@gmail.com</t>
  </si>
  <si>
    <t>pinamastore@gmail.com</t>
  </si>
  <si>
    <t>cirella23@libero.it</t>
  </si>
  <si>
    <t>cabartoccio@tiscali.it</t>
  </si>
  <si>
    <t>riccardofoglietta@rocketmail.com</t>
  </si>
  <si>
    <t>magi.marisa@libero.it</t>
  </si>
  <si>
    <t>mauriz65@tiscali.it</t>
  </si>
  <si>
    <t>puntoeacapobb@hotmail.com</t>
  </si>
  <si>
    <t>robertapiccia@tiscali.it</t>
  </si>
  <si>
    <t>marina.pietroni@gmail.com</t>
  </si>
  <si>
    <t>m2val1960@gmail.com</t>
  </si>
  <si>
    <t>maxgradara@libero.it</t>
  </si>
  <si>
    <t>marco.sartini.75@gmail.com</t>
  </si>
  <si>
    <t>morris662009@libero.it</t>
  </si>
  <si>
    <t>serena.cartechini@libero.it</t>
  </si>
  <si>
    <t>cristina.cognini@gmail.com</t>
  </si>
  <si>
    <t>torrediportonovo@gmail.com</t>
  </si>
  <si>
    <t>bnbdamaria@gmail.com</t>
  </si>
  <si>
    <t>luigigiorgino@virgilio.it</t>
  </si>
  <si>
    <t>assiolobedandbreakfast@gmail.com</t>
  </si>
  <si>
    <t>laura.ugga@libero.it</t>
  </si>
  <si>
    <t>casacornelia@virgilio.it</t>
  </si>
  <si>
    <t>elena.rossetti85@libero.it</t>
  </si>
  <si>
    <t>berna.prosperi@gmail.com</t>
  </si>
  <si>
    <t>alessio.cupido@hotmail.it</t>
  </si>
  <si>
    <t>info@latteecaffe.it</t>
  </si>
  <si>
    <t>ilcovodeipiccioni@live.it</t>
  </si>
  <si>
    <t>rserenelli@villaincanto.eu</t>
  </si>
  <si>
    <t>info.beblemagnolie@gmail.com</t>
  </si>
  <si>
    <t>aritarinaldi@live.com</t>
  </si>
  <si>
    <t>fiorentini.48@virgilio.it</t>
  </si>
  <si>
    <t>rolando.grimaccia@gmail.com</t>
  </si>
  <si>
    <t>mauriziobuselli19@gmail.com</t>
  </si>
  <si>
    <t>kristinareds88@yahoo.it</t>
  </si>
  <si>
    <t>francagabrielloni@hotmail.com</t>
  </si>
  <si>
    <t>vi-ta@libero.it</t>
  </si>
  <si>
    <t>fernandocerioni@libero.it</t>
  </si>
  <si>
    <t>robertocantori@libero.it</t>
  </si>
  <si>
    <t>alida.cipriani@gmail.com</t>
  </si>
  <si>
    <t>annetta.pat@libero.it</t>
  </si>
  <si>
    <t>info@itrebassotti.it</t>
  </si>
  <si>
    <t>casalepapa@gmail.com</t>
  </si>
  <si>
    <t>carlinoferri@libero.it</t>
  </si>
  <si>
    <t>bbacasadilaura@gmail.com</t>
  </si>
  <si>
    <t>bblemuse@alice.it</t>
  </si>
  <si>
    <t>reillysinitaly@yahoo.ie</t>
  </si>
  <si>
    <t>dorianadegliemili@gmail.com</t>
  </si>
  <si>
    <t>moniapacenti73@gmail.com</t>
  </si>
  <si>
    <t>fabiotruck@alice.it</t>
  </si>
  <si>
    <t>gillian.arger@gmail.com</t>
  </si>
  <si>
    <t>dabianchina@libero.it</t>
  </si>
  <si>
    <t>info@poggiodelsole.it</t>
  </si>
  <si>
    <t>bedbreakfastsaporedisale@hotmail.com</t>
  </si>
  <si>
    <t>villamalacari@malacari.it</t>
  </si>
  <si>
    <t>marco.tamberi@profilomagazine.it</t>
  </si>
  <si>
    <t>studiolegalevitali@hotmail.it</t>
  </si>
  <si>
    <t>montegallo.tache@gmail.com</t>
  </si>
  <si>
    <t>info@villacoralia.it</t>
  </si>
  <si>
    <t>bbledive@hotmail.com</t>
  </si>
  <si>
    <t>roberto.amori@tin.it</t>
  </si>
  <si>
    <t>rosella.marinelli@alice.it</t>
  </si>
  <si>
    <t>ilcasaledelsole@virgilio.it</t>
  </si>
  <si>
    <t>giancarlo@casadambra.org</t>
  </si>
  <si>
    <t>luca.gregorini@virgilio.it</t>
  </si>
  <si>
    <t>roberta.morbidelli@libero.it</t>
  </si>
  <si>
    <t>ombraulivimarche@gmail.com</t>
  </si>
  <si>
    <t>laura.f_1989@hotmail.it</t>
  </si>
  <si>
    <t>marcosignoriluigi@alice.it</t>
  </si>
  <si>
    <t>fede.brt@libero.it</t>
  </si>
  <si>
    <t>kimmiky@tiscali.it</t>
  </si>
  <si>
    <t>consorzio.costruttori@legalmail.it</t>
  </si>
  <si>
    <t>carottip@gmail.com</t>
  </si>
  <si>
    <t>claudia.b@lemarche.it</t>
  </si>
  <si>
    <t>info@casatorricelli.it</t>
  </si>
  <si>
    <t>vmontesi@yahoo.com</t>
  </si>
  <si>
    <t>alvivereverde@virgilio.it</t>
  </si>
  <si>
    <t>villagiuliasenigallia@gmail.com</t>
  </si>
  <si>
    <t>ginmaur1@tin.it</t>
  </si>
  <si>
    <t>info@lapennica.it</t>
  </si>
  <si>
    <t>info@bbanticogelso.it</t>
  </si>
  <si>
    <t>lestanzedelchiostro@gmail.com</t>
  </si>
  <si>
    <t>pieroantonucci@libero.it</t>
  </si>
  <si>
    <t>info@nidosullecolline.eu</t>
  </si>
  <si>
    <t>info@b&amp;bcollepiano.com</t>
  </si>
  <si>
    <t>restoquibeb@gmail.com</t>
  </si>
  <si>
    <t>info@lestanzedellefate.it</t>
  </si>
  <si>
    <t>rosatilula@gmail.it</t>
  </si>
  <si>
    <t>beblarosacivitanova@gmail.com</t>
  </si>
  <si>
    <t>rogante.ambra@gmail.com</t>
  </si>
  <si>
    <t>bandbacasatua@gmail.com</t>
  </si>
  <si>
    <t>peretti5@alice.it</t>
  </si>
  <si>
    <t>vincenzo.vigilia@libero.it</t>
  </si>
  <si>
    <t>calipso2016@libero.it</t>
  </si>
  <si>
    <t>info@ilcantastorie.it</t>
  </si>
  <si>
    <t>horizonte.bb@gmail.com</t>
  </si>
  <si>
    <t>info@standardbnb.com</t>
  </si>
  <si>
    <t>tetano70@live.it</t>
  </si>
  <si>
    <t>bbcasavittoria@gmail.com</t>
  </si>
  <si>
    <t>bbcentroemare@gmail.com</t>
  </si>
  <si>
    <t>remoroma24@hotmail.it</t>
  </si>
  <si>
    <t>francescociccale@alice.it</t>
  </si>
  <si>
    <t>raniericatia1@gmail.com</t>
  </si>
  <si>
    <t>luca.paglia83@gmail.com</t>
  </si>
  <si>
    <t>peppecotto@tiscali.it</t>
  </si>
  <si>
    <t>angela-biondi@alice.it</t>
  </si>
  <si>
    <t>zampolsim@alice.it</t>
  </si>
  <si>
    <t>lacasadiassunta@virgilio.it</t>
  </si>
  <si>
    <t>info@villabelohorizonte.com</t>
  </si>
  <si>
    <t>lamadonninadeipantani@gmail.com</t>
  </si>
  <si>
    <t>luchettigiampiero@virgilio.it</t>
  </si>
  <si>
    <t>info@ilmughetto.com</t>
  </si>
  <si>
    <t>federica.belluccini@alice.it</t>
  </si>
  <si>
    <t>info@lalberoverde.com</t>
  </si>
  <si>
    <t>giacomomau@gmail.com</t>
  </si>
  <si>
    <t>renzoscarponi@libero.it</t>
  </si>
  <si>
    <t>info@bblacollinetta.it</t>
  </si>
  <si>
    <t>bblaterrazza.pr@libero.it</t>
  </si>
  <si>
    <t>gegrilli@alice.it</t>
  </si>
  <si>
    <t>info@casacipriani.it</t>
  </si>
  <si>
    <t>serenacapecci@hotmail.it</t>
  </si>
  <si>
    <t>labianca2011@gmail.com</t>
  </si>
  <si>
    <t>mario.tanoni@gmail.com</t>
  </si>
  <si>
    <t>jennymhall@hotmail.com</t>
  </si>
  <si>
    <t>petejhall33@hotmail.com</t>
  </si>
  <si>
    <t>prehistoricfuture@hotmail.com</t>
  </si>
  <si>
    <t>larotondaincollina@gmail.com</t>
  </si>
  <si>
    <t>leo1671@tiscali.it</t>
  </si>
  <si>
    <t>portofranco.sx@gmail.com</t>
  </si>
  <si>
    <t>temperilligiancarlo@alice.it</t>
  </si>
  <si>
    <t>info@beblagrifoglio.it</t>
  </si>
  <si>
    <t>localcure@yahoo.de</t>
  </si>
  <si>
    <t>gustodopedoc@gmail.com</t>
  </si>
  <si>
    <t>stanzadelcommediante@gmail.com</t>
  </si>
  <si>
    <t>compagniadellazandella@gmail.com</t>
  </si>
  <si>
    <t>cesari55@libero.it</t>
  </si>
  <si>
    <t>martero89@hotmail.it</t>
  </si>
  <si>
    <t>ilcerbiattoussita@gmail.com</t>
  </si>
  <si>
    <t>smeaconsulsrl@libero.it</t>
  </si>
  <si>
    <t>manishika@email.it</t>
  </si>
  <si>
    <t>info@ilborgovisso.it</t>
  </si>
  <si>
    <t>claudio.mazzotti@hotmail.it</t>
  </si>
  <si>
    <t>i.gatti@hotmail.it</t>
  </si>
  <si>
    <t>torrecolombaia@virgilio.it</t>
  </si>
  <si>
    <t>gasparrini.giorgio@virgilio.it</t>
  </si>
  <si>
    <t>mar24nar@libero.it</t>
  </si>
  <si>
    <t>peppegiovannozzi@libero.it</t>
  </si>
  <si>
    <t>info@bebmoscabianca.it</t>
  </si>
  <si>
    <t>solestapiceno@gmail.com</t>
  </si>
  <si>
    <t>manolo861985@libero.it</t>
  </si>
  <si>
    <t>bnbcentrocentro@gmail.com</t>
  </si>
  <si>
    <t>info@languageandart.com</t>
  </si>
  <si>
    <t>giancarlo.silvestri62@gmail.com</t>
  </si>
  <si>
    <t>info@bbmaisonruà.it</t>
  </si>
  <si>
    <t>info@bbilgattoelavolpe.it</t>
  </si>
  <si>
    <t>marinagalosi48@gmail.com</t>
  </si>
  <si>
    <t>silirica@gmail.com</t>
  </si>
  <si>
    <t>censorimariavincenza@alice.it</t>
  </si>
  <si>
    <t>amatucci.silvano@gmail.com</t>
  </si>
  <si>
    <t>info@bbpiceno.it</t>
  </si>
  <si>
    <t>chiappini.loredana@fastwebnet.it</t>
  </si>
  <si>
    <t>bbverderosa@gmail.com</t>
  </si>
  <si>
    <t>lacasaditina@libero.it</t>
  </si>
  <si>
    <t>giuseppe.paccasassi@virgilio.it</t>
  </si>
  <si>
    <t>info@azzurramare.it</t>
  </si>
  <si>
    <t>massi.todisco@gmail.com</t>
  </si>
  <si>
    <t>acasadilolu@gmail.com</t>
  </si>
  <si>
    <t>verzilli@hotmail.com</t>
  </si>
  <si>
    <t>iobbidomenico@libero.it</t>
  </si>
  <si>
    <t>info@bbsaporedimare.it</t>
  </si>
  <si>
    <t>simona.cocci@libero.it</t>
  </si>
  <si>
    <t>l.bresciani55@gmail.com</t>
  </si>
  <si>
    <t>dimoraclelia@gmail.com</t>
  </si>
  <si>
    <t>info@casanolly.it</t>
  </si>
  <si>
    <t>ilcastello.montefiore@gmail.com</t>
  </si>
  <si>
    <t>info@studiomalavolta.com</t>
  </si>
  <si>
    <t>annabastiani@outlook.com</t>
  </si>
  <si>
    <t>fideas.tonino@fideas.it</t>
  </si>
  <si>
    <t>igattidiripa@gmail.com</t>
  </si>
  <si>
    <t>info@lucuccelo.it</t>
  </si>
  <si>
    <t>com.rotella@tiscali.it</t>
  </si>
  <si>
    <t>mara.clementi@gmail.com</t>
  </si>
  <si>
    <t>danonnateresa@aol.fr</t>
  </si>
  <si>
    <t>bberika_sbt@outlook.it</t>
  </si>
  <si>
    <t>bblamarina@gmail.com</t>
  </si>
  <si>
    <t>m.luisaurbani@gmail.com</t>
  </si>
  <si>
    <t>frisoli.ernesto@gmail.com</t>
  </si>
  <si>
    <t>bbvittorioemanuele@hotmail.it</t>
  </si>
  <si>
    <t>info@villacricri.it</t>
  </si>
  <si>
    <t>santangelo.annalisa@gmail.com</t>
  </si>
  <si>
    <t>bebsanbenedettodeltronto@gmail.com</t>
  </si>
  <si>
    <t>happyfamily.italy@gmail.com</t>
  </si>
  <si>
    <t>saverio.alesi@gmail.com</t>
  </si>
  <si>
    <t>massimiliano.dimichele@istruzione.it</t>
  </si>
  <si>
    <t>missjole@libero.it</t>
  </si>
  <si>
    <t>em.dangelo@libero.it</t>
  </si>
  <si>
    <t>andrea.gallucci1@geopec.it</t>
  </si>
  <si>
    <t>tizianagrillo@micso.it</t>
  </si>
  <si>
    <t>se.capponi@gmail.com</t>
  </si>
  <si>
    <t>gismondimassimiliano@gmail.com</t>
  </si>
  <si>
    <t>assuntam51@libero.it</t>
  </si>
  <si>
    <t>renren_2@libero.it</t>
  </si>
  <si>
    <t>bernettiev@gmail.com</t>
  </si>
  <si>
    <t>francescoberbellini@gmail.com</t>
  </si>
  <si>
    <t>info@mariomozzorecchia.it</t>
  </si>
  <si>
    <t>info@bb-rosshouse.it</t>
  </si>
  <si>
    <t>bbilgirfalco@gmail.com</t>
  </si>
  <si>
    <t>erosfriscolanti@gmail.com</t>
  </si>
  <si>
    <t>gigifratta@gmail.com</t>
  </si>
  <si>
    <t>ilterrazzodellerondini@gmail.com</t>
  </si>
  <si>
    <t>tim@timwills.com</t>
  </si>
  <si>
    <t>cornelia.stump@libero.it</t>
  </si>
  <si>
    <t>agricolalegrazie@gmail.com</t>
  </si>
  <si>
    <t>bellabarbamarco@gmail.com</t>
  </si>
  <si>
    <t>milani.isa@libero.it</t>
  </si>
  <si>
    <t>giuseppinapieroni@gmail.com</t>
  </si>
  <si>
    <t>casadipietra.eu@gmail.com</t>
  </si>
  <si>
    <t>b.magnan@yahoo.it</t>
  </si>
  <si>
    <t>g.liciotti@live.it</t>
  </si>
  <si>
    <t>casaciarpella@gmail.com</t>
  </si>
  <si>
    <t>wendy@villainthevineyard.com</t>
  </si>
  <si>
    <t>info@lagolosacm.it</t>
  </si>
  <si>
    <t>davidciuti@virgilio.it</t>
  </si>
  <si>
    <t>cees.denhartog@hotmail.com</t>
  </si>
  <si>
    <t>bettyre@libero.it</t>
  </si>
  <si>
    <t>valentino.cm.janigro@gmail.com</t>
  </si>
  <si>
    <t>c.testa85@gmail.com</t>
  </si>
  <si>
    <t>vitalibas@gmail.com</t>
  </si>
  <si>
    <t>adolfogiulietti@gmail.com</t>
  </si>
  <si>
    <t>lambertosantoni@gmail.com</t>
  </si>
  <si>
    <t>andrea.mars92@gmail.com</t>
  </si>
  <si>
    <t>thiagoindiani@hotmail.com</t>
  </si>
  <si>
    <t>bbgalletto@gmail.com</t>
  </si>
  <si>
    <t>info@bb-lapinetina.it</t>
  </si>
  <si>
    <t>tania.ferroni@tiscali.it</t>
  </si>
  <si>
    <t>bianca.casali@virgilio.it</t>
  </si>
  <si>
    <t>lacasaditommi@gmail.com</t>
  </si>
  <si>
    <t>sulmare.terrazza@gmail.com</t>
  </si>
  <si>
    <t>wcecosrl@gmail.com</t>
  </si>
  <si>
    <t>info@bbmargue.it</t>
  </si>
  <si>
    <t>myriampistolesi@libero.it</t>
  </si>
  <si>
    <t>betty.marcucci@libero.it</t>
  </si>
  <si>
    <t>daniela.pier@libero.it</t>
  </si>
  <si>
    <t>ronny.pistolesi@gmail.com</t>
  </si>
  <si>
    <t>allapoiana.com/it/home-1/</t>
  </si>
  <si>
    <t>info@allapoiana.com</t>
  </si>
  <si>
    <t>lacelestebb.wix.com/la-celeste-beb</t>
  </si>
  <si>
    <t>lucamalag@libero.it</t>
  </si>
  <si>
    <t>lafontanadeicanibedandbreakfast.it</t>
  </si>
  <si>
    <t>info@lafontanadeicanibedandbreakfast.it</t>
  </si>
  <si>
    <t>latorrebbcivitanov.wix.com/torre</t>
  </si>
  <si>
    <t>latorrebbcivitanova@gmail.com</t>
  </si>
  <si>
    <t>millefiori-recanati.blogspot.com/</t>
  </si>
  <si>
    <t>millefiorirecanati@email.it</t>
  </si>
  <si>
    <t>patrizio.it</t>
  </si>
  <si>
    <t>bb@patrizio.it</t>
  </si>
  <si>
    <t>sheila.beepworld.it</t>
  </si>
  <si>
    <t>ernestina61@hotmail.it</t>
  </si>
  <si>
    <t>4pini.it</t>
  </si>
  <si>
    <t>info@4pini.it</t>
  </si>
  <si>
    <t>bbromasanbenedetto.it/</t>
  </si>
  <si>
    <t>casamini.it</t>
  </si>
  <si>
    <t>casamini@gmail.com</t>
  </si>
  <si>
    <t>laserradelsasso.it</t>
  </si>
  <si>
    <t>odecca@email.it</t>
  </si>
  <si>
    <t>sites.google.com/site/bbfermodamare/home</t>
  </si>
  <si>
    <t>mon-cherie@hotmail.it</t>
  </si>
  <si>
    <t>sites.google.com/site/bblunazzurrasenigallia/</t>
  </si>
  <si>
    <t>lunazzurra.b.b@gmail.com</t>
  </si>
  <si>
    <t>facebook.com/lapiazzettabb</t>
  </si>
  <si>
    <t>lapiazzettabb@hotmail.it</t>
  </si>
  <si>
    <t>acaciaurbino.it</t>
  </si>
  <si>
    <t>sdenti@libero.it</t>
  </si>
  <si>
    <t>acasadamatilde.it</t>
  </si>
  <si>
    <t>info@acasadamatilde.it</t>
  </si>
  <si>
    <t>acasadipaolo.it</t>
  </si>
  <si>
    <t>amadiopaolo@libero.it</t>
  </si>
  <si>
    <t>acasadisara.com</t>
  </si>
  <si>
    <t>acasadisara@libero.it</t>
  </si>
  <si>
    <t>acasamiavacanze.it</t>
  </si>
  <si>
    <t>a.casamia@virgilio.it</t>
  </si>
  <si>
    <t>activebroker.agenzie.cas.it</t>
  </si>
  <si>
    <t>ivanaguarneri@email.it</t>
  </si>
  <si>
    <t>activebroker.agenzie.casa.it</t>
  </si>
  <si>
    <t>stramengaenzo@email.it</t>
  </si>
  <si>
    <t>aduepassidalmare.info</t>
  </si>
  <si>
    <t>info@aduepassidalmare.info</t>
  </si>
  <si>
    <t>amarebedandbreakfast.wordpress.com</t>
  </si>
  <si>
    <t>bbamare@gmail.com</t>
  </si>
  <si>
    <t>arquatadeltronto.com</t>
  </si>
  <si>
    <t>villacaponi@libero.it</t>
  </si>
  <si>
    <t>bandbscaramucci.com</t>
  </si>
  <si>
    <t>segreteriascaramucci@libero.it</t>
  </si>
  <si>
    <t>bbadriatico.altervista.org</t>
  </si>
  <si>
    <t>tatianacharnina@libero.it</t>
  </si>
  <si>
    <t>bbdreamfish.com</t>
  </si>
  <si>
    <t>eleanora.colagiacomi@gmail.com</t>
  </si>
  <si>
    <t>ca-agostino.it</t>
  </si>
  <si>
    <t>caagostinobeb@libero.it</t>
  </si>
  <si>
    <t>casa dell arte.com</t>
  </si>
  <si>
    <t>casadelarte@libero.it</t>
  </si>
  <si>
    <t>casaadriatica.nl</t>
  </si>
  <si>
    <t>casaadriatica@gmail.com</t>
  </si>
  <si>
    <t>castellodemarte.com</t>
  </si>
  <si>
    <t>castellodemarte@gmail.com</t>
  </si>
  <si>
    <t>digilander.libero.it/beatriceberto/</t>
  </si>
  <si>
    <t>beatriceberto@libero.it</t>
  </si>
  <si>
    <t>ilcentro.vetrina-italia.it</t>
  </si>
  <si>
    <t>info@vetrinaitalia.org</t>
  </si>
  <si>
    <t>iltigliofano.altervista.org</t>
  </si>
  <si>
    <t>bbiltiglio@libero.it</t>
  </si>
  <si>
    <t>lugrilloholiday.altervista.org</t>
  </si>
  <si>
    <t>barbaravita@hotmail.com</t>
  </si>
  <si>
    <t>nascondiglio.com</t>
  </si>
  <si>
    <t>hideawayamandola@aol.com</t>
  </si>
  <si>
    <t>nelloros.jimdo.com</t>
  </si>
  <si>
    <t>lalaurina80@libero.it</t>
  </si>
  <si>
    <t>reggimentoascoli.blogspot.com</t>
  </si>
  <si>
    <t>corradetti.stefano@gmail.com</t>
  </si>
  <si>
    <t>ailanto-beb.com</t>
  </si>
  <si>
    <t>emiliano.eusepi@hotmail.com</t>
  </si>
  <si>
    <t>aipiedidelcatria.it</t>
  </si>
  <si>
    <t>pmorbi@tin.it</t>
  </si>
  <si>
    <t>airbnb.it</t>
  </si>
  <si>
    <t>flyout@tiscali.it</t>
  </si>
  <si>
    <t>nonmimettereansia@libero.it</t>
  </si>
  <si>
    <t>alcasale.com</t>
  </si>
  <si>
    <t>barbara@borgosorbatti.it</t>
  </si>
  <si>
    <t>alcoppo.com</t>
  </si>
  <si>
    <t>info@alcoppo.com</t>
  </si>
  <si>
    <t>allevamentologgiadeimercanti.com</t>
  </si>
  <si>
    <t>info@allevamentologgiadeimercanti.it</t>
  </si>
  <si>
    <t>almadomus.it</t>
  </si>
  <si>
    <t>almadomus@gmail.com</t>
  </si>
  <si>
    <t>altrivio.biz</t>
  </si>
  <si>
    <t>info@altrivio.biz</t>
  </si>
  <si>
    <t>angelidelborgo.it</t>
  </si>
  <si>
    <t>anna-bed-breakfast.it</t>
  </si>
  <si>
    <t>ardu09@gmail.com</t>
  </si>
  <si>
    <t>anticafontebnb.com</t>
  </si>
  <si>
    <t>lucianomarcantoni@libero.it</t>
  </si>
  <si>
    <t>antigua-doge.it</t>
  </si>
  <si>
    <t>info@antigua-doge.it</t>
  </si>
  <si>
    <t>apalazzo.com</t>
  </si>
  <si>
    <t>bernetti@libero.it</t>
  </si>
  <si>
    <t>arcobaleno-bb.com</t>
  </si>
  <si>
    <t>info@arcobaleno-bb.com</t>
  </si>
  <si>
    <t>artbb.info</t>
  </si>
  <si>
    <t>art.bb.cinzia@gmail.com</t>
  </si>
  <si>
    <t>artistabb.com</t>
  </si>
  <si>
    <t>artistabb@gmail.com</t>
  </si>
  <si>
    <t>ascolianticabb.it</t>
  </si>
  <si>
    <t>info@ascolianticabb.it</t>
  </si>
  <si>
    <t>atticomare.it</t>
  </si>
  <si>
    <t>info@atticomare.it</t>
  </si>
  <si>
    <t>aussiehome.eu</t>
  </si>
  <si>
    <t>aussiehome@hotmail.it</t>
  </si>
  <si>
    <t>aziendalandi.it</t>
  </si>
  <si>
    <t>aziendalandi@aziendalandi.it</t>
  </si>
  <si>
    <t>bandbcalù.com</t>
  </si>
  <si>
    <t>info@bandbcalu.com</t>
  </si>
  <si>
    <t>bandbitala.it</t>
  </si>
  <si>
    <t>cor.dan@aruba.it</t>
  </si>
  <si>
    <t>barchio.it</t>
  </si>
  <si>
    <t>info@barchio.it</t>
  </si>
  <si>
    <t>baronedellolmo.com</t>
  </si>
  <si>
    <t>info@baronedellolmo.it</t>
  </si>
  <si>
    <t>battisteroascoli.it</t>
  </si>
  <si>
    <t>info@battisteroascoli.it</t>
  </si>
  <si>
    <t>bb1912.it</t>
  </si>
  <si>
    <t>info@bb1912.it</t>
  </si>
  <si>
    <t>bbadriana-corinaldo.com</t>
  </si>
  <si>
    <t>adrianacoccioni@tiscali.it</t>
  </si>
  <si>
    <t>bb-almare.it</t>
  </si>
  <si>
    <t>info@bb-almare.it</t>
  </si>
  <si>
    <t>bbalmulino.it</t>
  </si>
  <si>
    <t>info@bbalmulino.it</t>
  </si>
  <si>
    <t>bbangelozzi.it</t>
  </si>
  <si>
    <t>bbandreozzi@gmail.com</t>
  </si>
  <si>
    <t>bbaquilone.com</t>
  </si>
  <si>
    <t>bbascolidomusflorea.it</t>
  </si>
  <si>
    <t>massettipierpaolo@libero.it</t>
  </si>
  <si>
    <t>bbatticoluce.it</t>
  </si>
  <si>
    <t>a.badialetti@gmail.com</t>
  </si>
  <si>
    <t>bbcaiseveri.it</t>
  </si>
  <si>
    <t>caiseveri@libero.it</t>
  </si>
  <si>
    <t>bbcamarchigiano.it</t>
  </si>
  <si>
    <t>info@bbcamarchigiano.it</t>
  </si>
  <si>
    <t>bbcampodisole.it</t>
  </si>
  <si>
    <t>info@bbcampodisole.it</t>
  </si>
  <si>
    <t>bbcarpediem.it</t>
  </si>
  <si>
    <t>info@bbcarpediem.it</t>
  </si>
  <si>
    <t>bbcasanostra.com</t>
  </si>
  <si>
    <t>info@bbcasanostra.com</t>
  </si>
  <si>
    <t>bb-cuore.it</t>
  </si>
  <si>
    <t>info@bb-cuore.it</t>
  </si>
  <si>
    <t>bb-dalcapo.it</t>
  </si>
  <si>
    <t>lucia-mat@libero.it</t>
  </si>
  <si>
    <t>bbdegliangeli.it</t>
  </si>
  <si>
    <t>info@bbdegliangeli.it</t>
  </si>
  <si>
    <t>bbdelcastello.it</t>
  </si>
  <si>
    <t>mail@bbdelcastello.it</t>
  </si>
  <si>
    <t>bbdelteatro.it</t>
  </si>
  <si>
    <t>info@bbdelteatro.it</t>
  </si>
  <si>
    <t>bbdormire.com</t>
  </si>
  <si>
    <t>lanticoelaquercia.it</t>
  </si>
  <si>
    <t>emidiolegno@libero.it</t>
  </si>
  <si>
    <t>bbfamigliadeangelis.it</t>
  </si>
  <si>
    <t>teresa.pierantozzi@alice.it</t>
  </si>
  <si>
    <t>bbfontebigoncio.it</t>
  </si>
  <si>
    <t>bbfontebigoncio@tiscali.it</t>
  </si>
  <si>
    <t>bbfontespino.it</t>
  </si>
  <si>
    <t>restavileuomo@libero.it</t>
  </si>
  <si>
    <t>bbgarden.it</t>
  </si>
  <si>
    <t>bedandbreakfastgarden@gmail.com</t>
  </si>
  <si>
    <t>bbgirasolefano.it</t>
  </si>
  <si>
    <t>algirasolebandb@libero.it</t>
  </si>
  <si>
    <t>bbgliortidisangiacomo.it</t>
  </si>
  <si>
    <t>ortidisangiacomo@gmail.com</t>
  </si>
  <si>
    <t>bb-gradara.com</t>
  </si>
  <si>
    <t>info@bb-gradara.com</t>
  </si>
  <si>
    <t>bbilconventino44.it</t>
  </si>
  <si>
    <t>m.borsini@alice.it</t>
  </si>
  <si>
    <t>bbilgiardinodeilimoni.it</t>
  </si>
  <si>
    <t>info@bbilgiardinodeilimoni.it</t>
  </si>
  <si>
    <t>bb-ilglicine.it</t>
  </si>
  <si>
    <t>lanfranco@adriaticagestioni.it</t>
  </si>
  <si>
    <t>bbilnido.it</t>
  </si>
  <si>
    <t>danieleioi@libero.it</t>
  </si>
  <si>
    <t>bbilnidodialice.it</t>
  </si>
  <si>
    <t>alelice@libero.it</t>
  </si>
  <si>
    <t>bb-ilroccolo.it</t>
  </si>
  <si>
    <t>arch.anelli@libero.it</t>
  </si>
  <si>
    <t>bbilsoccorso.it</t>
  </si>
  <si>
    <t>info@bbilsoccorso.it</t>
  </si>
  <si>
    <t>bbindipendenza.it</t>
  </si>
  <si>
    <t>info@bbindipendenza.it</t>
  </si>
  <si>
    <t>bb-infinito.com</t>
  </si>
  <si>
    <t>info@bb-infinito.com</t>
  </si>
  <si>
    <t>bbinfinito.it</t>
  </si>
  <si>
    <t>bb.infinito@yahoo.it</t>
  </si>
  <si>
    <t>bblacalanca.it</t>
  </si>
  <si>
    <t>lacalanca@libero.it</t>
  </si>
  <si>
    <t>bblacanoa.com</t>
  </si>
  <si>
    <t>violinoo@gmail.com</t>
  </si>
  <si>
    <t>bblacasastorta.it</t>
  </si>
  <si>
    <t>bblacasastorta@gmail.com</t>
  </si>
  <si>
    <t>bbladyd.altervista.org</t>
  </si>
  <si>
    <t>bbladyd@gmail.com</t>
  </si>
  <si>
    <t>bblandandsea.it</t>
  </si>
  <si>
    <t>info@bblandandsea.it</t>
  </si>
  <si>
    <t>bblascuola.it/</t>
  </si>
  <si>
    <t>acecco@tin.it</t>
  </si>
  <si>
    <t>bblavalle.com</t>
  </si>
  <si>
    <t>prenotazioni@bblavalle.com</t>
  </si>
  <si>
    <t>bblelogge.it</t>
  </si>
  <si>
    <t>nuovaloggia@gmail.com</t>
  </si>
  <si>
    <t>bblosfizio.it</t>
  </si>
  <si>
    <t>lory.lagoccia@libero.it</t>
  </si>
  <si>
    <t>bbmarche.it</t>
  </si>
  <si>
    <t>villadaria@bbmarche.it</t>
  </si>
  <si>
    <t>bb-margherita.net</t>
  </si>
  <si>
    <t>info@bb-margherita.net</t>
  </si>
  <si>
    <t>bbmari.it</t>
  </si>
  <si>
    <t>maribb@gmail.com</t>
  </si>
  <si>
    <t>bbmilu.it</t>
  </si>
  <si>
    <t>bbmilu@gmail.it</t>
  </si>
  <si>
    <t>bbmontefeltro.it</t>
  </si>
  <si>
    <t>info@bbmontefeltro.it</t>
  </si>
  <si>
    <t>bbmonterocco.it</t>
  </si>
  <si>
    <t>info@bbmonterocco.it</t>
  </si>
  <si>
    <t>bbnottedi.it</t>
  </si>
  <si>
    <t>anna@bbnottedi.it</t>
  </si>
  <si>
    <t>bbpiazzadelpopolo.it</t>
  </si>
  <si>
    <t>info@bbpiazzadelpopolo.it</t>
  </si>
  <si>
    <t>bbquerciabella.it</t>
  </si>
  <si>
    <t>querciabella@hotmail.it</t>
  </si>
  <si>
    <t>bbraffaello.com</t>
  </si>
  <si>
    <t>bbraffaello@gmail.com</t>
  </si>
  <si>
    <t>bbsanfrancescourbino.com</t>
  </si>
  <si>
    <t>info@bbsanfrancescourbino.com</t>
  </si>
  <si>
    <t>bb-san-nicola-tolentino.it</t>
  </si>
  <si>
    <t>robertosforzini@tiscalinet.it</t>
  </si>
  <si>
    <t>bbsantacaterina.it</t>
  </si>
  <si>
    <t>info@bbsantacaterina.it</t>
  </si>
  <si>
    <t>bbskipper.it</t>
  </si>
  <si>
    <t>info@bbskipper.it</t>
  </si>
  <si>
    <t>bb-soleluna.it</t>
  </si>
  <si>
    <t>bbsolevento.it</t>
  </si>
  <si>
    <t>bbsolevento@bbsolevento.it</t>
  </si>
  <si>
    <t>bbvarco.it</t>
  </si>
  <si>
    <t>info@bbvarco.it</t>
  </si>
  <si>
    <t>bbvetralla.it</t>
  </si>
  <si>
    <t>info@bbvetralla.it</t>
  </si>
  <si>
    <t>bbvillaparadiso.it</t>
  </si>
  <si>
    <t>info@bbvillaparadiso.it</t>
  </si>
  <si>
    <t>bebalsole.it</t>
  </si>
  <si>
    <t>info@bebalsole.it</t>
  </si>
  <si>
    <t>bebarcoantico.com</t>
  </si>
  <si>
    <t>bebarcoantico@gmail.com</t>
  </si>
  <si>
    <t>bebcantinecameli.it</t>
  </si>
  <si>
    <t>info@bebcantinecameli.it</t>
  </si>
  <si>
    <t>bebcasasilvestri.com</t>
  </si>
  <si>
    <t>pieroalfei@gmail.com</t>
  </si>
  <si>
    <t>bebdegliangeli.it</t>
  </si>
  <si>
    <t>studiopatriziocapriotti@tin.it</t>
  </si>
  <si>
    <t>bebilcortile.com</t>
  </si>
  <si>
    <t>info@bebilcortile.com</t>
  </si>
  <si>
    <t>bebildormiglione.it</t>
  </si>
  <si>
    <t>lucianaverdini@hotmail.it</t>
  </si>
  <si>
    <t>bebines.it</t>
  </si>
  <si>
    <t>bb.ines2011@yahoo.ro</t>
  </si>
  <si>
    <t>bebisa.it</t>
  </si>
  <si>
    <t>beb05isa@virgilio.it</t>
  </si>
  <si>
    <t>beblachioca.it</t>
  </si>
  <si>
    <t>michelec87@alice.it</t>
  </si>
  <si>
    <t>beblairone.it</t>
  </si>
  <si>
    <t>info@beblairone.it</t>
  </si>
  <si>
    <t>beblaposta.it</t>
  </si>
  <si>
    <t>info@beblaposta.it</t>
  </si>
  <si>
    <t>beblaquiete.eu</t>
  </si>
  <si>
    <t>marinaperfetti@alice.it</t>
  </si>
  <si>
    <t>bebleconce.it</t>
  </si>
  <si>
    <t>info@bebleconce.it</t>
  </si>
  <si>
    <t>bebpanoramic.it</t>
  </si>
  <si>
    <t>info@bebpanoramic.it</t>
  </si>
  <si>
    <t>bebsantaldebrando.com</t>
  </si>
  <si>
    <t>info@bebsantaldebrando.com</t>
  </si>
  <si>
    <t>bed&amp;breakfast.it</t>
  </si>
  <si>
    <t>pie.nes@libero.it</t>
  </si>
  <si>
    <t>bedandbreakfast.it</t>
  </si>
  <si>
    <t>mister.bedini@libero.it</t>
  </si>
  <si>
    <t>bed-and-breakfast.it/pagina.cfm?id=12618&amp;idregion</t>
  </si>
  <si>
    <t>serenella.pistilli@gmail.com</t>
  </si>
  <si>
    <t>bedandbreakfastascolipiceno.eu</t>
  </si>
  <si>
    <t>info@ilrifugiodeimarsi.it</t>
  </si>
  <si>
    <t>bedandbreakfastcagiorgetto.com</t>
  </si>
  <si>
    <t>paxismith@libero.it</t>
  </si>
  <si>
    <t>bedandbreakfastdolcemiele.it</t>
  </si>
  <si>
    <t>bbdolcemiele@hotmail.it</t>
  </si>
  <si>
    <t>bedandbreakfastilgiardino.com</t>
  </si>
  <si>
    <t>info@bedandbreakfastilgiardino.com</t>
  </si>
  <si>
    <t>bedandbreakfastlamagnolia.it</t>
  </si>
  <si>
    <t>magnoliafano@virgilio.it</t>
  </si>
  <si>
    <t>bedandbreakfast-sanseverino.it</t>
  </si>
  <si>
    <t>beb.lapieve@virgilio.it</t>
  </si>
  <si>
    <t>bed-and-breakfast-torredipalme.it</t>
  </si>
  <si>
    <t>torredipalmebb@virgilio.it</t>
  </si>
  <si>
    <t>bedebreakfastcastignano.it</t>
  </si>
  <si>
    <t>simonetta.lucidi@libero.it</t>
  </si>
  <si>
    <t>belcuore.it</t>
  </si>
  <si>
    <t>info@belcuore.it</t>
  </si>
  <si>
    <t>bellaascoli.it</t>
  </si>
  <si>
    <t>info@bellaascoli.it</t>
  </si>
  <si>
    <t>bigotti.it</t>
  </si>
  <si>
    <t>tommaso_bigotti@alice.it</t>
  </si>
  <si>
    <t>bluemoonresort.it</t>
  </si>
  <si>
    <t>elena.monaldi@gmail.com</t>
  </si>
  <si>
    <t>bnblucillavilla.it</t>
  </si>
  <si>
    <t>mt.pampaloni@gmail.com</t>
  </si>
  <si>
    <t>borghidellarocca.it</t>
  </si>
  <si>
    <t>info@borghidellarocca.it</t>
  </si>
  <si>
    <t>borgocasanova.it</t>
  </si>
  <si>
    <t>borgomarano.it</t>
  </si>
  <si>
    <t>info@borgomarano.it</t>
  </si>
  <si>
    <t>cadellolmo.altervista.org</t>
  </si>
  <si>
    <t>cadellolmo@altervista.org</t>
  </si>
  <si>
    <t>cagiovanni.eu</t>
  </si>
  <si>
    <t>cagiovanni@gmail.com</t>
  </si>
  <si>
    <t>calacornacchia.it</t>
  </si>
  <si>
    <t>bedcorn@gmail.com</t>
  </si>
  <si>
    <t>calajala.com</t>
  </si>
  <si>
    <t>calajala@gmail.com</t>
  </si>
  <si>
    <t>cameredabruna.com</t>
  </si>
  <si>
    <t>info@cameredabruna.com</t>
  </si>
  <si>
    <t>cameresaltari.it</t>
  </si>
  <si>
    <t>cameresaltari@libero.it</t>
  </si>
  <si>
    <t>camerino-caselunghe.it</t>
  </si>
  <si>
    <t>info@camerino-caselunghe.it</t>
  </si>
  <si>
    <t>canonici.it</t>
  </si>
  <si>
    <t>info@canonici.it</t>
  </si>
  <si>
    <t>cantinone.eu</t>
  </si>
  <si>
    <t>info@cantinone.eu</t>
  </si>
  <si>
    <t>casa-adagio.de</t>
  </si>
  <si>
    <t>info@casa-adagio.de</t>
  </si>
  <si>
    <t>casa-adriana.it</t>
  </si>
  <si>
    <t>info@casa-adriana.it</t>
  </si>
  <si>
    <t>casa-adriana.it/</t>
  </si>
  <si>
    <t>casacorno.it</t>
  </si>
  <si>
    <t>info@casacorno.it</t>
  </si>
  <si>
    <t>casadeicolli.com</t>
  </si>
  <si>
    <t>info@casadeicolli.com</t>
  </si>
  <si>
    <t>casadelfonte.it</t>
  </si>
  <si>
    <t>info@casadelfonte.it</t>
  </si>
  <si>
    <t>casadellastella.it</t>
  </si>
  <si>
    <t>info@casadellastella.it</t>
  </si>
  <si>
    <t>casadeltesoro.it</t>
  </si>
  <si>
    <t>casadeltesoro@gmail.com</t>
  </si>
  <si>
    <t>casadolcecasaurbino.com</t>
  </si>
  <si>
    <t>casadolcecasaurbino@gmail.com</t>
  </si>
  <si>
    <t>casafioritabb.it</t>
  </si>
  <si>
    <t>info@casafioritabb.it</t>
  </si>
  <si>
    <t>casafontana.com</t>
  </si>
  <si>
    <t>info@casafontana.com</t>
  </si>
  <si>
    <t>casaldepini.it</t>
  </si>
  <si>
    <t>alex13@libero.it</t>
  </si>
  <si>
    <t>casalexis.it</t>
  </si>
  <si>
    <t>info@casalexis.it</t>
  </si>
  <si>
    <t>casalina.ea29.com</t>
  </si>
  <si>
    <t>casa-lina@libero.it</t>
  </si>
  <si>
    <t>casamarena.it</t>
  </si>
  <si>
    <t>casaamarena@libero.it</t>
  </si>
  <si>
    <t>casamillevolte.it</t>
  </si>
  <si>
    <t>casamillevolte@gmail.com</t>
  </si>
  <si>
    <t>casamontefiore.it</t>
  </si>
  <si>
    <t>casannunziata.com</t>
  </si>
  <si>
    <t>casannunziata@gmail.com</t>
  </si>
  <si>
    <t>casasoresina.com</t>
  </si>
  <si>
    <t>cri64gigli@gmail.com</t>
  </si>
  <si>
    <t>casasorgente.nl</t>
  </si>
  <si>
    <t>info@casasorgente.nl</t>
  </si>
  <si>
    <t>casavacanza-bedandbreakfast.it</t>
  </si>
  <si>
    <t>framedeo55@yahoo.it</t>
  </si>
  <si>
    <t>casavacanzelospuntino.it</t>
  </si>
  <si>
    <t>info@casavacanzelospuntino.it</t>
  </si>
  <si>
    <t>cascinalelamimosa.it</t>
  </si>
  <si>
    <t>green@cascinalelamimosa.it</t>
  </si>
  <si>
    <t>centro-ippico.com</t>
  </si>
  <si>
    <t>info@centro-ippico.com</t>
  </si>
  <si>
    <t>chartaria.it</t>
  </si>
  <si>
    <t>info@chartaria.it</t>
  </si>
  <si>
    <t>cieloaperto.com</t>
  </si>
  <si>
    <t>clareivey@alice.it</t>
  </si>
  <si>
    <t>cieloinunastanza.com</t>
  </si>
  <si>
    <t>np@cieloinunastanza.com</t>
  </si>
  <si>
    <t>cimadellestelle.com</t>
  </si>
  <si>
    <t>battagliacorrado@libero.it</t>
  </si>
  <si>
    <t>cingolanisandro.it</t>
  </si>
  <si>
    <t>info@cingolanisandro.it</t>
  </si>
  <si>
    <t>cingolibeb.it</t>
  </si>
  <si>
    <t>luigi.ciattaglia@alice.it</t>
  </si>
  <si>
    <t>cipressiurbino.it</t>
  </si>
  <si>
    <t>cipressiurbino@gmail.com</t>
  </si>
  <si>
    <t>cittadellafortuna.it</t>
  </si>
  <si>
    <t>cittadellafortuna@gmail.com</t>
  </si>
  <si>
    <t>colazioneingiardino.it</t>
  </si>
  <si>
    <t>info@colazioneingiardino.it</t>
  </si>
  <si>
    <t>coldiluna.com</t>
  </si>
  <si>
    <t>info@coldiluna.com</t>
  </si>
  <si>
    <t>collelauro.com</t>
  </si>
  <si>
    <t>info@collelauro.com</t>
  </si>
  <si>
    <t>collesantandrea.it</t>
  </si>
  <si>
    <t>info@collesantandrea.it</t>
  </si>
  <si>
    <t>collinarosa.it</t>
  </si>
  <si>
    <t>r.valentini2009@gmail.com</t>
  </si>
  <si>
    <t>corinaldoholiday.it</t>
  </si>
  <si>
    <t>info@corinaldoholiday.it</t>
  </si>
  <si>
    <t>costasansevero.it</t>
  </si>
  <si>
    <t>ulimary@costasansevero.com</t>
  </si>
  <si>
    <t>cristinabedbreakfast.com</t>
  </si>
  <si>
    <t>gattoscipione@libero.it</t>
  </si>
  <si>
    <t>dafneascoli.blogspot.com</t>
  </si>
  <si>
    <t>camillodilorenzo@libero.it</t>
  </si>
  <si>
    <t>daicasoli.it</t>
  </si>
  <si>
    <t>casoli@libero.it</t>
  </si>
  <si>
    <t>dimorantica.altervista.org</t>
  </si>
  <si>
    <t>dimorantica@gmail.com</t>
  </si>
  <si>
    <t>dimorantica.com</t>
  </si>
  <si>
    <t>synodia@virgilio.it</t>
  </si>
  <si>
    <t>erbaiuola.it</t>
  </si>
  <si>
    <t>info@erbaiuola.it</t>
  </si>
  <si>
    <t>europe22.it</t>
  </si>
  <si>
    <t>rioanni@tin.it</t>
  </si>
  <si>
    <t>fermostorica.com</t>
  </si>
  <si>
    <t>info@fermostorica.com</t>
  </si>
  <si>
    <t>festinalentebb.it</t>
  </si>
  <si>
    <t>info@festinalentebb.it</t>
  </si>
  <si>
    <t>fioccobb.weebly.com</t>
  </si>
  <si>
    <t>andreafiocco@hotmail.it</t>
  </si>
  <si>
    <t>fioridolmo.it</t>
  </si>
  <si>
    <t>info@fioridolmo.it</t>
  </si>
  <si>
    <t>fontedellangelo.it</t>
  </si>
  <si>
    <t>fontedellangelo@gmail.com</t>
  </si>
  <si>
    <t>fontefresca.com</t>
  </si>
  <si>
    <t>info@fontefresca.com</t>
  </si>
  <si>
    <t>foxhill.it</t>
  </si>
  <si>
    <t>fox.elizabeth@libero.it</t>
  </si>
  <si>
    <t>giardinodellerose.eu</t>
  </si>
  <si>
    <t>gnitrati@studionitrati.it</t>
  </si>
  <si>
    <t>giardinomediterraneo.altervista.org</t>
  </si>
  <si>
    <t>bbilgiardinomediterraneo@outlook.it</t>
  </si>
  <si>
    <t>gliartisti.altervista.org</t>
  </si>
  <si>
    <t>b-bgliartisti@tiscali.it</t>
  </si>
  <si>
    <t>glicineancona.it</t>
  </si>
  <si>
    <t>glicine.ancona@virgilio.it</t>
  </si>
  <si>
    <t>housesannicolo.it</t>
  </si>
  <si>
    <t>info@housesannicolo.it</t>
  </si>
  <si>
    <t>iciliegi.com</t>
  </si>
  <si>
    <t>info@iciliegi.com</t>
  </si>
  <si>
    <t>ilbiologicodilivia.com</t>
  </si>
  <si>
    <t>foam.bio@gmail.com</t>
  </si>
  <si>
    <t>ilborgodiosimo.it</t>
  </si>
  <si>
    <t>agenziadorimarco@yahoo.it</t>
  </si>
  <si>
    <t>ilbughetto.it</t>
  </si>
  <si>
    <t>info@ilbughetto.it</t>
  </si>
  <si>
    <t>ilcasaledegliincanti.com</t>
  </si>
  <si>
    <t>giemmenne@gmail.com</t>
  </si>
  <si>
    <t>ilcasaledellerondini.it</t>
  </si>
  <si>
    <t>info@ilcasaledellerondini.it</t>
  </si>
  <si>
    <t>ilciclaminobnb.it</t>
  </si>
  <si>
    <t>marcellavespa@hotmail.it</t>
  </si>
  <si>
    <t>ilcollebb.it</t>
  </si>
  <si>
    <t>info@ilcollebb.it</t>
  </si>
  <si>
    <t>ilduca.eu</t>
  </si>
  <si>
    <t>b.b.ilduca@gmail.com</t>
  </si>
  <si>
    <t>il-fienile.it</t>
  </si>
  <si>
    <t>mbblondel@gmail.com</t>
  </si>
  <si>
    <t>ilghetto.net</t>
  </si>
  <si>
    <t>ilghettourbino@gmail.com</t>
  </si>
  <si>
    <t>ilgiardinoerboso.it</t>
  </si>
  <si>
    <t>info@ilgiardinoerboso.it</t>
  </si>
  <si>
    <t>ilgiardinosegreto.eu</t>
  </si>
  <si>
    <t>info@ilgiardinosegreto.eu</t>
  </si>
  <si>
    <t>ilgiuggiolo.info</t>
  </si>
  <si>
    <t>info@ilgiuggiolo.info</t>
  </si>
  <si>
    <t>ilgovernatore.it</t>
  </si>
  <si>
    <t>info@ilgovernatore.it</t>
  </si>
  <si>
    <t>ilgranoelestelle.com</t>
  </si>
  <si>
    <t>ilgranoelestelle@gmail.com</t>
  </si>
  <si>
    <t>ilgrecaleancona.it</t>
  </si>
  <si>
    <t>info@ilgrecaleancona.it</t>
  </si>
  <si>
    <t>ilmelogranobb.it</t>
  </si>
  <si>
    <t>atochry@gmail.com</t>
  </si>
  <si>
    <t>ilmerlo.eu</t>
  </si>
  <si>
    <t>info@ilmerlo.eu</t>
  </si>
  <si>
    <t>ilmulinodigelagna.it</t>
  </si>
  <si>
    <t>fausto.barboni@gmail.com</t>
  </si>
  <si>
    <t>ilnidodelcuculo.it</t>
  </si>
  <si>
    <t>susannafab@tiscali.it</t>
  </si>
  <si>
    <t>ilnidodelfalco.com</t>
  </si>
  <si>
    <t>info@ilnidodelfalco.com</t>
  </si>
  <si>
    <t>ilnidodipat.it</t>
  </si>
  <si>
    <t>ilnidodipat@tiscali.it</t>
  </si>
  <si>
    <t>ilpicacchio.com</t>
  </si>
  <si>
    <t>info@ilpicacchio.com</t>
  </si>
  <si>
    <t>ilpicchiobnb.it</t>
  </si>
  <si>
    <t>info@ilpicchiobnb.it</t>
  </si>
  <si>
    <t>ilpoggetto-bedbreakfast.it</t>
  </si>
  <si>
    <t>ilpoggettobb@gmail.com</t>
  </si>
  <si>
    <t>ilpoggiopesaro.it</t>
  </si>
  <si>
    <t>info@ilpoggiopesaro.it</t>
  </si>
  <si>
    <t>ilraggiodiluna.it</t>
  </si>
  <si>
    <t>bbraggiodiluna@alice.it</t>
  </si>
  <si>
    <t>ilterrazzino.wordpress.com</t>
  </si>
  <si>
    <t>ilterrazzinobb@gmail.com</t>
  </si>
  <si>
    <t>iltesorodimario.it</t>
  </si>
  <si>
    <t>info@iltesorodimario.it</t>
  </si>
  <si>
    <t>il-villino.com/contattaci</t>
  </si>
  <si>
    <t>info@il-villino.com</t>
  </si>
  <si>
    <t>ilvolodelfalco.com</t>
  </si>
  <si>
    <t>cristianobibini@hotmail.it</t>
  </si>
  <si>
    <t>incantosottoilmare.it</t>
  </si>
  <si>
    <t>info@incantosottoilmare.it</t>
  </si>
  <si>
    <t>incasadarte.it</t>
  </si>
  <si>
    <t>info@incasadarte.it</t>
  </si>
  <si>
    <t>incentrojesi.it</t>
  </si>
  <si>
    <t>info@incentrojesi.it</t>
  </si>
  <si>
    <t>itrepulcini.it</t>
  </si>
  <si>
    <t>info@itrepulcini.it</t>
  </si>
  <si>
    <t>lacasadellartista.com</t>
  </si>
  <si>
    <t>info@lacasadellartista.com</t>
  </si>
  <si>
    <t>lacasadelmelocotogno.it</t>
  </si>
  <si>
    <t>info@lacasadelmelocotogno.it</t>
  </si>
  <si>
    <t>lacasatragliulivi.com</t>
  </si>
  <si>
    <t>sandra@lacasatragliulivi.com</t>
  </si>
  <si>
    <t>lacasinadelvicolodisotto.it</t>
  </si>
  <si>
    <t>info@lacasinadelvicolodisotto.it</t>
  </si>
  <si>
    <t>lachiarina.com</t>
  </si>
  <si>
    <t>lachiarinabedbreak@libero.it</t>
  </si>
  <si>
    <t>lacilicchia.it</t>
  </si>
  <si>
    <t>info@lacilicchia.it</t>
  </si>
  <si>
    <t>lacollinadorata.it</t>
  </si>
  <si>
    <t>lacollinadorata@gmail.com</t>
  </si>
  <si>
    <t>lacortefermo.it</t>
  </si>
  <si>
    <t>info@lacortefermo.it</t>
  </si>
  <si>
    <t>laculladeisabini.it</t>
  </si>
  <si>
    <t>culla.sabini@yahoo.it</t>
  </si>
  <si>
    <t>lafuchsia.it</t>
  </si>
  <si>
    <t>info@lafuchsia.it</t>
  </si>
  <si>
    <t>lagazzaladrabb.it</t>
  </si>
  <si>
    <t>info@lagazzaladrabb.it</t>
  </si>
  <si>
    <t>lagirandola.eu</t>
  </si>
  <si>
    <t>info@lagirandola.eu</t>
  </si>
  <si>
    <t>lagrandeagave.it</t>
  </si>
  <si>
    <t>lagrandeagave@gmail.com</t>
  </si>
  <si>
    <t>lalocandadellabbazia.it</t>
  </si>
  <si>
    <t>info@lalocandadellabbazia.it</t>
  </si>
  <si>
    <t>lalocandadelmusone.it</t>
  </si>
  <si>
    <t>informazioni@lalocandadelmusone.it</t>
  </si>
  <si>
    <t>lalocandadicavoleto.it</t>
  </si>
  <si>
    <t>info@lalocandadicavoleto.it</t>
  </si>
  <si>
    <t>lalunaelafortezza.com</t>
  </si>
  <si>
    <t>info@lalunaelafortezza.com</t>
  </si>
  <si>
    <t>lamaisonjujube.it</t>
  </si>
  <si>
    <t>lamaisonjujube@gmail.com</t>
  </si>
  <si>
    <t>languageandart.com</t>
  </si>
  <si>
    <t>laquercia-agriturismo.com</t>
  </si>
  <si>
    <t>larosabeb.it</t>
  </si>
  <si>
    <t>sabrina.sim@tiscali.it</t>
  </si>
  <si>
    <t>lasciabbega.it</t>
  </si>
  <si>
    <t>info@lasciabbega.it</t>
  </si>
  <si>
    <t>lasignoracasa.com</t>
  </si>
  <si>
    <t>info@lasignoracasa.com</t>
  </si>
  <si>
    <t>latanadellatigre.com</t>
  </si>
  <si>
    <t>np.tigre@email.it</t>
  </si>
  <si>
    <t>latartarugabb.it</t>
  </si>
  <si>
    <t>info@latartarugabb.it</t>
  </si>
  <si>
    <t>g.falcon@tiscali.it</t>
  </si>
  <si>
    <t>laterrazzasulmare.eu</t>
  </si>
  <si>
    <t>info@laterrazzasulmare.eu</t>
  </si>
  <si>
    <t>lavandainfinito.com</t>
  </si>
  <si>
    <t>info@lavandainfinito.com</t>
  </si>
  <si>
    <t>lecasce.it</t>
  </si>
  <si>
    <t>erry60@hotmail.com</t>
  </si>
  <si>
    <t>lecerquelle.it</t>
  </si>
  <si>
    <t>antoniocipollini@interfree.it</t>
  </si>
  <si>
    <t>leduepalmesirolo.it</t>
  </si>
  <si>
    <t>info@leduepalmesirolo.it</t>
  </si>
  <si>
    <t>legrotte.net</t>
  </si>
  <si>
    <t>legrotte.montedinove@libero.it</t>
  </si>
  <si>
    <t>lemonachette.com</t>
  </si>
  <si>
    <t>lemonachette@gmail.com</t>
  </si>
  <si>
    <t>lerondinidisanginesio.it</t>
  </si>
  <si>
    <t>info@lerondinidisanginesio.it</t>
  </si>
  <si>
    <t>lerosesirolo.it</t>
  </si>
  <si>
    <t>info@lerosesirolo.it</t>
  </si>
  <si>
    <t>letamerici.biz</t>
  </si>
  <si>
    <t>info@letamerici.biz</t>
  </si>
  <si>
    <t>leterrazzedeipoeti.com</t>
  </si>
  <si>
    <t>leterrazzedeipoeti@gmail.com</t>
  </si>
  <si>
    <t>lidolcicolli.it</t>
  </si>
  <si>
    <t>info@lidolcicolli.it</t>
  </si>
  <si>
    <t>lieticolli.com</t>
  </si>
  <si>
    <t>info@lieticolli.com</t>
  </si>
  <si>
    <t>locandadelpicchio.it</t>
  </si>
  <si>
    <t>info@locandadelpicchio.it</t>
  </si>
  <si>
    <t>loggiaservanzi.it</t>
  </si>
  <si>
    <t>info@loggiaservanzi.it</t>
  </si>
  <si>
    <t>loredanacipressi.it</t>
  </si>
  <si>
    <t>loredana.cipressi@yahoo.it</t>
  </si>
  <si>
    <t>lunadalborgo.it</t>
  </si>
  <si>
    <t>info@lunadalborgo.it</t>
  </si>
  <si>
    <t>maggiociondolo.com</t>
  </si>
  <si>
    <t>bebmaggiociondolo@libero.it</t>
  </si>
  <si>
    <t>magoranch.com</t>
  </si>
  <si>
    <t>info@magoranch.com</t>
  </si>
  <si>
    <t>mammagina.info</t>
  </si>
  <si>
    <t>gina.marchetti@tin.it</t>
  </si>
  <si>
    <t>marchenet.it/ladolcecollina</t>
  </si>
  <si>
    <t>luigpaol@mercurio.it</t>
  </si>
  <si>
    <t>marche-tourism.com</t>
  </si>
  <si>
    <t>prenotazioni@marche-tourism.com</t>
  </si>
  <si>
    <t>mareemontimarche.com</t>
  </si>
  <si>
    <t>info@mareemontimarche.com</t>
  </si>
  <si>
    <t>mareincampagna.it/</t>
  </si>
  <si>
    <t>bbvillaeugenia@mareincampagna.it</t>
  </si>
  <si>
    <t>maremuro.it</t>
  </si>
  <si>
    <t>voinotna@libero.it</t>
  </si>
  <si>
    <t>marevista.it</t>
  </si>
  <si>
    <t>a_monni@yahoo.it</t>
  </si>
  <si>
    <t>montiazzurri.com</t>
  </si>
  <si>
    <t>nonnapia.it</t>
  </si>
  <si>
    <t>info@nonnapia.it</t>
  </si>
  <si>
    <t>nottisullemura.it</t>
  </si>
  <si>
    <t>info@nottisullemura.it</t>
  </si>
  <si>
    <t>offidanelpozzo.it</t>
  </si>
  <si>
    <t>info@offidanelpozzo.it</t>
  </si>
  <si>
    <t>palazzoboscareto.com</t>
  </si>
  <si>
    <t>info@palazzoboscareto.com</t>
  </si>
  <si>
    <t>palazzodallacasapiccola.it</t>
  </si>
  <si>
    <t>am.palaz@palazzodallacasapiccola.it</t>
  </si>
  <si>
    <t>palazzofassitelli.com</t>
  </si>
  <si>
    <t>info@palazzofassitelli.com</t>
  </si>
  <si>
    <t>palazzomigliani.it</t>
  </si>
  <si>
    <t>valerionovelli.ap@gmail.com</t>
  </si>
  <si>
    <t>palazzoromaniadami.com</t>
  </si>
  <si>
    <t>info@palazzoromaniadami.com</t>
  </si>
  <si>
    <t>passetto.eu</t>
  </si>
  <si>
    <t>info@passetto.eu</t>
  </si>
  <si>
    <t>peritalia.com</t>
  </si>
  <si>
    <t>gregoryperry@libero.it</t>
  </si>
  <si>
    <t>pettorossi.it/ortomarino/</t>
  </si>
  <si>
    <t>ortomarino@gmail.com</t>
  </si>
  <si>
    <t>poderedelfagiano.it</t>
  </si>
  <si>
    <t>gustavog63@tiscali.it</t>
  </si>
  <si>
    <t>poggiocarolina.it</t>
  </si>
  <si>
    <t>info@poggiocarolina.it</t>
  </si>
  <si>
    <t>portasantaluciafermo.it</t>
  </si>
  <si>
    <t>pina.rubinetti@gmail.com</t>
  </si>
  <si>
    <t>postodellefate.it</t>
  </si>
  <si>
    <t>m.dubaldo@libero.it</t>
  </si>
  <si>
    <t>primitaly.it/bb/ilgirasole</t>
  </si>
  <si>
    <t>info@bb-ilgirasole.it</t>
  </si>
  <si>
    <t>profumodinardo.it</t>
  </si>
  <si>
    <t>emanuela_torquati@yahoo.it</t>
  </si>
  <si>
    <t>redgekko.onweb.it</t>
  </si>
  <si>
    <t>bbredgekko@gmail.com</t>
  </si>
  <si>
    <t>renalba.it</t>
  </si>
  <si>
    <t>info@renalba.it</t>
  </si>
  <si>
    <t>residencelacorte.eu</t>
  </si>
  <si>
    <t>residenzalacanonica.com</t>
  </si>
  <si>
    <t>residenzalacanonica@libero.it</t>
  </si>
  <si>
    <t>residenzaleonardo.com</t>
  </si>
  <si>
    <t>residenzambrogi.com</t>
  </si>
  <si>
    <t>info@residenzambrogi.com</t>
  </si>
  <si>
    <t>revellone.it</t>
  </si>
  <si>
    <t>info@revellone.it</t>
  </si>
  <si>
    <t>ristorantecampanelli.it</t>
  </si>
  <si>
    <t>ristorantelosmeraldo.it</t>
  </si>
  <si>
    <t>claudiasmeraldo@alice.it</t>
  </si>
  <si>
    <t>roccabella.eu</t>
  </si>
  <si>
    <t>info@bedandbreakfast-roccabella.it</t>
  </si>
  <si>
    <t>roccafluvione.net</t>
  </si>
  <si>
    <t>bedandbreakfast@roccafluvione.net</t>
  </si>
  <si>
    <t>sambucomarche.it</t>
  </si>
  <si>
    <t>info@sambucomarche.it</t>
  </si>
  <si>
    <t>sanfirmano.it</t>
  </si>
  <si>
    <t>info@sanfirmano.it</t>
  </si>
  <si>
    <t>sannicolino.com</t>
  </si>
  <si>
    <t>info@sannicolino.com</t>
  </si>
  <si>
    <t>sanpaterniano.com</t>
  </si>
  <si>
    <t>info@sanpaterniano.com</t>
  </si>
  <si>
    <t>scentella.it</t>
  </si>
  <si>
    <t>info@scentella.it</t>
  </si>
  <si>
    <t>seaview.it</t>
  </si>
  <si>
    <t>info@seaview.it</t>
  </si>
  <si>
    <t>silentvalley.it</t>
  </si>
  <si>
    <t>info@silentvalley.it</t>
  </si>
  <si>
    <t>stelledelconero.it</t>
  </si>
  <si>
    <t>info@stelledelconero.it</t>
  </si>
  <si>
    <t>sumicottage.it</t>
  </si>
  <si>
    <t>michael.woodbridge@libero.it</t>
  </si>
  <si>
    <t>tabart-inn.com</t>
  </si>
  <si>
    <t>info@tabart-inn.com</t>
  </si>
  <si>
    <t>tarcisiobb.com</t>
  </si>
  <si>
    <t>tarcisiobeb@gmail.com</t>
  </si>
  <si>
    <t>thecountryhouse.it</t>
  </si>
  <si>
    <t>info@thecountryhouse.it</t>
  </si>
  <si>
    <t>torrettabonaparte.com</t>
  </si>
  <si>
    <t>torrettabonaparte@libero.it</t>
  </si>
  <si>
    <t>traletorri.com</t>
  </si>
  <si>
    <t>sandraalbanesi@libero.it</t>
  </si>
  <si>
    <t>trepaesi.eu</t>
  </si>
  <si>
    <t>info@trepaesi.com</t>
  </si>
  <si>
    <t>turismo.marche.it</t>
  </si>
  <si>
    <t>calapacina@yahoo.it</t>
  </si>
  <si>
    <t>unmarediaccoglienza.com</t>
  </si>
  <si>
    <t>paola.nardinocchi@libero.it</t>
  </si>
  <si>
    <t>bbriversbt@gmail.com</t>
  </si>
  <si>
    <t>ventodirose.it</t>
  </si>
  <si>
    <t>info@ventodirose.it</t>
  </si>
  <si>
    <t>verdevaldaso.it</t>
  </si>
  <si>
    <t>verdevaldaso@virgilio.it</t>
  </si>
  <si>
    <t>viadelcampo.info</t>
  </si>
  <si>
    <t>silviaserrani@virgilio.it</t>
  </si>
  <si>
    <t>vicinolarco.altervista.org</t>
  </si>
  <si>
    <t>vicinolarco@yahoo.it</t>
  </si>
  <si>
    <t>villachatoe.com</t>
  </si>
  <si>
    <t>info@villachatoe.com</t>
  </si>
  <si>
    <t>villadeipriori.it</t>
  </si>
  <si>
    <t>info@villadeipriori.com</t>
  </si>
  <si>
    <t>villadeivignali.too.it</t>
  </si>
  <si>
    <t>legaltrading@gmail.com</t>
  </si>
  <si>
    <t>villadellavalle.com</t>
  </si>
  <si>
    <t>info@villadellavalle.com</t>
  </si>
  <si>
    <t>villaelisabeth.it</t>
  </si>
  <si>
    <t>giovanni.cantelmo49@gmail.com</t>
  </si>
  <si>
    <t>villafiletta.it</t>
  </si>
  <si>
    <t>info@villafiletta.it</t>
  </si>
  <si>
    <t>villafior.it</t>
  </si>
  <si>
    <t>info@villafior.it</t>
  </si>
  <si>
    <t>villafioreconero.it</t>
  </si>
  <si>
    <t>info@villafioreconero.it</t>
  </si>
  <si>
    <t>villafortezza.it</t>
  </si>
  <si>
    <t>info@villafortezza.it</t>
  </si>
  <si>
    <t>villamariaosimo.it</t>
  </si>
  <si>
    <t>info@villamariaosimo.it</t>
  </si>
  <si>
    <t>villangiolo.com</t>
  </si>
  <si>
    <t>info@villangiolo.com</t>
  </si>
  <si>
    <t>villaosimo.com</t>
  </si>
  <si>
    <t>info@villaosimo.com</t>
  </si>
  <si>
    <t>villapaolabb.it</t>
  </si>
  <si>
    <t>info@villapaolabb.it</t>
  </si>
  <si>
    <t>villarondanella.it</t>
  </si>
  <si>
    <t>info@villarondanella.it</t>
  </si>
  <si>
    <t>villarosabella.it</t>
  </si>
  <si>
    <t>catiacento@libero.it</t>
  </si>
  <si>
    <t>villasanmartino.net</t>
  </si>
  <si>
    <t>villasanctusmartini@libero.it</t>
  </si>
  <si>
    <t>vistazzurra.it</t>
  </si>
  <si>
    <t>info@vistazzurra.it</t>
  </si>
  <si>
    <t>viviilcentro.wordpress.com</t>
  </si>
  <si>
    <t>studioforesi@tiscali.it</t>
  </si>
  <si>
    <t>vllataddea.com</t>
  </si>
  <si>
    <t>info@villataddea.com</t>
  </si>
  <si>
    <t>wittoriahouse.it</t>
  </si>
  <si>
    <t>info@wittoriahouse.it</t>
  </si>
  <si>
    <t>wix.com/miskull/arca-di-noe</t>
  </si>
  <si>
    <t>beb.arcadinoe@gmail.com</t>
  </si>
  <si>
    <t>zaratan.it</t>
  </si>
  <si>
    <t>info@zaratan.it</t>
  </si>
  <si>
    <t>ziamelia.it</t>
  </si>
  <si>
    <t>gardenofitaly/villettaalmare</t>
  </si>
  <si>
    <t>bbsunbeach.it</t>
  </si>
  <si>
    <t>lusantori@gmail.com</t>
  </si>
  <si>
    <t>casalealmare.oneminutesite.it</t>
  </si>
  <si>
    <t>casalealmare@gmail.com</t>
  </si>
  <si>
    <t>ilcantodelnera.blogspot.it/</t>
  </si>
  <si>
    <t>cantodelnera@gmail.com</t>
  </si>
  <si>
    <t>vialeopardi82.weebly.com/index.html</t>
  </si>
  <si>
    <t>demin.daniela@libero.it</t>
  </si>
  <si>
    <t>villaadacagli.tumblr.com/</t>
  </si>
  <si>
    <t>villaadacagli@gmail.com</t>
  </si>
  <si>
    <t>villaannabella.weebly.com</t>
  </si>
  <si>
    <t>annabella.info@gmail.com</t>
  </si>
  <si>
    <t>altometauro.it/beb_bencivenni/</t>
  </si>
  <si>
    <t>pcincilla@gmail.com</t>
  </si>
  <si>
    <t>bbcasacairo.it</t>
  </si>
  <si>
    <t>casacairo@bbcasacairo.it</t>
  </si>
  <si>
    <t>bbcasazioguido.it/</t>
  </si>
  <si>
    <t>ornellafrascarelli@hotmail.it</t>
  </si>
  <si>
    <t>bedandbreakfastisa.it/</t>
  </si>
  <si>
    <t>info@bedandbreakfastisa.it</t>
  </si>
  <si>
    <t>boschettobedandbreakfast.com/</t>
  </si>
  <si>
    <t>info@boschettobedandbreakfast.com</t>
  </si>
  <si>
    <t>casacormar.com/it/benvenuti</t>
  </si>
  <si>
    <t>info@casacormar.com</t>
  </si>
  <si>
    <t>casafalerone.it</t>
  </si>
  <si>
    <t>info.adiemme@gmail.com</t>
  </si>
  <si>
    <t>gilibedbreakfast.com/</t>
  </si>
  <si>
    <t>bb.gili2015@gmail.com</t>
  </si>
  <si>
    <t>marche-beb.it/</t>
  </si>
  <si>
    <t>defa@email.it</t>
  </si>
  <si>
    <t>semedimela.net/</t>
  </si>
  <si>
    <t>semedimela.bb@gmail.com</t>
  </si>
  <si>
    <t>ulivibb.it</t>
  </si>
  <si>
    <t>info@ulivibb.it</t>
  </si>
  <si>
    <t>sites.google.com/site/beblavaligia/</t>
  </si>
  <si>
    <t>bedandbreakfastlavaligia@gmail.com</t>
  </si>
  <si>
    <t>facebook.com/bblarosaantica?hc_location=timeline</t>
  </si>
  <si>
    <t>marilena.turroni@gmail.com</t>
  </si>
  <si>
    <t>icucali.it</t>
  </si>
  <si>
    <t>hello@icucali.it</t>
  </si>
  <si>
    <t>villalibertyfano.it/</t>
  </si>
  <si>
    <t>info@villalibertyfano.it</t>
  </si>
  <si>
    <t>casadiluce.it</t>
  </si>
  <si>
    <t>valeria.anandaveda@gmail.com</t>
  </si>
  <si>
    <t>vissoimmobiliare.com</t>
  </si>
  <si>
    <t>visso83@email.it</t>
  </si>
  <si>
    <t>abbadia14.it</t>
  </si>
  <si>
    <t>bnbabbadia14@gmail.com</t>
  </si>
  <si>
    <t>acasadiciuciu.com</t>
  </si>
  <si>
    <t>acasadiciuciu@gmail.com</t>
  </si>
  <si>
    <t>agora-bb.it</t>
  </si>
  <si>
    <t>infoagorabb@gmail.com</t>
  </si>
  <si>
    <t>bballaluna.com</t>
  </si>
  <si>
    <t>toccaceli15@alice.it</t>
  </si>
  <si>
    <t>bbidiana.weebly.com</t>
  </si>
  <si>
    <t>bbidiana@libero.it</t>
  </si>
  <si>
    <t>bbjesa.oneminutesite.it</t>
  </si>
  <si>
    <t>bbjesa@libero.it</t>
  </si>
  <si>
    <t>bibiano38.wix.com</t>
  </si>
  <si>
    <t>federicagrande@alice.it</t>
  </si>
  <si>
    <t>casaleonirooms.wix.com/bedandbreakfasturbis</t>
  </si>
  <si>
    <t>casaleoni.rooms@gmail.com</t>
  </si>
  <si>
    <t>irisbandb.wix.com</t>
  </si>
  <si>
    <t>irisbandb@gmail.com</t>
  </si>
  <si>
    <t>lapiazzadellatorre.freshcreator.com</t>
  </si>
  <si>
    <t>lapiazzadellatorre@libero.it</t>
  </si>
  <si>
    <t>orchideacivitanova.wix.com/orchideahouse</t>
  </si>
  <si>
    <t>orchideahousecivitanova@gmail.com</t>
  </si>
  <si>
    <t>aiquattroulivi.it</t>
  </si>
  <si>
    <t>lu.iacovelli@hotmail.it</t>
  </si>
  <si>
    <t>alpergolesi.it</t>
  </si>
  <si>
    <t>alpergolesi@gmail.com</t>
  </si>
  <si>
    <t>anconabb.it</t>
  </si>
  <si>
    <t>info@anconabb.it</t>
  </si>
  <si>
    <t>anticacampagna.it</t>
  </si>
  <si>
    <t>info@anticacampagna.it</t>
  </si>
  <si>
    <t>info@antichigelsi.it</t>
  </si>
  <si>
    <t>bandbelvedere.eu</t>
  </si>
  <si>
    <t>bandbelvedere@libero.it</t>
  </si>
  <si>
    <t>bandblacoccinella.it</t>
  </si>
  <si>
    <t>bandblacoccinella@gmail.com</t>
  </si>
  <si>
    <t>bb30.it</t>
  </si>
  <si>
    <t>battistellirosaria@gmail.com</t>
  </si>
  <si>
    <t>bb43.it</t>
  </si>
  <si>
    <t>info@bb43.it</t>
  </si>
  <si>
    <t>bbalbamarina.it</t>
  </si>
  <si>
    <t>info@bbalbamarina.it</t>
  </si>
  <si>
    <t>bbalbasulmare.it</t>
  </si>
  <si>
    <t>albasulmare@email.it</t>
  </si>
  <si>
    <t>bbalbornoz.com</t>
  </si>
  <si>
    <t>email@bbalbornoz.com</t>
  </si>
  <si>
    <t>bbantegiano.com</t>
  </si>
  <si>
    <t>v.leonangeli@alice.it</t>
  </si>
  <si>
    <t>bb-anticopomerio.it</t>
  </si>
  <si>
    <t>info@bb-anticopomerio.it</t>
  </si>
  <si>
    <t>bbapollo26.it</t>
  </si>
  <si>
    <t>info@bbapollo26.it</t>
  </si>
  <si>
    <t>bbcasasponge.com</t>
  </si>
  <si>
    <t>bbcasasponge@gmail.com</t>
  </si>
  <si>
    <t>bb-cristina.it</t>
  </si>
  <si>
    <t>info@bb-cristina.it</t>
  </si>
  <si>
    <t>bbdellatartana.it</t>
  </si>
  <si>
    <t>info@bbdellatartana.it</t>
  </si>
  <si>
    <t>bbfuorirotta.it</t>
  </si>
  <si>
    <t>carlo.chiaromonte@tin.it</t>
  </si>
  <si>
    <t>bbilcasone.it</t>
  </si>
  <si>
    <t>giusbu@libero.it</t>
  </si>
  <si>
    <t>bbilfaro.net</t>
  </si>
  <si>
    <t>bebilfaro@gmail.com</t>
  </si>
  <si>
    <t>bbilsognogrottazzolina.com</t>
  </si>
  <si>
    <t>bbilsogno@hotmail.com</t>
  </si>
  <si>
    <t>bblaformica.it</t>
  </si>
  <si>
    <t>info@bblaformica.it</t>
  </si>
  <si>
    <t>bblapacetragliolivi.com</t>
  </si>
  <si>
    <t>sparvingolo@libero.it</t>
  </si>
  <si>
    <t>bblaparisienne.it</t>
  </si>
  <si>
    <t>luciano.girolimetti@tiscali.it</t>
  </si>
  <si>
    <t>bblavillettasbt.it</t>
  </si>
  <si>
    <t>bb.lavilletta@yahoo.it</t>
  </si>
  <si>
    <t>bblerondini.com</t>
  </si>
  <si>
    <t>bblerondini@gmail.com</t>
  </si>
  <si>
    <t>bbmareemonti.it</t>
  </si>
  <si>
    <t>info@bbmareemonti.it</t>
  </si>
  <si>
    <t>bbmontegrimanoterme.it</t>
  </si>
  <si>
    <t>spadini@bbmontegrimanoterme.it</t>
  </si>
  <si>
    <t>bbnardoni.it</t>
  </si>
  <si>
    <t>info@bbnardoni.it</t>
  </si>
  <si>
    <t>bbnonnaluisa.it</t>
  </si>
  <si>
    <t>bbnonnaluisa@libero.it</t>
  </si>
  <si>
    <t>bbpolverigi.it</t>
  </si>
  <si>
    <t>info@bb-timeout.it</t>
  </si>
  <si>
    <t>bbportadelpiano.it</t>
  </si>
  <si>
    <t>r.mearelli@gmail.com</t>
  </si>
  <si>
    <t>bbsantaluciasbt.com</t>
  </si>
  <si>
    <t>bbsantaluciasbt@gmail.com</t>
  </si>
  <si>
    <t>bbsapienza.com</t>
  </si>
  <si>
    <t>info@bbsapienza.com</t>
  </si>
  <si>
    <t>bbseigneurhill.it</t>
  </si>
  <si>
    <t>info@bbseigneurhill.it</t>
  </si>
  <si>
    <t>bbsummer.it</t>
  </si>
  <si>
    <t>info@bbsummer.it</t>
  </si>
  <si>
    <t>bbterramossa.it</t>
  </si>
  <si>
    <t>info@bbterramossa.it</t>
  </si>
  <si>
    <t>bbvillacini.com</t>
  </si>
  <si>
    <t>info@bbvillacini.com</t>
  </si>
  <si>
    <t>bbvivereilmare.it</t>
  </si>
  <si>
    <t>info@bbvivereilmare.it</t>
  </si>
  <si>
    <t>beb.lanicchiadimercato.com/</t>
  </si>
  <si>
    <t>lanicchiadimercato@gmail.com</t>
  </si>
  <si>
    <t>bebadria.it</t>
  </si>
  <si>
    <t>info@bebadria.it</t>
  </si>
  <si>
    <t>beb-camilla.it</t>
  </si>
  <si>
    <t>bebcamillamontecosaro@gmail.com</t>
  </si>
  <si>
    <t>bebgeco.it</t>
  </si>
  <si>
    <t>info@bebgeco.com</t>
  </si>
  <si>
    <t>beblaetitia.altervista.org</t>
  </si>
  <si>
    <t>deangelisanna1@libero.it</t>
  </si>
  <si>
    <t>beb-marinella.jimdo.com</t>
  </si>
  <si>
    <t>massimofranchini53@gmail.com</t>
  </si>
  <si>
    <t>bebroberta.com</t>
  </si>
  <si>
    <t>b.end.b.roberta@gmail.com</t>
  </si>
  <si>
    <t>bed-and-breakfast.it</t>
  </si>
  <si>
    <t>rossana_1977@libero.it</t>
  </si>
  <si>
    <t>bedandbreakfastbelsit.it</t>
  </si>
  <si>
    <t>info@bedandbreakfastbelsit.it</t>
  </si>
  <si>
    <t>bedandbreakfastlequerce.it</t>
  </si>
  <si>
    <t>ice661@hotmail.it</t>
  </si>
  <si>
    <t>bed-and-breakfast-loreto.it</t>
  </si>
  <si>
    <t>aportatadimare@gmail.com</t>
  </si>
  <si>
    <t>bed-and-breakfast-macerata.it</t>
  </si>
  <si>
    <t>migliorelli.andrea@yahoo.it</t>
  </si>
  <si>
    <t>bedandbreakfastscattomatto.com</t>
  </si>
  <si>
    <t>scattomattoinfo@gmail.com</t>
  </si>
  <si>
    <t>bedpaoetta.it</t>
  </si>
  <si>
    <t>bedpao@libero.it</t>
  </si>
  <si>
    <t>belvederebnb.it</t>
  </si>
  <si>
    <t>info@belvederebnb.it</t>
  </si>
  <si>
    <t>bnbverdazzurro.it</t>
  </si>
  <si>
    <t>info@bnbverdazzurro.it</t>
  </si>
  <si>
    <t>boschettobedandbreakfast.com</t>
  </si>
  <si>
    <t>cabellaria.it</t>
  </si>
  <si>
    <t>info@cabellaria.it</t>
  </si>
  <si>
    <t>casaadorna.it</t>
  </si>
  <si>
    <t>info@casaadorna.it</t>
  </si>
  <si>
    <t>casabagnara.it</t>
  </si>
  <si>
    <t>caterina@casabagnara.it</t>
  </si>
  <si>
    <t>casabelveder.it</t>
  </si>
  <si>
    <t>info@casabelveder.it</t>
  </si>
  <si>
    <t>casaberardipesaro.it</t>
  </si>
  <si>
    <t>info@casaberardipesaro.it</t>
  </si>
  <si>
    <t>casacarduccioffida.it</t>
  </si>
  <si>
    <t>luciaancillai@gmail.com</t>
  </si>
  <si>
    <t>casadamarebb.com</t>
  </si>
  <si>
    <t>postmaster@casadamarebb.com</t>
  </si>
  <si>
    <t>casadelviaggiatoresenigallia.it</t>
  </si>
  <si>
    <t>info@casadelviaggiatoresenigallia.it</t>
  </si>
  <si>
    <t>casafuoricasa.it</t>
  </si>
  <si>
    <t>info@casafuoricasa.it</t>
  </si>
  <si>
    <t>casailgirasole.it</t>
  </si>
  <si>
    <t>bedbreakfastilgirasole@gmail.com</t>
  </si>
  <si>
    <t>casaleilcerqueto.it</t>
  </si>
  <si>
    <t>meschinimaria@alice.it</t>
  </si>
  <si>
    <t>casaleleradici.com</t>
  </si>
  <si>
    <t>info@casaleleradici.com</t>
  </si>
  <si>
    <t>casamontalto.com</t>
  </si>
  <si>
    <t>info@casamontalto.com</t>
  </si>
  <si>
    <t>casapaola.it</t>
  </si>
  <si>
    <t>info@casapaola.it</t>
  </si>
  <si>
    <t>casapisani.it</t>
  </si>
  <si>
    <t>restpisani@libero.it</t>
  </si>
  <si>
    <t>casa-uno.it</t>
  </si>
  <si>
    <t>alisonscott@libero.it</t>
  </si>
  <si>
    <t>casavalfiorita.it</t>
  </si>
  <si>
    <t>info@casavalfiorita.it</t>
  </si>
  <si>
    <t>casettadelvecchiomolino.com</t>
  </si>
  <si>
    <t>gloria.squadroni@virgilio.it</t>
  </si>
  <si>
    <t>casolareresole.com</t>
  </si>
  <si>
    <t>info@casolareresole.com</t>
  </si>
  <si>
    <t>cavaliergentile.it</t>
  </si>
  <si>
    <t>info@cavaliergentile.it</t>
  </si>
  <si>
    <t>colverde.com</t>
  </si>
  <si>
    <t>massimo.perticaroli@hotmail.it</t>
  </si>
  <si>
    <t>conerobedandbreakfast.it</t>
  </si>
  <si>
    <t>info@allependicidelconero.it</t>
  </si>
  <si>
    <t>coneroranch.it</t>
  </si>
  <si>
    <t>info@coneroranch.it</t>
  </si>
  <si>
    <t>cornergarden-bb.com</t>
  </si>
  <si>
    <t>cornergarden@libero.it</t>
  </si>
  <si>
    <t>countryhousesunshine.it</t>
  </si>
  <si>
    <t>countryhousesunshine@gmail.com</t>
  </si>
  <si>
    <t>cuboconvista.it</t>
  </si>
  <si>
    <t>info@cuboconvista.it</t>
  </si>
  <si>
    <t>dacristina.it</t>
  </si>
  <si>
    <t>info@dacristina.it</t>
  </si>
  <si>
    <t>dagustin.it/bed-and-breakfast-urbino</t>
  </si>
  <si>
    <t>info@dagustin.it</t>
  </si>
  <si>
    <t>dainonni.it</t>
  </si>
  <si>
    <t>info@dainonni.it</t>
  </si>
  <si>
    <t>dairagazzipazzi.com</t>
  </si>
  <si>
    <t>info@dairagazzipazzi.com</t>
  </si>
  <si>
    <t>dimorarossopiceno.it</t>
  </si>
  <si>
    <t>info@dimorarossopiceno.it</t>
  </si>
  <si>
    <t>dormidanoi.it</t>
  </si>
  <si>
    <t>info@dormidanoi.it</t>
  </si>
  <si>
    <t>dormoalmare.com</t>
  </si>
  <si>
    <t>eleonora@dormoalmare.com</t>
  </si>
  <si>
    <t>dreamtimebb.com</t>
  </si>
  <si>
    <t>info@dreamtimebb.com</t>
  </si>
  <si>
    <t>fermata135.it</t>
  </si>
  <si>
    <t>info@fermata135.it</t>
  </si>
  <si>
    <t>fontecorona.it</t>
  </si>
  <si>
    <t>loretta.cantiani@gmail.com</t>
  </si>
  <si>
    <t>glicine.eu</t>
  </si>
  <si>
    <t>info@glicine.eu</t>
  </si>
  <si>
    <t>holyhouse.it</t>
  </si>
  <si>
    <t>info@holyhouse.it</t>
  </si>
  <si>
    <t>icoloridelconero.it</t>
  </si>
  <si>
    <t>info@icoloridelconero.it</t>
  </si>
  <si>
    <t>ifioridellacava.com</t>
  </si>
  <si>
    <t>ifioridellacava@gmail.com</t>
  </si>
  <si>
    <t>ilconvento.info</t>
  </si>
  <si>
    <t>info@ilconvento.info</t>
  </si>
  <si>
    <t>ilficogentile.it</t>
  </si>
  <si>
    <t>danidea.cellamare@gmail.com</t>
  </si>
  <si>
    <t>ilgallodelvicino.com</t>
  </si>
  <si>
    <t>ilgallodelvicino@hotmail.it</t>
  </si>
  <si>
    <t>ilgirasolefortunato.com</t>
  </si>
  <si>
    <t>ilgirasolefortunato@libero.it</t>
  </si>
  <si>
    <t>illeccino.it</t>
  </si>
  <si>
    <t>irenepancotti@libero.it</t>
  </si>
  <si>
    <t>ilmareinmezzo.com</t>
  </si>
  <si>
    <t>info@ilmareinmezzo.com</t>
  </si>
  <si>
    <t>ilpiccolomelograno.com</t>
  </si>
  <si>
    <t>postmaster@ilpiccolomelograno.com</t>
  </si>
  <si>
    <t>ilpuntomagico.it</t>
  </si>
  <si>
    <t>info@ilpuntomagico.it</t>
  </si>
  <si>
    <t>ilsorbo.altervista.org</t>
  </si>
  <si>
    <t>adorno.trab@virgilio.it</t>
  </si>
  <si>
    <t>iltramontoffida.it</t>
  </si>
  <si>
    <t>info@iltramontoffida.it</t>
  </si>
  <si>
    <t>ilvecchionespolo.it</t>
  </si>
  <si>
    <t>info@ilvecchionespolo.it</t>
  </si>
  <si>
    <t>immobiliaresirolo.it/camere</t>
  </si>
  <si>
    <t>invillabb.it</t>
  </si>
  <si>
    <t>info@invillabb.it</t>
  </si>
  <si>
    <t>itregelsi.com</t>
  </si>
  <si>
    <t>itregelsi.bb@gmail.com</t>
  </si>
  <si>
    <t>lacardinella.it</t>
  </si>
  <si>
    <t>info@lacardinella.it</t>
  </si>
  <si>
    <t>lacasadegliulivi.eu</t>
  </si>
  <si>
    <t>ipermanyer@yahoo.it</t>
  </si>
  <si>
    <t>lacasadeinonni.org</t>
  </si>
  <si>
    <t>info@lacasadeinonni.org</t>
  </si>
  <si>
    <t>lacasadellortigiana.it</t>
  </si>
  <si>
    <t>info@lacasadellortigiana.it</t>
  </si>
  <si>
    <t>lacasadialfredo.it</t>
  </si>
  <si>
    <t>info@lacasadialfredo.it</t>
  </si>
  <si>
    <t>lacasadigaetanoevittoria.it</t>
  </si>
  <si>
    <t>casagaetanovittoria@gmail.com</t>
  </si>
  <si>
    <t>lacasadilucy.it</t>
  </si>
  <si>
    <t>luciagabrielli@alice.it</t>
  </si>
  <si>
    <t>lacasettaoffagna.ea23.com</t>
  </si>
  <si>
    <t>lacasetta.bedandbreakfast@gmail.com</t>
  </si>
  <si>
    <t>lacastra.it</t>
  </si>
  <si>
    <t>info@lacastra.it</t>
  </si>
  <si>
    <t>lacoccinellajesi.com</t>
  </si>
  <si>
    <t>bblacoccinellajesi@gmail.com</t>
  </si>
  <si>
    <t>lacollinanelcuore.com</t>
  </si>
  <si>
    <t>info@lacollinanelcuore.com</t>
  </si>
  <si>
    <t>lafiorenzuola.it</t>
  </si>
  <si>
    <t>lafiorenzuolabeb@gmail.com</t>
  </si>
  <si>
    <t>laginestrasirolo.it</t>
  </si>
  <si>
    <t>direzione@laginestrasirolo.it</t>
  </si>
  <si>
    <t>lalanternafermo.it</t>
  </si>
  <si>
    <t>bb@lalanternafermo.it</t>
  </si>
  <si>
    <t>lalibelluladelconero.com</t>
  </si>
  <si>
    <t>aledaina@live.it</t>
  </si>
  <si>
    <t>laperladelconerobb.it</t>
  </si>
  <si>
    <t>info@laperladelconerobb.it</t>
  </si>
  <si>
    <t>lapinturetta.com</t>
  </si>
  <si>
    <t>info@lapinturetta.com</t>
  </si>
  <si>
    <t>lastelladoro.it</t>
  </si>
  <si>
    <t>info@lastelladoro.it</t>
  </si>
  <si>
    <t>lavalleverde.com</t>
  </si>
  <si>
    <t>info@lavalleverde.com</t>
  </si>
  <si>
    <t>lavandabb.it</t>
  </si>
  <si>
    <t>raffaellagervasoni@icloud.it</t>
  </si>
  <si>
    <t>leantichevolte.com</t>
  </si>
  <si>
    <t>info@leantichevolte.com</t>
  </si>
  <si>
    <t>le-azalee.it</t>
  </si>
  <si>
    <t>info@le-azalee.it</t>
  </si>
  <si>
    <t>lebumbarelle.it</t>
  </si>
  <si>
    <t>info@lebumbarelle.it</t>
  </si>
  <si>
    <t>lecelac.com</t>
  </si>
  <si>
    <t>luisapellicioli@gmail.com</t>
  </si>
  <si>
    <t>lefinestresulcentro.it</t>
  </si>
  <si>
    <t>lefinestresulcentro@gmail.com</t>
  </si>
  <si>
    <t>lemarcheaserra.it</t>
  </si>
  <si>
    <t>neri_tonino@yahoo.it</t>
  </si>
  <si>
    <t>lemarcheretreat.com</t>
  </si>
  <si>
    <t>info@lemarcheretreat.com</t>
  </si>
  <si>
    <t>leonebbportorecanati.it</t>
  </si>
  <si>
    <t>info@leonebbportorecanati.it</t>
  </si>
  <si>
    <t>lestanzedicarlotta.it</t>
  </si>
  <si>
    <t>info@lestanzedicarlotta.it</t>
  </si>
  <si>
    <t>liolabb.com</t>
  </si>
  <si>
    <t>info@liolabb.com</t>
  </si>
  <si>
    <t>lovesuites.it</t>
  </si>
  <si>
    <t>riccibr1@virgilio.it</t>
  </si>
  <si>
    <t>meyhouse.it</t>
  </si>
  <si>
    <t>maria.arias@hotmail.it</t>
  </si>
  <si>
    <t>oasi83.it</t>
  </si>
  <si>
    <t>info@oasi83.it</t>
  </si>
  <si>
    <t>ostrachebello.com</t>
  </si>
  <si>
    <t>info@ostrachebello.com</t>
  </si>
  <si>
    <t>palazzomuti.it</t>
  </si>
  <si>
    <t>info@palazzomuti.it</t>
  </si>
  <si>
    <t>palazzopuccibb.com</t>
  </si>
  <si>
    <t>info@palazzopuccibb.com</t>
  </si>
  <si>
    <t>pettovallone.it</t>
  </si>
  <si>
    <t>pettovallone@gmail.com</t>
  </si>
  <si>
    <t>pianozerobb.it</t>
  </si>
  <si>
    <t>shianico67@gmail.com</t>
  </si>
  <si>
    <t>piazzadelpapa.it</t>
  </si>
  <si>
    <t>elibrinci@gmail.com</t>
  </si>
  <si>
    <t>pinomarittimo.com</t>
  </si>
  <si>
    <t>vincenzosquadroni@libero.it</t>
  </si>
  <si>
    <t>podereladama.com</t>
  </si>
  <si>
    <t>danamar.gm@gmail.com</t>
  </si>
  <si>
    <t>quietesulmeta.com</t>
  </si>
  <si>
    <t>info@quietesulmeta.com</t>
  </si>
  <si>
    <t>relaischambre.com</t>
  </si>
  <si>
    <t>info@relaischambre.com</t>
  </si>
  <si>
    <t>ritarinci.com</t>
  </si>
  <si>
    <t>rita.rinci@gmail.com</t>
  </si>
  <si>
    <t>romanticobeb.it</t>
  </si>
  <si>
    <t>vittorio.biancarosa@gmail.com</t>
  </si>
  <si>
    <t>rosedipane.it</t>
  </si>
  <si>
    <t>paola.lenci@txm.it</t>
  </si>
  <si>
    <t>sanlorenzobb.it</t>
  </si>
  <si>
    <t>p.stroppa@pecgeometrian.it</t>
  </si>
  <si>
    <t>sanpolo1544.it</t>
  </si>
  <si>
    <t>info@sanpolo1544.it</t>
  </si>
  <si>
    <t>serre-alte.com</t>
  </si>
  <si>
    <t>lara.gaggini@alice.it</t>
  </si>
  <si>
    <t>sognidoro.info</t>
  </si>
  <si>
    <t>info@sognidoro.info</t>
  </si>
  <si>
    <t>solelunabb.altervista.org/</t>
  </si>
  <si>
    <t>bb_soleluna@yahoo.it</t>
  </si>
  <si>
    <t>torreacquaviva.it</t>
  </si>
  <si>
    <t>amichelinitocci@yahoo.it</t>
  </si>
  <si>
    <t>trattoriamontechiaro.it</t>
  </si>
  <si>
    <t>info@trattoriamontechiaro.it</t>
  </si>
  <si>
    <t>tuttaterra.it</t>
  </si>
  <si>
    <t>info@tuttaterra.it</t>
  </si>
  <si>
    <t>unmaredigioia.it</t>
  </si>
  <si>
    <t>sandrapiermarini@alice.it</t>
  </si>
  <si>
    <t>valledelleden.com</t>
  </si>
  <si>
    <t>info@valledelleden.com</t>
  </si>
  <si>
    <t>ventodellest.com</t>
  </si>
  <si>
    <t>marvin.em@libero.it</t>
  </si>
  <si>
    <t>verdeparadiso.it</t>
  </si>
  <si>
    <t>info.verdeparadiso@verdeparadiso.it</t>
  </si>
  <si>
    <t>verdesulmare.it</t>
  </si>
  <si>
    <t>info@verdesulmare.it</t>
  </si>
  <si>
    <t>verzierebb.com</t>
  </si>
  <si>
    <t>info@verzierebb.com</t>
  </si>
  <si>
    <t>villabanci.it</t>
  </si>
  <si>
    <t>villabanci@libero.it</t>
  </si>
  <si>
    <t>villadolcevitamarche.it</t>
  </si>
  <si>
    <t>villadolcevitamarche@gmail.com</t>
  </si>
  <si>
    <t>villaggioranco.it</t>
  </si>
  <si>
    <t>villaghirardelli.it</t>
  </si>
  <si>
    <t>villaghirardelli@gmail.com</t>
  </si>
  <si>
    <t>villalba.org</t>
  </si>
  <si>
    <t>info@villalba.org</t>
  </si>
  <si>
    <t>villarosabianca.com</t>
  </si>
  <si>
    <t>info@villarosabianca.com</t>
  </si>
  <si>
    <t>villasilvio.com</t>
  </si>
  <si>
    <t>info@villasilvio.com</t>
  </si>
  <si>
    <t>villatorraccia.it</t>
  </si>
  <si>
    <t>info@villatorraccia.it</t>
  </si>
  <si>
    <t>villatrina.com</t>
  </si>
  <si>
    <t>djsullivan4000@gmail.com</t>
  </si>
  <si>
    <t>vistasulconero.it</t>
  </si>
  <si>
    <t>info@vistasulconero.it</t>
  </si>
  <si>
    <t>vittoriahouse.it</t>
  </si>
  <si>
    <t>info@vittoriahouse.it</t>
  </si>
  <si>
    <t>ziaelvira.it</t>
  </si>
  <si>
    <t>info@ziaelvira.it</t>
  </si>
  <si>
    <t>robertorossi79@live.it</t>
  </si>
  <si>
    <t>casalerossi.roberto@gmail.com</t>
  </si>
  <si>
    <t>acasadimeg@gmail.com</t>
  </si>
  <si>
    <t>mariana_gereda@yahoo.com</t>
  </si>
  <si>
    <t>cinquecolli.bnb@hotmail.com</t>
  </si>
  <si>
    <t>bruni.cinzia@hotmail.it</t>
  </si>
  <si>
    <t>illeonerosso.com</t>
  </si>
  <si>
    <t>fra.guglielmi@gmail.com</t>
  </si>
  <si>
    <t>info@illeonerosso.com</t>
  </si>
  <si>
    <t>info@beb-fermo.com</t>
  </si>
  <si>
    <t>eliachil@alice.it</t>
  </si>
  <si>
    <t>info@bedandbreakfastvillacicchi.it</t>
  </si>
  <si>
    <t>ilaria_28@live.it;</t>
  </si>
  <si>
    <t>info@lasiestamoie.it</t>
  </si>
  <si>
    <t>marco.pigliapoco@confartigianato.an.it</t>
  </si>
  <si>
    <t>albergodieri.it</t>
  </si>
  <si>
    <t>giomaros@alice.it</t>
  </si>
  <si>
    <t>info@albergodieri.it</t>
  </si>
  <si>
    <t>bbsanvalentino.it</t>
  </si>
  <si>
    <t>info@bbsanvalentino.it</t>
  </si>
  <si>
    <t>l.frampolli@gmail.com</t>
  </si>
  <si>
    <t>beblafoce.it</t>
  </si>
  <si>
    <t>cinisco@alice.it</t>
  </si>
  <si>
    <t>info@beblafoce.it</t>
  </si>
  <si>
    <t>bebpalazzodelpodesta.altervista.org</t>
  </si>
  <si>
    <t>federici.ico@gmail.com</t>
  </si>
  <si>
    <t>federici.ico@libero.it</t>
  </si>
  <si>
    <t>bebtorre.com</t>
  </si>
  <si>
    <t>tchristel@bebtorre.com</t>
  </si>
  <si>
    <t>info@bebtorre.com</t>
  </si>
  <si>
    <t>cadelcardo.com</t>
  </si>
  <si>
    <t>cardo@cadelcardo.it</t>
  </si>
  <si>
    <t>cardo@cadelcardo.com</t>
  </si>
  <si>
    <t>dasugari.it</t>
  </si>
  <si>
    <t>cadia.carloni@alice.it</t>
  </si>
  <si>
    <t>cadia.carloni@indesit.com</t>
  </si>
  <si>
    <t>ilbaco.net</t>
  </si>
  <si>
    <t>info@ilbaco.net</t>
  </si>
  <si>
    <t>francaustralia@tiscali.it</t>
  </si>
  <si>
    <t>ilgiogo.com</t>
  </si>
  <si>
    <t>info@ilgiogo.com</t>
  </si>
  <si>
    <t>prenotazioni@ilgiogo.com</t>
  </si>
  <si>
    <t>ilpozzodivivalpa.com</t>
  </si>
  <si>
    <t>vivalpabandb@gmail.com</t>
  </si>
  <si>
    <t>vito.valente@alice.it</t>
  </si>
  <si>
    <t>bbrina@hotmail.it</t>
  </si>
  <si>
    <t>lacollinetta.eu</t>
  </si>
  <si>
    <t>info@lacollinetta.eu</t>
  </si>
  <si>
    <t>la-collinetta@hotmail.com</t>
  </si>
  <si>
    <t>legisselle.com</t>
  </si>
  <si>
    <t>legisselle@legisselle.com</t>
  </si>
  <si>
    <t>amministrazione@sgm.com</t>
  </si>
  <si>
    <t>podereilleccio.it</t>
  </si>
  <si>
    <t>podereilleccio@gmail.com</t>
  </si>
  <si>
    <t>mauriziofico@gmail.com</t>
  </si>
  <si>
    <t>viamarina56.it</t>
  </si>
  <si>
    <t>info@viamarina56.it</t>
  </si>
  <si>
    <t>enzortu@gmail.com</t>
  </si>
  <si>
    <t>ferdinando.raggi@libero.it</t>
  </si>
  <si>
    <t>info@latanabed.it</t>
  </si>
  <si>
    <t>elisa.sev@libero.it</t>
  </si>
  <si>
    <t>ma812000@yahoo.it</t>
  </si>
  <si>
    <t>nzr@libero.it</t>
  </si>
  <si>
    <t>alessandratappezzeria@gmail.com</t>
  </si>
  <si>
    <t>penseriniluca@gmail.com</t>
  </si>
  <si>
    <t>stefaniaiowa@yahoo.it</t>
  </si>
  <si>
    <t>cristianaliuti@gmail.com</t>
  </si>
  <si>
    <t>info@bnbvillalba.it</t>
  </si>
  <si>
    <t>silvia.zannini@tin.it</t>
  </si>
  <si>
    <t>elficupramontana@gmail.com</t>
  </si>
  <si>
    <t>vivianapa@fastwebmail.it</t>
  </si>
  <si>
    <t>casalecigliano@yahoo.it</t>
  </si>
  <si>
    <t>amdm1964@libero.it</t>
  </si>
  <si>
    <t>lorenzoascoli@hotmail.it</t>
  </si>
  <si>
    <t>antonellabevini@yahoo.it</t>
  </si>
  <si>
    <t>larosadiantonio@yahoo.it</t>
  </si>
  <si>
    <t>info@sanmartinobeb.it</t>
  </si>
  <si>
    <t>sanmartinobb@gmail.com</t>
  </si>
  <si>
    <t>perozzi.v@libero.it</t>
  </si>
  <si>
    <t>autoper4x4@libero.it</t>
  </si>
  <si>
    <t>remiamg@gmail.com</t>
  </si>
  <si>
    <t>lorenzoluciani@tin.it</t>
  </si>
  <si>
    <t>ollycc@alice.it</t>
  </si>
  <si>
    <t>cocci@arredafrigor2.it</t>
  </si>
  <si>
    <t>conerotrinci@gmail.com</t>
  </si>
  <si>
    <t>augustotrinci17@gmail.com</t>
  </si>
  <si>
    <t>nuke.villacappelletti.it</t>
  </si>
  <si>
    <t>biandbi@villacappelletti.it</t>
  </si>
  <si>
    <t>maxkap57@yahoo.it</t>
  </si>
  <si>
    <t>viasanmoro.org</t>
  </si>
  <si>
    <t>info@viasanmoro.org</t>
  </si>
  <si>
    <t>zanzara97@libero.it</t>
  </si>
  <si>
    <t>info@ilcapuccio.it</t>
  </si>
  <si>
    <t>lgelettronica@tiscali.it</t>
  </si>
  <si>
    <t>bbcasaadele.altervista.org</t>
  </si>
  <si>
    <t>gcacciurri@yahoo.it</t>
  </si>
  <si>
    <t>bblecalle.it</t>
  </si>
  <si>
    <t>le.calle@yahoo.it</t>
  </si>
  <si>
    <t>bedandbreakfastmariabella.weebly.com</t>
  </si>
  <si>
    <t>bebmariabella@lbero.it</t>
  </si>
  <si>
    <t>leduetorrinere.blogspot.it/</t>
  </si>
  <si>
    <t>leduetorri@live.it</t>
  </si>
  <si>
    <t>bblefontanelle.eu</t>
  </si>
  <si>
    <t>p.r.sonnia@gmail.com</t>
  </si>
  <si>
    <t>caltorello.it</t>
  </si>
  <si>
    <t>caltorello@gmail.com</t>
  </si>
  <si>
    <t>lillananna.it/</t>
  </si>
  <si>
    <t>staff@lillananna.it</t>
  </si>
  <si>
    <t>madonnagrande.com</t>
  </si>
  <si>
    <t>info@madonnagrande.com</t>
  </si>
  <si>
    <t>naturecolorsbedandbreakfast.com/</t>
  </si>
  <si>
    <t>naturecolorsbb@gmail.com</t>
  </si>
  <si>
    <t>voltidipietra.com</t>
  </si>
  <si>
    <t>info@voltidipietra.com</t>
  </si>
  <si>
    <t>facebook.com/pages/b-b-in-centro/317172258297449</t>
  </si>
  <si>
    <t>bbincentrosbt@gmail.com</t>
  </si>
  <si>
    <t>mulinobianco.nl</t>
  </si>
  <si>
    <t>info@mulinobianco.nl</t>
  </si>
  <si>
    <t>ilverdepino.it</t>
  </si>
  <si>
    <t>ilverdepino@yahoo.it</t>
  </si>
  <si>
    <t>acantogarden.com</t>
  </si>
  <si>
    <t>emanuelataccari@gmail.com</t>
  </si>
  <si>
    <t>acasadilori.it</t>
  </si>
  <si>
    <t>info@acasadilori.it</t>
  </si>
  <si>
    <t>acasadilucia.com</t>
  </si>
  <si>
    <t>info@acasadilucia.com</t>
  </si>
  <si>
    <t>acasadimax.org</t>
  </si>
  <si>
    <t>acasadimax@hotmail.com</t>
  </si>
  <si>
    <t>acasadipici.it</t>
  </si>
  <si>
    <t>pici@acasadipici.it</t>
  </si>
  <si>
    <t>acerocampestre.it</t>
  </si>
  <si>
    <t>info@acerocampestre.it</t>
  </si>
  <si>
    <t>agri-bosimano.com</t>
  </si>
  <si>
    <t>cenlui@libero.it</t>
  </si>
  <si>
    <t>b&amp;b castelboccione</t>
  </si>
  <si>
    <t>bbcastelboccione@gmail.com</t>
  </si>
  <si>
    <t>beb dalla bruna</t>
  </si>
  <si>
    <t>coapautotrasporti@libero.it</t>
  </si>
  <si>
    <t>facebook casamici b&amp;b</t>
  </si>
  <si>
    <t>casamicisirolo@gmail.com</t>
  </si>
  <si>
    <t>alnocebianco.it</t>
  </si>
  <si>
    <t>cesane@libero.it</t>
  </si>
  <si>
    <t>alvillinodelsole.it</t>
  </si>
  <si>
    <t>info@alvillinodelsole.it</t>
  </si>
  <si>
    <t>anticoulivo.com</t>
  </si>
  <si>
    <t>anticoulivo@libero.it</t>
  </si>
  <si>
    <t>aquilegiabeb.com</t>
  </si>
  <si>
    <t>info@aquilegiabeb.com</t>
  </si>
  <si>
    <t>aromantica.net</t>
  </si>
  <si>
    <t>info@aromantica.net</t>
  </si>
  <si>
    <t>artbb.onweb.it</t>
  </si>
  <si>
    <t>riminucci@gmail.com</t>
  </si>
  <si>
    <t>artelierbb.it</t>
  </si>
  <si>
    <t>info@artelierbb.it</t>
  </si>
  <si>
    <t>associazionepremadham.com</t>
  </si>
  <si>
    <t>info@associazionepremadham.com</t>
  </si>
  <si>
    <t>azzurromarerosapriscilla.it</t>
  </si>
  <si>
    <t>alfred5@alice.it</t>
  </si>
  <si>
    <t>bandbcivitanovamarche.it</t>
  </si>
  <si>
    <t>orchideabandb@gmail.com</t>
  </si>
  <si>
    <t>bandbsenigallia.it</t>
  </si>
  <si>
    <t>info@bandbsenigallia.it</t>
  </si>
  <si>
    <t>bb.telegianna.it</t>
  </si>
  <si>
    <t>carla2009@alice.it</t>
  </si>
  <si>
    <t>bbancona.com</t>
  </si>
  <si>
    <t>chicco_1986@hotmail.it</t>
  </si>
  <si>
    <t>bbaperegina.it</t>
  </si>
  <si>
    <t>info@bbaperegina.it</t>
  </si>
  <si>
    <t>bbcadelarossa.com</t>
  </si>
  <si>
    <t>bbcadelarossa@libero.it</t>
  </si>
  <si>
    <t>bbcipressi.it</t>
  </si>
  <si>
    <t>vsrbe@libero.it</t>
  </si>
  <si>
    <t>bbcollepiano.com</t>
  </si>
  <si>
    <t>info@bbcollepiano.com</t>
  </si>
  <si>
    <t>bblacasaincampagna.it</t>
  </si>
  <si>
    <t>info@bblacasaincampagna.it</t>
  </si>
  <si>
    <t>bblanatura.it</t>
  </si>
  <si>
    <t>info@bblanatura.it</t>
  </si>
  <si>
    <t>bb-laurora.com</t>
  </si>
  <si>
    <t>info@bb-laurora.com</t>
  </si>
  <si>
    <t>bblounge.it</t>
  </si>
  <si>
    <t>info@bblounge.it</t>
  </si>
  <si>
    <t>bblunabianca.it</t>
  </si>
  <si>
    <t>info@bblunabianca.it</t>
  </si>
  <si>
    <t>bbmontecosaro.it</t>
  </si>
  <si>
    <t>andrea-quattrini@libero.it</t>
  </si>
  <si>
    <t>bbmontegallo.com</t>
  </si>
  <si>
    <t>bbmontegallo@gmail.com</t>
  </si>
  <si>
    <t>bbmontesanpietro.it</t>
  </si>
  <si>
    <t>info@bbmontesanpietro.it</t>
  </si>
  <si>
    <t>bbsanbarnaba.com</t>
  </si>
  <si>
    <t>bbsanbarnaba@bbsanbarnaba.com</t>
  </si>
  <si>
    <t>bbtrisungo.it</t>
  </si>
  <si>
    <t>orsini.el@libero.it</t>
  </si>
  <si>
    <t>bebaquisgrana.com</t>
  </si>
  <si>
    <t>info@bebaquisgrana.com</t>
  </si>
  <si>
    <t>bebfontegiulia.com</t>
  </si>
  <si>
    <t>info@bebfontegiulia.com</t>
  </si>
  <si>
    <t>bebmarche.it</t>
  </si>
  <si>
    <t>info@bebmarche.it</t>
  </si>
  <si>
    <t>bebmellon.com</t>
  </si>
  <si>
    <t>bebmellon@gmail.com</t>
  </si>
  <si>
    <t>bedandbreakfastondablu.it</t>
  </si>
  <si>
    <t>info@bedandbreakfastondablu.it</t>
  </si>
  <si>
    <t>bedandbreakfastvilladeafano.wordpress.com</t>
  </si>
  <si>
    <t>villadeafano@libero.it</t>
  </si>
  <si>
    <t>bedeandbreakfastedera.com</t>
  </si>
  <si>
    <t>bedandbreakfastedera@virgilio.it</t>
  </si>
  <si>
    <t>bellemarchebb.it</t>
  </si>
  <si>
    <t>benale.net</t>
  </si>
  <si>
    <t>info@benale.net</t>
  </si>
  <si>
    <t>bianconuvola.com</t>
  </si>
  <si>
    <t>olivi@aol.it</t>
  </si>
  <si>
    <t>bnbilcastello.com</t>
  </si>
  <si>
    <t>bnbilcastello@gmail.com</t>
  </si>
  <si>
    <t>borgoanchise.com</t>
  </si>
  <si>
    <t>a.basile@libero.it</t>
  </si>
  <si>
    <t>borgobonaventura.it</t>
  </si>
  <si>
    <t>info@borgobonaventura.it</t>
  </si>
  <si>
    <t>brezzadamare.com</t>
  </si>
  <si>
    <t>brezzamarinabb.com</t>
  </si>
  <si>
    <t>ferrara.adele70@libero.it</t>
  </si>
  <si>
    <t>calmancino.eu</t>
  </si>
  <si>
    <t>info@calmancino.eu</t>
  </si>
  <si>
    <t>campodelmare.it</t>
  </si>
  <si>
    <t>info@campodelmare.it</t>
  </si>
  <si>
    <t>caparavento.it</t>
  </si>
  <si>
    <t>info@caparavento.it</t>
  </si>
  <si>
    <t>capotorto.be</t>
  </si>
  <si>
    <t>info@capotorto.be</t>
  </si>
  <si>
    <t>cappellania.it</t>
  </si>
  <si>
    <t>info@cappellania.it</t>
  </si>
  <si>
    <t>caricciodellafaggiola.it</t>
  </si>
  <si>
    <t>info@caricciodellafaggiola.it</t>
  </si>
  <si>
    <t>casaantonelli.it</t>
  </si>
  <si>
    <t>bbcasaantonelli@gmail.com</t>
  </si>
  <si>
    <t>casachiara.ue</t>
  </si>
  <si>
    <t>sylvia@casachiara.eu</t>
  </si>
  <si>
    <t>casadeipini.eu</t>
  </si>
  <si>
    <t>info@casadeipini.eu</t>
  </si>
  <si>
    <t>casadellenoci.it</t>
  </si>
  <si>
    <t>casa.noci@gmail.com</t>
  </si>
  <si>
    <t>casadellesorgenti.com</t>
  </si>
  <si>
    <t>lesleydorin@gmail.com</t>
  </si>
  <si>
    <t>casaezelina.it</t>
  </si>
  <si>
    <t>info@casaezelina.it</t>
  </si>
  <si>
    <t>casafelicia.net</t>
  </si>
  <si>
    <t>italiaposadacasafelicia@gmail.com</t>
  </si>
  <si>
    <t>casagioia.it</t>
  </si>
  <si>
    <t>ivan742008@hotmail.it</t>
  </si>
  <si>
    <t>casaledellevriero.com</t>
  </si>
  <si>
    <t>casaledellevriero@gmail.com</t>
  </si>
  <si>
    <t>casasgaria.it</t>
  </si>
  <si>
    <t>serfetanto@gmail.com</t>
  </si>
  <si>
    <t>castellodimonterado.it</t>
  </si>
  <si>
    <t>info@castellodimonterado.it</t>
  </si>
  <si>
    <t>castiglionidiarcevia.it/molino</t>
  </si>
  <si>
    <t>kurt.luks@gmail.com</t>
  </si>
  <si>
    <t>cellavecchia.com</t>
  </si>
  <si>
    <t>info@cellavecchia.com</t>
  </si>
  <si>
    <t>cervare21.it</t>
  </si>
  <si>
    <t>r.deduro@hotmail.it</t>
  </si>
  <si>
    <t>colledelsolesirolo.it</t>
  </si>
  <si>
    <t>info@colledelsolesirolo.it</t>
  </si>
  <si>
    <t>conerobb.it</t>
  </si>
  <si>
    <t>conerobb@gmail.com</t>
  </si>
  <si>
    <t>datemperi.com</t>
  </si>
  <si>
    <t>biebidatemperi@libero.it</t>
  </si>
  <si>
    <t>dimoradelgambero.eu</t>
  </si>
  <si>
    <t>info@dimoradelgambero.eu</t>
  </si>
  <si>
    <t>druparosa.it</t>
  </si>
  <si>
    <t>druparosa@gmail.com</t>
  </si>
  <si>
    <t>duepassidalmare.eu</t>
  </si>
  <si>
    <t>info@duepassidalmare.eu</t>
  </si>
  <si>
    <t>elkot.it</t>
  </si>
  <si>
    <t>marcolino.66@hotmail.it</t>
  </si>
  <si>
    <t>ferienwohnung-marken-arcevia.de</t>
  </si>
  <si>
    <t>villa.sangiovanni@googlemail.com</t>
  </si>
  <si>
    <t>fontegrima.it</t>
  </si>
  <si>
    <t>annamaria.salucci@gmail.com</t>
  </si>
  <si>
    <t>giardinodellefate.it</t>
  </si>
  <si>
    <t>bbgiardinodellefate@libero.it</t>
  </si>
  <si>
    <t>gustissimo.com</t>
  </si>
  <si>
    <t>info@gustissimo.com</t>
  </si>
  <si>
    <t>ilcasaledelduca.it</t>
  </si>
  <si>
    <t>info@ilcasaledelduca.it</t>
  </si>
  <si>
    <t>ilcasalespadoni.it</t>
  </si>
  <si>
    <t>ilcasale.spadoni@libero.it</t>
  </si>
  <si>
    <t>ilconcio.it</t>
  </si>
  <si>
    <t>info@ilconcio.it</t>
  </si>
  <si>
    <t>ilguforilassato.com</t>
  </si>
  <si>
    <t>info@ilguforilassato.com</t>
  </si>
  <si>
    <t>ilmandorlobb.it</t>
  </si>
  <si>
    <t>info@ilmandorlobb.it</t>
  </si>
  <si>
    <t>ilnidodipiedilama.com</t>
  </si>
  <si>
    <t>ilpiccioneviaggiatore.eu</t>
  </si>
  <si>
    <t>campagna@ilpiccioneviaggiatore.eu</t>
  </si>
  <si>
    <t>ilpozzoincantato.it</t>
  </si>
  <si>
    <t>michettisilvia76@gmail.com</t>
  </si>
  <si>
    <t>invacanzanellemarche.eu</t>
  </si>
  <si>
    <t>labaitasulmare.com</t>
  </si>
  <si>
    <t>torresimassimo@virgilio.it</t>
  </si>
  <si>
    <t>lacasadelponte.com</t>
  </si>
  <si>
    <t>info@lacasadelponte.com</t>
  </si>
  <si>
    <t>lacercua.com</t>
  </si>
  <si>
    <t>info@lacercua.com</t>
  </si>
  <si>
    <t>lacolombaia.eu</t>
  </si>
  <si>
    <t>info@lacolombaia.eu</t>
  </si>
  <si>
    <t>lafabula.it</t>
  </si>
  <si>
    <t>info@lafabula.it</t>
  </si>
  <si>
    <t>lafinestrasulconero.it</t>
  </si>
  <si>
    <t>info@lafinestrasulconero.it</t>
  </si>
  <si>
    <t>lagarbatina.eu</t>
  </si>
  <si>
    <t>info@lagarbatina.eu</t>
  </si>
  <si>
    <t>la-pace.it</t>
  </si>
  <si>
    <t>info@la-pace.it</t>
  </si>
  <si>
    <t>lapetrellabb.altervista.org</t>
  </si>
  <si>
    <t>matir57@hotmail.it</t>
  </si>
  <si>
    <t>lapineta-bb.it</t>
  </si>
  <si>
    <t>bbla.pineta@alice.it</t>
  </si>
  <si>
    <t>latanadelserpente.com</t>
  </si>
  <si>
    <t>tiziana.des@libero.it</t>
  </si>
  <si>
    <t>laterradeicastelli.it/dormire/bbla-capinera</t>
  </si>
  <si>
    <t>robertacapinera@hotmail.it</t>
  </si>
  <si>
    <t>lavecchiafonte.net</t>
  </si>
  <si>
    <t>info@lavecchiafonte.net</t>
  </si>
  <si>
    <t>lavillateloni.it</t>
  </si>
  <si>
    <t>teloniale@gmail.com</t>
  </si>
  <si>
    <t>lebegonie.it</t>
  </si>
  <si>
    <t>info@lebegonie.it</t>
  </si>
  <si>
    <t>lemagnolie.bb.it</t>
  </si>
  <si>
    <t>info@lemagnolie-bb.it</t>
  </si>
  <si>
    <t>lenereidisirolo.com</t>
  </si>
  <si>
    <t>info@lenereidisirolo.com</t>
  </si>
  <si>
    <t>levallicelle.com</t>
  </si>
  <si>
    <t>levallicelle@libero.it</t>
  </si>
  <si>
    <t>loscornabecco.it</t>
  </si>
  <si>
    <t>loscornabecco@alice.it</t>
  </si>
  <si>
    <t>lupusinfabula-bed-breakfast.it</t>
  </si>
  <si>
    <t>ale.pagliuca@tin.it</t>
  </si>
  <si>
    <t>madonnadegliangeli.it</t>
  </si>
  <si>
    <t>info@madonnadegliangeli.it</t>
  </si>
  <si>
    <t>mazzamurello.it</t>
  </si>
  <si>
    <t>gaortali@gmail.com</t>
  </si>
  <si>
    <t>mimiecocobb.it</t>
  </si>
  <si>
    <t>mimi@mimiecocobb.it</t>
  </si>
  <si>
    <t>montalfoglio.it</t>
  </si>
  <si>
    <t>info@montalfoglio.it</t>
  </si>
  <si>
    <t>mulinodellaricavata.com</t>
  </si>
  <si>
    <t>info@mulinodellaricavata.com</t>
  </si>
  <si>
    <t>musicanelmondo.it</t>
  </si>
  <si>
    <t>musicanelmondo@gmail.com</t>
  </si>
  <si>
    <t>nidastore.jimdo.com</t>
  </si>
  <si>
    <t>s.rocchetti@libero.it</t>
  </si>
  <si>
    <t>nonnarina.altervista.org</t>
  </si>
  <si>
    <t>buccisabrina@virgilio.it</t>
  </si>
  <si>
    <t>palomba.it</t>
  </si>
  <si>
    <t>info@palomba.it</t>
  </si>
  <si>
    <t>pentoloneincompagnia.it</t>
  </si>
  <si>
    <t>pentolone@live.it</t>
  </si>
  <si>
    <t>pettirosso.eu</t>
  </si>
  <si>
    <t>galemar24@gmail.com</t>
  </si>
  <si>
    <t>picenoterramare.it</t>
  </si>
  <si>
    <t>info@picenoterramare.it</t>
  </si>
  <si>
    <t>pigiotto.it</t>
  </si>
  <si>
    <t>pigiotto.pesaro@gmail.com</t>
  </si>
  <si>
    <t>rosanelpozzo.com</t>
  </si>
  <si>
    <t>rosaspina.ap.it</t>
  </si>
  <si>
    <t>salettarosaspina@libero.it</t>
  </si>
  <si>
    <t>santandreabb.it</t>
  </si>
  <si>
    <t>info@santandreabb.it</t>
  </si>
  <si>
    <t>soleelunabb.it</t>
  </si>
  <si>
    <t>emanuela.seri@libero.it</t>
  </si>
  <si>
    <t>templarinellemarche.it</t>
  </si>
  <si>
    <t>collesanfilippo@gmail.com</t>
  </si>
  <si>
    <t>tenutabarbolano.com</t>
  </si>
  <si>
    <t>info@tenutabarbolano.com</t>
  </si>
  <si>
    <t>terradimezzo.marche.it</t>
  </si>
  <si>
    <t>terradi12@yahoo.it</t>
  </si>
  <si>
    <t>valdericarte.com</t>
  </si>
  <si>
    <t>stella@valdericarte.com</t>
  </si>
  <si>
    <t>ventodelmare.it</t>
  </si>
  <si>
    <t>info@ventodelmare.it</t>
  </si>
  <si>
    <t>villaanjana.altervista.org</t>
  </si>
  <si>
    <t>villaanjana@libero.it</t>
  </si>
  <si>
    <t>villacapodarco.it</t>
  </si>
  <si>
    <t>info@villacapodarco.it</t>
  </si>
  <si>
    <t>villacensimancia.it</t>
  </si>
  <si>
    <t>info@villacensimancia.it</t>
  </si>
  <si>
    <t>villadelleprincipesse.com</t>
  </si>
  <si>
    <t>perini.francesco96@gmail.com</t>
  </si>
  <si>
    <t>villanicole.net</t>
  </si>
  <si>
    <t>info@villanicole.net</t>
  </si>
  <si>
    <t>villapatriziabb.it</t>
  </si>
  <si>
    <t>villapatriziabb@virgilio.it</t>
  </si>
  <si>
    <t>villapini.eu</t>
  </si>
  <si>
    <t>info.bbvillapini@gmail.com</t>
  </si>
  <si>
    <t>villapoticcio.it</t>
  </si>
  <si>
    <t>giampaolo.giaccaglia@libero.it</t>
  </si>
  <si>
    <t>vistasulmare.net</t>
  </si>
  <si>
    <t>claudiadelgatto@hotmail.it</t>
  </si>
  <si>
    <t>info@lemarchelettings.it</t>
  </si>
  <si>
    <t>ilariasanti89@libero.it</t>
  </si>
  <si>
    <t>locandadegliangelidirita@gmail.com</t>
  </si>
  <si>
    <t>taddeicarmen@libero.it</t>
  </si>
  <si>
    <t>c.vitali62@gmail.com</t>
  </si>
  <si>
    <t>giovannigiommi@alice.it</t>
  </si>
  <si>
    <t>info@ilgiardinoritrovato.it</t>
  </si>
  <si>
    <t>bb.sottolestelle@gmail.com</t>
  </si>
  <si>
    <t>mchiaragiovanetti@gmail.com</t>
  </si>
  <si>
    <t>casajolandafano@gmail.com</t>
  </si>
  <si>
    <t>lrapa@inasitalianwelfare.co.uk</t>
  </si>
  <si>
    <t>info@ilcasaledigiove.it</t>
  </si>
  <si>
    <t>matrioska.italy@gmail.com</t>
  </si>
  <si>
    <t>villamartina@hotmail.it</t>
  </si>
  <si>
    <t>giuly.bartocci@virgilio.it</t>
  </si>
  <si>
    <t>dimoradellarovere.com</t>
  </si>
  <si>
    <t>info@dimoradellarovere.com</t>
  </si>
  <si>
    <t>vallepetra</t>
  </si>
  <si>
    <t>marotta</t>
  </si>
  <si>
    <t>fabiolavecchi1@hotmail.it</t>
  </si>
  <si>
    <t>cà gallo</t>
  </si>
  <si>
    <t>ristoranteilcrinale@alice.it</t>
  </si>
  <si>
    <t>loc. madonna di pugliano</t>
  </si>
  <si>
    <t>lequercemontecopiolo@gmail.com</t>
  </si>
  <si>
    <t>ca'moneta</t>
  </si>
  <si>
    <t>dgabrielli@libero.it</t>
  </si>
  <si>
    <t>loc. ponte degli alberi</t>
  </si>
  <si>
    <t>lupini.elisabetta@gmail.com</t>
  </si>
  <si>
    <t>montelicciano</t>
  </si>
  <si>
    <t>riccardomularoni@gmail.com</t>
  </si>
  <si>
    <t>tala_m@hotmail.it</t>
  </si>
  <si>
    <t>ripe</t>
  </si>
  <si>
    <t>info@villacasula.com</t>
  </si>
  <si>
    <t>loc.ponte rio</t>
  </si>
  <si>
    <t>frazione fenigli</t>
  </si>
  <si>
    <t>studiogiulianorossi@libero.it</t>
  </si>
  <si>
    <t>candelara</t>
  </si>
  <si>
    <t>terrachiaracandelara@gmail.com</t>
  </si>
  <si>
    <t>loc. candelora</t>
  </si>
  <si>
    <t>lorena.righi@gmail.com</t>
  </si>
  <si>
    <t>fiorenzuola di focara</t>
  </si>
  <si>
    <t>peppennadia14@vodafone.it</t>
  </si>
  <si>
    <t>villa ceccolini</t>
  </si>
  <si>
    <t>luca.vagno@gmail.com</t>
  </si>
  <si>
    <t>loc.cerreto di novilara</t>
  </si>
  <si>
    <t>borghetto</t>
  </si>
  <si>
    <t>silvialip@libero.it</t>
  </si>
  <si>
    <t>loc. cerasa</t>
  </si>
  <si>
    <t>acasadimael@gmail.com</t>
  </si>
  <si>
    <t>montalfoglio</t>
  </si>
  <si>
    <t>info@locandasanmartino.it</t>
  </si>
  <si>
    <t>loc.cà beto</t>
  </si>
  <si>
    <t>rolfingesmit@gmail.com</t>
  </si>
  <si>
    <t>loc.cal mancino</t>
  </si>
  <si>
    <t>loc.poggetto</t>
  </si>
  <si>
    <t>bebilpoggetto@libero.it</t>
  </si>
  <si>
    <t>belvedere fogliense</t>
  </si>
  <si>
    <t>lucygiunta@hotmail.it</t>
  </si>
  <si>
    <t>monteluro</t>
  </si>
  <si>
    <t>albertopompucci@virgilio.it</t>
  </si>
  <si>
    <t>pirano</t>
  </si>
  <si>
    <t>giacomo.uguccioni@gmail.com</t>
  </si>
  <si>
    <t>scheggiola</t>
  </si>
  <si>
    <t>violinimassiomo@gmail.com</t>
  </si>
  <si>
    <t>cà filippo</t>
  </si>
  <si>
    <t>topiantonio@virgilio.it</t>
  </si>
  <si>
    <t>monte berticchio</t>
  </si>
  <si>
    <t>ago.palmitessa@gmail.com</t>
  </si>
  <si>
    <t>loc. santa maria in campolungo</t>
  </si>
  <si>
    <t>bnb.calasagno@gmail.com</t>
  </si>
  <si>
    <t>cà staccolo</t>
  </si>
  <si>
    <t>lauraquaresima@virgilio.it</t>
  </si>
  <si>
    <t>loc. canavaccio</t>
  </si>
  <si>
    <t>patrizia.diotallevi62@hotmail.com</t>
  </si>
  <si>
    <t>loc. sasso</t>
  </si>
  <si>
    <t>mauro.sisti@alice.it</t>
  </si>
  <si>
    <t>loc. trasanni</t>
  </si>
  <si>
    <t>tecla1111@yahoo.it</t>
  </si>
  <si>
    <t>loc.pantiere</t>
  </si>
  <si>
    <t>beblacasettadelborgo@gmail.com</t>
  </si>
  <si>
    <t>rancitella</t>
  </si>
  <si>
    <t>bblangolofiorito@libero.it</t>
  </si>
  <si>
    <t>monte soffio</t>
  </si>
  <si>
    <t>claudio.ovarelli@gmail.com</t>
  </si>
  <si>
    <t>lavaticci</t>
  </si>
  <si>
    <t>info@lapoianaurbino.it</t>
  </si>
  <si>
    <t>canavaccio</t>
  </si>
  <si>
    <t>pierpaoli.giuseppina@gmail.com</t>
  </si>
  <si>
    <t>montecchio di vallefoglia</t>
  </si>
  <si>
    <t>laformicabb@gmail.com</t>
  </si>
  <si>
    <t>bottega  di  colbordolo</t>
  </si>
  <si>
    <t>bb-raffaello.davide@libero.it</t>
  </si>
  <si>
    <t>montecchio</t>
  </si>
  <si>
    <t>bb.camilla@virgilio.it</t>
  </si>
  <si>
    <t>collemarino</t>
  </si>
  <si>
    <t>bbpontemare@gmail.com</t>
  </si>
  <si>
    <t>poggio</t>
  </si>
  <si>
    <t>castrum.podii@yahoo.it</t>
  </si>
  <si>
    <t>aspio</t>
  </si>
  <si>
    <t>bebcasaangelica@gmail.com</t>
  </si>
  <si>
    <t>loc. massignano</t>
  </si>
  <si>
    <t>mauri.biagi.vale@alice.it</t>
  </si>
  <si>
    <t>palombina nuova</t>
  </si>
  <si>
    <t>ispettore.marchetti@gmail.com</t>
  </si>
  <si>
    <t>san giovanni battista</t>
  </si>
  <si>
    <t>mariamirabella@gmx.de</t>
  </si>
  <si>
    <t>san ginesio</t>
  </si>
  <si>
    <t>federicofraboni@libero.it</t>
  </si>
  <si>
    <t>pozzetto di castelplanio</t>
  </si>
  <si>
    <t>ivomicucci@libero.it</t>
  </si>
  <si>
    <t>borgo san giustino</t>
  </si>
  <si>
    <t>info@casadeipapi.it</t>
  </si>
  <si>
    <t>2° vicolo via cavallotti</t>
  </si>
  <si>
    <t>info@ilrifugiodelpittore.it</t>
  </si>
  <si>
    <t>loc. barcaglione</t>
  </si>
  <si>
    <t>ilcastellodibarcaglione@gmail.com</t>
  </si>
  <si>
    <t>loc.castelferretti</t>
  </si>
  <si>
    <t>em.menga@alice.it</t>
  </si>
  <si>
    <t>aduepassi.loreto.it</t>
  </si>
  <si>
    <t>info@aduepassiloreto.it</t>
  </si>
  <si>
    <t>loc.villa musone</t>
  </si>
  <si>
    <t>celesteloretoconero@libero.it</t>
  </si>
  <si>
    <t>marcelli</t>
  </si>
  <si>
    <t>liduinovolatili@libero.it</t>
  </si>
  <si>
    <t>iceberg59@libero.it</t>
  </si>
  <si>
    <t>passatempo</t>
  </si>
  <si>
    <t>info@doremi-osimo.com</t>
  </si>
  <si>
    <t>allabigattiera@gmail.com</t>
  </si>
  <si>
    <t>rustico</t>
  </si>
  <si>
    <t>bassotti2010@hotmail.com</t>
  </si>
  <si>
    <t>montignano</t>
  </si>
  <si>
    <t>sylvanacatalani@gmail.com</t>
  </si>
  <si>
    <t>scapezzano</t>
  </si>
  <si>
    <t>lulicanda@gmail.com</t>
  </si>
  <si>
    <t>marilenamoroni@libero.it</t>
  </si>
  <si>
    <t>vallone</t>
  </si>
  <si>
    <t>maurowiller@alice.it</t>
  </si>
  <si>
    <t>sant'elena</t>
  </si>
  <si>
    <t>info@abbaziasantelena.com</t>
  </si>
  <si>
    <t>ancona</t>
  </si>
  <si>
    <t>lestanzedigio@libero.it</t>
  </si>
  <si>
    <t>loc. castel colonna</t>
  </si>
  <si>
    <t>daniele.pierfederici@tiscali.it</t>
  </si>
  <si>
    <t>frontale</t>
  </si>
  <si>
    <t>veraluce@libero.it</t>
  </si>
  <si>
    <t>localita' pontinia</t>
  </si>
  <si>
    <t>b_bprimaopoi@libero.it</t>
  </si>
  <si>
    <t>happyhouses.it</t>
  </si>
  <si>
    <t>info@happyhouses.it</t>
  </si>
  <si>
    <t>as.gorgiano@gmail.com</t>
  </si>
  <si>
    <t>stefaniaservili@gmail.com</t>
  </si>
  <si>
    <t>monica.tronconi@tronconi.it</t>
  </si>
  <si>
    <t>logiudice_alessandra@hotmail.it</t>
  </si>
  <si>
    <t>info@bedandbreakfast-lacanonica.it</t>
  </si>
  <si>
    <t>decaromaggi@gmail.com</t>
  </si>
  <si>
    <t>villamattei.mc@gmail.com</t>
  </si>
  <si>
    <t>borgolatino@hotmail.it</t>
  </si>
  <si>
    <t>carla.rapagnani@libero.it</t>
  </si>
  <si>
    <t>abbadiadifiastra@gmail.com</t>
  </si>
  <si>
    <t>simona.cap@gmail.com</t>
  </si>
  <si>
    <t>federicabartolibabu@yahoo.it</t>
  </si>
  <si>
    <t>s.ercolano.country@gmail.com</t>
  </si>
  <si>
    <t>f.vita58@libero.it</t>
  </si>
  <si>
    <t>archettavisso@yahoo.it</t>
  </si>
  <si>
    <t>temp.caterina@tiscali.it</t>
  </si>
  <si>
    <t>silvia.palanca@libero.it</t>
  </si>
  <si>
    <t>emily75t@live.it</t>
  </si>
  <si>
    <t>giulio_deangelis@libero.it</t>
  </si>
  <si>
    <t>emanuela.fortuna@tin.it</t>
  </si>
  <si>
    <t>isabellaperoni@virgilio.it</t>
  </si>
  <si>
    <t>cannellagianluca@libero.it</t>
  </si>
  <si>
    <t>marianna@usignolobb.it</t>
  </si>
  <si>
    <t>domenico.angelini@geopec.it</t>
  </si>
  <si>
    <t>mariaelvira63@gmail.com</t>
  </si>
  <si>
    <t>pikkio94@libero.it</t>
  </si>
  <si>
    <t>patriciaharvey@btinternet.com</t>
  </si>
  <si>
    <t>gabrytizi@gmail.com</t>
  </si>
  <si>
    <t>vinicioferracuti@libero.it</t>
  </si>
  <si>
    <t>valerioisopi@gmail.com</t>
  </si>
  <si>
    <t>fabperozzi@alice.it</t>
  </si>
  <si>
    <t>mtbtorre@tiscalinet.it</t>
  </si>
  <si>
    <t>arianna.trapananti@gmail.com</t>
  </si>
  <si>
    <t>rsquercia@libero.it</t>
  </si>
  <si>
    <t>info.raggiodisole@hotmail.com</t>
  </si>
  <si>
    <t>villateta@gmail.com</t>
  </si>
  <si>
    <t>happybeb14@gmail.com</t>
  </si>
  <si>
    <t>azzurramatrini@hotmail.com</t>
  </si>
  <si>
    <t>info@casavacanzegenga.it</t>
  </si>
  <si>
    <t>ilgiardinodellenoci@libero.it</t>
  </si>
  <si>
    <t>giorgio.massetti@fastwebnet.it</t>
  </si>
  <si>
    <t>info@pinetacamping.it</t>
  </si>
  <si>
    <t>ilvascello68@hotmail.com</t>
  </si>
  <si>
    <t>info@verdefiastra.it</t>
  </si>
  <si>
    <t>info@seaside.it</t>
  </si>
  <si>
    <t>valentina@camping.it</t>
  </si>
  <si>
    <t>campingmontespino@gmail.com</t>
  </si>
  <si>
    <t>pim@sanprocolo.com</t>
  </si>
  <si>
    <t>maioli.giacomo@libero.it</t>
  </si>
  <si>
    <t>baruccarenato@gmail.com</t>
  </si>
  <si>
    <t>campingsmeraldo1@hotmail.it</t>
  </si>
  <si>
    <t>claudfelix47@yahoo.it</t>
  </si>
  <si>
    <t>campingsparaceto@libero.it</t>
  </si>
  <si>
    <t>bellamare.it</t>
  </si>
  <si>
    <t>info@bellamare.it</t>
  </si>
  <si>
    <t>bsidecamp.it</t>
  </si>
  <si>
    <t>info@bsidecamp.it</t>
  </si>
  <si>
    <t>campeggioparadisocarpegna.com</t>
  </si>
  <si>
    <t>camping4cerchi.com</t>
  </si>
  <si>
    <t>4cerchi@camping.it</t>
  </si>
  <si>
    <t>camping4stagioni.it</t>
  </si>
  <si>
    <t>quattrostagioni@camping.it</t>
  </si>
  <si>
    <t>campingbelvedere.net</t>
  </si>
  <si>
    <t>info@campingbelvedere.net</t>
  </si>
  <si>
    <t>campingcalypso.it</t>
  </si>
  <si>
    <t>info@campingcalypso.it</t>
  </si>
  <si>
    <t>campingcortina.com campingcortina.net</t>
  </si>
  <si>
    <t>camping.cortina@libero.it</t>
  </si>
  <si>
    <t>campingcostaverde.it</t>
  </si>
  <si>
    <t>info@campingcostaverde.it</t>
  </si>
  <si>
    <t>campingdomus.it</t>
  </si>
  <si>
    <t>campingdomus@gmail.com</t>
  </si>
  <si>
    <t>campingdondiego.it</t>
  </si>
  <si>
    <t>info@dondiegocamping.it</t>
  </si>
  <si>
    <t>campingfano.it</t>
  </si>
  <si>
    <t>info@campingfano.it</t>
  </si>
  <si>
    <t>campinggirasole.it</t>
  </si>
  <si>
    <t>booking@campinggirasole.it</t>
  </si>
  <si>
    <t>campingholiday.net</t>
  </si>
  <si>
    <t>info@campingholiday.net</t>
  </si>
  <si>
    <t>campinginternazionale.com</t>
  </si>
  <si>
    <t>info@campinginternazionale.com</t>
  </si>
  <si>
    <t>campinglamedusa.it</t>
  </si>
  <si>
    <t>info@campinglamedusa.it</t>
  </si>
  <si>
    <t>campinglamimosa.it</t>
  </si>
  <si>
    <t>info@campinglamimosa.it</t>
  </si>
  <si>
    <t>campingledzeppelin.it</t>
  </si>
  <si>
    <t>info@campingledzeppelin.it</t>
  </si>
  <si>
    <t>campingliana.it</t>
  </si>
  <si>
    <t>info@campingliana.it</t>
  </si>
  <si>
    <t>campinglidoasola.it</t>
  </si>
  <si>
    <t>paolapolverigiani@libero.it</t>
  </si>
  <si>
    <t>campingmareblu.net</t>
  </si>
  <si>
    <t>info@campingmareblu.net</t>
  </si>
  <si>
    <t>campingmarinella.it</t>
  </si>
  <si>
    <t>info@campingmarinella.it</t>
  </si>
  <si>
    <t>campingmarotta.it</t>
  </si>
  <si>
    <t>info@campingmarotta.it</t>
  </si>
  <si>
    <t>campingmetauro.it</t>
  </si>
  <si>
    <t>info@campingmetauro.it</t>
  </si>
  <si>
    <t>campingnorina.it</t>
  </si>
  <si>
    <t>info@campingnorina.it</t>
  </si>
  <si>
    <t>campingpanorama.it</t>
  </si>
  <si>
    <t>info@campingpanorama.it</t>
  </si>
  <si>
    <t>campingparadiso.it</t>
  </si>
  <si>
    <t>info@campingparadiso.it</t>
  </si>
  <si>
    <t>campingpiandeiprati.com</t>
  </si>
  <si>
    <t>info@campingpiandeiprati.com</t>
  </si>
  <si>
    <t>camping-pineta-urbino.it</t>
  </si>
  <si>
    <t>campeggiopinetaurbino@email.it</t>
  </si>
  <si>
    <t>campingroccamare.it</t>
  </si>
  <si>
    <t>info@campingroccamare.it</t>
  </si>
  <si>
    <t>campingspiaggiadivelluto.it</t>
  </si>
  <si>
    <t>info@campingspiaggiadivelluto.it</t>
  </si>
  <si>
    <t>campingsummerland.it</t>
  </si>
  <si>
    <t>info@campingsummerland.it</t>
  </si>
  <si>
    <t>campingterrazzosulmare.it</t>
  </si>
  <si>
    <t>info@campingterrazzosulmare.it</t>
  </si>
  <si>
    <t>campingtrearchi.eu</t>
  </si>
  <si>
    <t>info@campingtrearchi.eu</t>
  </si>
  <si>
    <t>campingverdeluna.it</t>
  </si>
  <si>
    <t>info@campingverdeluna.it</t>
  </si>
  <si>
    <t>centroturistico.it</t>
  </si>
  <si>
    <t>holidayhotel@centroturistico.it</t>
  </si>
  <si>
    <t>centrovacanzemirage.it</t>
  </si>
  <si>
    <t>info@centrovacanzemirage.it</t>
  </si>
  <si>
    <t>centrovacanzeverdemare.it</t>
  </si>
  <si>
    <t>info@centrovacanzeverdemare.it</t>
  </si>
  <si>
    <t>info@colverde.com</t>
  </si>
  <si>
    <t>greencamping.it</t>
  </si>
  <si>
    <t>info@greencamping.it</t>
  </si>
  <si>
    <t>lpre.it</t>
  </si>
  <si>
    <t>info@lpre.it</t>
  </si>
  <si>
    <t>pinetacamping.it</t>
  </si>
  <si>
    <t>podereseipoorte.it</t>
  </si>
  <si>
    <t>info@podereseipoorte.it</t>
  </si>
  <si>
    <t>rivaverde.it</t>
  </si>
  <si>
    <t>info@rivaverde.it</t>
  </si>
  <si>
    <t>vacanzespinnaker.it</t>
  </si>
  <si>
    <t>info@vacanzespinnaker.it</t>
  </si>
  <si>
    <t>villaggiocampingblu.com</t>
  </si>
  <si>
    <t>villaggioverdecupra.it</t>
  </si>
  <si>
    <t>info@verdecupra.it</t>
  </si>
  <si>
    <t>camponunzia.it</t>
  </si>
  <si>
    <t>info@camponunzia.it</t>
  </si>
  <si>
    <t>vakantieinitalie.com</t>
  </si>
  <si>
    <t>fontanamarina.it</t>
  </si>
  <si>
    <t>fontana@camping.it</t>
  </si>
  <si>
    <t>info@fontanamarina.it</t>
  </si>
  <si>
    <t>baiadeigabbiani.net</t>
  </si>
  <si>
    <t>info@baiadeigabbiani.net</t>
  </si>
  <si>
    <t>campeggioadriatico.com</t>
  </si>
  <si>
    <t>info@campeggioadriatico.com</t>
  </si>
  <si>
    <t>camping.it/marche/gardenriver</t>
  </si>
  <si>
    <t>centrovacanzegardenriver@gmail.com</t>
  </si>
  <si>
    <t>campingclubcesano.com</t>
  </si>
  <si>
    <t>info@campingclubcesano.it</t>
  </si>
  <si>
    <t>campingdelgabbiano.it</t>
  </si>
  <si>
    <t>info@campingdelgabbiano.it</t>
  </si>
  <si>
    <t>camping-leginestredelcatria.it</t>
  </si>
  <si>
    <t>info@camping-leginestredelcatria.it</t>
  </si>
  <si>
    <t>campingmonteprata.it</t>
  </si>
  <si>
    <t>info@campingmonteprata.it</t>
  </si>
  <si>
    <t>campingnaturalisticofiastra.it</t>
  </si>
  <si>
    <t>info@campingnaturalisticofiastra.it</t>
  </si>
  <si>
    <t>campingregina.it</t>
  </si>
  <si>
    <t>info@campingregina.it</t>
  </si>
  <si>
    <t>campingstellamaris.it</t>
  </si>
  <si>
    <t>stellamaris@camping.it</t>
  </si>
  <si>
    <t>campingvettore.it</t>
  </si>
  <si>
    <t>campingvettore@gmail.com</t>
  </si>
  <si>
    <t>larisacca.it</t>
  </si>
  <si>
    <t>info@larisacca.it</t>
  </si>
  <si>
    <t>numanablu.it</t>
  </si>
  <si>
    <t>info@numanablu.it</t>
  </si>
  <si>
    <t>nuovonaturalvillage.com</t>
  </si>
  <si>
    <t>info@nuovonaturalvillage.com</t>
  </si>
  <si>
    <t>ondaverde.info</t>
  </si>
  <si>
    <t>info@ondaverde.info</t>
  </si>
  <si>
    <t>info@baiadiportonovo.it</t>
  </si>
  <si>
    <t>info@faranghe.eu</t>
  </si>
  <si>
    <t>info@casadelpoggio.com</t>
  </si>
  <si>
    <t>colonia.torrette@hotmail.it</t>
  </si>
  <si>
    <t>donorionefano@virgilio.it</t>
  </si>
  <si>
    <t>dongiu56@hotmail.it</t>
  </si>
  <si>
    <t>sdgesanfrancesco@libero.it</t>
  </si>
  <si>
    <t>pasquale.orlandi@salesianiadriatica.it</t>
  </si>
  <si>
    <t>suorefrancescane.an@libero.it</t>
  </si>
  <si>
    <t>orsoline.loreto@libero.it</t>
  </si>
  <si>
    <t>c.sfn@tiscali.it</t>
  </si>
  <si>
    <t>loreto-economosdb@donbosco.it</t>
  </si>
  <si>
    <t>cdgorac@yahoo.it</t>
  </si>
  <si>
    <t>salvuccis@libero.it</t>
  </si>
  <si>
    <t>staffolani@ilfarosociale.it</t>
  </si>
  <si>
    <t>edo11@libero.it</t>
  </si>
  <si>
    <t>teresiane.ripa@yahoo.com</t>
  </si>
  <si>
    <t>mariaimmacolatasbt@libero.it</t>
  </si>
  <si>
    <t>comunitasbt@gmail.com</t>
  </si>
  <si>
    <t>com.belmonte@provincia.ap.it</t>
  </si>
  <si>
    <t>senigallia@uisp.it</t>
  </si>
  <si>
    <t>villa@sanbiagiofano.it</t>
  </si>
  <si>
    <t>maestrepie.venerini1@gmail.com</t>
  </si>
  <si>
    <t>radiciluciano@tin.it</t>
  </si>
  <si>
    <t>prenotazioni@domus-urbino.it</t>
  </si>
  <si>
    <t>alessandroangelisanti@alice.it</t>
  </si>
  <si>
    <t>sbp.castello@yahoo.it</t>
  </si>
  <si>
    <t>servizi@ersucam.it</t>
  </si>
  <si>
    <t>ersu.camerino@ersucam.it</t>
  </si>
  <si>
    <t>arcidiocesipesaro.it</t>
  </si>
  <si>
    <t>amministrativo2@arcidiocesipesaro.it</t>
  </si>
  <si>
    <t>bambingesu.org</t>
  </si>
  <si>
    <t>verdesilenzio@bambingesu.org</t>
  </si>
  <si>
    <t>casaaccoglienzasangiuseppe.it</t>
  </si>
  <si>
    <t>acc.sangiuseppe@libero.it</t>
  </si>
  <si>
    <t>casaperferiecollesereno.it</t>
  </si>
  <si>
    <t>villacollesereno@libero.it</t>
  </si>
  <si>
    <t>casaperferiesbt.eu</t>
  </si>
  <si>
    <t>casa.per.ferie@libero.it</t>
  </si>
  <si>
    <t>casascalabrini.it</t>
  </si>
  <si>
    <t>segreteria.loreto@scalabrini.net</t>
  </si>
  <si>
    <t>collegiobongiovanni.it</t>
  </si>
  <si>
    <t>info@collegiobongiovanni.it</t>
  </si>
  <si>
    <t>domusfrontignano.it</t>
  </si>
  <si>
    <t>info@domuslaetitiae.it</t>
  </si>
  <si>
    <t>domussanbenedetto.it</t>
  </si>
  <si>
    <t>domusmg@13maggio.com</t>
  </si>
  <si>
    <t>eremobeatorizzerio.it</t>
  </si>
  <si>
    <t>eremobeatorizzerio@libero.it</t>
  </si>
  <si>
    <t>giovaniloreto.it</t>
  </si>
  <si>
    <t>info@giovaniloreto.it</t>
  </si>
  <si>
    <t>mariaimmacolataresort.it</t>
  </si>
  <si>
    <t>casa-mariaimmacolata@libero.it</t>
  </si>
  <si>
    <t>rifugioaltino.it</t>
  </si>
  <si>
    <t>info@studiocensori.it</t>
  </si>
  <si>
    <t>sangiuseppedacopertino.net</t>
  </si>
  <si>
    <t>cognigni.sergio@yahoo.it</t>
  </si>
  <si>
    <t>casaaccoglienza@delegazioneloreto.it</t>
  </si>
  <si>
    <t>santuariomacereto.it</t>
  </si>
  <si>
    <t>macereto@libero.it</t>
  </si>
  <si>
    <t>teatrogiovani.eu</t>
  </si>
  <si>
    <t>atg@teatrogiovani.com</t>
  </si>
  <si>
    <t>villanazareth.it</t>
  </si>
  <si>
    <t>info@villanazareth.it</t>
  </si>
  <si>
    <t>villaredemptorismater.it</t>
  </si>
  <si>
    <t>villaredmater@gmail.com</t>
  </si>
  <si>
    <t>virgolauretana.it</t>
  </si>
  <si>
    <t>info@virgolauretana.it</t>
  </si>
  <si>
    <t>casaperferieloreto.it</t>
  </si>
  <si>
    <t>info@aler.com</t>
  </si>
  <si>
    <t>piccoleancelledelsacrocuore.net/accoglienza</t>
  </si>
  <si>
    <t>coloniasacrocuore@pcn.net</t>
  </si>
  <si>
    <t>suormarilena@email.it</t>
  </si>
  <si>
    <t>caresto.it</t>
  </si>
  <si>
    <t>casafamigliadinazareth.it</t>
  </si>
  <si>
    <t>segreteria@famigliadinazareth.it</t>
  </si>
  <si>
    <t>domusstellamaris.it</t>
  </si>
  <si>
    <t>info@domusstellamaris.it</t>
  </si>
  <si>
    <t>oasicarpineto.it</t>
  </si>
  <si>
    <t>info@oasicarpineto.it</t>
  </si>
  <si>
    <t>anna.pierleoni@tin.it</t>
  </si>
  <si>
    <t>giorgiotasso50@gmail.com</t>
  </si>
  <si>
    <t>n.cupaiolo@tin.it</t>
  </si>
  <si>
    <t>idscsbt@virgilio.it</t>
  </si>
  <si>
    <t>marchigiana@unitalsi.it</t>
  </si>
  <si>
    <t>cooplamacina@info-net.it</t>
  </si>
  <si>
    <t>info@caffeimperialejesi.it</t>
  </si>
  <si>
    <t>cea.recanati@libero.it</t>
  </si>
  <si>
    <t>sindaco@camporotondo.sinp.net</t>
  </si>
  <si>
    <t>scendoni52@gmail.com</t>
  </si>
  <si>
    <t>coloniacagnano.it/</t>
  </si>
  <si>
    <t>parrocchiasgennaro@libero.it</t>
  </si>
  <si>
    <t>ostellosanbenedettodeltronto.it/</t>
  </si>
  <si>
    <t>ostellosbt@gmail.com</t>
  </si>
  <si>
    <t>ostellosanginesio.it/</t>
  </si>
  <si>
    <t>roberto.ostello@hotmail.it</t>
  </si>
  <si>
    <t>ostelloancona.it</t>
  </si>
  <si>
    <t>ancona@aighostels.com</t>
  </si>
  <si>
    <t>angolodiparadiso.org</t>
  </si>
  <si>
    <t>info@angolodiparadiso.org</t>
  </si>
  <si>
    <t>cadnet.marche.it/coldellanoce</t>
  </si>
  <si>
    <t>casacruciani.com</t>
  </si>
  <si>
    <t>ilfarosociale.it</t>
  </si>
  <si>
    <t>faro.coop@mercurio.it</t>
  </si>
  <si>
    <t>lamacina.it</t>
  </si>
  <si>
    <t>meridiana.mc.it</t>
  </si>
  <si>
    <t>ostelloasiloricci@meridiana.mc.it</t>
  </si>
  <si>
    <t>ostelloascoli.it</t>
  </si>
  <si>
    <t>longobardoascoli@libero.it</t>
  </si>
  <si>
    <t>ostellodellascensione.it</t>
  </si>
  <si>
    <t>info@ostellodellascensione.it</t>
  </si>
  <si>
    <t>sanbiagioincaprile.it</t>
  </si>
  <si>
    <t>hostellosanbiagio@libero.it</t>
  </si>
  <si>
    <t>uisp.it/senigallia</t>
  </si>
  <si>
    <t>donorionefano.it</t>
  </si>
  <si>
    <t>pioistituto.it/san%20marco/index.htm</t>
  </si>
  <si>
    <t>istitutoscuore@pioistituto.it</t>
  </si>
  <si>
    <t>tuttipertuttiaps.com</t>
  </si>
  <si>
    <t>tuttipertuttips@libero.it</t>
  </si>
  <si>
    <t>lamoli@oasisanbenedetto.it</t>
  </si>
  <si>
    <t>giovasoldado90@hotmail.it</t>
  </si>
  <si>
    <t>info@residencelacollinetta.com</t>
  </si>
  <si>
    <t>info@residencecontinental.it</t>
  </si>
  <si>
    <t>info@residencecittaideale.it</t>
  </si>
  <si>
    <t>residencementanasbt@libero.it</t>
  </si>
  <si>
    <t>valterossi@alice.it</t>
  </si>
  <si>
    <t>studio.verdini@libero.it</t>
  </si>
  <si>
    <t>info@residenceavana.it</t>
  </si>
  <si>
    <t>adriaticoresidence.com</t>
  </si>
  <si>
    <t>info@adriaticoresidence.com</t>
  </si>
  <si>
    <t>bellevueresidence.it</t>
  </si>
  <si>
    <t>info@bellevueresidence.it</t>
  </si>
  <si>
    <t>costasmeraldaresidence.it</t>
  </si>
  <si>
    <t>info@costasmeraldaresidence.it</t>
  </si>
  <si>
    <t>costazzurraresidence.it</t>
  </si>
  <si>
    <t>info@costazzurraresidence.it</t>
  </si>
  <si>
    <t>hotelresidencecharly.it</t>
  </si>
  <si>
    <t>info@hotelresidencecharly.it</t>
  </si>
  <si>
    <t>laginestra.it</t>
  </si>
  <si>
    <t>info@laginestra.it</t>
  </si>
  <si>
    <t>mareamareresidence.it</t>
  </si>
  <si>
    <t>info@mareamareresidence.it</t>
  </si>
  <si>
    <t>mavipresidence.it</t>
  </si>
  <si>
    <t>info@mavip.it</t>
  </si>
  <si>
    <t>residenceada.com</t>
  </si>
  <si>
    <t>info@residenceada.com</t>
  </si>
  <si>
    <t>residencebeaurivage.it</t>
  </si>
  <si>
    <t>info@residencebeaurivage.it</t>
  </si>
  <si>
    <t>residenceboomerang.it</t>
  </si>
  <si>
    <t>info@residenceboomerang.it</t>
  </si>
  <si>
    <t>residencecasabianca.eu</t>
  </si>
  <si>
    <t>info@residencecasabianca.eu</t>
  </si>
  <si>
    <t>residencedeimille.it</t>
  </si>
  <si>
    <t>raffaelalau@tiscali.it</t>
  </si>
  <si>
    <t>residenceeden.it</t>
  </si>
  <si>
    <t>eden@residenceeden.it</t>
  </si>
  <si>
    <t>residenceelisa.it</t>
  </si>
  <si>
    <t>info@residenceelisa.it</t>
  </si>
  <si>
    <t>residencehotelmajestic.it</t>
  </si>
  <si>
    <t>info@residencehotelmajestic.it</t>
  </si>
  <si>
    <t>residencelanave.it</t>
  </si>
  <si>
    <t>info@residencelanave.it</t>
  </si>
  <si>
    <t>residencelepalme.it</t>
  </si>
  <si>
    <t>info@residencelepalme.it</t>
  </si>
  <si>
    <t>residencemeeting.it</t>
  </si>
  <si>
    <t>info@residencemeeting.it</t>
  </si>
  <si>
    <t>residencemichelangelo.it</t>
  </si>
  <si>
    <t>info@residencemichelangelo.it</t>
  </si>
  <si>
    <t>residencepatrizia.it</t>
  </si>
  <si>
    <t>info@residencepatrizia.it</t>
  </si>
  <si>
    <t>valentinoresort.com</t>
  </si>
  <si>
    <t>info@valentinoresort.com</t>
  </si>
  <si>
    <t>beachresidence.it/</t>
  </si>
  <si>
    <t>info@beachresidence.it</t>
  </si>
  <si>
    <t>hoteldimorae.it</t>
  </si>
  <si>
    <t>info@hoteldimorae.it</t>
  </si>
  <si>
    <t>residencegalileo.it</t>
  </si>
  <si>
    <t>info@residence-galileo.it</t>
  </si>
  <si>
    <t>residencesettebello.it</t>
  </si>
  <si>
    <t>info@residencesettebello.it</t>
  </si>
  <si>
    <t>smeraldosuitehotel.com</t>
  </si>
  <si>
    <t>info@smeraldosuitehotel.com</t>
  </si>
  <si>
    <t>nazionaleresidence.it/residence</t>
  </si>
  <si>
    <t>info@nazionaleresidence.it</t>
  </si>
  <si>
    <t>oasistaffolo.it</t>
  </si>
  <si>
    <t>oasi.srl@libero.it</t>
  </si>
  <si>
    <t>residencecriro.it</t>
  </si>
  <si>
    <t>info@residencecriro.it</t>
  </si>
  <si>
    <t>fabriziagibiino@gmail.com</t>
  </si>
  <si>
    <t>trabaria@libero.it</t>
  </si>
  <si>
    <t>rifugiomontisibillini@gmail.com</t>
  </si>
  <si>
    <t>rifugioditribbio.com</t>
  </si>
  <si>
    <t>info@rifugioditribbio.com</t>
  </si>
  <si>
    <t>rifugiorubbiano.com</t>
  </si>
  <si>
    <t>rifugiorubbiano@gmail.com</t>
  </si>
  <si>
    <t>rifugiocollelecese.it</t>
  </si>
  <si>
    <t>info@rifugiocollelecese.it</t>
  </si>
  <si>
    <t>rifugiocupi.it</t>
  </si>
  <si>
    <t>rifugiocupi@gmail.com</t>
  </si>
  <si>
    <t>rifugiodelfargno.it</t>
  </si>
  <si>
    <t>rifugiodelfargno@gmail.com</t>
  </si>
  <si>
    <t>rifugiopaci.it</t>
  </si>
  <si>
    <t>info@rifugiopaci.it</t>
  </si>
  <si>
    <t>comunanza.rocca.leonella@gmail.com</t>
  </si>
  <si>
    <t>cupadellecotaline@gmail.com</t>
  </si>
  <si>
    <t>albacardelli@libero.it</t>
  </si>
  <si>
    <t>alessandro.fili-2008@libero.it</t>
  </si>
  <si>
    <t>alexpanocchi@hotmail.com</t>
  </si>
  <si>
    <t>andreabazzani1987@libero.it</t>
  </si>
  <si>
    <t>aria7676@hotmail.it</t>
  </si>
  <si>
    <t>bagni21@yahoo.it</t>
  </si>
  <si>
    <t>bagni25gabicce@libero.it</t>
  </si>
  <si>
    <t>bagnimarisa@libero.it</t>
  </si>
  <si>
    <t>bagninerina@alice.it</t>
  </si>
  <si>
    <t>balnearealoha@gmail.com</t>
  </si>
  <si>
    <t>bandoslido@virgilio.it</t>
  </si>
  <si>
    <t>baronciani.antonella@libero.it</t>
  </si>
  <si>
    <t>beatoulderico@tiscali.it</t>
  </si>
  <si>
    <t>cakaobeachclub@gmail.com</t>
  </si>
  <si>
    <t>calypso.alvin@gmail.com</t>
  </si>
  <si>
    <t>cantodomarpsg@libero.it</t>
  </si>
  <si>
    <t>caribean@alice.it</t>
  </si>
  <si>
    <t>casaliluca@alice.it</t>
  </si>
  <si>
    <t>cescoru@virgilio.it</t>
  </si>
  <si>
    <t>chalet_marakaibo@alice.it</t>
  </si>
  <si>
    <t>chaletilcigno@gmail.com</t>
  </si>
  <si>
    <t>chaletrivamare106@gmail.com</t>
  </si>
  <si>
    <t>christian@eurospedizioni.com</t>
  </si>
  <si>
    <t>crisantistefano@gmail.com</t>
  </si>
  <si>
    <t>d.farano@gmail.com</t>
  </si>
  <si>
    <t>danieltroli@hotmail.it</t>
  </si>
  <si>
    <t>elisabettavecchiola@hotmail.it</t>
  </si>
  <si>
    <t>emanuele@studiococcioni.it</t>
  </si>
  <si>
    <t>et-na@libero.it</t>
  </si>
  <si>
    <t>fra94.dai@hotmail.com</t>
  </si>
  <si>
    <t>gigiopaolo@alice.it</t>
  </si>
  <si>
    <t>giorgio.rogante@alice.it</t>
  </si>
  <si>
    <t>hoteleuropacupra@virgilio.it</t>
  </si>
  <si>
    <t>ilbrigantinopsg@alice.it</t>
  </si>
  <si>
    <t>info@chaletduilio.it</t>
  </si>
  <si>
    <t>info@complast.it</t>
  </si>
  <si>
    <t>info@cromplast.it</t>
  </si>
  <si>
    <t>info@spiaggia26gabiccemare.info</t>
  </si>
  <si>
    <t>info@terrazzasulmare.it</t>
  </si>
  <si>
    <t>info@villaggiolacapannina.it</t>
  </si>
  <si>
    <t>info@zautte.it</t>
  </si>
  <si>
    <t>infoavallone@studioavallone.it</t>
  </si>
  <si>
    <t>kocobeach14@libero.it</t>
  </si>
  <si>
    <t>laspiaggiola@tin.it</t>
  </si>
  <si>
    <t>leragazze16@libero.it</t>
  </si>
  <si>
    <t>lostorione@tin.it</t>
  </si>
  <si>
    <t>lucia-moretti@hotmail.it</t>
  </si>
  <si>
    <t>m.spadoni@gruppoapi.com</t>
  </si>
  <si>
    <t>marcomariam@teletu.it</t>
  </si>
  <si>
    <t>mariateresa.silenzi@libero.it</t>
  </si>
  <si>
    <t>masino.massetti@libero.it</t>
  </si>
  <si>
    <t>minonda@hoteltimone.com</t>
  </si>
  <si>
    <t>mirella.santanafessa@alice.it</t>
  </si>
  <si>
    <t>mirelladelmoro@virgilio.it</t>
  </si>
  <si>
    <t>mizio0503@libero.it</t>
  </si>
  <si>
    <t>monasco.montoni@libero.it</t>
  </si>
  <si>
    <t>nerodiseppia.an@gmail.com</t>
  </si>
  <si>
    <t>nicolailuca@inwind.it</t>
  </si>
  <si>
    <t>nicolasbaldoni@yahoo.it</t>
  </si>
  <si>
    <t>postamarco93@gmail.com</t>
  </si>
  <si>
    <t>ricci_matteo2@virgilio.it</t>
  </si>
  <si>
    <t>romano.montagnoli@alice.it</t>
  </si>
  <si>
    <t>romina@hotelgiardino.com</t>
  </si>
  <si>
    <t>rosalbacarboni64@hotmail.com</t>
  </si>
  <si>
    <t>rosalbacarboni64@hotmail.it</t>
  </si>
  <si>
    <t>swamii_rb@hotmail.com</t>
  </si>
  <si>
    <t>tropicalbeach@tiscali.it</t>
  </si>
  <si>
    <t>tropicalchalet@alice.it</t>
  </si>
  <si>
    <t>valerioleardini@gmail.com</t>
  </si>
  <si>
    <t>spiaggiadeifiori@pec.it</t>
  </si>
  <si>
    <t>g.gianca@libero.it</t>
  </si>
  <si>
    <t>pinciodes@gmail.com</t>
  </si>
  <si>
    <t>lidodifano@alice.it</t>
  </si>
  <si>
    <t>info@bagnialda.it</t>
  </si>
  <si>
    <t>arzillabeach.it</t>
  </si>
  <si>
    <t>francesca@studioghiandoni.it</t>
  </si>
  <si>
    <t>francy-12@libero.it</t>
  </si>
  <si>
    <t>bagnibibi.gianni@yahoo.it</t>
  </si>
  <si>
    <t>s.giorgi@koruspartners.it</t>
  </si>
  <si>
    <t>info@larghettipartners.it</t>
  </si>
  <si>
    <t>carlab54@gmail.com</t>
  </si>
  <si>
    <t>fsanchioni@studiopa.it</t>
  </si>
  <si>
    <t>claudiopace71@libero.it</t>
  </si>
  <si>
    <t>economato.pesaro@yahoo.it</t>
  </si>
  <si>
    <t>sunset-beach.it</t>
  </si>
  <si>
    <t>silau@libero.it</t>
  </si>
  <si>
    <t>bagni_europa@libero.it</t>
  </si>
  <si>
    <t>ltiffi@alice.it</t>
  </si>
  <si>
    <t>luipaoconero@hotmail.it</t>
  </si>
  <si>
    <t>fioranellieugenio@pec.it</t>
  </si>
  <si>
    <t>balneare.antonio@alice.it</t>
  </si>
  <si>
    <t>myspace.com/mymdiscoclub#sthash.qodvkk1</t>
  </si>
  <si>
    <t>elivagn@alice.it</t>
  </si>
  <si>
    <t>rodolfo.ragaglia@fastweb.it</t>
  </si>
  <si>
    <t>info@ristorantechaletlalampara.com</t>
  </si>
  <si>
    <t>ippocampo2012@gmail.com</t>
  </si>
  <si>
    <t>scoglio1@libero.it</t>
  </si>
  <si>
    <t>stabilimento.lepalme@alice.it</t>
  </si>
  <si>
    <t>zannini.aea@tin.it</t>
  </si>
  <si>
    <t>ilgermogliocooperativa@gmail.com</t>
  </si>
  <si>
    <t>rosmarchini@gmail.com</t>
  </si>
  <si>
    <t>massimo_marcellini@libero.it</t>
  </si>
  <si>
    <t>chaletbarracuda2@live.com</t>
  </si>
  <si>
    <t>bagninella57@libero.it</t>
  </si>
  <si>
    <t>bagnivittoria105@gmail.com</t>
  </si>
  <si>
    <t>elisa21@alice.it</t>
  </si>
  <si>
    <t>filippo.borioni@hotmail.it</t>
  </si>
  <si>
    <t>info@hotelrex.tv</t>
  </si>
  <si>
    <t>leonnam@libero.it</t>
  </si>
  <si>
    <t>sssteambro@hotmail.it</t>
  </si>
  <si>
    <t>super3c@libero.it</t>
  </si>
  <si>
    <t>michi.c73@libero.it</t>
  </si>
  <si>
    <t>rirogemma@gmail.it</t>
  </si>
  <si>
    <t>robyangletti@libero.it</t>
  </si>
  <si>
    <t>g.barucca@uniupn.it</t>
  </si>
  <si>
    <t>infobagnigiallosole@tiscali.it</t>
  </si>
  <si>
    <t>robcur@libero.it</t>
  </si>
  <si>
    <t>matias81@fastwebnet.it</t>
  </si>
  <si>
    <t>simodesa@libero.it</t>
  </si>
  <si>
    <t>menotti.massimo@alice.it</t>
  </si>
  <si>
    <t>acfirst@hotmail.it</t>
  </si>
  <si>
    <t>addolorata.bizzarri@alice.it</t>
  </si>
  <si>
    <t>andrea.conti.5@alice.it</t>
  </si>
  <si>
    <t>balneare.crystal37@yahoo.it</t>
  </si>
  <si>
    <t>chaletmillelire@gmail.com</t>
  </si>
  <si>
    <t>chaletnik@libero.it</t>
  </si>
  <si>
    <t>felicita38@libero.it</t>
  </si>
  <si>
    <t>firstlady@libero.it</t>
  </si>
  <si>
    <t>francoportonovo@gmail.com</t>
  </si>
  <si>
    <t>giciaba@hotmail.com</t>
  </si>
  <si>
    <t>giuseppe.ricci54@tin.it</t>
  </si>
  <si>
    <t>glascani@virgilio.it</t>
  </si>
  <si>
    <t>info@americovillage.com</t>
  </si>
  <si>
    <t>info@conquistacostruzioni.it</t>
  </si>
  <si>
    <t>info@hoteldoria.com</t>
  </si>
  <si>
    <t>lorenzo@portorecanatiblog.it</t>
  </si>
  <si>
    <t>loscoglio@tin.it</t>
  </si>
  <si>
    <t>margio26@libero.it</t>
  </si>
  <si>
    <t>maurizio9_58@libero.it</t>
  </si>
  <si>
    <t>miriam.sgariglia@alice.it</t>
  </si>
  <si>
    <t>nellotizzoni@insinet.it</t>
  </si>
  <si>
    <t>nicolino.cameli@libero.it</t>
  </si>
  <si>
    <t>paolettapolidori@libero.it</t>
  </si>
  <si>
    <t>piersac@alice.it</t>
  </si>
  <si>
    <t>rist.beachboys@tiscali.it</t>
  </si>
  <si>
    <t>rosalba.rossi@laconchiglia.eu</t>
  </si>
  <si>
    <t>s.sensini@libero.it</t>
  </si>
  <si>
    <t>sebastianisilvio@gmail.com</t>
  </si>
  <si>
    <t>stefano.abbadini@libero.it</t>
  </si>
  <si>
    <t>vporte@tin.it</t>
  </si>
  <si>
    <t>maurotalamelli@gmail.com</t>
  </si>
  <si>
    <t>capogrossi.g@pec.confartigianato.it</t>
  </si>
  <si>
    <t>polo.anna@alice.it</t>
  </si>
  <si>
    <t>acruciani@new-system.it</t>
  </si>
  <si>
    <t>melania.ter@libero.it</t>
  </si>
  <si>
    <t>cristianludolini@hotmail.it</t>
  </si>
  <si>
    <t>balneare@alice.it</t>
  </si>
  <si>
    <t>marzola.stefano@alice.it</t>
  </si>
  <si>
    <t>winisa@tin.it</t>
  </si>
  <si>
    <t>sonssnc@hostingtoo.it</t>
  </si>
  <si>
    <t>isabella.ricci23@gmail.com</t>
  </si>
  <si>
    <t>giglihotels.com</t>
  </si>
  <si>
    <t>amministrazione@giglihotels.com</t>
  </si>
  <si>
    <t>bagni6gabicce.altervista.org</t>
  </si>
  <si>
    <t>bagni6gabicce@gmail.com</t>
  </si>
  <si>
    <t>bagniblasco.it</t>
  </si>
  <si>
    <t>bagniblasco@bagniblasco.it</t>
  </si>
  <si>
    <t>benvivere.com</t>
  </si>
  <si>
    <t>benvivere@libero.it</t>
  </si>
  <si>
    <t>campingcortina.net</t>
  </si>
  <si>
    <t>facebook.com/ristorante.giovanni.e.ann</t>
  </si>
  <si>
    <t>catia.bigoni@fastwebnet.it</t>
  </si>
  <si>
    <t>ghexcelsior@tin.it</t>
  </si>
  <si>
    <t>bagni19.com</t>
  </si>
  <si>
    <t>gino19@gabiccemare.com</t>
  </si>
  <si>
    <t>bagni14.it</t>
  </si>
  <si>
    <t>info@bagni14.it</t>
  </si>
  <si>
    <t>bagnimaria33.it</t>
  </si>
  <si>
    <t>info@bagnimaria33.it</t>
  </si>
  <si>
    <t>bagnisandra.it</t>
  </si>
  <si>
    <t>info@bagnisandra.it</t>
  </si>
  <si>
    <t>bagnitommi.it</t>
  </si>
  <si>
    <t>info@bagnitommi.it</t>
  </si>
  <si>
    <t>baiadelfaro.it</t>
  </si>
  <si>
    <t>info@baiadelfaro.it</t>
  </si>
  <si>
    <t>chaletlasiesta.it</t>
  </si>
  <si>
    <t>info@chaletlasiesta.it</t>
  </si>
  <si>
    <t>chaletstella.it</t>
  </si>
  <si>
    <t>info@chaletstella.it</t>
  </si>
  <si>
    <t>cobarestaurant.it</t>
  </si>
  <si>
    <t>info@cobarestaurant.it</t>
  </si>
  <si>
    <t>gabiccemarespiaggia.com</t>
  </si>
  <si>
    <t>info@gabiccemarespiaggia.com</t>
  </si>
  <si>
    <t>giemmebar.it</t>
  </si>
  <si>
    <t>info@giemmebar.it</t>
  </si>
  <si>
    <t>hosvi.it</t>
  </si>
  <si>
    <t>info@hosvi.it</t>
  </si>
  <si>
    <t>hotelaperla.net</t>
  </si>
  <si>
    <t>info@hotelaperla.net</t>
  </si>
  <si>
    <t>ristorantespecialitapesce.com/</t>
  </si>
  <si>
    <t>info@loasi.com</t>
  </si>
  <si>
    <t>solariabeachvillage.it</t>
  </si>
  <si>
    <t>info@solariabeachvillage.it</t>
  </si>
  <si>
    <t>spiaggia31gabiccemare.com</t>
  </si>
  <si>
    <t>info@spiaggia31gabiccemare.com</t>
  </si>
  <si>
    <t>attilio.it</t>
  </si>
  <si>
    <t>lucia.montanari@fastwebnet.it</t>
  </si>
  <si>
    <t>mail@hotelsunrise.it</t>
  </si>
  <si>
    <t>maranhotel@ibero.it</t>
  </si>
  <si>
    <t>bagnisoleblu.it</t>
  </si>
  <si>
    <t>massimo@bagnisoleblu.it</t>
  </si>
  <si>
    <t>bagni32.it</t>
  </si>
  <si>
    <t>chaletaltamarea.com</t>
  </si>
  <si>
    <t>maxsportime@libero.it</t>
  </si>
  <si>
    <t>acropoli-mb.it</t>
  </si>
  <si>
    <t>mmonina@tiscali.it</t>
  </si>
  <si>
    <t>it.geocities.com/bagnopeppina</t>
  </si>
  <si>
    <t>nanni57@alice.it</t>
  </si>
  <si>
    <t>bagni79.it</t>
  </si>
  <si>
    <t>piva@bagni79.it</t>
  </si>
  <si>
    <t>bagnimarcelloevalter.it</t>
  </si>
  <si>
    <t>valtercremonesi90@gmail.com</t>
  </si>
  <si>
    <t>bagnimaurizio.it</t>
  </si>
  <si>
    <t>info@bagnimaurizio.it</t>
  </si>
  <si>
    <t>bagnipeppe.it</t>
  </si>
  <si>
    <t>info@bagnipeppe.it</t>
  </si>
  <si>
    <t>bagniridolfi13.it</t>
  </si>
  <si>
    <t>bagniridolfi13@hotmail.it</t>
  </si>
  <si>
    <t>lacapannina-portonovo.com</t>
  </si>
  <si>
    <t>info@lacapanninadiportonovo.it</t>
  </si>
  <si>
    <t>laperlaristorante.it</t>
  </si>
  <si>
    <t>info@laperlaristornte.it</t>
  </si>
  <si>
    <t>picchiobeach.it</t>
  </si>
  <si>
    <t>picchiobeach@gmail.com</t>
  </si>
  <si>
    <t>hotelgioia.it</t>
  </si>
  <si>
    <t>alessandro_capriotti@libero.it</t>
  </si>
  <si>
    <t>chaletalex.it</t>
  </si>
  <si>
    <t>alexbeach@libero.it</t>
  </si>
  <si>
    <t>daluigi.it</t>
  </si>
  <si>
    <t>chaletdaluigi@gmail.com</t>
  </si>
  <si>
    <t>bagnisilvio28.com</t>
  </si>
  <si>
    <t>gianfranco_leonardi@tin.it</t>
  </si>
  <si>
    <t>hoteleden-ap.it</t>
  </si>
  <si>
    <t>hoteledensb@insinet.it</t>
  </si>
  <si>
    <t>bagnistellamarina.it</t>
  </si>
  <si>
    <t>info@bagnistellamarina.it</t>
  </si>
  <si>
    <t>chaletjose.com</t>
  </si>
  <si>
    <t>info@chaletjose.com</t>
  </si>
  <si>
    <t>chaletlarotonda.it</t>
  </si>
  <si>
    <t>info@chaletlarotonda.it</t>
  </si>
  <si>
    <t>corallovillage.it</t>
  </si>
  <si>
    <t>info@corallovillage.it</t>
  </si>
  <si>
    <t>ilpescatore.info</t>
  </si>
  <si>
    <t>info@ilpescatore.info</t>
  </si>
  <si>
    <t>raphaelbeach.com</t>
  </si>
  <si>
    <t>info@raphaelbeach.com</t>
  </si>
  <si>
    <t>matildaristorante.com</t>
  </si>
  <si>
    <t>info@ristorantematilda.com</t>
  </si>
  <si>
    <t>orovacanze.it</t>
  </si>
  <si>
    <t>leterrazze@libero.it</t>
  </si>
  <si>
    <t>daaldo.net</t>
  </si>
  <si>
    <t>brasil39.com</t>
  </si>
  <si>
    <t>pp.flammini@sambenedettoggi.it</t>
  </si>
  <si>
    <t>ristorantetropical.com</t>
  </si>
  <si>
    <t>ristorantetropical@alice.it</t>
  </si>
  <si>
    <t>stabilimentodamarino.it</t>
  </si>
  <si>
    <t>stabilimentodamarino@live.it</t>
  </si>
  <si>
    <t>grottammare.it/velia</t>
  </si>
  <si>
    <t>chaletcalypso84hotmail.it</t>
  </si>
  <si>
    <t>baiablanca.it</t>
  </si>
  <si>
    <t>info@baiablanca.it</t>
  </si>
  <si>
    <t>valentinoresort.it</t>
  </si>
  <si>
    <t>info@deangelisgomme.it</t>
  </si>
  <si>
    <t>aldimeriomaria@gmail.com</t>
  </si>
  <si>
    <t>info@spiaggiasenigallia.it</t>
  </si>
  <si>
    <t>maniz@libero.it</t>
  </si>
  <si>
    <t>dado1984_fg@libero.it</t>
  </si>
  <si>
    <t>davidefratti1984@gmail.com</t>
  </si>
  <si>
    <t>stabilimento.otello@gmail.com</t>
  </si>
  <si>
    <t>mauro.bottone@fastwebnet.it</t>
  </si>
  <si>
    <t>lalancette.it</t>
  </si>
  <si>
    <t>franco@lalancette.it</t>
  </si>
  <si>
    <t>palombinabeach.com</t>
  </si>
  <si>
    <t>gianfranco.cirulli@gmail.com</t>
  </si>
  <si>
    <t>chaletadriatico.it/</t>
  </si>
  <si>
    <t>chaletadriatico1960@gmail.com</t>
  </si>
  <si>
    <t>casademar.it</t>
  </si>
  <si>
    <t>info@casademar.it</t>
  </si>
  <si>
    <t>centrovacanzeonthebeach.it</t>
  </si>
  <si>
    <t>info@centrovacanzeonthebeach.it</t>
  </si>
  <si>
    <t>info@eurotel.it</t>
  </si>
  <si>
    <t>info@giovannaregina.com</t>
  </si>
  <si>
    <t>lalunaalpassetto.it/index.php/il-valentino/</t>
  </si>
  <si>
    <t>info@lalunaalpassetto.it</t>
  </si>
  <si>
    <t>ilmolo.it</t>
  </si>
  <si>
    <t>info@lmolo.it</t>
  </si>
  <si>
    <t>numanablubalneare.it</t>
  </si>
  <si>
    <t>info@numanablubalneare.it</t>
  </si>
  <si>
    <t>ristoranteemilia.it</t>
  </si>
  <si>
    <t>info@ristoranteemilia.it</t>
  </si>
  <si>
    <t>spiaggiabonetti.it</t>
  </si>
  <si>
    <t>info@spiaggiabonetti.it</t>
  </si>
  <si>
    <t>stabilimentobalnearedasilvio.it</t>
  </si>
  <si>
    <t>info@stabilimentobalnearedasilvio.it</t>
  </si>
  <si>
    <t>villaggiolemimose.it</t>
  </si>
  <si>
    <t>info@villaggiolemimose.it</t>
  </si>
  <si>
    <t>stabilimentoapprodo.it</t>
  </si>
  <si>
    <t>lorenzo7901@alice.it</t>
  </si>
  <si>
    <t>rotondagigli@giglihotels.com</t>
  </si>
  <si>
    <t>solerobeach.it</t>
  </si>
  <si>
    <t>solerobeach@yahoo.it</t>
  </si>
  <si>
    <t>tbstartup@gmail.com</t>
  </si>
  <si>
    <t>kalaverde.it</t>
  </si>
  <si>
    <t>mauroeoretta@alice.it</t>
  </si>
  <si>
    <t>albertoberardi.com</t>
  </si>
  <si>
    <t>ristorante@albertoberardi.com</t>
  </si>
  <si>
    <t>bagnifranco.it</t>
  </si>
  <si>
    <t>info@bagnifranco.it</t>
  </si>
  <si>
    <t>bardeitritonispiaggianettuno.com</t>
  </si>
  <si>
    <t>cesaretonelli86@gmail.com</t>
  </si>
  <si>
    <t>chaletamare.it</t>
  </si>
  <si>
    <t>info@chaletamare.it</t>
  </si>
  <si>
    <t>coneroazzurro.it</t>
  </si>
  <si>
    <t>info@coneroazzurro.it</t>
  </si>
  <si>
    <t>islamorada.it</t>
  </si>
  <si>
    <t>info@islamorada.it</t>
  </si>
  <si>
    <t>alessandro.nobis85@yahoo.it</t>
  </si>
  <si>
    <t>bagnigino15@gmail.com</t>
  </si>
  <si>
    <t>ced@elcodata.it</t>
  </si>
  <si>
    <t>hotelfausto@aliceposta.it</t>
  </si>
  <si>
    <t>info@bagnigastonemarta.it</t>
  </si>
  <si>
    <t>info@stabilimentobalnearedagiacchetti.it</t>
  </si>
  <si>
    <t>larivadafranco@libero.it</t>
  </si>
  <si>
    <t>mauromarce@alice.it</t>
  </si>
  <si>
    <t>mengucci.marco@alice.it</t>
  </si>
  <si>
    <t>micuccimedardo2008@libero.it</t>
  </si>
  <si>
    <t>paolod.d@virgilio.it</t>
  </si>
  <si>
    <t>paolos@abafree.it</t>
  </si>
  <si>
    <t>raffaeletinti@freemail.it</t>
  </si>
  <si>
    <t>rebecca.giunti@tuquitour.it</t>
  </si>
  <si>
    <t>stefano_orlandini@alice.it</t>
  </si>
  <si>
    <t>superroberto67@hotmail.com</t>
  </si>
  <si>
    <t>stabilimentoromano@palombinabeach.it</t>
  </si>
  <si>
    <t>paolo@paolocori.com</t>
  </si>
  <si>
    <t>dalpescatoresrl@gmail.com</t>
  </si>
  <si>
    <t>gianlucalucesoli@alice.it</t>
  </si>
  <si>
    <t>seavacanze@gmail.com</t>
  </si>
  <si>
    <t>egisto.palmitesta@gmail.com</t>
  </si>
  <si>
    <t>ancora_2009@libero.it</t>
  </si>
  <si>
    <t>b.giri@alice.it</t>
  </si>
  <si>
    <t>stabilimentoalbina@libero.it</t>
  </si>
  <si>
    <t>bastia71@hotmail.com</t>
  </si>
  <si>
    <t>romeof2010@hotmail.it</t>
  </si>
  <si>
    <t>info@studiocappellini.com</t>
  </si>
  <si>
    <t>bagnidagiovanni.it</t>
  </si>
  <si>
    <t>donatellazz61@gmail com</t>
  </si>
  <si>
    <t>robertoruggeri71@alice.it</t>
  </si>
  <si>
    <t>basquiatsrl@pec.it</t>
  </si>
  <si>
    <t>ilaesimo@virgilio.it</t>
  </si>
  <si>
    <t>bucarinilucia@gmail.com</t>
  </si>
  <si>
    <t>purgotti2@virgilio.it</t>
  </si>
  <si>
    <t>norma.tagliabracci@libero.it</t>
  </si>
  <si>
    <t>mariarosa.fiacconi@gmail.com</t>
  </si>
  <si>
    <t>info@studiopasqui.com</t>
  </si>
  <si>
    <t>v_lem@hotmail.it</t>
  </si>
  <si>
    <t>sweetalegi@tiscali.it</t>
  </si>
  <si>
    <t>info@urbinoincoming.it</t>
  </si>
  <si>
    <t>cabrunello@libero.it</t>
  </si>
  <si>
    <t>info@rusticodelbozzo.com</t>
  </si>
  <si>
    <t>janus@pec.it</t>
  </si>
  <si>
    <t>piccolo.eden.country.house@gmail.com</t>
  </si>
  <si>
    <t>info@villasantelena.com</t>
  </si>
  <si>
    <t>almassimo@email.it</t>
  </si>
  <si>
    <t>info@linfinitocountry.it</t>
  </si>
  <si>
    <t>info@villa-clelia.it</t>
  </si>
  <si>
    <t>santori.giuseppe@tiscali.it</t>
  </si>
  <si>
    <t>countryhousebinnella@gmail.com</t>
  </si>
  <si>
    <t>paolozanconi@gmail.com</t>
  </si>
  <si>
    <t>info@vakantieinitalie.eu</t>
  </si>
  <si>
    <t>info@villaanitori.it</t>
  </si>
  <si>
    <t>g.chiacchiera@sincomas.it</t>
  </si>
  <si>
    <t>gruppofood@virgilio.it</t>
  </si>
  <si>
    <t>info@ilcontadinoeilmare.com</t>
  </si>
  <si>
    <t>countryfantasia@hotmail.it</t>
  </si>
  <si>
    <t>info@shambala-retreat.com</t>
  </si>
  <si>
    <t>countryhousecasalvillanova@live.it</t>
  </si>
  <si>
    <t>liliana@villa-geminiani.com</t>
  </si>
  <si>
    <t>pallottamariavittoria@gmail.com</t>
  </si>
  <si>
    <t>ale_cipi@live.it</t>
  </si>
  <si>
    <t>carmen@sistivenanzio.it</t>
  </si>
  <si>
    <t>nicolinocameli@gmail.com</t>
  </si>
  <si>
    <t>info@tavernadeiguelfi.com</t>
  </si>
  <si>
    <t>astro.gest_@libero.it</t>
  </si>
  <si>
    <t>info@ortiamo.it</t>
  </si>
  <si>
    <t>lacerbara@libero.it</t>
  </si>
  <si>
    <t>ada@villafonti.com</t>
  </si>
  <si>
    <t>info@casaleeline.com</t>
  </si>
  <si>
    <t>contact@malatesta-maison.com</t>
  </si>
  <si>
    <t>davidelondei@libero.it</t>
  </si>
  <si>
    <t>info@casadimi.it</t>
  </si>
  <si>
    <t>giuditta.bendelli@gmail.com</t>
  </si>
  <si>
    <t>vesselizzachiara@netoip.com</t>
  </si>
  <si>
    <t>info@bebceresa.it</t>
  </si>
  <si>
    <t>peter.vigenon@lavitanuova.it</t>
  </si>
  <si>
    <t>sistemfe@tin.it</t>
  </si>
  <si>
    <t>lanuovabraceria@libero.it</t>
  </si>
  <si>
    <t>info@bertigroup.it</t>
  </si>
  <si>
    <t>stefania.palazzesi@gmail.com</t>
  </si>
  <si>
    <t>smerillimichela@yahoo.it</t>
  </si>
  <si>
    <t>info@aironecinerino.it</t>
  </si>
  <si>
    <t>info@ilcasaledimariu.it</t>
  </si>
  <si>
    <t>siro1981@libero.it</t>
  </si>
  <si>
    <t>studioadrianomecozzi@libero.it</t>
  </si>
  <si>
    <t>maurideangelis@libero.it</t>
  </si>
  <si>
    <t>gianna.squarcia@gmail.com</t>
  </si>
  <si>
    <t>abbaziasanturbano.it</t>
  </si>
  <si>
    <t>abbaziasanturbano@libero.it</t>
  </si>
  <si>
    <t>acantocountryhouse.com</t>
  </si>
  <si>
    <t>info@acantocountryhouse.com</t>
  </si>
  <si>
    <t>acquanera.com</t>
  </si>
  <si>
    <t>info@acquanera.com</t>
  </si>
  <si>
    <t>agriturismolamaddalena.com</t>
  </si>
  <si>
    <t>info@agriturismolamaddalena.com</t>
  </si>
  <si>
    <t>aironebb.it</t>
  </si>
  <si>
    <t>info@aironebb.it</t>
  </si>
  <si>
    <t>aironecountryhouse.it</t>
  </si>
  <si>
    <t>info@aironecountryhouse.it</t>
  </si>
  <si>
    <t>alcasaledimorro.it</t>
  </si>
  <si>
    <t>info@alcasaledimorro.it</t>
  </si>
  <si>
    <t>algiardinodegliulivi.it</t>
  </si>
  <si>
    <t>info@algiardinodegliulivi.it</t>
  </si>
  <si>
    <t>antica-dimora.net</t>
  </si>
  <si>
    <t>info@antica-dimora.net</t>
  </si>
  <si>
    <t>anticarmonia.it</t>
  </si>
  <si>
    <t>anticaarmonia@libero.it</t>
  </si>
  <si>
    <t>azienda-cerqueto.com</t>
  </si>
  <si>
    <t>info@azienda-cerqueto.com</t>
  </si>
  <si>
    <t>borgoroncaglia.it</t>
  </si>
  <si>
    <t>info@borgoroncaglia.it</t>
  </si>
  <si>
    <t>borgosorbatti.it</t>
  </si>
  <si>
    <t>bricioladisole.it</t>
  </si>
  <si>
    <t>info@bricioladisole.it</t>
  </si>
  <si>
    <t>cafedecountryhouse.com</t>
  </si>
  <si>
    <t>graham@cafedecountryhouse.com</t>
  </si>
  <si>
    <t>cagaravano.com</t>
  </si>
  <si>
    <t>urbini.alessandro@alice.it</t>
  </si>
  <si>
    <t>casaazzurra.it</t>
  </si>
  <si>
    <t>info@casaazzurra.it</t>
  </si>
  <si>
    <t>casabracci.com</t>
  </si>
  <si>
    <t>michele.bracci.657@agenzie.realemutua.it</t>
  </si>
  <si>
    <t>casadigino.it</t>
  </si>
  <si>
    <t>info@casadigino.it</t>
  </si>
  <si>
    <t>casaercolemoroni.com</t>
  </si>
  <si>
    <t>info@ercolemoroni.com</t>
  </si>
  <si>
    <t>casaledelbaco.it</t>
  </si>
  <si>
    <t>info@casaledelbaco.it</t>
  </si>
  <si>
    <t>casalefabrizi.it</t>
  </si>
  <si>
    <t>info@casalefabrizi.it</t>
  </si>
  <si>
    <t>casaroncaglia.it</t>
  </si>
  <si>
    <t>info@casaroncaglia.it</t>
  </si>
  <si>
    <t>casasanruffino.com</t>
  </si>
  <si>
    <t>info@casasanruffino.com</t>
  </si>
  <si>
    <t>casasullavalle.it</t>
  </si>
  <si>
    <t>info@casasullavalle.it</t>
  </si>
  <si>
    <t>caseventena.com</t>
  </si>
  <si>
    <t>info@caseventena.com</t>
  </si>
  <si>
    <t>casteldiluco.com</t>
  </si>
  <si>
    <t>casteldiluco@tiscali.it</t>
  </si>
  <si>
    <t>castellodellapieve.it</t>
  </si>
  <si>
    <t>info@castellodellapieve.it</t>
  </si>
  <si>
    <t>castellomontegiovehotel.com</t>
  </si>
  <si>
    <t>info@castellomontegiove.it</t>
  </si>
  <si>
    <t>ch-lisolachenonce.it</t>
  </si>
  <si>
    <t>info@ch-lisolachenonce.it</t>
  </si>
  <si>
    <t>cipolladoro.it</t>
  </si>
  <si>
    <t>info@cipolladoro.it</t>
  </si>
  <si>
    <t>colleindaco.it</t>
  </si>
  <si>
    <t>info@colleindaco.it</t>
  </si>
  <si>
    <t>collerovere.com</t>
  </si>
  <si>
    <t>collerovere@gmail.com</t>
  </si>
  <si>
    <t>colleverde-urbino.it</t>
  </si>
  <si>
    <t>info@colleverde-urbino.it</t>
  </si>
  <si>
    <t>cortedellaminiera.it</t>
  </si>
  <si>
    <t>info@cortedellaminiera.it</t>
  </si>
  <si>
    <t>countrygiusto.com</t>
  </si>
  <si>
    <t>info@countrygiusto.com</t>
  </si>
  <si>
    <t>countryhouseacquaviva.it</t>
  </si>
  <si>
    <t>p.cecchi@tiscali.it</t>
  </si>
  <si>
    <t>countryhouseangeloblu.it</t>
  </si>
  <si>
    <t>info@countryhouseangeloblu.it</t>
  </si>
  <si>
    <t>countryhousecasarossa.it</t>
  </si>
  <si>
    <t>info@countryhousecasarossa.it</t>
  </si>
  <si>
    <t>countryhousechiciabocca.it</t>
  </si>
  <si>
    <t>info@countryhousechiciabocca.it</t>
  </si>
  <si>
    <t>countryhousefaleria.it</t>
  </si>
  <si>
    <t>info@countryhousefaleria.it</t>
  </si>
  <si>
    <t>countryhouseilsassone.it</t>
  </si>
  <si>
    <t>info@countryhouseilsassone.it</t>
  </si>
  <si>
    <t>countryhouseiltiglio.it</t>
  </si>
  <si>
    <t>info@countryhouseiltiglio.it</t>
  </si>
  <si>
    <t>countryhouselamadonnina.it</t>
  </si>
  <si>
    <t>info@countryhouselamadonnina.it</t>
  </si>
  <si>
    <t>countryhouselaspina.it</t>
  </si>
  <si>
    <t>info@countryhouselaspina.it</t>
  </si>
  <si>
    <t>countryhouselecase.it</t>
  </si>
  <si>
    <t>ristorantelecase@tin.it</t>
  </si>
  <si>
    <t>countryhouselemeraviglie.it</t>
  </si>
  <si>
    <t>lemeraviglie2006@libero.it</t>
  </si>
  <si>
    <t>countryhouseonline.it</t>
  </si>
  <si>
    <t>info@countryhouseonline.it</t>
  </si>
  <si>
    <t>countryhouseperbacco.it</t>
  </si>
  <si>
    <t>info@countryhouseperbacco.it</t>
  </si>
  <si>
    <t>countryhousesirolo.it</t>
  </si>
  <si>
    <t>borgorosso@fioranelli.com</t>
  </si>
  <si>
    <t>countryhouseuna.com</t>
  </si>
  <si>
    <t>info@countryhouseuna.com</t>
  </si>
  <si>
    <t>covodigiramondo.com</t>
  </si>
  <si>
    <t>info@covodigiramondo.com</t>
  </si>
  <si>
    <t>domusmariae.info</t>
  </si>
  <si>
    <t>info@domusmariae.info</t>
  </si>
  <si>
    <t>feudodeicipressi.it</t>
  </si>
  <si>
    <t>guidopallotta@alice.it</t>
  </si>
  <si>
    <t>finisafricae.com</t>
  </si>
  <si>
    <t>info@finisafricae.info</t>
  </si>
  <si>
    <t>lefiabe@giglihotels.com</t>
  </si>
  <si>
    <t>girfalco.it</t>
  </si>
  <si>
    <t>info@girfalco.it</t>
  </si>
  <si>
    <t>gitanos.it</t>
  </si>
  <si>
    <t>gliulividelmonte.it</t>
  </si>
  <si>
    <t>info@gliulividelmonte.it</t>
  </si>
  <si>
    <t>hotellaradice.it</t>
  </si>
  <si>
    <t>info@hotellaradice.it</t>
  </si>
  <si>
    <t>igelsi-countryhouse.it</t>
  </si>
  <si>
    <t>info@igelsi-countryhouse.it</t>
  </si>
  <si>
    <t>ilbagliodellaluna.com</t>
  </si>
  <si>
    <t>ilbagliodellaluna@ilbagliodellaluna.com</t>
  </si>
  <si>
    <t>ilbiroccio.it</t>
  </si>
  <si>
    <t>info@ilbiroccio.it</t>
  </si>
  <si>
    <t>ilfalco.eu</t>
  </si>
  <si>
    <t>info@ilfalco.eu</t>
  </si>
  <si>
    <t>ilpignocco.it</t>
  </si>
  <si>
    <t>info@ilpignocco.it</t>
  </si>
  <si>
    <t>ilpoggiodellearmonie.it</t>
  </si>
  <si>
    <t>info@ilpoggiodellearmonie.it</t>
  </si>
  <si>
    <t>ilpoggioristorante.com</t>
  </si>
  <si>
    <t>ilpoggio.ristorante@libero.it</t>
  </si>
  <si>
    <t>ilsalino.com</t>
  </si>
  <si>
    <t>info@ilsalino.com</t>
  </si>
  <si>
    <t>isolabelgatto.it</t>
  </si>
  <si>
    <t>planet@isolabelgatto.it</t>
  </si>
  <si>
    <t>lacapinera.com</t>
  </si>
  <si>
    <t>info@lacapinera.com</t>
  </si>
  <si>
    <t>lacascinadelpoeta.it</t>
  </si>
  <si>
    <t>info@lacascinadelpoeta.it</t>
  </si>
  <si>
    <t>lacelletta.it</t>
  </si>
  <si>
    <t>info@lacelletta.it</t>
  </si>
  <si>
    <t>laciminiera.it</t>
  </si>
  <si>
    <t>info@laciminiera.it</t>
  </si>
  <si>
    <t>lacollinacherespira.com</t>
  </si>
  <si>
    <t>contento@lacollinacherespira.com</t>
  </si>
  <si>
    <t>lacommenda.net</t>
  </si>
  <si>
    <t>info@lacommenda.net</t>
  </si>
  <si>
    <t>lacortedelsole.com</t>
  </si>
  <si>
    <t>info@lacortedelsole.com</t>
  </si>
  <si>
    <t>lafattoriadipaolo.it</t>
  </si>
  <si>
    <t>laquercetadimarnacchia.it</t>
  </si>
  <si>
    <t>gio@la quercetadimarnacchia.it</t>
  </si>
  <si>
    <t>lasorgente-massignano.it</t>
  </si>
  <si>
    <t>giorgia.pelliccioni@yahoo.it</t>
  </si>
  <si>
    <t>latanadellalepre.com</t>
  </si>
  <si>
    <t>info@latanadellalepre.com</t>
  </si>
  <si>
    <t>lavalledelsole.it</t>
  </si>
  <si>
    <t>info@lavalledelsole.it</t>
  </si>
  <si>
    <t>lavalledelvento.it</t>
  </si>
  <si>
    <t>info@lavalledelvento.it</t>
  </si>
  <si>
    <t>lecalvie.it</t>
  </si>
  <si>
    <t>info@lecalvie.it</t>
  </si>
  <si>
    <t>leondinacountryhouse.it</t>
  </si>
  <si>
    <t>info@leondinacountryhouse.it</t>
  </si>
  <si>
    <t>locandadeicavalieri.com</t>
  </si>
  <si>
    <t>locandadeicavalieri@yahoo.it</t>
  </si>
  <si>
    <t>locandadellistrice.it</t>
  </si>
  <si>
    <t>info@locandadellistrice.it</t>
  </si>
  <si>
    <t>locandalabreccia.com</t>
  </si>
  <si>
    <t>info@locandalabreccia.com</t>
  </si>
  <si>
    <t>locandaurbino.com</t>
  </si>
  <si>
    <t>info@locandaurbino.com</t>
  </si>
  <si>
    <t>malviano.com</t>
  </si>
  <si>
    <t>info@malviano.com</t>
  </si>
  <si>
    <t>montesoffio.com</t>
  </si>
  <si>
    <t>info@montesoffio.com</t>
  </si>
  <si>
    <t>moretticountryhouse.com</t>
  </si>
  <si>
    <t>agata@moretticountryhouse.com</t>
  </si>
  <si>
    <t>numero7.eu</t>
  </si>
  <si>
    <t>numero7.cingoli@hotmail.com</t>
  </si>
  <si>
    <t>oldcountryhouse.it</t>
  </si>
  <si>
    <t>info@oldcountryhouse.it</t>
  </si>
  <si>
    <t>osteriadeisegreti.com</t>
  </si>
  <si>
    <t>info@osteriadeisegreti.com</t>
  </si>
  <si>
    <t>palazzogentili.it</t>
  </si>
  <si>
    <t>info@palazzogentili.it</t>
  </si>
  <si>
    <t>palazzosimonelli.it</t>
  </si>
  <si>
    <t>info@palazzosimonelli.it</t>
  </si>
  <si>
    <t>parcodeitigli.it</t>
  </si>
  <si>
    <t>info@parcodeitigli.it</t>
  </si>
  <si>
    <t>piaggedelsole.it</t>
  </si>
  <si>
    <t>info@piaggedelsole.it</t>
  </si>
  <si>
    <t>piantabete.it</t>
  </si>
  <si>
    <t>info@piantabete.it</t>
  </si>
  <si>
    <t>poggio-antico.com</t>
  </si>
  <si>
    <t>info@muchele.com</t>
  </si>
  <si>
    <t>postiglionecountryhouse.com</t>
  </si>
  <si>
    <t>postiglionec@email.it</t>
  </si>
  <si>
    <t>raggiodiluce.info</t>
  </si>
  <si>
    <t>info@raggiodiluce.info</t>
  </si>
  <si>
    <t>ragola.it</t>
  </si>
  <si>
    <t>info@ragola.it</t>
  </si>
  <si>
    <t>ristorantecasalealtidona.it</t>
  </si>
  <si>
    <t>info@ristorantecasale.it</t>
  </si>
  <si>
    <t>salomone-matelica.it</t>
  </si>
  <si>
    <t>info@salomone-matelica.it</t>
  </si>
  <si>
    <t>seghettipanichi.it</t>
  </si>
  <si>
    <t>info@seghettipanichi.it</t>
  </si>
  <si>
    <t>terraesolecountryhouse.com</t>
  </si>
  <si>
    <t>info@terraesolecountryhouse.com</t>
  </si>
  <si>
    <t>terrediorpiano.it</t>
  </si>
  <si>
    <t>info@terrediorpiano.it</t>
  </si>
  <si>
    <t>valledelmetaurocountryhouse.it</t>
  </si>
  <si>
    <t>info@valledelmetaurocountryhouse.it</t>
  </si>
  <si>
    <t>varanocountryhouse.com</t>
  </si>
  <si>
    <t>agasnc@libero.it</t>
  </si>
  <si>
    <t>villabelsito.it</t>
  </si>
  <si>
    <t>info@villabelsito.it</t>
  </si>
  <si>
    <t>villacasabianca1573.it</t>
  </si>
  <si>
    <t>info@villacasabianca1573.it</t>
  </si>
  <si>
    <t>villacisca.com</t>
  </si>
  <si>
    <t>info@villacisca.com</t>
  </si>
  <si>
    <t>villacollepere.it</t>
  </si>
  <si>
    <t>info@villacollepere.it</t>
  </si>
  <si>
    <t>villafontalba.it</t>
  </si>
  <si>
    <t>villafontalba@gmail.com</t>
  </si>
  <si>
    <t>villafornari.it</t>
  </si>
  <si>
    <t>info@villafornari.it</t>
  </si>
  <si>
    <t>villa-geminiani.com</t>
  </si>
  <si>
    <t>villarinalducci.it</t>
  </si>
  <si>
    <t>info@villarinalducci.it</t>
  </si>
  <si>
    <t>villasibillini.com</t>
  </si>
  <si>
    <t>admin@villasibillini.com</t>
  </si>
  <si>
    <t>vittoria-ilgraditempo.it</t>
  </si>
  <si>
    <t>info@vittoria-ilgraditempo.it</t>
  </si>
  <si>
    <t>casaledelchienti.it</t>
  </si>
  <si>
    <t>info@casaledelchienti.it</t>
  </si>
  <si>
    <t>palazzorotati.com</t>
  </si>
  <si>
    <t>info@palazzorotati.com</t>
  </si>
  <si>
    <t>anticadimoradivalregina.com</t>
  </si>
  <si>
    <t>info@anticadimoradivalregina.com</t>
  </si>
  <si>
    <t>cantinalangelina.com</t>
  </si>
  <si>
    <t>info@cantinalangelina.it</t>
  </si>
  <si>
    <t>capazzo.com</t>
  </si>
  <si>
    <t>info@capazzo.com</t>
  </si>
  <si>
    <t>casaledelgufo.it</t>
  </si>
  <si>
    <t>info@casaledelgufo.it</t>
  </si>
  <si>
    <t>caserma-carina.co.uk</t>
  </si>
  <si>
    <t>info@caserma-carina.co.uk</t>
  </si>
  <si>
    <t>cooperativaroveresca.it</t>
  </si>
  <si>
    <t>info@villaginevri.it</t>
  </si>
  <si>
    <t>countryhouselegrazie.it</t>
  </si>
  <si>
    <t>info@countryhouselegrazie.it</t>
  </si>
  <si>
    <t>countryhouse-montebello.it</t>
  </si>
  <si>
    <t>info@countryhouse-montebello.it</t>
  </si>
  <si>
    <t>countryhousesoleeluna.com</t>
  </si>
  <si>
    <t>info@countryhousesoleeluna.com</t>
  </si>
  <si>
    <t>ilcasaledellacquabona.it</t>
  </si>
  <si>
    <t>marcocapodacqua@hotmail.it</t>
  </si>
  <si>
    <t>ilginepro.net</t>
  </si>
  <si>
    <t>info@ilginepro.net</t>
  </si>
  <si>
    <t>la-colombaia.it</t>
  </si>
  <si>
    <t>info@la-colombaia.it</t>
  </si>
  <si>
    <t>lanticomulino.it</t>
  </si>
  <si>
    <t>info@lanticomulino.it</t>
  </si>
  <si>
    <t>latabernabraceria.it</t>
  </si>
  <si>
    <t>info@latabernabraceria.it</t>
  </si>
  <si>
    <t>locandaborgognina.it</t>
  </si>
  <si>
    <t>locandaborgognina@libero.it</t>
  </si>
  <si>
    <t>locandanemorosa.it</t>
  </si>
  <si>
    <t>info@locandanemorosa.it</t>
  </si>
  <si>
    <t>nonnamarietta.com</t>
  </si>
  <si>
    <t>raffyrp@libero.it</t>
  </si>
  <si>
    <t>novecamere.it</t>
  </si>
  <si>
    <t>info@novecamere.it</t>
  </si>
  <si>
    <t>palazzomorichellidaltemps.it</t>
  </si>
  <si>
    <t>info@palazzomorichelli.it</t>
  </si>
  <si>
    <t>pesaro-chigiocountryhouse.it</t>
  </si>
  <si>
    <t>countrychigio@hotmail.com</t>
  </si>
  <si>
    <t>raffaelloresidence.it</t>
  </si>
  <si>
    <t>info@raffaelloresidence.it</t>
  </si>
  <si>
    <t>relaisvillagiulia.com</t>
  </si>
  <si>
    <t>info@relaisvillagiulia.com</t>
  </si>
  <si>
    <t>villaolesia.it</t>
  </si>
  <si>
    <t>info@villaolesia.it</t>
  </si>
  <si>
    <t>villasanmartino-countryhouse.it</t>
  </si>
  <si>
    <t>info@villasanmartino-countryhouse.it</t>
  </si>
  <si>
    <t>ilvillinoristorante.it</t>
  </si>
  <si>
    <t>villino.it</t>
  </si>
  <si>
    <t>info@ilvillinoristorante.it</t>
  </si>
  <si>
    <t>info@villino.it</t>
  </si>
  <si>
    <t>locandasanfrancesco.eu</t>
  </si>
  <si>
    <t>locandasanfrancesco@gmx.com</t>
  </si>
  <si>
    <t>alepacheco@hotmail.it</t>
  </si>
  <si>
    <t>ferdonnini@pec.it</t>
  </si>
  <si>
    <t>ferdonnini@gmail.com</t>
  </si>
  <si>
    <t>info@villadimonterosso.it</t>
  </si>
  <si>
    <t>studio.mazen@libero.it</t>
  </si>
  <si>
    <t>borgoparvo.com</t>
  </si>
  <si>
    <t>margherita.muzzi@tiscali.it</t>
  </si>
  <si>
    <t>borgoparvo_srl@pec.it</t>
  </si>
  <si>
    <t>molinomonacelli.it</t>
  </si>
  <si>
    <t>info@molinomonacelli.it</t>
  </si>
  <si>
    <t>ludochan@hotmail.it</t>
  </si>
  <si>
    <t>lucillamarcozzi@gmail.com</t>
  </si>
  <si>
    <t>info@bbvillasabrina.com</t>
  </si>
  <si>
    <t>casaonda.com</t>
  </si>
  <si>
    <t>info@casaonda.com</t>
  </si>
  <si>
    <t>castelvecchio.org</t>
  </si>
  <si>
    <t>presidenza@castelvecchio.org</t>
  </si>
  <si>
    <t>aldolcefarniente.com</t>
  </si>
  <si>
    <t>info@aldolcefarniente.com</t>
  </si>
  <si>
    <t>antico-borgo.it</t>
  </si>
  <si>
    <t>info@antico-borgo.it</t>
  </si>
  <si>
    <t>belfiore-italia.com</t>
  </si>
  <si>
    <t>info@belfiore-italia.com</t>
  </si>
  <si>
    <t>borgotranquillo.com</t>
  </si>
  <si>
    <t>info@borgotranquillo.com</t>
  </si>
  <si>
    <t>casaldeifichi.com</t>
  </si>
  <si>
    <t>info@casaldeifichi.com</t>
  </si>
  <si>
    <t>cavirginia.it</t>
  </si>
  <si>
    <t>info@cavirginia.it</t>
  </si>
  <si>
    <t>centrodueparchi.it</t>
  </si>
  <si>
    <t>forestalp.it</t>
  </si>
  <si>
    <t>info@centrodueparchi.it</t>
  </si>
  <si>
    <t>corniodellefronde.it</t>
  </si>
  <si>
    <t>info@corniodellefronde.it</t>
  </si>
  <si>
    <t>countryhousecasaledigualdo.it</t>
  </si>
  <si>
    <t>damiano.c@tiscali.it</t>
  </si>
  <si>
    <t>countryhouseilauri.it</t>
  </si>
  <si>
    <t>info@countryhouseilauri.it</t>
  </si>
  <si>
    <t>countryhousesantangelo.it</t>
  </si>
  <si>
    <t>pamelabacolini@libero.it</t>
  </si>
  <si>
    <t>dachecco.com</t>
  </si>
  <si>
    <t>info@dachecco.com</t>
  </si>
  <si>
    <t>farmhouseresort.it</t>
  </si>
  <si>
    <t>marcoramberti@gmail.com</t>
  </si>
  <si>
    <t>forconipartners.it</t>
  </si>
  <si>
    <t>david.forconi85@libero.it</t>
  </si>
  <si>
    <t>homerentitaly.com</t>
  </si>
  <si>
    <t>info@homerentitaly.it</t>
  </si>
  <si>
    <t>ilcasaledegliulivi.com</t>
  </si>
  <si>
    <t>info@ilcasaledegliulivi.com</t>
  </si>
  <si>
    <t>ilcastellocountryhouse.it</t>
  </si>
  <si>
    <t>info@ilcastellocountryhouse.it</t>
  </si>
  <si>
    <t>ilparadisodelre.it</t>
  </si>
  <si>
    <t>angelo@ilparadisodelre.it</t>
  </si>
  <si>
    <t>ilparcoducale.it</t>
  </si>
  <si>
    <t>info@ilparcoducale.it</t>
  </si>
  <si>
    <t>ilsentierodegliailanti.it</t>
  </si>
  <si>
    <t>info@ilsentierodegliailanti.it</t>
  </si>
  <si>
    <t>lacasadeifiori.eu</t>
  </si>
  <si>
    <t>info@lacasadeifiori.eu</t>
  </si>
  <si>
    <t>lacascinadeiciliegi.com</t>
  </si>
  <si>
    <t>info@lacascinadeiciliegi.com</t>
  </si>
  <si>
    <t>laquerciacingoli.com</t>
  </si>
  <si>
    <t>lucaman69@mail.com</t>
  </si>
  <si>
    <t>lasorgentedelsole.com</t>
  </si>
  <si>
    <t>info@lasorgentedelsole.com</t>
  </si>
  <si>
    <t>latanadeileoni.it</t>
  </si>
  <si>
    <t>info@latanadeileoni.it</t>
  </si>
  <si>
    <t>lavalledellolmoscuro.it</t>
  </si>
  <si>
    <t>info@lavalledellolmoscuro.it</t>
  </si>
  <si>
    <t>lemaracla.it</t>
  </si>
  <si>
    <t>info@lemaracla.it</t>
  </si>
  <si>
    <t>lequercedelmetauro.it</t>
  </si>
  <si>
    <t>info@lequercedelmetauro.it</t>
  </si>
  <si>
    <t>locandacasavalma.com</t>
  </si>
  <si>
    <t>locandacasavalma@gmail.com</t>
  </si>
  <si>
    <t>locandalequerce.com</t>
  </si>
  <si>
    <t>lequerce32@hotmail.com</t>
  </si>
  <si>
    <t>palazzobonfranceschi.it</t>
  </si>
  <si>
    <t>palazzobonfranceschi@gmail.com</t>
  </si>
  <si>
    <t>pamperduto.it</t>
  </si>
  <si>
    <t>info@pamperduto.it</t>
  </si>
  <si>
    <t>pieiavacanze.it</t>
  </si>
  <si>
    <t>info@pieiavacanze.it</t>
  </si>
  <si>
    <t>pinetacountryhouse.it</t>
  </si>
  <si>
    <t>info@pinetacountryhouse.it</t>
  </si>
  <si>
    <t>sangirolamo.com</t>
  </si>
  <si>
    <t>info@sangirolamo.com</t>
  </si>
  <si>
    <t>santangiolino.it</t>
  </si>
  <si>
    <t>info@santangiolino.it</t>
  </si>
  <si>
    <t>selvicolle.com</t>
  </si>
  <si>
    <t>info@selvicolle.com</t>
  </si>
  <si>
    <t>soleahotel.com</t>
  </si>
  <si>
    <t>info@soleahotel.com</t>
  </si>
  <si>
    <t>solebelloitaly.com</t>
  </si>
  <si>
    <t>enricocathy@solebelloitaly.com</t>
  </si>
  <si>
    <t>tenutasancassiano.it</t>
  </si>
  <si>
    <t>info@tenutasancassiano.it</t>
  </si>
  <si>
    <t>tenutasantigiacomoefilippo.it</t>
  </si>
  <si>
    <t>villaclaudi.it</t>
  </si>
  <si>
    <t>giovannaclaudi@gmail.com</t>
  </si>
  <si>
    <t>villamirellabeach.it</t>
  </si>
  <si>
    <t>info@villamirellabeach.it</t>
  </si>
  <si>
    <t>villapalombara.it</t>
  </si>
  <si>
    <t>contatti@villapalombara.it</t>
  </si>
  <si>
    <t>villapaola.name</t>
  </si>
  <si>
    <t>genoviff@yahoo.it</t>
  </si>
  <si>
    <t>info@elfuntanon.com</t>
  </si>
  <si>
    <t>info@countryhouselefontanelle.it</t>
  </si>
  <si>
    <t>ilgranaio.piera@libero.it</t>
  </si>
  <si>
    <t>alessiocianseren@me.com</t>
  </si>
  <si>
    <t>sole.cav@virgilio.it</t>
  </si>
  <si>
    <t>larcadisabrina@sicurezzapostale.it</t>
  </si>
  <si>
    <t>verdemarech@tiscali.it</t>
  </si>
  <si>
    <t>info@colleridente.it</t>
  </si>
  <si>
    <t>info@cicco-bianco.de</t>
  </si>
  <si>
    <t>info@leresidenzedegliulivi.com</t>
  </si>
  <si>
    <t>antonellabartolini67@gmail.com</t>
  </si>
  <si>
    <t>countryhouseilgirasole@gmail.com</t>
  </si>
  <si>
    <t>campingboomerang.it</t>
  </si>
  <si>
    <t>boomerang@camping.it</t>
  </si>
  <si>
    <t>campinggemma.it</t>
  </si>
  <si>
    <t>info@campinggemma.it</t>
  </si>
  <si>
    <t>campingjohnny.com</t>
  </si>
  <si>
    <t>info@campingjohnny.com</t>
  </si>
  <si>
    <t>campingriviera.it</t>
  </si>
  <si>
    <t>info@campingriviera.it</t>
  </si>
  <si>
    <t>deacupra.com</t>
  </si>
  <si>
    <t>info@deacupra.com</t>
  </si>
  <si>
    <t>greengardencamping.it</t>
  </si>
  <si>
    <t>info@greengardencamping.it</t>
  </si>
  <si>
    <t>paradisocamping.it</t>
  </si>
  <si>
    <t>info@paradisocamping.it</t>
  </si>
  <si>
    <t>residencemare.com</t>
  </si>
  <si>
    <t>info@residencemare.com</t>
  </si>
  <si>
    <t>rivadeipini.it</t>
  </si>
  <si>
    <t>info@rivadeipini.it</t>
  </si>
  <si>
    <t>tibiceco.it</t>
  </si>
  <si>
    <t>info@tibiceco.it</t>
  </si>
  <si>
    <t>villaggiolacapannina.it</t>
  </si>
  <si>
    <t>Prezzo Medio</t>
  </si>
  <si>
    <t>Etichette di riga</t>
  </si>
  <si>
    <t>Totale complessivo</t>
  </si>
  <si>
    <t>Conteggio di Denominazione</t>
  </si>
  <si>
    <t>Somma di Prezzo Medio</t>
  </si>
  <si>
    <t>STRUTTURE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</si>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</sst>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 &quot;€&quot;"/>
    <numFmt numFmtId="165" formatCode="#,##0.00\ &quot;€&quot;"/>
  </numFmts>
  <fonts count="13" x14ac:knownFonts="1">
    <font>
      <sz val="11"/>
      <color theme="1"/>
      <name val="Calibri"/>
      <scheme val="minor"/>
    </font>
    <font>
      <sz val="11"/>
      <color theme="1"/>
      <name val="Calibri"/>
      <scheme val="minor"/>
    </font>
    <font>
      <b/>
      <sz val="14"/>
      <color theme="1"/>
      <name val="Aptos Display"/>
      <family val="2"/>
    </font>
    <font>
      <b/>
      <sz val="18"/>
      <color theme="1"/>
      <name val="Aptos Display"/>
      <family val="2"/>
    </font>
    <font>
      <b/>
      <sz val="20"/>
      <color theme="1"/>
      <name val="Aptos Display"/>
      <family val="2"/>
    </font>
    <font>
      <b/>
      <sz val="28"/>
      <color theme="0"/>
      <name val="Aptos Display"/>
      <family val="2"/>
    </font>
    <font>
      <sz val="11"/>
      <color theme="1"/>
      <name val="Calibri"/>
      <family val="2"/>
      <scheme val="minor"/>
    </font>
    <font>
      <sz val="18"/>
      <color theme="1"/>
      <name val="Aptos Display"/>
      <family val="2"/>
    </font>
    <font>
      <sz val="20"/>
      <color theme="1"/>
      <name val="Aptos Display"/>
      <family val="2"/>
    </font>
    <font>
      <b/>
      <sz val="24"/>
      <color theme="0"/>
      <name val="Aptos Display"/>
      <family val="2"/>
    </font>
    <font>
      <sz val="22"/>
      <color theme="1"/>
      <name val="Aptos Display"/>
      <family val="2"/>
    </font>
    <font>
      <b/>
      <sz val="22"/>
      <color theme="1"/>
      <name val="Aptos Display"/>
      <family val="2"/>
    </font>
    <font>
      <sz val="11"/>
      <color rgb="FF339933"/>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59999389629810485"/>
        <bgColor rgb="FFD8D8D8"/>
      </patternFill>
    </fill>
    <fill>
      <patternFill patternType="solid">
        <fgColor theme="2"/>
        <bgColor indexed="64"/>
      </patternFill>
    </fill>
    <fill>
      <patternFill patternType="solid">
        <fgColor theme="4" tint="-0.249977111117893"/>
        <bgColor indexed="64"/>
      </patternFill>
    </fill>
    <fill>
      <patternFill patternType="solid">
        <fgColor theme="6" tint="-0.249977111117893"/>
        <bgColor rgb="FFFFC000"/>
      </patternFill>
    </fill>
  </fills>
  <borders count="25">
    <border>
      <left/>
      <right/>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right style="medium">
        <color indexed="64"/>
      </right>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thin">
        <color indexed="64"/>
      </right>
      <top/>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top/>
      <bottom/>
      <diagonal/>
    </border>
    <border>
      <left style="medium">
        <color indexed="64"/>
      </left>
      <right/>
      <top style="thin">
        <color indexed="64"/>
      </top>
      <bottom/>
      <diagonal/>
    </border>
    <border>
      <left style="medium">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s>
  <cellStyleXfs count="2">
    <xf numFmtId="0" fontId="0" fillId="0" borderId="0"/>
    <xf numFmtId="44" fontId="1" fillId="0" borderId="0" applyFont="0" applyFill="0" applyBorder="0" applyAlignment="0" applyProtection="0"/>
  </cellStyleXfs>
  <cellXfs count="61">
    <xf numFmtId="0" fontId="0" fillId="0" borderId="0" xfId="0"/>
    <xf numFmtId="44" fontId="0" fillId="0" borderId="0" xfId="1" applyFont="1"/>
    <xf numFmtId="0" fontId="0" fillId="0" borderId="0" xfId="0" pivotButton="1"/>
    <xf numFmtId="0" fontId="0" fillId="0" borderId="0" xfId="0" applyAlignment="1">
      <alignment horizontal="left"/>
    </xf>
    <xf numFmtId="0" fontId="2" fillId="2" borderId="0" xfId="0" applyFont="1" applyFill="1" applyAlignment="1">
      <alignment horizontal="left" vertical="center"/>
    </xf>
    <xf numFmtId="44" fontId="0" fillId="0" borderId="0" xfId="1" applyFont="1" applyAlignment="1">
      <alignment horizontal="center" vertical="center"/>
    </xf>
    <xf numFmtId="0" fontId="0" fillId="0" borderId="0" xfId="0" applyAlignment="1">
      <alignment horizontal="center" vertical="center"/>
    </xf>
    <xf numFmtId="0" fontId="6" fillId="7" borderId="6" xfId="0" applyFont="1" applyFill="1" applyBorder="1"/>
    <xf numFmtId="0" fontId="0" fillId="7" borderId="11" xfId="0" applyFill="1" applyBorder="1"/>
    <xf numFmtId="0" fontId="0" fillId="7" borderId="12" xfId="0" applyFill="1" applyBorder="1"/>
    <xf numFmtId="0" fontId="0" fillId="7" borderId="0" xfId="0" applyFill="1"/>
    <xf numFmtId="0" fontId="0" fillId="7" borderId="7" xfId="0" applyFill="1" applyBorder="1"/>
    <xf numFmtId="0" fontId="0" fillId="7" borderId="14" xfId="0" applyFill="1" applyBorder="1"/>
    <xf numFmtId="0" fontId="0" fillId="2" borderId="0" xfId="0" applyFill="1"/>
    <xf numFmtId="44" fontId="0" fillId="2" borderId="0" xfId="1" applyFont="1" applyFill="1"/>
    <xf numFmtId="0" fontId="0" fillId="0" borderId="15" xfId="0" applyBorder="1"/>
    <xf numFmtId="0" fontId="0" fillId="2" borderId="15" xfId="0" applyFill="1" applyBorder="1"/>
    <xf numFmtId="0" fontId="7" fillId="0" borderId="16" xfId="0" applyFont="1" applyBorder="1" applyAlignment="1">
      <alignment horizontal="left" vertical="center"/>
    </xf>
    <xf numFmtId="0" fontId="0" fillId="0" borderId="16" xfId="0" applyBorder="1"/>
    <xf numFmtId="0" fontId="10" fillId="0" borderId="5" xfId="0" applyFont="1" applyBorder="1" applyAlignment="1">
      <alignment horizontal="center" vertical="center"/>
    </xf>
    <xf numFmtId="0" fontId="10" fillId="0" borderId="3" xfId="0" applyFont="1" applyBorder="1" applyAlignment="1">
      <alignment horizontal="center" vertical="center"/>
    </xf>
    <xf numFmtId="49" fontId="9" fillId="9" borderId="2" xfId="0" applyNumberFormat="1" applyFont="1" applyFill="1" applyBorder="1" applyAlignment="1">
      <alignment horizontal="center"/>
    </xf>
    <xf numFmtId="0" fontId="12" fillId="0" borderId="0" xfId="0" applyFont="1"/>
    <xf numFmtId="0" fontId="11" fillId="0" borderId="8" xfId="0" applyFont="1" applyBorder="1" applyAlignment="1">
      <alignment horizontal="center"/>
    </xf>
    <xf numFmtId="0" fontId="11" fillId="0" borderId="9" xfId="0" applyFont="1" applyBorder="1" applyAlignment="1">
      <alignment horizontal="center"/>
    </xf>
    <xf numFmtId="0" fontId="11" fillId="0" borderId="10" xfId="0" applyFont="1" applyBorder="1" applyAlignment="1">
      <alignment horizont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5" fillId="8" borderId="6" xfId="0" applyFont="1" applyFill="1" applyBorder="1" applyAlignment="1">
      <alignment horizontal="center" vertical="center" wrapText="1"/>
    </xf>
    <xf numFmtId="0" fontId="5" fillId="8" borderId="1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8" borderId="12" xfId="0" applyFont="1" applyFill="1" applyBorder="1" applyAlignment="1">
      <alignment horizontal="center" vertical="center" wrapText="1"/>
    </xf>
    <xf numFmtId="0" fontId="5" fillId="8" borderId="0" xfId="0" applyFont="1" applyFill="1" applyAlignment="1">
      <alignment horizontal="center" vertical="center" wrapText="1"/>
    </xf>
    <xf numFmtId="0" fontId="5" fillId="8" borderId="13" xfId="0" applyFont="1" applyFill="1" applyBorder="1" applyAlignment="1">
      <alignment horizontal="center" vertical="center" wrapText="1"/>
    </xf>
    <xf numFmtId="0" fontId="5" fillId="8" borderId="7" xfId="0" applyFont="1" applyFill="1" applyBorder="1" applyAlignment="1">
      <alignment horizontal="center" vertical="center" wrapText="1"/>
    </xf>
    <xf numFmtId="0" fontId="5" fillId="8" borderId="14" xfId="0" applyFont="1" applyFill="1" applyBorder="1" applyAlignment="1">
      <alignment horizontal="center" vertical="center" wrapText="1"/>
    </xf>
    <xf numFmtId="0" fontId="5" fillId="8" borderId="4" xfId="0" applyFont="1" applyFill="1" applyBorder="1" applyAlignment="1">
      <alignment horizontal="center" vertical="center" wrapText="1"/>
    </xf>
    <xf numFmtId="165" fontId="5" fillId="8" borderId="6" xfId="1" applyNumberFormat="1" applyFont="1" applyFill="1" applyBorder="1" applyAlignment="1">
      <alignment horizontal="center" vertical="center"/>
    </xf>
    <xf numFmtId="165" fontId="5" fillId="8" borderId="11" xfId="1" applyNumberFormat="1" applyFont="1" applyFill="1" applyBorder="1" applyAlignment="1">
      <alignment horizontal="center" vertical="center"/>
    </xf>
    <xf numFmtId="165" fontId="5" fillId="8" borderId="1" xfId="1" applyNumberFormat="1" applyFont="1" applyFill="1" applyBorder="1" applyAlignment="1">
      <alignment horizontal="center" vertical="center"/>
    </xf>
    <xf numFmtId="165" fontId="5" fillId="8" borderId="12" xfId="1" applyNumberFormat="1" applyFont="1" applyFill="1" applyBorder="1" applyAlignment="1">
      <alignment horizontal="center" vertical="center"/>
    </xf>
    <xf numFmtId="165" fontId="5" fillId="8" borderId="0" xfId="1" applyNumberFormat="1" applyFont="1" applyFill="1" applyBorder="1" applyAlignment="1">
      <alignment horizontal="center" vertical="center"/>
    </xf>
    <xf numFmtId="165" fontId="5" fillId="8" borderId="13" xfId="1" applyNumberFormat="1" applyFont="1" applyFill="1" applyBorder="1" applyAlignment="1">
      <alignment horizontal="center" vertical="center"/>
    </xf>
    <xf numFmtId="165" fontId="5" fillId="8" borderId="7" xfId="1" applyNumberFormat="1" applyFont="1" applyFill="1" applyBorder="1" applyAlignment="1">
      <alignment horizontal="center" vertical="center"/>
    </xf>
    <xf numFmtId="165" fontId="5" fillId="8" borderId="14" xfId="1" applyNumberFormat="1" applyFont="1" applyFill="1" applyBorder="1" applyAlignment="1">
      <alignment horizontal="center" vertical="center"/>
    </xf>
    <xf numFmtId="165" fontId="5" fillId="8" borderId="4" xfId="1" applyNumberFormat="1" applyFont="1" applyFill="1" applyBorder="1" applyAlignment="1">
      <alignment horizontal="center" vertical="center"/>
    </xf>
    <xf numFmtId="0" fontId="8" fillId="3" borderId="18" xfId="0" applyFont="1" applyFill="1" applyBorder="1" applyAlignment="1">
      <alignment horizontal="left" vertical="center"/>
    </xf>
    <xf numFmtId="0" fontId="8" fillId="5" borderId="17" xfId="0" applyFont="1" applyFill="1" applyBorder="1" applyAlignment="1">
      <alignment horizontal="left" vertical="center"/>
    </xf>
    <xf numFmtId="0" fontId="0" fillId="2" borderId="0" xfId="0" applyFill="1" applyBorder="1"/>
    <xf numFmtId="0" fontId="7" fillId="8" borderId="19" xfId="0" applyFont="1" applyFill="1" applyBorder="1" applyAlignment="1">
      <alignment horizontal="center" vertical="center"/>
    </xf>
    <xf numFmtId="0" fontId="7" fillId="0" borderId="19" xfId="0" applyFont="1" applyBorder="1" applyAlignment="1">
      <alignment horizontal="left" vertical="center"/>
    </xf>
    <xf numFmtId="0" fontId="8" fillId="3" borderId="20" xfId="0" applyFont="1" applyFill="1" applyBorder="1" applyAlignment="1">
      <alignment horizontal="left" vertical="center"/>
    </xf>
    <xf numFmtId="0" fontId="10" fillId="0" borderId="21" xfId="0" applyFont="1" applyBorder="1" applyAlignment="1">
      <alignment horizontal="center" vertical="center"/>
    </xf>
    <xf numFmtId="0" fontId="3" fillId="6" borderId="22" xfId="0" applyFont="1" applyFill="1" applyBorder="1" applyAlignment="1">
      <alignment horizontal="center"/>
    </xf>
    <xf numFmtId="0" fontId="8" fillId="5" borderId="20" xfId="0" applyFont="1" applyFill="1" applyBorder="1" applyAlignment="1">
      <alignment horizontal="left" vertical="center"/>
    </xf>
    <xf numFmtId="0" fontId="3" fillId="6" borderId="23" xfId="0" applyFont="1" applyFill="1" applyBorder="1" applyAlignment="1">
      <alignment horizontal="center"/>
    </xf>
    <xf numFmtId="0" fontId="8" fillId="4" borderId="8" xfId="0" applyFont="1" applyFill="1" applyBorder="1" applyAlignment="1">
      <alignment horizontal="left" vertical="center"/>
    </xf>
    <xf numFmtId="164" fontId="3" fillId="4" borderId="24" xfId="0" applyNumberFormat="1" applyFont="1" applyFill="1" applyBorder="1" applyAlignment="1">
      <alignment horizontal="center" vertical="center"/>
    </xf>
    <xf numFmtId="0" fontId="8" fillId="3" borderId="12" xfId="0" applyFont="1" applyFill="1" applyBorder="1" applyAlignment="1">
      <alignment horizontal="left" vertical="center"/>
    </xf>
    <xf numFmtId="0" fontId="4" fillId="3" borderId="8" xfId="0" applyFont="1" applyFill="1" applyBorder="1" applyAlignment="1">
      <alignment horizontal="center" vertical="center"/>
    </xf>
  </cellXfs>
  <cellStyles count="2">
    <cellStyle name="Normale" xfId="0" builtinId="0"/>
    <cellStyle name="Valuta" xfId="1" builtinId="4"/>
  </cellStyles>
  <dxfs count="150">
    <dxf>
      <font>
        <color rgb="FF9C0006"/>
      </font>
      <fill>
        <patternFill>
          <bgColor rgb="FFFFC7CE"/>
        </patternFill>
      </fill>
    </dxf>
    <dxf>
      <font>
        <color rgb="FFC00000"/>
      </font>
      <fill>
        <patternFill patternType="none">
          <bgColor auto="1"/>
        </patternFill>
      </fill>
    </dxf>
    <dxf>
      <font>
        <b/>
        <i val="0"/>
        <strike val="0"/>
        <color rgb="FF007033"/>
      </font>
      <fill>
        <patternFill patternType="none">
          <bgColor auto="1"/>
        </patternFill>
      </fill>
    </dxf>
    <dxf>
      <font>
        <name val="Aptos Display"/>
        <scheme val="none"/>
      </font>
    </dxf>
    <dxf>
      <alignment horizontal="left"/>
    </dxf>
    <dxf>
      <font>
        <sz val="14"/>
      </font>
    </dxf>
    <dxf>
      <alignment vertical="center"/>
    </dxf>
    <dxf>
      <font>
        <color theme="1"/>
      </font>
    </dxf>
    <dxf>
      <fill>
        <patternFill>
          <bgColor theme="0"/>
        </patternFill>
      </fill>
    </dxf>
    <dxf>
      <font>
        <color theme="0"/>
      </font>
    </dxf>
    <dxf>
      <font>
        <b/>
        <family val="2"/>
      </font>
    </dxf>
    <dxf>
      <fill>
        <patternFill patternType="solid">
          <bgColor theme="4"/>
        </patternFill>
      </fill>
    </dxf>
    <dxf>
      <alignment horizontal="center"/>
    </dxf>
    <dxf>
      <alignment horizontal="center"/>
    </dxf>
    <dxf>
      <alignment vertical="center"/>
    </dxf>
    <dxf>
      <alignment vertical="cent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border>
        <left style="thin">
          <color indexed="64"/>
        </left>
      </border>
    </dxf>
    <dxf>
      <fill>
        <patternFill patternType="solid">
          <bgColor theme="4" tint="-0.249977111117893"/>
        </patternFill>
      </fill>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name val="Aptos Display"/>
        <family val="2"/>
        <scheme val="none"/>
      </font>
    </dxf>
    <dxf>
      <font>
        <name val="Aptos Display"/>
        <family val="2"/>
        <scheme val="none"/>
      </font>
    </dxf>
    <dxf>
      <font>
        <name val="Aptos Display"/>
        <family val="2"/>
        <scheme val="none"/>
      </font>
    </dxf>
    <dxf>
      <font>
        <name val="Aptos Display"/>
        <family val="2"/>
        <scheme val="none"/>
      </font>
    </dxf>
    <dxf>
      <font>
        <name val="Aptos Display"/>
        <family val="2"/>
        <scheme val="none"/>
      </font>
    </dxf>
    <dxf>
      <font>
        <name val="Aptos Display"/>
        <family val="2"/>
        <scheme val="none"/>
      </font>
    </dxf>
    <dxf>
      <font>
        <name val="Aptos Display"/>
        <family val="2"/>
        <scheme val="none"/>
      </font>
    </dxf>
    <dxf>
      <alignment horizontal="center"/>
    </dxf>
    <dxf>
      <alignment horizontal="left"/>
    </dxf>
    <dxf>
      <alignment horizontal="left"/>
    </dxf>
    <dxf>
      <alignment horizontal="left"/>
    </dxf>
    <dxf>
      <alignment horizontal="left"/>
    </dxf>
    <dxf>
      <alignment horizontal="left"/>
    </dxf>
    <dxf>
      <alignment horizontal="left"/>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alignment vertical="center"/>
    </dxf>
    <dxf>
      <alignment vertical="center"/>
    </dxf>
    <dxf>
      <alignment vertical="center"/>
    </dxf>
    <dxf>
      <alignment vertical="center"/>
    </dxf>
    <dxf>
      <alignment vertical="center"/>
    </dxf>
    <dxf>
      <alignment vertical="center"/>
    </dxf>
    <dxf>
      <alignment vertical="center"/>
    </dxf>
    <dxf>
      <font>
        <sz val="14"/>
      </font>
    </dxf>
    <dxf>
      <font>
        <sz val="14"/>
      </font>
    </dxf>
    <dxf>
      <font>
        <sz val="14"/>
      </font>
    </dxf>
    <dxf>
      <font>
        <sz val="14"/>
      </font>
    </dxf>
    <dxf>
      <font>
        <sz val="14"/>
      </font>
    </dxf>
    <dxf>
      <font>
        <sz val="14"/>
      </font>
    </dxf>
    <dxf>
      <font>
        <sz val="14"/>
      </font>
    </dxf>
    <dxf>
      <font>
        <sz val="14"/>
      </font>
    </dxf>
    <dxf>
      <font>
        <sz val="24"/>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4"/>
      </font>
    </dxf>
    <dxf>
      <font>
        <sz val="14"/>
      </font>
    </dxf>
    <dxf>
      <font>
        <sz val="14"/>
      </font>
    </dxf>
    <dxf>
      <font>
        <sz val="14"/>
      </font>
    </dxf>
    <dxf>
      <font>
        <sz val="14"/>
      </font>
    </dxf>
    <dxf>
      <font>
        <sz val="14"/>
      </font>
    </dxf>
    <dxf>
      <font>
        <sz val="14"/>
      </font>
    </dxf>
    <dxf>
      <alignment wrapText="0"/>
    </dxf>
    <dxf>
      <alignment wrapText="0"/>
    </dxf>
    <dxf>
      <alignment wrapText="0"/>
    </dxf>
    <dxf>
      <alignment wrapText="0"/>
    </dxf>
    <dxf>
      <alignment wrapText="0"/>
    </dxf>
    <dxf>
      <alignment wrapText="0"/>
    </dxf>
    <dxf>
      <alignment wrapText="0"/>
    </dxf>
    <dxf>
      <alignment wrapText="0"/>
    </dxf>
    <dxf>
      <alignment wrapText="0"/>
    </dxf>
    <dxf>
      <alignment wrapText="0"/>
    </dxf>
    <dxf>
      <font>
        <sz val="14"/>
      </font>
    </dxf>
    <dxf>
      <font>
        <sz val="14"/>
      </font>
    </dxf>
    <dxf>
      <font>
        <sz val="14"/>
      </font>
    </dxf>
    <dxf>
      <font>
        <sz val="14"/>
      </font>
    </dxf>
    <dxf>
      <font>
        <sz val="14"/>
      </font>
    </dxf>
    <dxf>
      <font>
        <sz val="14"/>
      </font>
    </dxf>
    <dxf>
      <font>
        <b/>
        <family val="2"/>
      </font>
    </dxf>
    <dxf>
      <font>
        <sz val="14"/>
      </font>
    </dxf>
    <dxf>
      <font>
        <sz val="14"/>
      </font>
    </dxf>
    <dxf>
      <alignment horizontal="center"/>
    </dxf>
    <dxf>
      <font>
        <sz val="16"/>
      </font>
    </dxf>
    <dxf>
      <alignment vertical="center"/>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alignment wrapText="1" indent="0"/>
    </dxf>
    <dxf>
      <font>
        <b val="0"/>
        <i val="0"/>
        <strike val="0"/>
        <condense val="0"/>
        <extend val="0"/>
        <outline val="0"/>
        <shadow val="0"/>
        <u val="none"/>
        <vertAlign val="baseline"/>
        <sz val="11"/>
        <color theme="1"/>
        <name val="Calibri"/>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009A46"/>
      <color rgb="FF339933"/>
      <color rgb="FF007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5.xml"/><Relationship Id="rId39" Type="http://schemas.openxmlformats.org/officeDocument/2006/relationships/customXml" Target="../customXml/item18.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5.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4.xml"/><Relationship Id="rId19" Type="http://schemas.openxmlformats.org/officeDocument/2006/relationships/sheetMetadata" Target="metadata.xml"/><Relationship Id="rId31" Type="http://schemas.openxmlformats.org/officeDocument/2006/relationships/customXml" Target="../customXml/item1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3.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[GAETANO_RIZZO_MODELLO DATI.xlsx]PIVOT!Tabella pivot2</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solidFill>
              <a:schemeClr val="tx1"/>
            </a:solidFill>
          </a:ln>
          <a:effectLst/>
        </c:spPr>
      </c:pivotFmt>
      <c:pivotFmt>
        <c:idx val="37"/>
        <c:spPr>
          <a:solidFill>
            <a:schemeClr val="accent1"/>
          </a:solidFill>
          <a:ln>
            <a:solidFill>
              <a:schemeClr val="tx1"/>
            </a:solidFill>
          </a:ln>
          <a:effectLst/>
        </c:spPr>
      </c:pivotFmt>
      <c:pivotFmt>
        <c:idx val="38"/>
        <c:spPr>
          <a:solidFill>
            <a:schemeClr val="accent1"/>
          </a:solidFill>
          <a:ln>
            <a:solidFill>
              <a:schemeClr val="tx1"/>
            </a:solidFill>
          </a:ln>
          <a:effectLst/>
        </c:spPr>
      </c:pivotFmt>
      <c:pivotFmt>
        <c:idx val="39"/>
        <c:spPr>
          <a:solidFill>
            <a:schemeClr val="accent1"/>
          </a:solidFill>
          <a:ln>
            <a:solidFill>
              <a:schemeClr val="tx1"/>
            </a:solidFill>
          </a:ln>
          <a:effectLst/>
        </c:spPr>
      </c:pivotFmt>
      <c:pivotFmt>
        <c:idx val="40"/>
        <c:spPr>
          <a:solidFill>
            <a:schemeClr val="accent1"/>
          </a:solidFill>
          <a:ln>
            <a:solidFill>
              <a:schemeClr val="tx1"/>
            </a:solidFill>
          </a:ln>
          <a:effectLst/>
        </c:spPr>
      </c:pivotFmt>
      <c:pivotFmt>
        <c:idx val="41"/>
        <c:spPr>
          <a:solidFill>
            <a:schemeClr val="accent1"/>
          </a:solidFill>
          <a:ln>
            <a:solidFill>
              <a:schemeClr val="tx1"/>
            </a:solidFill>
          </a:ln>
          <a:effectLst/>
        </c:spPr>
      </c:pivotFmt>
      <c:pivotFmt>
        <c:idx val="42"/>
        <c:spPr>
          <a:solidFill>
            <a:schemeClr val="accent1"/>
          </a:solidFill>
          <a:ln>
            <a:solidFill>
              <a:schemeClr val="tx1"/>
            </a:solidFill>
          </a:ln>
          <a:effectLst/>
        </c:spPr>
      </c:pivotFmt>
      <c:pivotFmt>
        <c:idx val="43"/>
        <c:spPr>
          <a:solidFill>
            <a:schemeClr val="accent1"/>
          </a:solidFill>
          <a:ln>
            <a:solidFill>
              <a:schemeClr val="tx1"/>
            </a:solidFill>
          </a:ln>
          <a:effectLst/>
        </c:spPr>
      </c:pivotFmt>
      <c:pivotFmt>
        <c:idx val="44"/>
        <c:spPr>
          <a:solidFill>
            <a:schemeClr val="accent1"/>
          </a:solidFill>
          <a:ln>
            <a:solidFill>
              <a:schemeClr val="tx1"/>
            </a:solidFill>
          </a:ln>
          <a:effectLst/>
        </c:spPr>
      </c:pivotFmt>
      <c:pivotFmt>
        <c:idx val="45"/>
        <c:spPr>
          <a:solidFill>
            <a:schemeClr val="accent1"/>
          </a:solidFill>
          <a:ln>
            <a:solidFill>
              <a:schemeClr val="tx1"/>
            </a:solidFill>
          </a:ln>
          <a:effectLst/>
        </c:spPr>
      </c:pivotFmt>
      <c:pivotFmt>
        <c:idx val="46"/>
        <c:spPr>
          <a:solidFill>
            <a:schemeClr val="accent1"/>
          </a:solidFill>
          <a:ln>
            <a:solidFill>
              <a:schemeClr val="tx1"/>
            </a:solidFill>
          </a:ln>
          <a:effectLst/>
        </c:spPr>
      </c:pivotFmt>
      <c:pivotFmt>
        <c:idx val="47"/>
        <c:spPr>
          <a:solidFill>
            <a:schemeClr val="accent1"/>
          </a:solidFill>
          <a:ln>
            <a:solidFill>
              <a:schemeClr val="tx1"/>
            </a:solidFill>
          </a:ln>
          <a:effectLst/>
        </c:spPr>
      </c:pivotFmt>
      <c:pivotFmt>
        <c:idx val="48"/>
        <c:spPr>
          <a:solidFill>
            <a:schemeClr val="accent1"/>
          </a:solidFill>
          <a:ln>
            <a:solidFill>
              <a:schemeClr val="tx1"/>
            </a:solidFill>
          </a:ln>
          <a:effectLst/>
        </c:spPr>
      </c:pivotFmt>
      <c:pivotFmt>
        <c:idx val="49"/>
        <c:spPr>
          <a:solidFill>
            <a:schemeClr val="accent1"/>
          </a:solidFill>
          <a:ln>
            <a:solidFill>
              <a:schemeClr val="tx1"/>
            </a:solid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s>
    <c:plotArea>
      <c:layout/>
      <c:barChart>
        <c:barDir val="bar"/>
        <c:grouping val="clustered"/>
        <c:varyColors val="1"/>
        <c:ser>
          <c:idx val="0"/>
          <c:order val="0"/>
          <c:tx>
            <c:strRef>
              <c:f>PIVOT!$C$3</c:f>
              <c:strCache>
                <c:ptCount val="1"/>
                <c:pt idx="0">
                  <c:v>Totale</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471-46D7-B244-7F053AF9C309}"/>
              </c:ext>
            </c:extLst>
          </c:dPt>
          <c:dPt>
            <c:idx val="1"/>
            <c:invertIfNegative val="0"/>
            <c:bubble3D val="0"/>
            <c:spPr>
              <a:solidFill>
                <a:schemeClr val="accent3"/>
              </a:solidFill>
              <a:ln>
                <a:noFill/>
              </a:ln>
              <a:effectLst/>
            </c:spPr>
            <c:extLst>
              <c:ext xmlns:c16="http://schemas.microsoft.com/office/drawing/2014/chart" uri="{C3380CC4-5D6E-409C-BE32-E72D297353CC}">
                <c16:uniqueId val="{00000003-D471-46D7-B244-7F053AF9C309}"/>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5-D471-46D7-B244-7F053AF9C309}"/>
              </c:ext>
            </c:extLst>
          </c:dPt>
          <c:dPt>
            <c:idx val="3"/>
            <c:invertIfNegative val="0"/>
            <c:bubble3D val="0"/>
            <c:spPr>
              <a:solidFill>
                <a:schemeClr val="accent1">
                  <a:lumMod val="60000"/>
                </a:schemeClr>
              </a:solidFill>
              <a:ln>
                <a:noFill/>
              </a:ln>
              <a:effectLst/>
            </c:spPr>
            <c:extLst>
              <c:ext xmlns:c16="http://schemas.microsoft.com/office/drawing/2014/chart" uri="{C3380CC4-5D6E-409C-BE32-E72D297353CC}">
                <c16:uniqueId val="{00000007-D471-46D7-B244-7F053AF9C309}"/>
              </c:ext>
            </c:extLst>
          </c:dPt>
          <c:dPt>
            <c:idx val="4"/>
            <c:invertIfNegative val="0"/>
            <c:bubble3D val="0"/>
            <c:spPr>
              <a:solidFill>
                <a:schemeClr val="accent3">
                  <a:lumMod val="60000"/>
                </a:schemeClr>
              </a:solidFill>
              <a:ln>
                <a:noFill/>
              </a:ln>
              <a:effectLst/>
            </c:spPr>
            <c:extLst>
              <c:ext xmlns:c16="http://schemas.microsoft.com/office/drawing/2014/chart" uri="{C3380CC4-5D6E-409C-BE32-E72D297353CC}">
                <c16:uniqueId val="{00000009-D471-46D7-B244-7F053AF9C309}"/>
              </c:ext>
            </c:extLst>
          </c:dPt>
          <c:dPt>
            <c:idx val="5"/>
            <c:invertIfNegative val="0"/>
            <c:bubble3D val="0"/>
            <c:spPr>
              <a:solidFill>
                <a:schemeClr val="accent5">
                  <a:lumMod val="60000"/>
                </a:schemeClr>
              </a:solidFill>
              <a:ln>
                <a:noFill/>
              </a:ln>
              <a:effectLst/>
            </c:spPr>
            <c:extLst>
              <c:ext xmlns:c16="http://schemas.microsoft.com/office/drawing/2014/chart" uri="{C3380CC4-5D6E-409C-BE32-E72D297353CC}">
                <c16:uniqueId val="{0000000B-D471-46D7-B244-7F053AF9C309}"/>
              </c:ext>
            </c:extLst>
          </c:dPt>
          <c:dPt>
            <c:idx val="6"/>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0D-D471-46D7-B244-7F053AF9C309}"/>
              </c:ext>
            </c:extLst>
          </c:dPt>
          <c:dLbls>
            <c:spPr>
              <a:noFill/>
              <a:ln>
                <a:noFill/>
              </a:ln>
              <a:effectLst/>
            </c:spPr>
            <c:txPr>
              <a:bodyPr rot="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it-IT"/>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PIVOT!$B$4:$B$11</c:f>
              <c:strCache>
                <c:ptCount val="7"/>
                <c:pt idx="0">
                  <c:v>Altri Esercizi Ricettivi</c:v>
                </c:pt>
                <c:pt idx="1">
                  <c:v>Ostelli Per La Gioventu'</c:v>
                </c:pt>
                <c:pt idx="2">
                  <c:v>Aree Di Sosta (Plein Air)</c:v>
                </c:pt>
                <c:pt idx="3">
                  <c:v>Alloggi Agrituristici</c:v>
                </c:pt>
                <c:pt idx="4">
                  <c:v>Alloggi In Affitto</c:v>
                </c:pt>
                <c:pt idx="5">
                  <c:v>Altri Alloggi Privati</c:v>
                </c:pt>
                <c:pt idx="6">
                  <c:v>Bed &amp; Breakfast</c:v>
                </c:pt>
              </c:strCache>
            </c:strRef>
          </c:cat>
          <c:val>
            <c:numRef>
              <c:f>PIVOT!$C$4:$C$11</c:f>
              <c:numCache>
                <c:formatCode>General</c:formatCode>
                <c:ptCount val="7"/>
                <c:pt idx="0">
                  <c:v>1</c:v>
                </c:pt>
                <c:pt idx="1">
                  <c:v>1</c:v>
                </c:pt>
                <c:pt idx="2">
                  <c:v>1</c:v>
                </c:pt>
                <c:pt idx="3">
                  <c:v>3</c:v>
                </c:pt>
                <c:pt idx="4">
                  <c:v>4</c:v>
                </c:pt>
                <c:pt idx="5">
                  <c:v>7</c:v>
                </c:pt>
                <c:pt idx="6">
                  <c:v>23</c:v>
                </c:pt>
              </c:numCache>
            </c:numRef>
          </c:val>
          <c:extLst>
            <c:ext xmlns:c16="http://schemas.microsoft.com/office/drawing/2014/chart" uri="{C3380CC4-5D6E-409C-BE32-E72D297353CC}">
              <c16:uniqueId val="{00000013-2C41-48AA-AEFA-68F0B0B5E370}"/>
            </c:ext>
          </c:extLst>
        </c:ser>
        <c:dLbls>
          <c:dLblPos val="outEnd"/>
          <c:showLegendKey val="0"/>
          <c:showVal val="1"/>
          <c:showCatName val="0"/>
          <c:showSerName val="0"/>
          <c:showPercent val="0"/>
          <c:showBubbleSize val="0"/>
        </c:dLbls>
        <c:gapWidth val="67"/>
        <c:axId val="543815968"/>
        <c:axId val="1046650632"/>
      </c:barChart>
      <c:catAx>
        <c:axId val="543815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it-IT"/>
          </a:p>
        </c:txPr>
        <c:crossAx val="1046650632"/>
        <c:crosses val="autoZero"/>
        <c:auto val="1"/>
        <c:lblAlgn val="ctr"/>
        <c:lblOffset val="100"/>
        <c:noMultiLvlLbl val="0"/>
      </c:catAx>
      <c:valAx>
        <c:axId val="10466506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it-IT"/>
          </a:p>
        </c:txPr>
        <c:crossAx val="54381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85000"/>
        <a:lumOff val="15000"/>
      </a:schemeClr>
    </a:solidFill>
    <a:ln w="19050" cap="flat" cmpd="sng" algn="ctr">
      <a:solidFill>
        <a:schemeClr val="tx2"/>
      </a:solidFill>
      <a:round/>
    </a:ln>
    <a:effectLst/>
  </c:spPr>
  <c:txPr>
    <a:bodyPr/>
    <a:lstStyle/>
    <a:p>
      <a:pPr>
        <a:defRPr sz="1800" b="1">
          <a:solidFill>
            <a:schemeClr val="bg1"/>
          </a:solidFill>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pivotSource>
    <c:name>[GAETANO_RIZZO_MODELLO DATI.xlsx]PIVOT!Tabella pivot2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t-IT"/>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tx1"/>
            </a:solidFill>
          </a:ln>
          <a:effectLst/>
        </c:spPr>
      </c:pivotFmt>
      <c:pivotFmt>
        <c:idx val="5"/>
        <c:spPr>
          <a:solidFill>
            <a:schemeClr val="accent1"/>
          </a:solidFill>
          <a:ln>
            <a:solidFill>
              <a:schemeClr val="tx1"/>
            </a:solidFill>
          </a:ln>
          <a:effectLst/>
        </c:spPr>
      </c:pivotFmt>
      <c:pivotFmt>
        <c:idx val="6"/>
        <c:spPr>
          <a:solidFill>
            <a:schemeClr val="accent1"/>
          </a:solidFill>
          <a:ln>
            <a:solidFill>
              <a:schemeClr val="tx1"/>
            </a:solidFill>
          </a:ln>
          <a:effectLst/>
        </c:spPr>
      </c:pivotFmt>
      <c:pivotFmt>
        <c:idx val="7"/>
        <c:spPr>
          <a:solidFill>
            <a:schemeClr val="accent1"/>
          </a:solidFill>
          <a:ln>
            <a:solidFill>
              <a:schemeClr val="tx1"/>
            </a:solidFill>
          </a:ln>
          <a:effectLst/>
        </c:spPr>
      </c:pivotFmt>
      <c:pivotFmt>
        <c:idx val="8"/>
        <c:spPr>
          <a:solidFill>
            <a:schemeClr val="accent1"/>
          </a:solidFill>
          <a:ln>
            <a:solidFill>
              <a:schemeClr val="tx1"/>
            </a:solidFill>
          </a:ln>
          <a:effectLst/>
        </c:spPr>
      </c:pivotFmt>
      <c:pivotFmt>
        <c:idx val="9"/>
        <c:spPr>
          <a:solidFill>
            <a:schemeClr val="accent1"/>
          </a:solidFill>
          <a:ln>
            <a:solidFill>
              <a:schemeClr val="tx1"/>
            </a:solidFill>
          </a:ln>
          <a:effectLst/>
        </c:spPr>
      </c:pivotFmt>
      <c:pivotFmt>
        <c:idx val="10"/>
        <c:spPr>
          <a:solidFill>
            <a:schemeClr val="accent1"/>
          </a:solidFill>
          <a:ln>
            <a:solidFill>
              <a:schemeClr val="tx1"/>
            </a:solidFill>
          </a:ln>
          <a:effectLst/>
        </c:spPr>
      </c:pivotFmt>
      <c:pivotFmt>
        <c:idx val="11"/>
        <c:spPr>
          <a:solidFill>
            <a:schemeClr val="accent1"/>
          </a:solidFill>
          <a:ln>
            <a:solidFill>
              <a:schemeClr val="tx1"/>
            </a:solidFill>
          </a:ln>
          <a:effectLst/>
        </c:spPr>
      </c:pivotFmt>
      <c:pivotFmt>
        <c:idx val="12"/>
        <c:spPr>
          <a:solidFill>
            <a:schemeClr val="accent1"/>
          </a:solidFill>
          <a:ln>
            <a:solidFill>
              <a:schemeClr val="tx1"/>
            </a:solidFill>
          </a:ln>
          <a:effectLst/>
        </c:spPr>
      </c:pivotFmt>
      <c:pivotFmt>
        <c:idx val="13"/>
        <c:spPr>
          <a:solidFill>
            <a:schemeClr val="accent1"/>
          </a:solidFill>
          <a:ln>
            <a:solidFill>
              <a:schemeClr val="tx1"/>
            </a:solidFill>
          </a:ln>
          <a:effectLst/>
        </c:spPr>
      </c:pivotFmt>
      <c:pivotFmt>
        <c:idx val="14"/>
        <c:spPr>
          <a:solidFill>
            <a:schemeClr val="accent1"/>
          </a:solidFill>
          <a:ln>
            <a:solidFill>
              <a:schemeClr val="tx1"/>
            </a:solidFill>
          </a:ln>
          <a:effectLst/>
        </c:spPr>
      </c:pivotFmt>
      <c:pivotFmt>
        <c:idx val="15"/>
        <c:spPr>
          <a:solidFill>
            <a:schemeClr val="accent1"/>
          </a:solidFill>
          <a:ln>
            <a:solidFill>
              <a:schemeClr val="tx1"/>
            </a:solidFill>
          </a:ln>
          <a:effectLst/>
        </c:spPr>
      </c:pivotFmt>
      <c:pivotFmt>
        <c:idx val="16"/>
        <c:spPr>
          <a:solidFill>
            <a:schemeClr val="accent1"/>
          </a:solidFill>
          <a:ln>
            <a:solidFill>
              <a:schemeClr val="tx1"/>
            </a:solidFill>
          </a:ln>
          <a:effectLst/>
        </c:spPr>
      </c:pivotFmt>
      <c:pivotFmt>
        <c:idx val="17"/>
        <c:spPr>
          <a:solidFill>
            <a:schemeClr val="accent1"/>
          </a:solidFill>
          <a:ln>
            <a:solidFill>
              <a:schemeClr val="tx1"/>
            </a:solidFill>
          </a:ln>
          <a:effectLst/>
        </c:spPr>
      </c:pivotFmt>
      <c:pivotFmt>
        <c:idx val="18"/>
        <c:spPr>
          <a:solidFill>
            <a:schemeClr val="accent1"/>
          </a:solidFill>
          <a:ln>
            <a:solidFill>
              <a:schemeClr val="tx1"/>
            </a:solidFill>
          </a:ln>
          <a:effectLst/>
        </c:spPr>
      </c:pivotFmt>
    </c:pivotFmts>
    <c:plotArea>
      <c:layout/>
      <c:barChart>
        <c:barDir val="bar"/>
        <c:grouping val="clustered"/>
        <c:varyColors val="1"/>
        <c:ser>
          <c:idx val="0"/>
          <c:order val="0"/>
          <c:tx>
            <c:strRef>
              <c:f>PIVOT!$C$3</c:f>
              <c:strCache>
                <c:ptCount val="1"/>
                <c:pt idx="0">
                  <c:v>Totale</c:v>
                </c:pt>
              </c:strCache>
            </c:strRef>
          </c:tx>
          <c:spPr>
            <a:ln>
              <a:solidFill>
                <a:schemeClr val="tx1"/>
              </a:solidFill>
            </a:ln>
          </c:spPr>
          <c:invertIfNegative val="0"/>
          <c:dPt>
            <c:idx val="0"/>
            <c:invertIfNegative val="0"/>
            <c:bubble3D val="0"/>
            <c:spPr>
              <a:solidFill>
                <a:schemeClr val="accent1"/>
              </a:solidFill>
              <a:ln>
                <a:solidFill>
                  <a:schemeClr val="tx1"/>
                </a:solidFill>
              </a:ln>
              <a:effectLst/>
            </c:spPr>
            <c:extLst>
              <c:ext xmlns:c16="http://schemas.microsoft.com/office/drawing/2014/chart" uri="{C3380CC4-5D6E-409C-BE32-E72D297353CC}">
                <c16:uniqueId val="{00000001-2AB7-43E0-9027-B2E5739D9F56}"/>
              </c:ext>
            </c:extLst>
          </c:dPt>
          <c:dPt>
            <c:idx val="1"/>
            <c:invertIfNegative val="0"/>
            <c:bubble3D val="0"/>
            <c:spPr>
              <a:solidFill>
                <a:schemeClr val="accent2"/>
              </a:solidFill>
              <a:ln>
                <a:solidFill>
                  <a:schemeClr val="tx1"/>
                </a:solidFill>
              </a:ln>
              <a:effectLst/>
            </c:spPr>
            <c:extLst>
              <c:ext xmlns:c16="http://schemas.microsoft.com/office/drawing/2014/chart" uri="{C3380CC4-5D6E-409C-BE32-E72D297353CC}">
                <c16:uniqueId val="{00000003-2AB7-43E0-9027-B2E5739D9F56}"/>
              </c:ext>
            </c:extLst>
          </c:dPt>
          <c:dPt>
            <c:idx val="2"/>
            <c:invertIfNegative val="0"/>
            <c:bubble3D val="0"/>
            <c:spPr>
              <a:solidFill>
                <a:schemeClr val="accent3"/>
              </a:solidFill>
              <a:ln>
                <a:solidFill>
                  <a:schemeClr val="tx1"/>
                </a:solidFill>
              </a:ln>
              <a:effectLst/>
            </c:spPr>
            <c:extLst>
              <c:ext xmlns:c16="http://schemas.microsoft.com/office/drawing/2014/chart" uri="{C3380CC4-5D6E-409C-BE32-E72D297353CC}">
                <c16:uniqueId val="{00000005-2AB7-43E0-9027-B2E5739D9F56}"/>
              </c:ext>
            </c:extLst>
          </c:dPt>
          <c:dPt>
            <c:idx val="3"/>
            <c:invertIfNegative val="0"/>
            <c:bubble3D val="0"/>
            <c:spPr>
              <a:solidFill>
                <a:schemeClr val="accent4"/>
              </a:solidFill>
              <a:ln>
                <a:solidFill>
                  <a:schemeClr val="tx1"/>
                </a:solidFill>
              </a:ln>
              <a:effectLst/>
            </c:spPr>
            <c:extLst>
              <c:ext xmlns:c16="http://schemas.microsoft.com/office/drawing/2014/chart" uri="{C3380CC4-5D6E-409C-BE32-E72D297353CC}">
                <c16:uniqueId val="{00000007-2AB7-43E0-9027-B2E5739D9F56}"/>
              </c:ext>
            </c:extLst>
          </c:dPt>
          <c:dPt>
            <c:idx val="4"/>
            <c:invertIfNegative val="0"/>
            <c:bubble3D val="0"/>
            <c:spPr>
              <a:solidFill>
                <a:schemeClr val="accent5"/>
              </a:solidFill>
              <a:ln>
                <a:solidFill>
                  <a:schemeClr val="tx1"/>
                </a:solidFill>
              </a:ln>
              <a:effectLst/>
            </c:spPr>
            <c:extLst>
              <c:ext xmlns:c16="http://schemas.microsoft.com/office/drawing/2014/chart" uri="{C3380CC4-5D6E-409C-BE32-E72D297353CC}">
                <c16:uniqueId val="{00000009-2AB7-43E0-9027-B2E5739D9F56}"/>
              </c:ext>
            </c:extLst>
          </c:dPt>
          <c:dPt>
            <c:idx val="5"/>
            <c:invertIfNegative val="0"/>
            <c:bubble3D val="0"/>
            <c:spPr>
              <a:solidFill>
                <a:schemeClr val="accent6"/>
              </a:solidFill>
              <a:ln>
                <a:solidFill>
                  <a:schemeClr val="tx1"/>
                </a:solidFill>
              </a:ln>
              <a:effectLst/>
            </c:spPr>
            <c:extLst>
              <c:ext xmlns:c16="http://schemas.microsoft.com/office/drawing/2014/chart" uri="{C3380CC4-5D6E-409C-BE32-E72D297353CC}">
                <c16:uniqueId val="{0000000B-2AB7-43E0-9027-B2E5739D9F56}"/>
              </c:ext>
            </c:extLst>
          </c:dPt>
          <c:dPt>
            <c:idx val="6"/>
            <c:invertIfNegative val="0"/>
            <c:bubble3D val="0"/>
            <c:spPr>
              <a:solidFill>
                <a:schemeClr val="accent1">
                  <a:lumMod val="60000"/>
                </a:schemeClr>
              </a:solidFill>
              <a:ln>
                <a:solidFill>
                  <a:schemeClr val="tx1"/>
                </a:solidFill>
              </a:ln>
              <a:effectLst/>
            </c:spPr>
            <c:extLst>
              <c:ext xmlns:c16="http://schemas.microsoft.com/office/drawing/2014/chart" uri="{C3380CC4-5D6E-409C-BE32-E72D297353CC}">
                <c16:uniqueId val="{0000000D-2AB7-43E0-9027-B2E5739D9F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PIVOT!$B$4:$B$11</c:f>
              <c:strCache>
                <c:ptCount val="7"/>
                <c:pt idx="0">
                  <c:v>Altri Esercizi Ricettivi</c:v>
                </c:pt>
                <c:pt idx="1">
                  <c:v>Ostelli Per La Gioventu'</c:v>
                </c:pt>
                <c:pt idx="2">
                  <c:v>Aree Di Sosta (Plein Air)</c:v>
                </c:pt>
                <c:pt idx="3">
                  <c:v>Alloggi Agrituristici</c:v>
                </c:pt>
                <c:pt idx="4">
                  <c:v>Alloggi In Affitto</c:v>
                </c:pt>
                <c:pt idx="5">
                  <c:v>Altri Alloggi Privati</c:v>
                </c:pt>
                <c:pt idx="6">
                  <c:v>Bed &amp; Breakfast</c:v>
                </c:pt>
              </c:strCache>
            </c:strRef>
          </c:cat>
          <c:val>
            <c:numRef>
              <c:f>PIVOT!$C$4:$C$11</c:f>
              <c:numCache>
                <c:formatCode>General</c:formatCode>
                <c:ptCount val="7"/>
                <c:pt idx="0">
                  <c:v>1</c:v>
                </c:pt>
                <c:pt idx="1">
                  <c:v>1</c:v>
                </c:pt>
                <c:pt idx="2">
                  <c:v>1</c:v>
                </c:pt>
                <c:pt idx="3">
                  <c:v>3</c:v>
                </c:pt>
                <c:pt idx="4">
                  <c:v>4</c:v>
                </c:pt>
                <c:pt idx="5">
                  <c:v>7</c:v>
                </c:pt>
                <c:pt idx="6">
                  <c:v>23</c:v>
                </c:pt>
              </c:numCache>
            </c:numRef>
          </c:val>
          <c:extLst>
            <c:ext xmlns:c16="http://schemas.microsoft.com/office/drawing/2014/chart" uri="{C3380CC4-5D6E-409C-BE32-E72D297353CC}">
              <c16:uniqueId val="{00000013-46B0-40C7-B077-A5CD0993C7EA}"/>
            </c:ext>
          </c:extLst>
        </c:ser>
        <c:dLbls>
          <c:dLblPos val="outEnd"/>
          <c:showLegendKey val="0"/>
          <c:showVal val="1"/>
          <c:showCatName val="0"/>
          <c:showSerName val="0"/>
          <c:showPercent val="0"/>
          <c:showBubbleSize val="0"/>
        </c:dLbls>
        <c:gapWidth val="67"/>
        <c:axId val="543815968"/>
        <c:axId val="1046650632"/>
      </c:barChart>
      <c:catAx>
        <c:axId val="54381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it-IT"/>
          </a:p>
        </c:txPr>
        <c:crossAx val="1046650632"/>
        <c:crosses val="autoZero"/>
        <c:auto val="1"/>
        <c:lblAlgn val="ctr"/>
        <c:lblOffset val="100"/>
        <c:noMultiLvlLbl val="0"/>
      </c:catAx>
      <c:valAx>
        <c:axId val="1046650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54381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chart" Target="../charts/chart1.xml"/><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7</xdr:col>
      <xdr:colOff>152399</xdr:colOff>
      <xdr:row>0</xdr:row>
      <xdr:rowOff>-16716</xdr:rowOff>
    </xdr:from>
    <xdr:ext cx="11801476" cy="6572440"/>
    <xdr:sp macro="" textlink="">
      <xdr:nvSpPr>
        <xdr:cNvPr id="2" name="CasellaDiTesto 1">
          <a:extLst>
            <a:ext uri="{FF2B5EF4-FFF2-40B4-BE49-F238E27FC236}">
              <a16:creationId xmlns:a16="http://schemas.microsoft.com/office/drawing/2014/main" id="{169F7453-AEAC-1481-9FE9-4C5290E0290E}"/>
            </a:ext>
          </a:extLst>
        </xdr:cNvPr>
        <xdr:cNvSpPr txBox="1"/>
      </xdr:nvSpPr>
      <xdr:spPr>
        <a:xfrm>
          <a:off x="4419599" y="-16716"/>
          <a:ext cx="11801476" cy="6572440"/>
        </a:xfrm>
        <a:prstGeom prst="rect">
          <a:avLst/>
        </a:prstGeom>
        <a:solidFill>
          <a:schemeClr val="bg2">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it-IT" sz="1800" b="1">
              <a:latin typeface="Aptos Display" panose="020B0004020202020204" pitchFamily="34" charset="0"/>
            </a:rPr>
            <a:t>WORKFLOW</a:t>
          </a:r>
        </a:p>
        <a:p>
          <a:r>
            <a:rPr lang="it-IT" sz="1800" b="1">
              <a:latin typeface="Aptos Display" panose="020B0004020202020204" pitchFamily="34" charset="0"/>
            </a:rPr>
            <a:t>1)Pulizia</a:t>
          </a:r>
          <a:r>
            <a:rPr lang="it-IT" sz="1800" b="1" baseline="0">
              <a:latin typeface="Aptos Display" panose="020B0004020202020204" pitchFamily="34" charset="0"/>
            </a:rPr>
            <a:t> dati</a:t>
          </a:r>
          <a:endParaRPr lang="it-IT" sz="1800" b="1">
            <a:latin typeface="Aptos Display" panose="020B0004020202020204" pitchFamily="34" charset="0"/>
          </a:endParaRPr>
        </a:p>
        <a:p>
          <a:r>
            <a:rPr lang="it-IT" sz="1800">
              <a:latin typeface="Aptos Display" panose="020B0004020202020204" pitchFamily="34" charset="0"/>
            </a:rPr>
            <a:t>Prima di impostare la maschera</a:t>
          </a:r>
          <a:r>
            <a:rPr lang="it-IT" sz="1800" baseline="0">
              <a:latin typeface="Aptos Display" panose="020B0004020202020204" pitchFamily="34" charset="0"/>
            </a:rPr>
            <a:t> si è resa necesssaria una pulizia e un riordino della tabella "Strutture ricettive". Uno dei problemi principali da risolvere in tal senso è stata la sostituzione di colonna di molti indirizzi mail che risultavano come campi di indirizzi internet e viceversa.</a:t>
          </a:r>
        </a:p>
        <a:p>
          <a:r>
            <a:rPr lang="it-IT" sz="1800" baseline="0">
              <a:latin typeface="Aptos Display" panose="020B0004020202020204" pitchFamily="34" charset="0"/>
            </a:rPr>
            <a:t>Si è ritenuto maggiormente agevole utilizzare la formattazione condizionale filtrando per "@" ed effettuando le sostituzioni. </a:t>
          </a:r>
        </a:p>
        <a:p>
          <a:r>
            <a:rPr lang="it-IT" sz="1800" baseline="0">
              <a:latin typeface="Aptos Display" panose="020B0004020202020204" pitchFamily="34" charset="0"/>
            </a:rPr>
            <a:t>Dopo sono stati divisi in una colonna aggiuntiva (Mail 2) i secondi indirizzi, alcuni dei quali tramite "testo in colonne" con separatore ";".</a:t>
          </a:r>
        </a:p>
        <a:p>
          <a:r>
            <a:rPr lang="it-IT" sz="1800" baseline="0">
              <a:latin typeface="Aptos Display" panose="020B0004020202020204" pitchFamily="34" charset="0"/>
            </a:rPr>
            <a:t>Si è scelto di eliminare dal campo "Località" tutti le celle coincidenti con "Città" tramite una colonna condizionale come filtro di appoggio.</a:t>
          </a:r>
        </a:p>
        <a:p>
          <a:r>
            <a:rPr lang="it-IT" sz="1800" baseline="0">
              <a:latin typeface="Aptos Display" panose="020B0004020202020204" pitchFamily="34" charset="0"/>
            </a:rPr>
            <a:t>In "Indirizzo internet" sono stati tolti tutti i www. o gli http:// perchè in alcune celle erano già mancanti, in modo da aumentare la consistenza della formattazione. Si è creata una seconda colonna per le strutture con due siti internet.</a:t>
          </a:r>
        </a:p>
        <a:p>
          <a:r>
            <a:rPr lang="it-IT" sz="1800" baseline="0">
              <a:latin typeface="Aptos Display" panose="020B0004020202020204" pitchFamily="34" charset="0"/>
            </a:rPr>
            <a:t>Sono stati eliminati evenutali spazi aggiuntivi e modificati i maiuscoli/minuscoli.</a:t>
          </a:r>
        </a:p>
        <a:p>
          <a:r>
            <a:rPr lang="it-IT" sz="1800" baseline="0">
              <a:latin typeface="Aptos Display" panose="020B0004020202020204" pitchFamily="34" charset="0"/>
            </a:rPr>
            <a:t>Sono stati modificati gli indirizzi della categoria "Sabilimenti balneari" perchè alcuni avevano il numero civico ripetuto.</a:t>
          </a:r>
        </a:p>
        <a:p>
          <a:r>
            <a:rPr lang="it-IT" sz="1800" b="1" baseline="0">
              <a:latin typeface="Aptos Display" panose="020B0004020202020204" pitchFamily="34" charset="0"/>
            </a:rPr>
            <a:t>2)Creazione modello</a:t>
          </a:r>
        </a:p>
        <a:p>
          <a:r>
            <a:rPr lang="it-IT" sz="1800" baseline="0">
              <a:latin typeface="Aptos Display" panose="020B0004020202020204" pitchFamily="34" charset="0"/>
            </a:rPr>
            <a:t>Dopo aver effettuato le operazioni su power query si è impostato il collegamento tra la tabella  Prezzi e Strutture_Ricettive (1 a *) attraverso il campo Città in Power Pivot, dal quale sono state create diverse tabelle nel foglio PIVOT. </a:t>
          </a:r>
        </a:p>
        <a:p>
          <a:r>
            <a:rPr lang="it-IT" sz="1800" b="1" baseline="0">
              <a:latin typeface="Aptos Display" panose="020B0004020202020204" pitchFamily="34" charset="0"/>
            </a:rPr>
            <a:t>3)Maschera e foglio interattivo</a:t>
          </a:r>
        </a:p>
        <a:p>
          <a:r>
            <a:rPr lang="it-IT" sz="1800" baseline="0">
              <a:latin typeface="Aptos Display" panose="020B0004020202020204" pitchFamily="34" charset="0"/>
            </a:rPr>
            <a:t>Assieme alla maschera da compilare in RICERCA sono stati aggiunti degli elementi per creare un foglio interattivo nel quale l'utente può effettuare una prima selezione dal filtro Città, per ricavarne informazioni riguardanti i prezzi medi, il numero e la lista dei nomi delle strutture per città. Infine è possibile ricercare ogni struttura specifica attraverso la maschera, corredata da diverse informazioni e contatti. Per facilitare l'utilizzo della dashboard è stato anche allegato una legenda con le istruzioni per l'utilizzo.</a:t>
          </a:r>
          <a:endParaRPr lang="it-IT" sz="1800">
            <a:latin typeface="Aptos Display" panose="020B000402020202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54125</xdr:colOff>
      <xdr:row>9</xdr:row>
      <xdr:rowOff>15874</xdr:rowOff>
    </xdr:from>
    <xdr:to>
      <xdr:col>5</xdr:col>
      <xdr:colOff>0</xdr:colOff>
      <xdr:row>66</xdr:row>
      <xdr:rowOff>47624</xdr:rowOff>
    </xdr:to>
    <mc:AlternateContent xmlns:mc="http://schemas.openxmlformats.org/markup-compatibility/2006" xmlns:a14="http://schemas.microsoft.com/office/drawing/2010/main">
      <mc:Choice Requires="a14">
        <xdr:graphicFrame macro="">
          <xdr:nvGraphicFramePr>
            <xdr:cNvPr id="15" name="Città 2">
              <a:extLst>
                <a:ext uri="{FF2B5EF4-FFF2-40B4-BE49-F238E27FC236}">
                  <a16:creationId xmlns:a16="http://schemas.microsoft.com/office/drawing/2014/main" id="{4A39116B-DF2F-4857-82AA-251A0EEF3A37}"/>
                </a:ext>
              </a:extLst>
            </xdr:cNvPr>
            <xdr:cNvGraphicFramePr/>
          </xdr:nvGraphicFramePr>
          <xdr:xfrm>
            <a:off x="0" y="0"/>
            <a:ext cx="0" cy="0"/>
          </xdr:xfrm>
          <a:graphic>
            <a:graphicData uri="http://schemas.microsoft.com/office/drawing/2010/slicer">
              <sle:slicer xmlns:sle="http://schemas.microsoft.com/office/drawing/2010/slicer" name="Città 2"/>
            </a:graphicData>
          </a:graphic>
        </xdr:graphicFrame>
      </mc:Choice>
      <mc:Fallback xmlns="">
        <xdr:sp macro="" textlink="">
          <xdr:nvSpPr>
            <xdr:cNvPr id="0" name=""/>
            <xdr:cNvSpPr>
              <a:spLocks noTextEdit="1"/>
            </xdr:cNvSpPr>
          </xdr:nvSpPr>
          <xdr:spPr>
            <a:xfrm>
              <a:off x="54125" y="1730375"/>
              <a:ext cx="9169250" cy="17140250"/>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editAs="oneCell">
    <xdr:from>
      <xdr:col>5</xdr:col>
      <xdr:colOff>23811</xdr:colOff>
      <xdr:row>33</xdr:row>
      <xdr:rowOff>0</xdr:rowOff>
    </xdr:from>
    <xdr:to>
      <xdr:col>15</xdr:col>
      <xdr:colOff>6349</xdr:colOff>
      <xdr:row>40</xdr:row>
      <xdr:rowOff>17319</xdr:rowOff>
    </xdr:to>
    <mc:AlternateContent xmlns:mc="http://schemas.openxmlformats.org/markup-compatibility/2006" xmlns:a14="http://schemas.microsoft.com/office/drawing/2010/main">
      <mc:Choice Requires="a14">
        <xdr:graphicFrame macro="">
          <xdr:nvGraphicFramePr>
            <xdr:cNvPr id="3" name="Categoria 3">
              <a:extLst>
                <a:ext uri="{FF2B5EF4-FFF2-40B4-BE49-F238E27FC236}">
                  <a16:creationId xmlns:a16="http://schemas.microsoft.com/office/drawing/2014/main" id="{9FD60B6A-21CD-4ABB-86A5-6B816F425C6D}"/>
                </a:ext>
              </a:extLst>
            </xdr:cNvPr>
            <xdr:cNvGraphicFramePr/>
          </xdr:nvGraphicFramePr>
          <xdr:xfrm>
            <a:off x="0" y="0"/>
            <a:ext cx="0" cy="0"/>
          </xdr:xfrm>
          <a:graphic>
            <a:graphicData uri="http://schemas.microsoft.com/office/drawing/2010/slicer">
              <sle:slicer xmlns:sle="http://schemas.microsoft.com/office/drawing/2010/slicer" name="Categoria 3"/>
            </a:graphicData>
          </a:graphic>
        </xdr:graphicFrame>
      </mc:Choice>
      <mc:Fallback xmlns="">
        <xdr:sp macro="" textlink="">
          <xdr:nvSpPr>
            <xdr:cNvPr id="0" name=""/>
            <xdr:cNvSpPr>
              <a:spLocks noTextEdit="1"/>
            </xdr:cNvSpPr>
          </xdr:nvSpPr>
          <xdr:spPr>
            <a:xfrm>
              <a:off x="9162040" y="9731375"/>
              <a:ext cx="9046585" cy="2128694"/>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xdr:from>
      <xdr:col>0</xdr:col>
      <xdr:colOff>17318</xdr:colOff>
      <xdr:row>0</xdr:row>
      <xdr:rowOff>0</xdr:rowOff>
    </xdr:from>
    <xdr:to>
      <xdr:col>18</xdr:col>
      <xdr:colOff>0</xdr:colOff>
      <xdr:row>6</xdr:row>
      <xdr:rowOff>0</xdr:rowOff>
    </xdr:to>
    <xdr:sp macro="" textlink="">
      <xdr:nvSpPr>
        <xdr:cNvPr id="10" name="Rettangolo 9">
          <a:extLst>
            <a:ext uri="{FF2B5EF4-FFF2-40B4-BE49-F238E27FC236}">
              <a16:creationId xmlns:a16="http://schemas.microsoft.com/office/drawing/2014/main" id="{53F2A5C4-8440-0F86-C9B3-8B6EDEFFAB3E}"/>
            </a:ext>
          </a:extLst>
        </xdr:cNvPr>
        <xdr:cNvSpPr/>
      </xdr:nvSpPr>
      <xdr:spPr>
        <a:xfrm>
          <a:off x="17318" y="0"/>
          <a:ext cx="21110864" cy="1143000"/>
        </a:xfrm>
        <a:prstGeom prst="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16200000" scaled="1"/>
          <a:tileRect/>
        </a:gra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r>
            <a:rPr lang="it-IT" sz="6000" b="1" baseline="0">
              <a:latin typeface="Aptos Display" panose="020B0004020202020204" pitchFamily="34" charset="0"/>
            </a:rPr>
            <a:t>Strutture Ricettive - Regione Marche</a:t>
          </a:r>
          <a:endParaRPr lang="it-IT" sz="6000" b="1">
            <a:latin typeface="Aptos Display" panose="020B0004020202020204" pitchFamily="34" charset="0"/>
          </a:endParaRPr>
        </a:p>
      </xdr:txBody>
    </xdr:sp>
    <xdr:clientData/>
  </xdr:twoCellAnchor>
  <xdr:twoCellAnchor>
    <xdr:from>
      <xdr:col>5</xdr:col>
      <xdr:colOff>1</xdr:colOff>
      <xdr:row>14</xdr:row>
      <xdr:rowOff>0</xdr:rowOff>
    </xdr:from>
    <xdr:to>
      <xdr:col>15</xdr:col>
      <xdr:colOff>0</xdr:colOff>
      <xdr:row>33</xdr:row>
      <xdr:rowOff>34636</xdr:rowOff>
    </xdr:to>
    <xdr:graphicFrame macro="">
      <xdr:nvGraphicFramePr>
        <xdr:cNvPr id="14" name="Grafico 13">
          <a:extLst>
            <a:ext uri="{FF2B5EF4-FFF2-40B4-BE49-F238E27FC236}">
              <a16:creationId xmlns:a16="http://schemas.microsoft.com/office/drawing/2014/main" id="{0F3356B9-ADA8-4D3A-84DC-F7F0AEF561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16</xdr:col>
      <xdr:colOff>0</xdr:colOff>
      <xdr:row>20</xdr:row>
      <xdr:rowOff>342899</xdr:rowOff>
    </xdr:from>
    <xdr:ext cx="9092045" cy="10358437"/>
    <xdr:sp macro="" textlink="">
      <xdr:nvSpPr>
        <xdr:cNvPr id="1028" name="Text Box 4">
          <a:extLst>
            <a:ext uri="{FF2B5EF4-FFF2-40B4-BE49-F238E27FC236}">
              <a16:creationId xmlns:a16="http://schemas.microsoft.com/office/drawing/2014/main" id="{B1CB68EB-98E7-1130-0AD4-C332DF437429}"/>
            </a:ext>
          </a:extLst>
        </xdr:cNvPr>
        <xdr:cNvSpPr txBox="1">
          <a:spLocks noChangeArrowheads="1"/>
        </xdr:cNvSpPr>
      </xdr:nvSpPr>
      <xdr:spPr bwMode="auto">
        <a:xfrm>
          <a:off x="25734818" y="6057899"/>
          <a:ext cx="9092045" cy="10358437"/>
        </a:xfrm>
        <a:prstGeom prst="rect">
          <a:avLst/>
        </a:prstGeom>
        <a:gradFill flip="none" rotWithShape="1">
          <a:gsLst>
            <a:gs pos="0">
              <a:schemeClr val="bg2"/>
            </a:gs>
            <a:gs pos="100000">
              <a:schemeClr val="bg1">
                <a:shade val="100000"/>
                <a:satMod val="115000"/>
              </a:schemeClr>
            </a:gs>
          </a:gsLst>
          <a:lin ang="16200000" scaled="1"/>
          <a:tileRect/>
        </a:gradFill>
        <a:ln w="12700">
          <a:solidFill>
            <a:schemeClr val="tx2"/>
          </a:solidFill>
          <a:miter lim="800000"/>
          <a:headEnd/>
          <a:tailEnd/>
        </a:ln>
      </xdr:spPr>
      <xdr:txBody>
        <a:bodyPr vertOverflow="clip" wrap="square" lIns="27432" tIns="18288" rIns="0" bIns="0" anchor="ctr" anchorCtr="0" upright="1">
          <a:noAutofit/>
        </a:bodyPr>
        <a:lstStyle/>
        <a:p>
          <a:endParaRPr lang="it-IT" sz="2400">
            <a:latin typeface="Aptos Display" panose="020B0004020202020204" pitchFamily="34" charset="0"/>
          </a:endParaRPr>
        </a:p>
        <a:p>
          <a:endParaRPr lang="it-IT" sz="2400">
            <a:latin typeface="Aptos Display" panose="020B0004020202020204" pitchFamily="34" charset="0"/>
          </a:endParaRPr>
        </a:p>
        <a:p>
          <a:endParaRPr lang="it-IT" sz="2400">
            <a:latin typeface="Aptos Display" panose="020B0004020202020204" pitchFamily="34" charset="0"/>
          </a:endParaRPr>
        </a:p>
        <a:p>
          <a:endParaRPr lang="it-IT" sz="2400">
            <a:latin typeface="Aptos Display" panose="020B0004020202020204" pitchFamily="34" charset="0"/>
          </a:endParaRPr>
        </a:p>
        <a:p>
          <a:pPr algn="ctr"/>
          <a:r>
            <a:rPr lang="it-IT" sz="3200">
              <a:latin typeface="Aptos Display" panose="020B0004020202020204" pitchFamily="34" charset="0"/>
            </a:rPr>
            <a:t>Benvenuto!</a:t>
          </a:r>
          <a:r>
            <a:rPr lang="it-IT" sz="3200" baseline="0">
              <a:latin typeface="Aptos Display" panose="020B0004020202020204" pitchFamily="34" charset="0"/>
            </a:rPr>
            <a:t> </a:t>
          </a:r>
          <a:r>
            <a:rPr lang="it-IT" sz="3200">
              <a:latin typeface="Aptos Display" panose="020B0004020202020204" pitchFamily="34" charset="0"/>
            </a:rPr>
            <a:t>Qui potrai esplorare facilmente le </a:t>
          </a:r>
        </a:p>
        <a:p>
          <a:pPr algn="ctr"/>
          <a:r>
            <a:rPr lang="it-IT" sz="3200">
              <a:solidFill>
                <a:schemeClr val="accent4">
                  <a:lumMod val="50000"/>
                </a:schemeClr>
              </a:solidFill>
              <a:latin typeface="Aptos Display" panose="020B0004020202020204" pitchFamily="34" charset="0"/>
            </a:rPr>
            <a:t> </a:t>
          </a:r>
          <a:r>
            <a:rPr kumimoji="0" lang="it-IT" sz="3200" b="1" i="0" u="none" strike="noStrike" kern="0" cap="none" spc="0" normalizeH="0" baseline="0" noProof="0">
              <a:ln>
                <a:noFill/>
              </a:ln>
              <a:solidFill>
                <a:schemeClr val="accent4">
                  <a:lumMod val="50000"/>
                </a:schemeClr>
              </a:solidFill>
              <a:effectLst/>
              <a:uLnTx/>
              <a:uFillTx/>
              <a:latin typeface="Aptos Display" panose="020B0004020202020204" pitchFamily="34" charset="0"/>
              <a:cs typeface="+mn-cs"/>
            </a:rPr>
            <a:t>Strutture Ricettive della Regione Marche</a:t>
          </a:r>
          <a:r>
            <a:rPr kumimoji="0" lang="it-IT" sz="3200" b="0" i="0" u="none" strike="noStrike" kern="0" cap="none" spc="0" normalizeH="0" baseline="0" noProof="0">
              <a:ln>
                <a:noFill/>
              </a:ln>
              <a:solidFill>
                <a:sysClr val="windowText" lastClr="000000"/>
              </a:solidFill>
              <a:effectLst/>
              <a:uLnTx/>
              <a:uFillTx/>
              <a:latin typeface="Aptos Display" panose="020B0004020202020204" pitchFamily="34" charset="0"/>
              <a:cs typeface="+mn-cs"/>
            </a:rPr>
            <a:t>! </a:t>
          </a:r>
          <a:endParaRPr lang="it-IT" sz="3200">
            <a:latin typeface="Aptos Display" panose="020B0004020202020204" pitchFamily="34" charset="0"/>
          </a:endParaRPr>
        </a:p>
        <a:p>
          <a:pPr algn="l" rtl="0">
            <a:defRPr sz="1000"/>
          </a:pPr>
          <a:endParaRPr lang="it-IT" sz="2400" b="0" i="0" u="none" strike="noStrike" baseline="0">
            <a:solidFill>
              <a:srgbClr val="000000"/>
            </a:solidFill>
            <a:latin typeface="Aptos Display" panose="020B0004020202020204" pitchFamily="34" charset="0"/>
            <a:cs typeface="Calibri"/>
          </a:endParaRPr>
        </a:p>
        <a:p>
          <a:pPr lvl="1" algn="l" rtl="0">
            <a:defRPr sz="1000"/>
          </a:pPr>
          <a:r>
            <a:rPr lang="it-IT" sz="3200" b="1" i="0" u="none" strike="noStrike" baseline="0">
              <a:solidFill>
                <a:schemeClr val="tx2"/>
              </a:solidFill>
              <a:latin typeface="Aptos Display" panose="020B0004020202020204" pitchFamily="34" charset="0"/>
              <a:cs typeface="+mn-cs"/>
            </a:rPr>
            <a:t>Seleziona una città</a:t>
          </a:r>
        </a:p>
        <a:p>
          <a:pPr algn="l" rtl="0">
            <a:defRPr sz="1000"/>
          </a:pPr>
          <a:r>
            <a:rPr lang="it-IT" sz="2400" b="0" i="0" u="none" strike="noStrike" baseline="0">
              <a:solidFill>
                <a:srgbClr val="000000"/>
              </a:solidFill>
              <a:latin typeface="Aptos Display" panose="020B0004020202020204" pitchFamily="34" charset="0"/>
              <a:cs typeface="+mn-cs"/>
            </a:rPr>
            <a:t> -  Scegli la città che ti interessa dall'elenco. Vedrai subito la lista, il numero di strutture disponibili per categoria e il prezzo medio aggiornato. </a:t>
          </a:r>
        </a:p>
        <a:p>
          <a:pPr algn="l" rtl="0">
            <a:defRPr sz="1000"/>
          </a:pPr>
          <a:r>
            <a:rPr lang="it-IT" sz="2400" b="0" i="0" u="none" strike="noStrike" baseline="0">
              <a:solidFill>
                <a:srgbClr val="000000"/>
              </a:solidFill>
              <a:latin typeface="Aptos Display" panose="020B0004020202020204" pitchFamily="34" charset="0"/>
              <a:cs typeface="+mn-cs"/>
            </a:rPr>
            <a:t> - Puoi esplorare velocemente ogni categoria cliccando sulla legenda in basso.</a:t>
          </a:r>
        </a:p>
        <a:p>
          <a:pPr algn="l" rtl="0">
            <a:defRPr sz="1000"/>
          </a:pPr>
          <a:endParaRPr lang="it-IT" sz="2400" b="0" i="0" u="none" strike="noStrike" baseline="0">
            <a:solidFill>
              <a:srgbClr val="000000"/>
            </a:solidFill>
            <a:latin typeface="Aptos Display" panose="020B0004020202020204" pitchFamily="34" charset="0"/>
            <a:cs typeface="+mn-cs"/>
          </a:endParaRPr>
        </a:p>
        <a:p>
          <a:pPr lvl="1" algn="l" rtl="0">
            <a:defRPr sz="1000"/>
          </a:pPr>
          <a:r>
            <a:rPr lang="it-IT" sz="3200" b="1" i="0" u="none" strike="noStrike" baseline="0">
              <a:solidFill>
                <a:schemeClr val="tx2"/>
              </a:solidFill>
              <a:latin typeface="Aptos Display" panose="020B0004020202020204" pitchFamily="34" charset="0"/>
              <a:cs typeface="+mn-cs"/>
            </a:rPr>
            <a:t>Ricerca le Strutture disponibili</a:t>
          </a:r>
        </a:p>
        <a:p>
          <a:pPr algn="l" rtl="0">
            <a:defRPr sz="1000"/>
          </a:pPr>
          <a:r>
            <a:rPr lang="it-IT" sz="2400" b="0" i="0" u="none" strike="noStrike" baseline="0">
              <a:solidFill>
                <a:srgbClr val="000000"/>
              </a:solidFill>
              <a:latin typeface="Aptos Display" panose="020B0004020202020204" pitchFamily="34" charset="0"/>
              <a:cs typeface="+mn-cs"/>
            </a:rPr>
            <a:t> - Trova rapidamente una struttura specifica digitando il nome sullo spazio verde o cercandola nel menù a tendina.</a:t>
          </a:r>
        </a:p>
        <a:p>
          <a:pPr algn="l" rtl="0">
            <a:defRPr sz="1000"/>
          </a:pPr>
          <a:r>
            <a:rPr lang="it-IT" sz="2400" b="0" i="0" u="none" strike="noStrike" baseline="0">
              <a:solidFill>
                <a:srgbClr val="000000"/>
              </a:solidFill>
              <a:latin typeface="Aptos Display" panose="020B0004020202020204" pitchFamily="34" charset="0"/>
              <a:cs typeface="+mn-cs"/>
            </a:rPr>
            <a:t> - Visualizzerai così i dettagli come indirizzi, siti web e contatti in modo immediato.</a:t>
          </a:r>
        </a:p>
        <a:p>
          <a:pPr algn="l" rtl="0">
            <a:defRPr sz="1000"/>
          </a:pPr>
          <a:endParaRPr lang="it-IT" sz="2400" b="0" i="0" u="none" strike="noStrike" baseline="0">
            <a:solidFill>
              <a:srgbClr val="000000"/>
            </a:solidFill>
            <a:latin typeface="Aptos Display" panose="020B0004020202020204" pitchFamily="34" charset="0"/>
            <a:cs typeface="+mn-cs"/>
          </a:endParaRPr>
        </a:p>
        <a:p>
          <a:pPr lvl="1" algn="l" rtl="0">
            <a:defRPr sz="1000"/>
          </a:pPr>
          <a:r>
            <a:rPr lang="it-IT" sz="3200" b="1" i="0" u="none" strike="noStrike" baseline="0">
              <a:solidFill>
                <a:schemeClr val="tx2"/>
              </a:solidFill>
              <a:latin typeface="Aptos Display" panose="020B0004020202020204" pitchFamily="34" charset="0"/>
              <a:cs typeface="+mn-cs"/>
            </a:rPr>
            <a:t>Suggerimenti Utili</a:t>
          </a:r>
        </a:p>
        <a:p>
          <a:pPr algn="l" rtl="0">
            <a:defRPr sz="1000"/>
          </a:pPr>
          <a:r>
            <a:rPr lang="it-IT" sz="2400" b="0" i="0" u="none" strike="noStrike" baseline="0">
              <a:solidFill>
                <a:srgbClr val="000000"/>
              </a:solidFill>
              <a:latin typeface="Aptos Display" panose="020B0004020202020204" pitchFamily="34" charset="0"/>
              <a:cs typeface="+mn-cs"/>
            </a:rPr>
            <a:t> - Usa liberamente filtri e opzioni di ordinamento per ottimizzare la ricerca. Con ctrl+click puoi selezionarne più di uno.</a:t>
          </a:r>
        </a:p>
        <a:p>
          <a:pPr algn="l" rtl="0">
            <a:defRPr sz="1000"/>
          </a:pPr>
          <a:r>
            <a:rPr lang="it-IT" sz="2400" b="0" i="0" u="none" strike="noStrike" baseline="0">
              <a:solidFill>
                <a:srgbClr val="000000"/>
              </a:solidFill>
              <a:latin typeface="Aptos Display" panose="020B0004020202020204" pitchFamily="34" charset="0"/>
              <a:cs typeface="+mn-cs"/>
            </a:rPr>
            <a:t> - Hai applicato troppi filtri o vuoi ricominciare? Nessun problema, utilizza il pulsante di reset        in alto a destra per ricominciare da capo!</a:t>
          </a:r>
        </a:p>
        <a:p>
          <a:pPr algn="l" rtl="0">
            <a:defRPr sz="1000"/>
          </a:pPr>
          <a:endParaRPr lang="it-IT" sz="2400" b="0" i="0" u="none" strike="noStrike" baseline="0">
            <a:solidFill>
              <a:srgbClr val="000000"/>
            </a:solidFill>
            <a:latin typeface="Aptos Display" panose="020B0004020202020204" pitchFamily="34" charset="0"/>
            <a:cs typeface="Calibri"/>
          </a:endParaRPr>
        </a:p>
        <a:p>
          <a:pPr algn="l" rtl="0">
            <a:defRPr sz="1000"/>
          </a:pPr>
          <a:endParaRPr lang="it-IT" sz="1400" b="0" i="0" u="none" strike="noStrike" baseline="0">
            <a:solidFill>
              <a:srgbClr val="000000"/>
            </a:solidFill>
            <a:latin typeface="Aptos Display" panose="020B0004020202020204" pitchFamily="34" charset="0"/>
            <a:cs typeface="Calibri"/>
          </a:endParaRPr>
        </a:p>
      </xdr:txBody>
    </xdr:sp>
    <xdr:clientData/>
  </xdr:oneCellAnchor>
  <xdr:twoCellAnchor>
    <xdr:from>
      <xdr:col>16</xdr:col>
      <xdr:colOff>2320635</xdr:colOff>
      <xdr:row>21</xdr:row>
      <xdr:rowOff>196998</xdr:rowOff>
    </xdr:from>
    <xdr:to>
      <xdr:col>17</xdr:col>
      <xdr:colOff>2280098</xdr:colOff>
      <xdr:row>25</xdr:row>
      <xdr:rowOff>54120</xdr:rowOff>
    </xdr:to>
    <xdr:grpSp>
      <xdr:nvGrpSpPr>
        <xdr:cNvPr id="18" name="Gruppo 17">
          <a:extLst>
            <a:ext uri="{FF2B5EF4-FFF2-40B4-BE49-F238E27FC236}">
              <a16:creationId xmlns:a16="http://schemas.microsoft.com/office/drawing/2014/main" id="{FD7C0795-8849-792F-1343-5B89F0C5564E}"/>
            </a:ext>
          </a:extLst>
        </xdr:cNvPr>
        <xdr:cNvGrpSpPr/>
      </xdr:nvGrpSpPr>
      <xdr:grpSpPr>
        <a:xfrm>
          <a:off x="28055453" y="6258362"/>
          <a:ext cx="4479509" cy="1104031"/>
          <a:chOff x="22288499" y="6715128"/>
          <a:chExt cx="5425081" cy="1357151"/>
        </a:xfrm>
      </xdr:grpSpPr>
      <xdr:pic>
        <xdr:nvPicPr>
          <xdr:cNvPr id="9" name="Immagine 8">
            <a:extLst>
              <a:ext uri="{FF2B5EF4-FFF2-40B4-BE49-F238E27FC236}">
                <a16:creationId xmlns:a16="http://schemas.microsoft.com/office/drawing/2014/main" id="{AA38A778-2C6E-4092-8E7C-2070A7D86FB7}"/>
              </a:ext>
            </a:extLst>
          </xdr:cNvPr>
          <xdr:cNvPicPr preferRelativeResize="0">
            <a:picLocks noChangeAspect="1"/>
          </xdr:cNvPicPr>
        </xdr:nvPicPr>
        <xdr:blipFill>
          <a:blip xmlns:r="http://schemas.openxmlformats.org/officeDocument/2006/relationships" r:embed="rId2"/>
          <a:stretch>
            <a:fillRect/>
          </a:stretch>
        </xdr:blipFill>
        <xdr:spPr>
          <a:xfrm>
            <a:off x="25384125" y="6953250"/>
            <a:ext cx="2329455" cy="1080000"/>
          </a:xfrm>
          <a:prstGeom prst="rect">
            <a:avLst/>
          </a:prstGeom>
        </xdr:spPr>
      </xdr:pic>
      <xdr:pic>
        <xdr:nvPicPr>
          <xdr:cNvPr id="8" name="Immagine 7">
            <a:extLst>
              <a:ext uri="{FF2B5EF4-FFF2-40B4-BE49-F238E27FC236}">
                <a16:creationId xmlns:a16="http://schemas.microsoft.com/office/drawing/2014/main" id="{FB845D83-64D4-4DA4-8A5D-51585A3AB70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288499" y="6715128"/>
            <a:ext cx="3095624" cy="1357151"/>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0</xdr:col>
      <xdr:colOff>23812</xdr:colOff>
      <xdr:row>6</xdr:row>
      <xdr:rowOff>0</xdr:rowOff>
    </xdr:from>
    <xdr:to>
      <xdr:col>5</xdr:col>
      <xdr:colOff>11206</xdr:colOff>
      <xdr:row>9</xdr:row>
      <xdr:rowOff>0</xdr:rowOff>
    </xdr:to>
    <xdr:sp macro="" textlink="">
      <xdr:nvSpPr>
        <xdr:cNvPr id="12" name="Rettangolo 11">
          <a:extLst>
            <a:ext uri="{FF2B5EF4-FFF2-40B4-BE49-F238E27FC236}">
              <a16:creationId xmlns:a16="http://schemas.microsoft.com/office/drawing/2014/main" id="{52574F63-3969-F47F-B254-967C1593EDB0}"/>
            </a:ext>
          </a:extLst>
        </xdr:cNvPr>
        <xdr:cNvSpPr/>
      </xdr:nvSpPr>
      <xdr:spPr>
        <a:xfrm>
          <a:off x="23812" y="1143000"/>
          <a:ext cx="9869582" cy="571500"/>
        </a:xfrm>
        <a:prstGeom prst="rect">
          <a:avLst/>
        </a:prstGeom>
        <a:solidFill>
          <a:schemeClr val="accent1">
            <a:lumMod val="60000"/>
            <a:lumOff val="4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t-IT" sz="3200" b="1">
              <a:solidFill>
                <a:sysClr val="windowText" lastClr="000000"/>
              </a:solidFill>
              <a:latin typeface="Aptos Display" panose="020B0004020202020204" pitchFamily="34" charset="0"/>
            </a:rPr>
            <a:t>Seleziona Città</a:t>
          </a:r>
        </a:p>
      </xdr:txBody>
    </xdr:sp>
    <xdr:clientData/>
  </xdr:twoCellAnchor>
  <xdr:twoCellAnchor>
    <xdr:from>
      <xdr:col>5</xdr:col>
      <xdr:colOff>0</xdr:colOff>
      <xdr:row>6</xdr:row>
      <xdr:rowOff>0</xdr:rowOff>
    </xdr:from>
    <xdr:to>
      <xdr:col>16</xdr:col>
      <xdr:colOff>0</xdr:colOff>
      <xdr:row>9</xdr:row>
      <xdr:rowOff>0</xdr:rowOff>
    </xdr:to>
    <xdr:sp macro="" textlink="">
      <xdr:nvSpPr>
        <xdr:cNvPr id="13" name="Rettangolo 12">
          <a:extLst>
            <a:ext uri="{FF2B5EF4-FFF2-40B4-BE49-F238E27FC236}">
              <a16:creationId xmlns:a16="http://schemas.microsoft.com/office/drawing/2014/main" id="{1481FED2-941C-6C10-105F-48F24DF7C875}"/>
            </a:ext>
          </a:extLst>
        </xdr:cNvPr>
        <xdr:cNvSpPr/>
      </xdr:nvSpPr>
      <xdr:spPr>
        <a:xfrm>
          <a:off x="3169227" y="1143000"/>
          <a:ext cx="9473046" cy="571500"/>
        </a:xfrm>
        <a:prstGeom prst="rect">
          <a:avLst/>
        </a:prstGeom>
        <a:solidFill>
          <a:schemeClr val="accent1">
            <a:lumMod val="60000"/>
            <a:lumOff val="4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it-IT" sz="3200" b="1">
              <a:solidFill>
                <a:sysClr val="windowText" lastClr="000000"/>
              </a:solidFill>
              <a:latin typeface="Aptos Display" panose="020B0004020202020204" pitchFamily="34" charset="0"/>
              <a:ea typeface="+mn-ea"/>
              <a:cs typeface="+mn-cs"/>
            </a:rPr>
            <a:t>Panoramica Strutture</a:t>
          </a:r>
        </a:p>
      </xdr:txBody>
    </xdr:sp>
    <xdr:clientData/>
  </xdr:twoCellAnchor>
  <xdr:twoCellAnchor>
    <xdr:from>
      <xdr:col>16</xdr:col>
      <xdr:colOff>0</xdr:colOff>
      <xdr:row>6</xdr:row>
      <xdr:rowOff>0</xdr:rowOff>
    </xdr:from>
    <xdr:to>
      <xdr:col>18</xdr:col>
      <xdr:colOff>0</xdr:colOff>
      <xdr:row>9</xdr:row>
      <xdr:rowOff>0</xdr:rowOff>
    </xdr:to>
    <xdr:sp macro="" textlink="">
      <xdr:nvSpPr>
        <xdr:cNvPr id="17" name="Rettangolo 16">
          <a:extLst>
            <a:ext uri="{FF2B5EF4-FFF2-40B4-BE49-F238E27FC236}">
              <a16:creationId xmlns:a16="http://schemas.microsoft.com/office/drawing/2014/main" id="{3E53FB4A-67AC-C375-7529-3753F269E44F}"/>
            </a:ext>
          </a:extLst>
        </xdr:cNvPr>
        <xdr:cNvSpPr/>
      </xdr:nvSpPr>
      <xdr:spPr>
        <a:xfrm>
          <a:off x="14980227" y="1143000"/>
          <a:ext cx="6477000" cy="571500"/>
        </a:xfrm>
        <a:prstGeom prst="rect">
          <a:avLst/>
        </a:prstGeom>
        <a:solidFill>
          <a:schemeClr val="accent1">
            <a:lumMod val="60000"/>
            <a:lumOff val="40000"/>
          </a:schemeClr>
        </a:solid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it-IT" sz="3200" b="1">
              <a:solidFill>
                <a:sysClr val="windowText" lastClr="000000"/>
              </a:solidFill>
              <a:latin typeface="Aptos Display" panose="020B0004020202020204" pitchFamily="34" charset="0"/>
            </a:rPr>
            <a:t>Ricerca Struttura</a:t>
          </a:r>
        </a:p>
      </xdr:txBody>
    </xdr:sp>
    <xdr:clientData/>
  </xdr:twoCellAnchor>
  <xdr:twoCellAnchor>
    <xdr:from>
      <xdr:col>16</xdr:col>
      <xdr:colOff>2317881</xdr:colOff>
      <xdr:row>51</xdr:row>
      <xdr:rowOff>32728</xdr:rowOff>
    </xdr:from>
    <xdr:to>
      <xdr:col>16</xdr:col>
      <xdr:colOff>2713225</xdr:colOff>
      <xdr:row>52</xdr:row>
      <xdr:rowOff>77139</xdr:rowOff>
    </xdr:to>
    <xdr:pic>
      <xdr:nvPicPr>
        <xdr:cNvPr id="23" name="Immagine 22">
          <a:extLst>
            <a:ext uri="{FF2B5EF4-FFF2-40B4-BE49-F238E27FC236}">
              <a16:creationId xmlns:a16="http://schemas.microsoft.com/office/drawing/2014/main" id="{40006C40-4235-A96F-1B7E-91BBC15B5F13}"/>
            </a:ext>
          </a:extLst>
        </xdr:cNvPr>
        <xdr:cNvPicPr>
          <a:picLocks noChangeAspect="1"/>
        </xdr:cNvPicPr>
      </xdr:nvPicPr>
      <xdr:blipFill>
        <a:blip xmlns:r="http://schemas.openxmlformats.org/officeDocument/2006/relationships" r:embed="rId4"/>
        <a:stretch>
          <a:fillRect/>
        </a:stretch>
      </xdr:blipFill>
      <xdr:spPr>
        <a:xfrm>
          <a:off x="28052699" y="15445910"/>
          <a:ext cx="395344" cy="3561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1316565</xdr:colOff>
      <xdr:row>2</xdr:row>
      <xdr:rowOff>10583</xdr:rowOff>
    </xdr:from>
    <xdr:to>
      <xdr:col>5</xdr:col>
      <xdr:colOff>1144059</xdr:colOff>
      <xdr:row>31</xdr:row>
      <xdr:rowOff>105833</xdr:rowOff>
    </xdr:to>
    <mc:AlternateContent xmlns:mc="http://schemas.openxmlformats.org/markup-compatibility/2006" xmlns:a14="http://schemas.microsoft.com/office/drawing/2010/main">
      <mc:Choice Requires="a14">
        <xdr:graphicFrame macro="">
          <xdr:nvGraphicFramePr>
            <xdr:cNvPr id="2" name="Città">
              <a:extLst>
                <a:ext uri="{FF2B5EF4-FFF2-40B4-BE49-F238E27FC236}">
                  <a16:creationId xmlns:a16="http://schemas.microsoft.com/office/drawing/2014/main" id="{323823A9-83D3-0AD1-25A2-5B4FABB01DDB}"/>
                </a:ext>
              </a:extLst>
            </xdr:cNvPr>
            <xdr:cNvGraphicFramePr/>
          </xdr:nvGraphicFramePr>
          <xdr:xfrm>
            <a:off x="0" y="0"/>
            <a:ext cx="0" cy="0"/>
          </xdr:xfrm>
          <a:graphic>
            <a:graphicData uri="http://schemas.microsoft.com/office/drawing/2010/slicer">
              <sle:slicer xmlns:sle="http://schemas.microsoft.com/office/drawing/2010/slicer" name="Città"/>
            </a:graphicData>
          </a:graphic>
        </xdr:graphicFrame>
      </mc:Choice>
      <mc:Fallback xmlns="">
        <xdr:sp macro="" textlink="">
          <xdr:nvSpPr>
            <xdr:cNvPr id="0" name=""/>
            <xdr:cNvSpPr>
              <a:spLocks noTextEdit="1"/>
            </xdr:cNvSpPr>
          </xdr:nvSpPr>
          <xdr:spPr>
            <a:xfrm>
              <a:off x="5369982" y="444500"/>
              <a:ext cx="2388660" cy="5619750"/>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xdr:from>
      <xdr:col>1</xdr:col>
      <xdr:colOff>42335</xdr:colOff>
      <xdr:row>12</xdr:row>
      <xdr:rowOff>52917</xdr:rowOff>
    </xdr:from>
    <xdr:to>
      <xdr:col>3</xdr:col>
      <xdr:colOff>1</xdr:colOff>
      <xdr:row>27</xdr:row>
      <xdr:rowOff>0</xdr:rowOff>
    </xdr:to>
    <xdr:graphicFrame macro="">
      <xdr:nvGraphicFramePr>
        <xdr:cNvPr id="3" name="Grafico 2">
          <a:extLst>
            <a:ext uri="{FF2B5EF4-FFF2-40B4-BE49-F238E27FC236}">
              <a16:creationId xmlns:a16="http://schemas.microsoft.com/office/drawing/2014/main" id="{9759E4DD-DA1A-3556-6A86-BC8B87B69A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65617</xdr:colOff>
      <xdr:row>8</xdr:row>
      <xdr:rowOff>169333</xdr:rowOff>
    </xdr:from>
    <xdr:to>
      <xdr:col>9</xdr:col>
      <xdr:colOff>878417</xdr:colOff>
      <xdr:row>22</xdr:row>
      <xdr:rowOff>26458</xdr:rowOff>
    </xdr:to>
    <mc:AlternateContent xmlns:mc="http://schemas.openxmlformats.org/markup-compatibility/2006" xmlns:a14="http://schemas.microsoft.com/office/drawing/2010/main">
      <mc:Choice Requires="a14">
        <xdr:graphicFrame macro="">
          <xdr:nvGraphicFramePr>
            <xdr:cNvPr id="6" name="Categoria">
              <a:extLst>
                <a:ext uri="{FF2B5EF4-FFF2-40B4-BE49-F238E27FC236}">
                  <a16:creationId xmlns:a16="http://schemas.microsoft.com/office/drawing/2014/main" id="{E175285D-92E6-8817-410B-7F988D0B6A40}"/>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11125200" y="1746250"/>
              <a:ext cx="1828800" cy="2524125"/>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twoCellAnchor editAs="oneCell">
    <xdr:from>
      <xdr:col>9</xdr:col>
      <xdr:colOff>884767</xdr:colOff>
      <xdr:row>8</xdr:row>
      <xdr:rowOff>168274</xdr:rowOff>
    </xdr:from>
    <xdr:to>
      <xdr:col>12</xdr:col>
      <xdr:colOff>268817</xdr:colOff>
      <xdr:row>22</xdr:row>
      <xdr:rowOff>25399</xdr:rowOff>
    </xdr:to>
    <mc:AlternateContent xmlns:mc="http://schemas.openxmlformats.org/markup-compatibility/2006" xmlns:a14="http://schemas.microsoft.com/office/drawing/2010/main">
      <mc:Choice Requires="a14">
        <xdr:graphicFrame macro="">
          <xdr:nvGraphicFramePr>
            <xdr:cNvPr id="4" name="Denominazione">
              <a:extLst>
                <a:ext uri="{FF2B5EF4-FFF2-40B4-BE49-F238E27FC236}">
                  <a16:creationId xmlns:a16="http://schemas.microsoft.com/office/drawing/2014/main" id="{12F12F79-3106-AD41-A45C-1C13F41809EC}"/>
                </a:ext>
              </a:extLst>
            </xdr:cNvPr>
            <xdr:cNvGraphicFramePr/>
          </xdr:nvGraphicFramePr>
          <xdr:xfrm>
            <a:off x="0" y="0"/>
            <a:ext cx="0" cy="0"/>
          </xdr:xfrm>
          <a:graphic>
            <a:graphicData uri="http://schemas.microsoft.com/office/drawing/2010/slicer">
              <sle:slicer xmlns:sle="http://schemas.microsoft.com/office/drawing/2010/slicer" name="Denominazione"/>
            </a:graphicData>
          </a:graphic>
        </xdr:graphicFrame>
      </mc:Choice>
      <mc:Fallback xmlns="">
        <xdr:sp macro="" textlink="">
          <xdr:nvSpPr>
            <xdr:cNvPr id="0" name=""/>
            <xdr:cNvSpPr>
              <a:spLocks noTextEdit="1"/>
            </xdr:cNvSpPr>
          </xdr:nvSpPr>
          <xdr:spPr>
            <a:xfrm>
              <a:off x="12960350" y="1745191"/>
              <a:ext cx="1828800" cy="2524125"/>
            </a:xfrm>
            <a:prstGeom prst="rect">
              <a:avLst/>
            </a:prstGeom>
            <a:solidFill>
              <a:prstClr val="white"/>
            </a:solidFill>
            <a:ln w="1">
              <a:solidFill>
                <a:prstClr val="green"/>
              </a:solidFill>
            </a:ln>
          </xdr:spPr>
          <xdr:txBody>
            <a:bodyPr vertOverflow="clip" horzOverflow="clip"/>
            <a:lstStyle/>
            <a:p>
              <a:r>
                <a:rPr lang="it-IT" sz="1100"/>
                <a:t>Questa forma rappresenta un filtro dei dati. I filtri dei dati sono supportati in Excel 2010 o versione successiva.
Se la forma è stata modificata in una versione precedente di Excel o se la cartella di lavoro è stata salvata in Excel 2003 o versioni precedenti, non è possibile usare il filtro dei dati.</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lencostrutturees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tture ricettive"/>
      <sheetName val="RICERCA"/>
      <sheetName val="Foglio2"/>
    </sheetNames>
    <sheetDataSet>
      <sheetData sheetId="0"/>
      <sheetData sheetId="1"/>
      <sheetData sheetId="2"/>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its" refreshedDate="45726.578871180558" backgroundQuery="1" createdVersion="5" refreshedVersion="8" minRefreshableVersion="3" recordCount="0" supportSubquery="1" supportAdvancedDrill="1" xr:uid="{07C7A9A3-9E79-4427-931C-829C8E8D74BA}">
  <cacheSource type="external" connectionId="4"/>
  <cacheFields count="6">
    <cacheField name="[Strutture_Ricettive].[Categoria].[Categoria]" caption="Categoria" numFmtId="0" hierarchy="2" level="1">
      <sharedItems count="11">
        <s v="Alberghi"/>
        <s v="Alloggi In Affitto"/>
        <s v="Altri Alloggi Privati"/>
        <s v="Bed &amp; Breakfast"/>
        <s v="Campeggi"/>
        <s v="Stabilimenti Balneari"/>
        <s v="Alloggi Agrituristici" u="1"/>
        <s v="Aree Di Sosta (Plein Air)" u="1"/>
        <s v="Turismo Rurale" u="1"/>
        <s v="Ostelli Per La Gioventu'" u="1"/>
        <s v="Case Per Ferie" u="1"/>
      </sharedItems>
      <extLst>
        <ext xmlns:x15="http://schemas.microsoft.com/office/spreadsheetml/2010/11/main" uri="{4F2E5C28-24EA-4eb8-9CBF-B6C8F9C3D259}">
          <x15:cachedUniqueNames>
            <x15:cachedUniqueName index="0" name="[Strutture_Ricettive].[Categoria].&amp;[Alberghi]"/>
            <x15:cachedUniqueName index="1" name="[Strutture_Ricettive].[Categoria].&amp;[Alloggi In Affitto]"/>
            <x15:cachedUniqueName index="2" name="[Strutture_Ricettive].[Categoria].&amp;[Altri Alloggi Privati]"/>
            <x15:cachedUniqueName index="3" name="[Strutture_Ricettive].[Categoria].&amp;[Bed &amp; Breakfast]"/>
            <x15:cachedUniqueName index="4" name="[Strutture_Ricettive].[Categoria].&amp;[Campeggi]"/>
            <x15:cachedUniqueName index="5" name="[Strutture_Ricettive].[Categoria].&amp;[Stabilimenti Balneari]"/>
            <x15:cachedUniqueName index="6" name="[Strutture_Ricettive].[Categoria].&amp;[Alloggi Agrituristici]"/>
            <x15:cachedUniqueName index="7" name="[Strutture_Ricettive].[Categoria].&amp;[Aree Di Sosta (Plein Air)]"/>
            <x15:cachedUniqueName index="8" name="[Strutture_Ricettive].[Categoria].&amp;[Turismo Rurale]"/>
            <x15:cachedUniqueName index="9" name="[Strutture_Ricettive].[Categoria].&amp;[Ostelli Per La Gioventu']"/>
            <x15:cachedUniqueName index="10" name="[Strutture_Ricettive].[Categoria].&amp;[Case Per Ferie]"/>
          </x15:cachedUniqueNames>
        </ext>
      </extLst>
    </cacheField>
    <cacheField name="[Strutture_Ricettive].[Città].[Città]" caption="Città" numFmtId="0" hierarchy="6" level="1">
      <sharedItems containsSemiMixedTypes="0" containsNonDate="0" containsString="0"/>
    </cacheField>
    <cacheField name="[Measures].[Conteggio di Denominazione]" caption="Conteggio di Denominazione" numFmtId="0" hierarchy="15" level="32767"/>
    <cacheField name="[Strutture_Ricettive].[Gerarchia1].[Città]" caption="Città" numFmtId="0" hierarchy="5" level="1">
      <sharedItems count="1">
        <s v="Cupramontana"/>
      </sharedItems>
      <extLst>
        <ext xmlns:x15="http://schemas.microsoft.com/office/spreadsheetml/2010/11/main" uri="{4F2E5C28-24EA-4eb8-9CBF-B6C8F9C3D259}">
          <x15:cachedUniqueNames>
            <x15:cachedUniqueName index="0" name="[Strutture_Ricettive].[Gerarchia1].[Città].&amp;[Cupramontana]"/>
          </x15:cachedUniqueNames>
        </ext>
      </extLst>
    </cacheField>
    <cacheField name="[Strutture_Ricettive].[Gerarchia1].[Categoria]" caption="Categoria" numFmtId="0" hierarchy="5" level="2">
      <sharedItems count="7">
        <s v="Alloggi Agrituristici"/>
        <s v="Alloggi In Affitto"/>
        <s v="Altri Alloggi Privati"/>
        <s v="Altri Esercizi Ricettivi"/>
        <s v="Aree Di Sosta (Plein Air)"/>
        <s v="Bed &amp; Breakfast"/>
        <s v="Ostelli Per La Gioventu'"/>
      </sharedItems>
      <extLst>
        <ext xmlns:x15="http://schemas.microsoft.com/office/spreadsheetml/2010/11/main" uri="{4F2E5C28-24EA-4eb8-9CBF-B6C8F9C3D259}">
          <x15:cachedUniqueNames>
            <x15:cachedUniqueName index="0" name="[Strutture_Ricettive].[Gerarchia1].[Città].&amp;[Cupramontana].&amp;[Alloggi Agrituristici]"/>
            <x15:cachedUniqueName index="1" name="[Strutture_Ricettive].[Gerarchia1].[Città].&amp;[Cupramontana].&amp;[Alloggi In Affitto]"/>
            <x15:cachedUniqueName index="2" name="[Strutture_Ricettive].[Gerarchia1].[Città].&amp;[Cupramontana].&amp;[Altri Alloggi Privati]"/>
            <x15:cachedUniqueName index="3" name="[Strutture_Ricettive].[Gerarchia1].[Città].&amp;[Cupramontana].&amp;[Altri Esercizi Ricettivi]"/>
            <x15:cachedUniqueName index="4" name="[Strutture_Ricettive].[Gerarchia1].[Città].&amp;[Cupramontana].&amp;[Aree Di Sosta (Plein Air)]"/>
            <x15:cachedUniqueName index="5" name="[Strutture_Ricettive].[Gerarchia1].[Città].&amp;[Cupramontana].&amp;[Bed &amp; Breakfast]"/>
            <x15:cachedUniqueName index="6" name="[Strutture_Ricettive].[Gerarchia1].[Città].&amp;[Cupramontana].&amp;[Ostelli Per La Gioventu']"/>
          </x15:cachedUniqueNames>
        </ext>
      </extLst>
    </cacheField>
    <cacheField name="[Strutture_Ricettive].[Gerarchia1].[Denominazione]" caption="Denominazione" numFmtId="0" hierarchy="5" level="3">
      <sharedItems containsSemiMixedTypes="0" containsNonDate="0" containsString="0"/>
    </cacheField>
  </cacheFields>
  <cacheHierarchies count="18">
    <cacheHierarchy uniqueName="[Prezzi].[Città]" caption="Città" attribute="1" defaultMemberUniqueName="[Prezzi].[Città].[All]" allUniqueName="[Prezzi].[Città].[All]" dimensionUniqueName="[Prezzi]" displayFolder="" count="0" memberValueDatatype="130" unbalanced="0"/>
    <cacheHierarchy uniqueName="[Prezzi].[Prezzo Medio]" caption="Prezzo Medio" attribute="1" defaultMemberUniqueName="[Prezzi].[Prezzo Medio].[All]" allUniqueName="[Prezzi].[Prezzo Medio].[All]" dimensionUniqueName="[Prezzi]" displayFolder="" count="0" memberValueDatatype="5" unbalanced="0"/>
    <cacheHierarchy uniqueName="[Strutture_Ricettive].[Categoria]" caption="Categoria" attribute="1" defaultMemberUniqueName="[Strutture_Ricettive].[Categoria].[All]" allUniqueName="[Strutture_Ricettive].[Categoria].[All]" dimensionUniqueName="[Strutture_Ricettive]" displayFolder="" count="2" memberValueDatatype="130" unbalanced="0">
      <fieldsUsage count="2">
        <fieldUsage x="-1"/>
        <fieldUsage x="0"/>
      </fieldsUsage>
    </cacheHierarchy>
    <cacheHierarchy uniqueName="[Strutture_Ricettive].[Denominazione]" caption="Denominazione" attribute="1" defaultMemberUniqueName="[Strutture_Ricettive].[Denominazione].[All]" allUniqueName="[Strutture_Ricettive].[Denominazione].[All]" dimensionUniqueName="[Strutture_Ricettive]" displayFolder="" count="2" memberValueDatatype="130" unbalanced="0"/>
    <cacheHierarchy uniqueName="[Strutture_Ricettive].[Indirizzo]" caption="Indirizzo" attribute="1" defaultMemberUniqueName="[Strutture_Ricettive].[Indirizzo].[All]" allUniqueName="[Strutture_Ricettive].[Indirizzo].[All]" dimensionUniqueName="[Strutture_Ricettive]" displayFolder="" count="0" memberValueDatatype="130" unbalanced="0"/>
    <cacheHierarchy uniqueName="[Strutture_Ricettive].[Gerarchia1]" caption="Gerarchia1" defaultMemberUniqueName="[Strutture_Ricettive].[Gerarchia1].[All]" allUniqueName="[Strutture_Ricettive].[Gerarchia1].[All]" dimensionUniqueName="[Strutture_Ricettive]" displayFolder="" count="4" unbalanced="0">
      <fieldsUsage count="4">
        <fieldUsage x="-1"/>
        <fieldUsage x="3"/>
        <fieldUsage x="4"/>
        <fieldUsage x="5"/>
      </fieldsUsage>
    </cacheHierarchy>
    <cacheHierarchy uniqueName="[Strutture_Ricettive].[Città]" caption="Città" attribute="1" defaultMemberUniqueName="[Strutture_Ricettive].[Città].[All]" allUniqueName="[Strutture_Ricettive].[Città].[All]" dimensionUniqueName="[Strutture_Ricettive]" displayFolder="" count="2" memberValueDatatype="130" unbalanced="0">
      <fieldsUsage count="2">
        <fieldUsage x="-1"/>
        <fieldUsage x="1"/>
      </fieldsUsage>
    </cacheHierarchy>
    <cacheHierarchy uniqueName="[Strutture_Ricettive].[Località]" caption="Località" attribute="1" defaultMemberUniqueName="[Strutture_Ricettive].[Località].[All]" allUniqueName="[Strutture_Ricettive].[Località].[All]" dimensionUniqueName="[Strutture_Ricettive]" displayFolder="" count="0" memberValueDatatype="130" unbalanced="0"/>
    <cacheHierarchy uniqueName="[Strutture_Ricettive].[Indirizzo internet]" caption="Indirizzo internet" attribute="1" defaultMemberUniqueName="[Strutture_Ricettive].[Indirizzo internet].[All]" allUniqueName="[Strutture_Ricettive].[Indirizzo internet].[All]" dimensionUniqueName="[Strutture_Ricettive]" displayFolder="" count="0" memberValueDatatype="130" unbalanced="0"/>
    <cacheHierarchy uniqueName="[Strutture_Ricettive].[Indirizzo Internet 2]" caption="Indirizzo Internet 2" attribute="1" defaultMemberUniqueName="[Strutture_Ricettive].[Indirizzo Internet 2].[All]" allUniqueName="[Strutture_Ricettive].[Indirizzo Internet 2].[All]" dimensionUniqueName="[Strutture_Ricettive]" displayFolder="" count="0" memberValueDatatype="130" unbalanced="0"/>
    <cacheHierarchy uniqueName="[Strutture_Ricettive].[Indirizzo di posta elettronica]" caption="Indirizzo di posta elettronica" attribute="1" defaultMemberUniqueName="[Strutture_Ricettive].[Indirizzo di posta elettronica].[All]" allUniqueName="[Strutture_Ricettive].[Indirizzo di posta elettronica].[All]" dimensionUniqueName="[Strutture_Ricettive]" displayFolder="" count="0" memberValueDatatype="130" unbalanced="0"/>
    <cacheHierarchy uniqueName="[Strutture_Ricettive].[Mail 2]" caption="Mail 2" attribute="1" defaultMemberUniqueName="[Strutture_Ricettive].[Mail 2].[All]" allUniqueName="[Strutture_Ricettive].[Mail 2].[All]" dimensionUniqueName="[Strutture_Ricettive]" displayFolder="" count="0" memberValueDatatype="130" unbalanced="0"/>
    <cacheHierarchy uniqueName="[Measures].[__XL_Count Strutture_Ricettive]" caption="__XL_Count Strutture_Ricettive" measure="1" displayFolder="" measureGroup="Strutture_Ricettive" count="0" hidden="1"/>
    <cacheHierarchy uniqueName="[Measures].[__XL_Count Prezzi]" caption="__XL_Count Prezzi" measure="1" displayFolder="" measureGroup="Prezzi" count="0" hidden="1"/>
    <cacheHierarchy uniqueName="[Measures].[__No measures defined]" caption="__No measures defined" measure="1" displayFolder="" count="0" hidden="1"/>
    <cacheHierarchy uniqueName="[Measures].[Conteggio di Denominazione]" caption="Conteggio di Denominazione" measure="1" displayFolder="" measureGroup="Strutture_Ricettive" count="0" oneField="1" hidden="1">
      <fieldsUsage count="1">
        <fieldUsage x="2"/>
      </fieldsUsage>
      <extLst>
        <ext xmlns:x15="http://schemas.microsoft.com/office/spreadsheetml/2010/11/main" uri="{B97F6D7D-B522-45F9-BDA1-12C45D357490}">
          <x15:cacheHierarchy aggregatedColumn="3"/>
        </ext>
      </extLst>
    </cacheHierarchy>
    <cacheHierarchy uniqueName="[Measures].[Somma di Prezzo Medio]" caption="Somma di Prezzo Medio" measure="1" displayFolder="" measureGroup="Prezzi" count="0" hidden="1">
      <extLst>
        <ext xmlns:x15="http://schemas.microsoft.com/office/spreadsheetml/2010/11/main" uri="{B97F6D7D-B522-45F9-BDA1-12C45D357490}">
          <x15:cacheHierarchy aggregatedColumn="1"/>
        </ext>
      </extLst>
    </cacheHierarchy>
    <cacheHierarchy uniqueName="[Measures].[Media di Prezzo Medio]" caption="Media di Prezzo Medio" measure="1" displayFolder="" measureGroup="Prezzi"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Prezzi" uniqueName="[Prezzi]" caption="Prezzi"/>
    <dimension name="Strutture_Ricettive" uniqueName="[Strutture_Ricettive]" caption="Strutture_Ricettive"/>
  </dimensions>
  <measureGroups count="2">
    <measureGroup name="Prezzi" caption="Prezzi"/>
    <measureGroup name="Strutture_Ricettive" caption="Strutture_Ricettiv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its" refreshedDate="45726.578871759259" backgroundQuery="1" createdVersion="8" refreshedVersion="8" minRefreshableVersion="3" recordCount="0" supportSubquery="1" supportAdvancedDrill="1" xr:uid="{E2B5DAE0-B82E-4F50-AFD4-6EAF3E64C93E}">
  <cacheSource type="external" connectionId="4"/>
  <cacheFields count="4">
    <cacheField name="[Measures].[Somma di Prezzo Medio]" caption="Somma di Prezzo Medio" numFmtId="0" hierarchy="16" level="32767"/>
    <cacheField name="[Prezzi].[Città].[Città]" caption="Città" numFmtId="0" level="1">
      <sharedItems count="234">
        <s v="Acqualagna"/>
        <s v="Acquasanta Terme"/>
        <s v="Acquaviva Picena"/>
        <s v="Agugliano"/>
        <s v="Altidona"/>
        <s v="Amandola"/>
        <s v="Ancona"/>
        <s v="Apecchio"/>
        <s v="Apiro"/>
        <s v="Appignano"/>
        <s v="Appignano Del Tronto"/>
        <s v="Arcevia"/>
        <s v="Arquata Del Tronto"/>
        <s v="Ascoli Piceno"/>
        <s v="Auditore"/>
        <s v="Barchi"/>
        <s v="Belforte All'Isauro"/>
        <s v="Belforte Del Chienti"/>
        <s v="Belmonte Piceno"/>
        <s v="Belvedere Ostrense"/>
        <s v="Bolognola"/>
        <s v="Borgo Pace"/>
        <s v="Cagli"/>
        <s v="Caldarola"/>
        <s v="Camerano"/>
        <s v="Camerata Picena"/>
        <s v="Camerino"/>
        <s v="Campofilone"/>
        <s v="Camporotondo Di Fiastrone"/>
        <s v="Cantiano"/>
        <s v="Carassai"/>
        <s v="Carpegna"/>
        <s v="Cartoceto"/>
        <s v="Castel Di Lama"/>
        <s v="Castelbellino"/>
        <s v="Castelfidardo"/>
        <s v="Castelleone Di Suasa"/>
        <s v="Castelplanio"/>
        <s v="Castelraimondo"/>
        <s v="Castelsantangelo Sul Nera"/>
        <s v="Castignano"/>
        <s v="Castorano"/>
        <s v="Cerreto D'Esi"/>
        <s v="Cessapalombo"/>
        <s v="Chiaravalle"/>
        <s v="Cingoli"/>
        <s v="Civitanova Marche"/>
        <s v="Colli Del Tronto"/>
        <s v="Colmurano"/>
        <s v="Comunanza"/>
        <s v="Corinaldo"/>
        <s v="Corridonia"/>
        <s v="Cossignano"/>
        <s v="Cupra Marittima"/>
        <s v="Cupramontana"/>
        <s v="Esanatoglia"/>
        <s v="Fabriano"/>
        <s v="Falconara Marittima"/>
        <s v="Falerone"/>
        <s v="Fano"/>
        <s v="Fermignano"/>
        <s v="Fermo"/>
        <s v="Fiastra"/>
        <s v="Filottrano"/>
        <s v="Fiordimonte"/>
        <s v="Fiuminata"/>
        <s v="Folignano"/>
        <s v="Force"/>
        <s v="Fossombrone"/>
        <s v="Francavilla D'Ete"/>
        <s v="Fratte Rosa"/>
        <s v="Frontino"/>
        <s v="Frontone"/>
        <s v="Gabicce Mare"/>
        <s v="Gagliole"/>
        <s v="Genga"/>
        <s v="Gradara"/>
        <s v="Grottammare"/>
        <s v="Grottazzolina"/>
        <s v="Gualdo"/>
        <s v="Isola Del Piano"/>
        <s v="Jesi"/>
        <s v="Lapedona"/>
        <s v="Loreto"/>
        <s v="Loro Piceno"/>
        <s v="Lunano"/>
        <s v="Macerata"/>
        <s v="Macerata Feltria"/>
        <s v="Magliano Di Tenna"/>
        <s v="Maiolati Spontini"/>
        <s v="Maltignano"/>
        <s v="Massa Fermana"/>
        <s v="Massignano"/>
        <s v="Matelica"/>
        <s v="Mercatello Sul Metauro"/>
        <s v="Mercatino Conca"/>
        <s v="Mergo"/>
        <s v="Mogliano"/>
        <s v="Mombaroccio"/>
        <s v="Mondavio"/>
        <s v="Mondolfo"/>
        <s v="Monsampietro Morico"/>
        <s v="Monsampolo Del Tronto"/>
        <s v="Monsano"/>
        <s v="Montalto Delle Marche"/>
        <s v="Montappone"/>
        <s v="Monte Cavallo"/>
        <s v="Monte Cerignone"/>
        <s v="Monte Giberto"/>
        <s v="Monte Grimano Terme"/>
        <s v="Monte Porzio"/>
        <s v="Monte Rinaldo"/>
        <s v="Monte Roberto"/>
        <s v="Monte San Giusto"/>
        <s v="Monte San Martino"/>
        <s v="Monte San Pietrangeli"/>
        <s v="Monte San Vito"/>
        <s v="Monte Urano"/>
        <s v="Monte Vidon Combatte"/>
        <s v="Monte Vidon Corrado"/>
        <s v="Montecalvo In Foglia"/>
        <s v="Montecarotto"/>
        <s v="Montecassiano"/>
        <s v="Monteciccardo"/>
        <s v="Montecopiolo"/>
        <s v="Montecosaro"/>
        <s v="Montedinove"/>
        <s v="Montefalcone Appennino"/>
        <s v="Montefano"/>
        <s v="Montefelcino"/>
        <s v="Montefiore Dell'Aso"/>
        <s v="Montefortino"/>
        <s v="Montegallo"/>
        <s v="Montegiorgio"/>
        <s v="Montegranaro"/>
        <s v="Montelabbate"/>
        <s v="Monteleone Di Fermo"/>
        <s v="Montelparo"/>
        <s v="Montelupone"/>
        <s v="Montemaggiore Al Metauro"/>
        <s v="Montemarciano"/>
        <s v="Montemonaco"/>
        <s v="Monteprandone"/>
        <s v="Monterubbiano"/>
        <s v="Montottone"/>
        <s v="Moresco"/>
        <s v="Morro D'Alba"/>
        <s v="Morrovalle"/>
        <s v="Muccia"/>
        <s v="Numana"/>
        <s v="Offagna"/>
        <s v="Offida"/>
        <s v="Orciano Di Pesaro"/>
        <s v="Ortezzano"/>
        <s v="Osimo"/>
        <s v="Ostra"/>
        <s v="Ostra Vetere"/>
        <s v="Palmiano"/>
        <s v="Pedaso"/>
        <s v="Peglio"/>
        <s v="Penna San Giovanni"/>
        <s v="Pergola"/>
        <s v="Pesaro"/>
        <s v="Petriano"/>
        <s v="Petriolo"/>
        <s v="Petritoli"/>
        <s v="Piagge"/>
        <s v="Piandimeleto"/>
        <s v="Pietrarubbia"/>
        <s v="Pieve Torina"/>
        <s v="Pievebovigliana"/>
        <s v="Piobbico"/>
        <s v="Pioraco"/>
        <s v="Poggio San Marcello"/>
        <s v="Poggio San Vicino"/>
        <s v="Pollenza"/>
        <s v="Polverigi"/>
        <s v="Ponzano Di Fermo"/>
        <s v="Porto Recanati"/>
        <s v="Porto San Giorgio"/>
        <s v="Porto Sant'Elpidio"/>
        <s v="Potenza Picena"/>
        <s v="Rapagnano"/>
        <s v="Recanati"/>
        <s v="Ripatransone"/>
        <s v="Ripe San Ginesio"/>
        <s v="Roccafluvione"/>
        <s v="Rosora"/>
        <s v="Rotella"/>
        <s v="Saltara"/>
        <s v="San Benedetto Del Tronto"/>
        <s v="San Costanzo"/>
        <s v="San Ginesio"/>
        <s v="San Giorgio Di Pesaro"/>
        <s v="San Lorenzo In Campo"/>
        <s v="San Marcello"/>
        <s v="San Paolo Di Jesi"/>
        <s v="San Severino Marche"/>
        <s v="Santa Maria Nuova"/>
        <s v="Santa Vittoria In Matenano"/>
        <s v="Sant'Angelo In Pontano"/>
        <s v="Sant'Angelo In Vado"/>
        <s v="Sant'Elpidio A Mare"/>
        <s v="Sant'Ippolito"/>
        <s v="Sarnano"/>
        <s v="Sassocorvaro"/>
        <s v="Sassofeltrio"/>
        <s v="Sassoferrato"/>
        <s v="Sefro"/>
        <s v="Senigallia"/>
        <s v="Serra De' Conti"/>
        <s v="Serra San Quirico"/>
        <s v="Serra Sant'Abbondio"/>
        <s v="Serrapetrona"/>
        <s v="Serravalle Di Chienti"/>
        <s v="Serrungarina"/>
        <s v="Servigliano"/>
        <s v="Sirolo"/>
        <s v="Smerillo"/>
        <s v="Spinetoli"/>
        <s v="Staffolo"/>
        <s v="Tavoleto"/>
        <s v="Tavullia"/>
        <s v="Tolentino"/>
        <s v="Torre San Patrizio"/>
        <s v="Trecastelli"/>
        <s v="Treia"/>
        <s v="Urbania"/>
        <s v="Urbino"/>
        <s v="Urbisaglia"/>
        <s v="Ussita"/>
        <s v="Vallefoglia"/>
        <s v="Venarotta"/>
        <s v="Visso"/>
      </sharedItems>
    </cacheField>
    <cacheField name="[Prezzi].[Prezzo Medio].[Prezzo Medio]" caption="Prezzo Medio" numFmtId="0" hierarchy="1" level="1">
      <sharedItems containsSemiMixedTypes="0" containsNonDate="0" containsString="0"/>
    </cacheField>
    <cacheField name="[Strutture_Ricettive].[Città].[Città]" caption="Città" numFmtId="0" hierarchy="6" level="1">
      <sharedItems containsSemiMixedTypes="0" containsNonDate="0" containsString="0"/>
    </cacheField>
  </cacheFields>
  <cacheHierarchies count="18">
    <cacheHierarchy uniqueName="[Prezzi].[Città]" caption="Città" attribute="1" defaultMemberUniqueName="[Prezzi].[Città].[All]" allUniqueName="[Prezzi].[Città].[All]" dimensionUniqueName="[Prezzi]" displayFolder="" count="2" memberValueDatatype="130" unbalanced="0">
      <fieldsUsage count="2">
        <fieldUsage x="-1"/>
        <fieldUsage x="1"/>
      </fieldsUsage>
    </cacheHierarchy>
    <cacheHierarchy uniqueName="[Prezzi].[Prezzo Medio]" caption="Prezzo Medio" attribute="1" defaultMemberUniqueName="[Prezzi].[Prezzo Medio].[All]" allUniqueName="[Prezzi].[Prezzo Medio].[All]" dimensionUniqueName="[Prezzi]" displayFolder="" count="2" memberValueDatatype="5" unbalanced="0">
      <fieldsUsage count="2">
        <fieldUsage x="-1"/>
        <fieldUsage x="2"/>
      </fieldsUsage>
    </cacheHierarchy>
    <cacheHierarchy uniqueName="[Strutture_Ricettive].[Categoria]" caption="Categoria" attribute="1" defaultMemberUniqueName="[Strutture_Ricettive].[Categoria].[All]" allUniqueName="[Strutture_Ricettive].[Categoria].[All]" dimensionUniqueName="[Strutture_Ricettive]" displayFolder="" count="2" memberValueDatatype="130" unbalanced="0"/>
    <cacheHierarchy uniqueName="[Strutture_Ricettive].[Denominazione]" caption="Denominazione" attribute="1" defaultMemberUniqueName="[Strutture_Ricettive].[Denominazione].[All]" allUniqueName="[Strutture_Ricettive].[Denominazione].[All]" dimensionUniqueName="[Strutture_Ricettive]" displayFolder="" count="0" memberValueDatatype="130" unbalanced="0"/>
    <cacheHierarchy uniqueName="[Strutture_Ricettive].[Indirizzo]" caption="Indirizzo" attribute="1" defaultMemberUniqueName="[Strutture_Ricettive].[Indirizzo].[All]" allUniqueName="[Strutture_Ricettive].[Indirizzo].[All]" dimensionUniqueName="[Strutture_Ricettive]" displayFolder="" count="0" memberValueDatatype="130" unbalanced="0"/>
    <cacheHierarchy uniqueName="[Strutture_Ricettive].[Gerarchia1]" caption="Gerarchia1" defaultMemberUniqueName="[Strutture_Ricettive].[Gerarchia1].[All]" allUniqueName="[Strutture_Ricettive].[Gerarchia1].[All]" dimensionUniqueName="[Strutture_Ricettive]" displayFolder="" count="0" unbalanced="0"/>
    <cacheHierarchy uniqueName="[Strutture_Ricettive].[Città]" caption="Città" attribute="1" defaultMemberUniqueName="[Strutture_Ricettive].[Città].[All]" allUniqueName="[Strutture_Ricettive].[Città].[All]" dimensionUniqueName="[Strutture_Ricettive]" displayFolder="" count="2" memberValueDatatype="130" unbalanced="0">
      <fieldsUsage count="2">
        <fieldUsage x="-1"/>
        <fieldUsage x="3"/>
      </fieldsUsage>
    </cacheHierarchy>
    <cacheHierarchy uniqueName="[Strutture_Ricettive].[Località]" caption="Località" attribute="1" defaultMemberUniqueName="[Strutture_Ricettive].[Località].[All]" allUniqueName="[Strutture_Ricettive].[Località].[All]" dimensionUniqueName="[Strutture_Ricettive]" displayFolder="" count="0" memberValueDatatype="130" unbalanced="0"/>
    <cacheHierarchy uniqueName="[Strutture_Ricettive].[Indirizzo internet]" caption="Indirizzo internet" attribute="1" defaultMemberUniqueName="[Strutture_Ricettive].[Indirizzo internet].[All]" allUniqueName="[Strutture_Ricettive].[Indirizzo internet].[All]" dimensionUniqueName="[Strutture_Ricettive]" displayFolder="" count="0" memberValueDatatype="130" unbalanced="0"/>
    <cacheHierarchy uniqueName="[Strutture_Ricettive].[Indirizzo Internet 2]" caption="Indirizzo Internet 2" attribute="1" defaultMemberUniqueName="[Strutture_Ricettive].[Indirizzo Internet 2].[All]" allUniqueName="[Strutture_Ricettive].[Indirizzo Internet 2].[All]" dimensionUniqueName="[Strutture_Ricettive]" displayFolder="" count="0" memberValueDatatype="130" unbalanced="0"/>
    <cacheHierarchy uniqueName="[Strutture_Ricettive].[Indirizzo di posta elettronica]" caption="Indirizzo di posta elettronica" attribute="1" defaultMemberUniqueName="[Strutture_Ricettive].[Indirizzo di posta elettronica].[All]" allUniqueName="[Strutture_Ricettive].[Indirizzo di posta elettronica].[All]" dimensionUniqueName="[Strutture_Ricettive]" displayFolder="" count="0" memberValueDatatype="130" unbalanced="0"/>
    <cacheHierarchy uniqueName="[Strutture_Ricettive].[Mail 2]" caption="Mail 2" attribute="1" defaultMemberUniqueName="[Strutture_Ricettive].[Mail 2].[All]" allUniqueName="[Strutture_Ricettive].[Mail 2].[All]" dimensionUniqueName="[Strutture_Ricettive]" displayFolder="" count="0" memberValueDatatype="130" unbalanced="0"/>
    <cacheHierarchy uniqueName="[Measures].[__XL_Count Strutture_Ricettive]" caption="__XL_Count Strutture_Ricettive" measure="1" displayFolder="" measureGroup="Strutture_Ricettive" count="0" hidden="1"/>
    <cacheHierarchy uniqueName="[Measures].[__XL_Count Prezzi]" caption="__XL_Count Prezzi" measure="1" displayFolder="" measureGroup="Prezzi" count="0" hidden="1"/>
    <cacheHierarchy uniqueName="[Measures].[__No measures defined]" caption="__No measures defined" measure="1" displayFolder="" count="0" hidden="1"/>
    <cacheHierarchy uniqueName="[Measures].[Conteggio di Denominazione]" caption="Conteggio di Denominazione" measure="1" displayFolder="" measureGroup="Strutture_Ricettive" count="0" hidden="1">
      <extLst>
        <ext xmlns:x15="http://schemas.microsoft.com/office/spreadsheetml/2010/11/main" uri="{B97F6D7D-B522-45F9-BDA1-12C45D357490}">
          <x15:cacheHierarchy aggregatedColumn="3"/>
        </ext>
      </extLst>
    </cacheHierarchy>
    <cacheHierarchy uniqueName="[Measures].[Somma di Prezzo Medio]" caption="Somma di Prezzo Medio" measure="1" displayFolder="" measureGroup="Prezzi" count="0" oneField="1" hidden="1">
      <fieldsUsage count="1">
        <fieldUsage x="0"/>
      </fieldsUsage>
      <extLst>
        <ext xmlns:x15="http://schemas.microsoft.com/office/spreadsheetml/2010/11/main" uri="{B97F6D7D-B522-45F9-BDA1-12C45D357490}">
          <x15:cacheHierarchy aggregatedColumn="1"/>
        </ext>
      </extLst>
    </cacheHierarchy>
    <cacheHierarchy uniqueName="[Measures].[Media di Prezzo Medio]" caption="Media di Prezzo Medio" measure="1" displayFolder="" measureGroup="Prezzi"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Prezzi" uniqueName="[Prezzi]" caption="Prezzi"/>
    <dimension name="Strutture_Ricettive" uniqueName="[Strutture_Ricettive]" caption="Strutture_Ricettive"/>
  </dimensions>
  <measureGroups count="2">
    <measureGroup name="Prezzi" caption="Prezzi"/>
    <measureGroup name="Strutture_Ricettive" caption="Strutture_Ricettiv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its" refreshedDate="45726.578872337966" createdVersion="5" refreshedVersion="8" minRefreshableVersion="3" recordCount="0" supportSubquery="1" supportAdvancedDrill="1" xr:uid="{96F434EC-926A-4BDE-B022-6F8B65A5CDBC}">
  <cacheSource type="external" connectionId="4"/>
  <cacheFields count="3">
    <cacheField name="[Strutture_Ricettive].[Città].[Città]" caption="Città" numFmtId="0" hierarchy="6" level="1">
      <sharedItems containsSemiMixedTypes="0" containsNonDate="0" containsString="0"/>
    </cacheField>
    <cacheField name="[Strutture_Ricettive].[Categoria].[Categoria]" caption="Categoria" numFmtId="0" hierarchy="2" level="1">
      <sharedItems count="14">
        <s v="Alloggi Agrituristici"/>
        <s v="Alloggi In Affitto"/>
        <s v="Altri Alloggi Privati"/>
        <s v="Altri Esercizi Ricettivi"/>
        <s v="Aree Di Sosta (Plein Air)"/>
        <s v="Bed &amp; Breakfast"/>
        <s v="Ostelli Per La Gioventu'"/>
        <s v="Alberghi" u="1"/>
        <s v="Campeggi" u="1"/>
        <s v="Case Per Ferie" u="1"/>
        <s v="Stabilimenti Balneari" u="1"/>
        <s v="Turismo Rurale" u="1"/>
        <s v="Residenze Turistico Alberghiere" u="1"/>
        <s v="Villaggi Turistici" u="1"/>
      </sharedItems>
    </cacheField>
    <cacheField name="[Strutture_Ricettive].[Denominazione].[Denominazione]" caption="Denominazione" numFmtId="0" hierarchy="3" level="1">
      <sharedItems count="268">
        <s v="La Distesa"/>
        <s v="La Mancianella"/>
        <s v="Le Mandriole"/>
        <s v="Casa Cantalupo"/>
        <s v="Casa Manciano"/>
        <s v="Casa Ripa"/>
        <s v="Rose Di Fratta"/>
        <s v="Bock Britta"/>
        <s v="Casa Pietrone Di Mario Della Schiava"/>
        <s v="De Domenico Graziella"/>
        <s v="Di Nisio Francesca"/>
        <s v="La Lucciola 1 Di Cornils Boy Volquart Peter"/>
        <s v="La Lucciola 2 Di Cornils Maike"/>
        <s v="L'Amorino"/>
        <s v="Casa Aurora"/>
        <s v="Area Di Sosta Camper - Cupra Montana"/>
        <s v="Al Vicoletto"/>
        <s v="Antera"/>
        <s v="B&amp;B Aromantica"/>
        <s v="B&amp;B Cantinone"/>
        <s v="B&amp;B Casa Aurora"/>
        <s v="B&amp;B Cascinale La Mimosa"/>
        <s v="B&amp;B Gli Elfi"/>
        <s v="B&amp;B Il Baco"/>
        <s v="B&amp;B La Girandola"/>
        <s v="B&amp;B La Madonnina"/>
        <s v="B&amp;B La Nicchia"/>
        <s v="B&amp;B La Valigia"/>
        <s v="B&amp;B Le Macine Da Piero'"/>
        <s v="B&amp;B Lec E Lac"/>
        <s v="B&amp;B Lo Sfizio"/>
        <s v="B&amp;B Mulino Barchio Di Enzo Fazio"/>
        <s v="B&amp;B Mulino Barchio Di Patrick Houlihan"/>
        <s v="B&amp;B Podere Il Leccio"/>
        <s v="I Tre Paesi"/>
        <s v="Le Casce"/>
        <s v="Morning Glory"/>
        <s v="Via Leopardi 82"/>
        <s v="Villa Nunzia"/>
        <s v="Ostello Della Gioventu' Parco Colle Elisa Amatori"/>
        <s v="Area Di Sosta Camper" u="1"/>
        <s v="Hotel La Perla" u="1"/>
        <s v="Il Frutteto" u="1"/>
        <s v="Ghighetta" u="1"/>
        <s v="Montenerone" u="1"/>
        <s v="Agriturismo Ca' Pierpaoli" u="1"/>
        <s v="Agriturismo La Rocca" u="1"/>
        <s v="Agriturismo Piandimolino" u="1"/>
        <s v="Agriturismo Pieve Di San Paolo" u="1"/>
        <s v="Ca' Cirigiolo" u="1"/>
        <s v="Ca' Quattrocchi" u="1"/>
        <s v="Caselle" u="1"/>
        <s v="Casellina" u="1"/>
        <s v="Chignoni" u="1"/>
        <s v="Fonte Somma" u="1"/>
        <s v="Taverna" u="1"/>
        <s v="Val Del Lago" u="1"/>
        <s v="Affittacamere Appennino" u="1"/>
        <s v="Casa Delle Rose" u="1"/>
        <s v="Essiccatoio" u="1"/>
        <s v="Vecchia Fornace" u="1"/>
        <s v="B&amp;B Biscubio" u="1"/>
        <s v="B&amp;B Granci Maria Grazia" u="1"/>
        <s v="B&amp;B Il Borgo" u="1"/>
        <s v="B&amp;B Mochi Edmondo Adolfo Federico" u="1"/>
        <s v="Villa Santa Maria" u="1"/>
        <s v="Ostello Della Gioventu' La Chiusura (Cucchiarini Aldo Loris)" u="1"/>
        <s v="Col Alpi" u="1"/>
        <s v="Col Di Fiore" u="1"/>
        <s v="Country House Cacciabocca" u="1"/>
        <s v="Country House La Spina" u="1"/>
        <s v="Le Ciocche" u="1"/>
        <s v="Lucaraia" u="1"/>
        <s v="B&amp;B Le Querce" u="1"/>
        <s v="Il Porticciolo" u="1"/>
        <s v="La Capannina" u="1"/>
        <s v="Rocca Mare" u="1"/>
        <s v="Abbronzatissima" u="1"/>
        <s v="Azzurra" u="1"/>
        <s v="Bagni Dany" u="1"/>
        <s v="Bagni Fanesi" u="1"/>
        <s v="Bagni Gabbiano" u="1"/>
        <s v="Bagni La Salute" u="1"/>
        <s v="Bagni Subway" u="1"/>
        <s v="Bagni Vittoria" u="1"/>
        <s v="Blu" u="1"/>
        <s v="Giemme Bar' S Bagni 18" u="1"/>
        <s v="Koco Beach" u="1"/>
        <s v="La Vela" u="1"/>
        <s v="Le Palme" u="1"/>
        <s v="Le Ragazze" u="1"/>
        <s v="Lido Azzurro" u="1"/>
        <s v="Lido La Bussola" u="1"/>
        <s v="Marcello &amp; Walter S.N.C" u="1"/>
        <s v="Mirco Ed Ale" u="1"/>
        <s v="Nero Di Seppia-Almosi Soc.Coop." u="1"/>
        <s v="New Tropical" u="1"/>
        <s v="Picchio Beach - Bagni N° 7/8" u="1"/>
        <s v="Raffycla" u="1"/>
        <s v="Siesta" u="1"/>
        <s v="Solaria Beach Village - Bagni 22 E 23" u="1"/>
        <s v="Wind Surf" u="1"/>
        <s v="Albergo Antico Furlo" u="1"/>
        <s v="Albergo Domus Mariae" u="1"/>
        <s v="Albergo Meuble' Shine" u="1"/>
        <s v="Birra Al Pozzo" u="1"/>
        <s v="La Ginestra" u="1"/>
        <s v="Leon D'Oro" u="1"/>
        <s v="Agriturismo Castellago" u="1"/>
        <s v="Agriturismo I Conti" u="1"/>
        <s v="Del Frontino" u="1"/>
        <s v="La Colombara" u="1"/>
        <s v="Marcheholiday - Casale Degli Ulivi" u="1"/>
        <s v="Bacchiocchi Maria Elisa" u="1"/>
        <s v="Betti Vincenzo" u="1"/>
        <s v="Gorgolini Alessandro" u="1"/>
        <s v="Il Conio Di Di Giovanni Federico" u="1"/>
        <s v="Marchetti Lorenza" u="1"/>
        <s v="Serafini Giorgia" u="1"/>
        <s v="Stagnozzi Stefania" u="1"/>
        <s v="Stroppa Giuseppe" u="1"/>
        <s v="Torre Colombara Di Frontino" u="1"/>
        <s v="Area Sosta Camper Parco Le Querce" u="1"/>
        <s v="B&amp;B Aquilegia" u="1"/>
        <s v="B&amp;B Cristini Cristina" u="1"/>
        <s v="B&amp;B Martelloni Cesare" u="1"/>
        <s v="Ca' Garavano" u="1"/>
        <s v="Abbadetta Resort" u="1"/>
        <s v="Anita" u="1"/>
        <s v="Cristal Srl" u="1"/>
        <s v="Domus" u="1"/>
        <s v="Europa" u="1"/>
        <s v="Gabbiano" u="1"/>
        <s v="Hotel Baia Marina" u="1"/>
        <s v="Hotel Capital" u="1"/>
        <s v="Hotel Paradiso" u="1"/>
        <s v="Hotel Ristorante Il Grillo" u="1"/>
        <s v="Hotel Ristorante O'Viv" u="1"/>
        <s v="Hotel Touring" u="1"/>
        <s v="Ideal" u="1"/>
        <s v="Marano" u="1"/>
        <s v="Oasi Di Cupra" u="1"/>
        <s v="Pensione Ristorante Castello" u="1"/>
        <s v="Primo Sole" u="1"/>
        <s v="Tenda Verde" u="1"/>
        <s v="Trento-Trieste" u="1"/>
        <s v="Agriturismo Alto Tenna" u="1"/>
        <s v="Agriturismo Aqua Viva" u="1"/>
        <s v="Agriturismo Casa Del Sole" u="1"/>
        <s v="Agriturismo Conca D'Oro" u="1"/>
        <s v="Agriturismo Dimensione Natura" u="1"/>
        <s v="Agriturismo I Gelsi" u="1"/>
        <s v="Agriturismo Madonna Di Piana" u="1"/>
        <s v="Agriturismo San Lorenzo" u="1"/>
        <s v="Agriturismo San Martino" u="1"/>
        <s v="Agriturismo Terra Di Magie" u="1"/>
        <s v="Azienda Agricola Vitali Pino E Massimo" u="1"/>
        <s v="La Castelletta" u="1"/>
        <s v="Madonna Del Vecchio Moro" u="1"/>
        <s v="Marchetti Tommaso" u="1"/>
        <s v="Oasi Degli Angeli" u="1"/>
        <s v="Tenuta Le Piane" u="1"/>
        <s v="Valle San Martino (4)" u="1"/>
        <s v="Affittacamere Civico 28" u="1"/>
        <s v="Balcone Del Golfo" u="1"/>
        <s v="Borgo Delle Fate" u="1"/>
        <s v="Case Appartamenti Vagnoni (Fortuna Alessandra)" u="1"/>
        <s v="Da Vinci" u="1"/>
        <s v="De Angelis Natalina" u="1"/>
        <s v="Dimora Della Sibilla" u="1"/>
        <s v="Gambelli - Via Alfieri" u="1"/>
        <s v="Gambelli - Via Tasso" u="1"/>
        <s v="Grazioso Appartamento" u="1"/>
        <s v="I Delfini" u="1"/>
        <s v="Il Capriccio Di Sapone Anna Maria" u="1"/>
        <s v="Il Convento  (Biancatelli Giuseppina)" u="1"/>
        <s v="Immobiliare San Vito" u="1"/>
        <s v="La Rocca Di Prenna Franco" u="1"/>
        <s v="Moscatelli Paolo" u="1"/>
        <s v="Resort Cupra" u="1"/>
        <s v="Societa' Agroforestale Marchigiana San Ruffino Srl" u="1"/>
        <s v="Stella Marina" u="1"/>
        <s v="Villa Boccabianca" u="1"/>
        <s v="Villa Flo" u="1"/>
        <s v="Appartamento Uso Turistico Laura Carrera" u="1"/>
        <s v="Appartamento Uso Turistico Laura Carrera 2" u="1"/>
        <s v="Collins James Paul" u="1"/>
        <s v="Gerig Robert Anthony" u="1"/>
        <s v="La Mela Rosa" u="1"/>
        <s v="La Mirabella" u="1"/>
        <s v="Residenza Marano" u="1"/>
        <s v="Van Egmond Johannes" u="1"/>
        <s v="Area Sosta Camper I Sibillini" u="1"/>
        <s v="B&amp;B Alba Chiara" u="1"/>
        <s v="B&amp;B Angelotti Serino" u="1"/>
        <s v="B&amp;B Belleggia" u="1"/>
        <s v="B&amp;B Casa Chiocciola Di Bernhard Warner" u="1"/>
        <s v="B&amp;B Casa Filippo" u="1"/>
        <s v="B&amp;B Cielo Aperto Di Ivey Clare" u="1"/>
        <s v="B&amp;B Cipriani Marco" u="1"/>
        <s v="B&amp;B Della Tartana" u="1"/>
        <s v="B&amp;B Giardino Mediterraneo" u="1"/>
        <s v="B&amp;B Il Castello" u="1"/>
        <s v="B&amp;B Il Colibri'" u="1"/>
        <s v="B&amp;B Il Colle" u="1"/>
        <s v="B&amp;B Il Conventino 44" u="1"/>
        <s v="B&amp;B Il Nascondiglio Di Fayers Mark Andrew" u="1"/>
        <s v="B&amp;B Il Tesoro Di Mario" u="1"/>
        <s v="B&amp;B La Casa Del Melocotogno" u="1"/>
        <s v="B&amp;B La Casetta Rossa 1840" u="1"/>
        <s v="B&amp;B La Dimora" u="1"/>
        <s v="B&amp;B La Dogaressa" u="1"/>
        <s v="B&amp;B La Luna E La Fortezza" u="1"/>
        <s v="B&amp;B La Selva Festeggiante" u="1"/>
        <s v="B&amp;B La Vena Di Saccuti Costantino" u="1"/>
        <s v="B&amp;B Le Antiche Volte" u="1"/>
        <s v="B&amp;B Le Magnolie" u="1"/>
        <s v="B&amp;B Mamma Gina" u="1"/>
        <s v="B&amp;B Maria Rosa Scicolone" u="1"/>
        <s v="B&amp;B Residenza Leonardo" u="1"/>
        <s v="B&amp;B San Lorenzo" u="1"/>
        <s v="B&amp;B Santa Caterina" u="1"/>
        <s v="B&amp;B Seigneur Hill" u="1"/>
        <s v="B&amp;B Tutto Entro 300 Mt" u="1"/>
        <s v="B&amp;B Verdemare Di Marzetti Antonella" u="1"/>
        <s v="B&amp;B Verderosa" u="1"/>
        <s v="B&amp;B Vi-Ta" u="1"/>
        <s v="Borgo Marano" u="1"/>
        <s v="Casa Alexis B&amp;B And Wedding Location" u="1"/>
        <s v="Villa Incrocca" u="1"/>
        <s v="Calypso" u="1"/>
        <s v="Camping Oasi" u="1"/>
        <s v="Led Zeppelin" u="1"/>
        <s v="Led Zeppelin (Bis)" u="1"/>
        <s v="Terrazzo Sul Mare" u="1"/>
        <s v="Villaggio Verde Cupra" u="1"/>
        <s v="Maria Immacolata" u="1"/>
        <s v="Pensione Residence Patrizia" u="1"/>
        <s v="Alta Marea" u="1"/>
        <s v="Ba Beach" u="1"/>
        <s v="Bagni Hotel Europa Di Splendiani G." u="1"/>
        <s v="Bagni Residence Patrizia" u="1"/>
        <s v="Baia Marina" u="1"/>
        <s v="Chalet Pine" u="1"/>
        <s v="Cristal  Beach" u="1"/>
        <s v="Da Aldo N 8" u="1"/>
        <s v="Flammini Stefano 1" u="1"/>
        <s v="Flammini Stefano N.2" u="1"/>
        <s v="Gabry" u="1"/>
        <s v="Giosue' Aldo  Conc. N. 15B" u="1"/>
        <s v="Giosue' Aldo Conc. N. 17" u="1"/>
        <s v="Giosue' Doriana Conc. N. 19" u="1"/>
        <s v="Giouse' Aldo Conc. N. 20" u="1"/>
        <s v="Il Borghetto Beach" u="1"/>
        <s v="La Cuna" u="1"/>
        <s v="La Perla - Conc. N. 12" u="1"/>
        <s v="La Perla - Conc. N. 13" u="1"/>
        <s v="La Riva" u="1"/>
        <s v="Mare Marano" u="1"/>
        <s v="Marinai" u="1"/>
        <s v="Papa Orso" u="1"/>
        <s v="Sirenella" u="1"/>
        <s v="Sole E Mare" u="1"/>
        <s v="Attivita' Ricettiva Rurale Una" u="1"/>
        <s v="Country House La Forola 1923" u="1"/>
        <s v="Country House La Querceta Di Marnacchia" u="1"/>
        <s v="Il Sentiero Degli Ailanti" u="1"/>
        <s v="Dea Cupra" u="1"/>
      </sharedItems>
    </cacheField>
  </cacheFields>
  <cacheHierarchies count="18">
    <cacheHierarchy uniqueName="[Prezzi].[Città]" caption="Città" attribute="1" defaultMemberUniqueName="[Prezzi].[Città].[All]" allUniqueName="[Prezzi].[Città].[All]" dimensionUniqueName="[Prezzi]" displayFolder="" count="0" memberValueDatatype="130" unbalanced="0"/>
    <cacheHierarchy uniqueName="[Prezzi].[Prezzo Medio]" caption="Prezzo Medio" attribute="1" defaultMemberUniqueName="[Prezzi].[Prezzo Medio].[All]" allUniqueName="[Prezzi].[Prezzo Medio].[All]" dimensionUniqueName="[Prezzi]" displayFolder="" count="0" memberValueDatatype="5" unbalanced="0"/>
    <cacheHierarchy uniqueName="[Strutture_Ricettive].[Categoria]" caption="Categoria" attribute="1" defaultMemberUniqueName="[Strutture_Ricettive].[Categoria].[All]" allUniqueName="[Strutture_Ricettive].[Categoria].[All]" dimensionUniqueName="[Strutture_Ricettive]" displayFolder="" count="2" memberValueDatatype="130" unbalanced="0">
      <fieldsUsage count="2">
        <fieldUsage x="-1"/>
        <fieldUsage x="1"/>
      </fieldsUsage>
    </cacheHierarchy>
    <cacheHierarchy uniqueName="[Strutture_Ricettive].[Denominazione]" caption="Denominazione" attribute="1" defaultMemberUniqueName="[Strutture_Ricettive].[Denominazione].[All]" allUniqueName="[Strutture_Ricettive].[Denominazione].[All]" dimensionUniqueName="[Strutture_Ricettive]" displayFolder="" count="2" memberValueDatatype="130" unbalanced="0">
      <fieldsUsage count="2">
        <fieldUsage x="-1"/>
        <fieldUsage x="2"/>
      </fieldsUsage>
    </cacheHierarchy>
    <cacheHierarchy uniqueName="[Strutture_Ricettive].[Indirizzo]" caption="Indirizzo" attribute="1" defaultMemberUniqueName="[Strutture_Ricettive].[Indirizzo].[All]" allUniqueName="[Strutture_Ricettive].[Indirizzo].[All]" dimensionUniqueName="[Strutture_Ricettive]" displayFolder="" count="0" memberValueDatatype="130" unbalanced="0"/>
    <cacheHierarchy uniqueName="[Strutture_Ricettive].[Gerarchia1]" caption="Gerarchia1" defaultMemberUniqueName="[Strutture_Ricettive].[Gerarchia1].[All]" allUniqueName="[Strutture_Ricettive].[Gerarchia1].[All]" dimensionUniqueName="[Strutture_Ricettive]" displayFolder="" count="4" unbalanced="0"/>
    <cacheHierarchy uniqueName="[Strutture_Ricettive].[Città]" caption="Città" attribute="1" defaultMemberUniqueName="[Strutture_Ricettive].[Città].[All]" allUniqueName="[Strutture_Ricettive].[Città].[All]" dimensionUniqueName="[Strutture_Ricettive]" displayFolder="" count="2" memberValueDatatype="130" unbalanced="0">
      <fieldsUsage count="2">
        <fieldUsage x="-1"/>
        <fieldUsage x="0"/>
      </fieldsUsage>
    </cacheHierarchy>
    <cacheHierarchy uniqueName="[Strutture_Ricettive].[Località]" caption="Località" attribute="1" defaultMemberUniqueName="[Strutture_Ricettive].[Località].[All]" allUniqueName="[Strutture_Ricettive].[Località].[All]" dimensionUniqueName="[Strutture_Ricettive]" displayFolder="" count="0" memberValueDatatype="130" unbalanced="0"/>
    <cacheHierarchy uniqueName="[Strutture_Ricettive].[Indirizzo internet]" caption="Indirizzo internet" attribute="1" defaultMemberUniqueName="[Strutture_Ricettive].[Indirizzo internet].[All]" allUniqueName="[Strutture_Ricettive].[Indirizzo internet].[All]" dimensionUniqueName="[Strutture_Ricettive]" displayFolder="" count="0" memberValueDatatype="130" unbalanced="0"/>
    <cacheHierarchy uniqueName="[Strutture_Ricettive].[Indirizzo Internet 2]" caption="Indirizzo Internet 2" attribute="1" defaultMemberUniqueName="[Strutture_Ricettive].[Indirizzo Internet 2].[All]" allUniqueName="[Strutture_Ricettive].[Indirizzo Internet 2].[All]" dimensionUniqueName="[Strutture_Ricettive]" displayFolder="" count="0" memberValueDatatype="130" unbalanced="0"/>
    <cacheHierarchy uniqueName="[Strutture_Ricettive].[Indirizzo di posta elettronica]" caption="Indirizzo di posta elettronica" attribute="1" defaultMemberUniqueName="[Strutture_Ricettive].[Indirizzo di posta elettronica].[All]" allUniqueName="[Strutture_Ricettive].[Indirizzo di posta elettronica].[All]" dimensionUniqueName="[Strutture_Ricettive]" displayFolder="" count="0" memberValueDatatype="130" unbalanced="0"/>
    <cacheHierarchy uniqueName="[Strutture_Ricettive].[Mail 2]" caption="Mail 2" attribute="1" defaultMemberUniqueName="[Strutture_Ricettive].[Mail 2].[All]" allUniqueName="[Strutture_Ricettive].[Mail 2].[All]" dimensionUniqueName="[Strutture_Ricettive]" displayFolder="" count="0" memberValueDatatype="130" unbalanced="0"/>
    <cacheHierarchy uniqueName="[Measures].[__XL_Count Strutture_Ricettive]" caption="__XL_Count Strutture_Ricettive" measure="1" displayFolder="" measureGroup="Strutture_Ricettive" count="0" hidden="1"/>
    <cacheHierarchy uniqueName="[Measures].[__XL_Count Prezzi]" caption="__XL_Count Prezzi" measure="1" displayFolder="" measureGroup="Prezzi" count="0" hidden="1"/>
    <cacheHierarchy uniqueName="[Measures].[__No measures defined]" caption="__No measures defined" measure="1" displayFolder="" count="0" hidden="1"/>
    <cacheHierarchy uniqueName="[Measures].[Conteggio di Denominazione]" caption="Conteggio di Denominazione" measure="1" displayFolder="" measureGroup="Strutture_Ricettive" count="0" hidden="1">
      <extLst>
        <ext xmlns:x15="http://schemas.microsoft.com/office/spreadsheetml/2010/11/main" uri="{B97F6D7D-B522-45F9-BDA1-12C45D357490}">
          <x15:cacheHierarchy aggregatedColumn="3"/>
        </ext>
      </extLst>
    </cacheHierarchy>
    <cacheHierarchy uniqueName="[Measures].[Somma di Prezzo Medio]" caption="Somma di Prezzo Medio" measure="1" displayFolder="" measureGroup="Prezzi" count="0" hidden="1">
      <extLst>
        <ext xmlns:x15="http://schemas.microsoft.com/office/spreadsheetml/2010/11/main" uri="{B97F6D7D-B522-45F9-BDA1-12C45D357490}">
          <x15:cacheHierarchy aggregatedColumn="1"/>
        </ext>
      </extLst>
    </cacheHierarchy>
    <cacheHierarchy uniqueName="[Measures].[Media di Prezzo Medio]" caption="Media di Prezzo Medio" measure="1" displayFolder="" measureGroup="Prezzi"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Prezzi" uniqueName="[Prezzi]" caption="Prezzi"/>
    <dimension name="Strutture_Ricettive" uniqueName="[Strutture_Ricettive]" caption="Strutture_Ricettive"/>
  </dimensions>
  <measureGroups count="2">
    <measureGroup name="Prezzi" caption="Prezzi"/>
    <measureGroup name="Strutture_Ricettive" caption="Strutture_Ricettiv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its" refreshedDate="45726.578872453705" createdVersion="5" refreshedVersion="8" minRefreshableVersion="3" recordCount="0" supportSubquery="1" supportAdvancedDrill="1" xr:uid="{50CD6994-665C-4827-81D8-A84455EAE4D4}">
  <cacheSource type="external" connectionId="4"/>
  <cacheFields count="5">
    <cacheField name="[Strutture_Ricettive].[Denominazione].[Denominazione]" caption="Denominazione" numFmtId="0" hierarchy="3" level="1">
      <sharedItems containsSemiMixedTypes="0" containsNonDate="0" containsString="0"/>
    </cacheField>
    <cacheField name="[Strutture_Ricettive].[Città].[Città]" caption="Città" numFmtId="0" hierarchy="6" level="1">
      <sharedItems containsSemiMixedTypes="0" containsNonDate="0" containsString="0"/>
    </cacheField>
    <cacheField name="[Strutture_Ricettive].[Gerarchia1].[Città]" caption="Città" numFmtId="0" hierarchy="5" level="1">
      <sharedItems containsSemiMixedTypes="0" containsNonDate="0" containsString="0"/>
    </cacheField>
    <cacheField name="[Strutture_Ricettive].[Gerarchia1].[Categoria]" caption="Categoria" numFmtId="0" hierarchy="5" level="2">
      <sharedItems containsSemiMixedTypes="0" containsNonDate="0" containsString="0"/>
    </cacheField>
    <cacheField name="[Strutture_Ricettive].[Gerarchia1].[Denominazione]" caption="Denominazione" numFmtId="0" hierarchy="5" level="3">
      <sharedItems containsSemiMixedTypes="0" containsNonDate="0" containsString="0"/>
    </cacheField>
  </cacheFields>
  <cacheHierarchies count="18">
    <cacheHierarchy uniqueName="[Prezzi].[Città]" caption="Città" attribute="1" defaultMemberUniqueName="[Prezzi].[Città].[All]" allUniqueName="[Prezzi].[Città].[All]" dimensionUniqueName="[Prezzi]" displayFolder="" count="2" memberValueDatatype="130" unbalanced="0"/>
    <cacheHierarchy uniqueName="[Prezzi].[Prezzo Medio]" caption="Prezzo Medio" attribute="1" defaultMemberUniqueName="[Prezzi].[Prezzo Medio].[All]" allUniqueName="[Prezzi].[Prezzo Medio].[All]" dimensionUniqueName="[Prezzi]" displayFolder="" count="2" memberValueDatatype="5" unbalanced="0"/>
    <cacheHierarchy uniqueName="[Strutture_Ricettive].[Categoria]" caption="Categoria" attribute="1" defaultMemberUniqueName="[Strutture_Ricettive].[Categoria].[All]" allUniqueName="[Strutture_Ricettive].[Categoria].[All]" dimensionUniqueName="[Strutture_Ricettive]" displayFolder="" count="2" memberValueDatatype="130" unbalanced="0"/>
    <cacheHierarchy uniqueName="[Strutture_Ricettive].[Denominazione]" caption="Denominazione" attribute="1" defaultMemberUniqueName="[Strutture_Ricettive].[Denominazione].[All]" allUniqueName="[Strutture_Ricettive].[Denominazione].[All]" dimensionUniqueName="[Strutture_Ricettive]" displayFolder="" count="2" memberValueDatatype="130" unbalanced="0">
      <fieldsUsage count="2">
        <fieldUsage x="-1"/>
        <fieldUsage x="0"/>
      </fieldsUsage>
    </cacheHierarchy>
    <cacheHierarchy uniqueName="[Strutture_Ricettive].[Indirizzo]" caption="Indirizzo" attribute="1" defaultMemberUniqueName="[Strutture_Ricettive].[Indirizzo].[All]" allUniqueName="[Strutture_Ricettive].[Indirizzo].[All]" dimensionUniqueName="[Strutture_Ricettive]" displayFolder="" count="2" memberValueDatatype="130" unbalanced="0"/>
    <cacheHierarchy uniqueName="[Strutture_Ricettive].[Gerarchia1]" caption="Gerarchia1" defaultMemberUniqueName="[Strutture_Ricettive].[Gerarchia1].[All]" allUniqueName="[Strutture_Ricettive].[Gerarchia1].[All]" dimensionUniqueName="[Strutture_Ricettive]" displayFolder="" count="4" unbalanced="0">
      <fieldsUsage count="4">
        <fieldUsage x="-1"/>
        <fieldUsage x="2"/>
        <fieldUsage x="3"/>
        <fieldUsage x="4"/>
      </fieldsUsage>
    </cacheHierarchy>
    <cacheHierarchy uniqueName="[Strutture_Ricettive].[Città]" caption="Città" attribute="1" defaultMemberUniqueName="[Strutture_Ricettive].[Città].[All]" allUniqueName="[Strutture_Ricettive].[Città].[All]" dimensionUniqueName="[Strutture_Ricettive]" displayFolder="" count="2" memberValueDatatype="130" unbalanced="0">
      <fieldsUsage count="2">
        <fieldUsage x="-1"/>
        <fieldUsage x="1"/>
      </fieldsUsage>
    </cacheHierarchy>
    <cacheHierarchy uniqueName="[Strutture_Ricettive].[Località]" caption="Località" attribute="1" defaultMemberUniqueName="[Strutture_Ricettive].[Località].[All]" allUniqueName="[Strutture_Ricettive].[Località].[All]" dimensionUniqueName="[Strutture_Ricettive]" displayFolder="" count="2" memberValueDatatype="130" unbalanced="0"/>
    <cacheHierarchy uniqueName="[Strutture_Ricettive].[Indirizzo internet]" caption="Indirizzo internet" attribute="1" defaultMemberUniqueName="[Strutture_Ricettive].[Indirizzo internet].[All]" allUniqueName="[Strutture_Ricettive].[Indirizzo internet].[All]" dimensionUniqueName="[Strutture_Ricettive]" displayFolder="" count="2" memberValueDatatype="130" unbalanced="0"/>
    <cacheHierarchy uniqueName="[Strutture_Ricettive].[Indirizzo Internet 2]" caption="Indirizzo Internet 2" attribute="1" defaultMemberUniqueName="[Strutture_Ricettive].[Indirizzo Internet 2].[All]" allUniqueName="[Strutture_Ricettive].[Indirizzo Internet 2].[All]" dimensionUniqueName="[Strutture_Ricettive]" displayFolder="" count="2" memberValueDatatype="130" unbalanced="0"/>
    <cacheHierarchy uniqueName="[Strutture_Ricettive].[Indirizzo di posta elettronica]" caption="Indirizzo di posta elettronica" attribute="1" defaultMemberUniqueName="[Strutture_Ricettive].[Indirizzo di posta elettronica].[All]" allUniqueName="[Strutture_Ricettive].[Indirizzo di posta elettronica].[All]" dimensionUniqueName="[Strutture_Ricettive]" displayFolder="" count="2" memberValueDatatype="130" unbalanced="0"/>
    <cacheHierarchy uniqueName="[Strutture_Ricettive].[Mail 2]" caption="Mail 2" attribute="1" defaultMemberUniqueName="[Strutture_Ricettive].[Mail 2].[All]" allUniqueName="[Strutture_Ricettive].[Mail 2].[All]" dimensionUniqueName="[Strutture_Ricettive]" displayFolder="" count="2" memberValueDatatype="130" unbalanced="0"/>
    <cacheHierarchy uniqueName="[Measures].[__XL_Count Strutture_Ricettive]" caption="__XL_Count Strutture_Ricettive" measure="1" displayFolder="" measureGroup="Strutture_Ricettive" count="0" hidden="1"/>
    <cacheHierarchy uniqueName="[Measures].[__XL_Count Prezzi]" caption="__XL_Count Prezzi" measure="1" displayFolder="" measureGroup="Prezzi" count="0" hidden="1"/>
    <cacheHierarchy uniqueName="[Measures].[__No measures defined]" caption="__No measures defined" measure="1" displayFolder="" count="0" hidden="1"/>
    <cacheHierarchy uniqueName="[Measures].[Conteggio di Denominazione]" caption="Conteggio di Denominazione" measure="1" displayFolder="" measureGroup="Strutture_Ricettive" count="0" hidden="1">
      <extLst>
        <ext xmlns:x15="http://schemas.microsoft.com/office/spreadsheetml/2010/11/main" uri="{B97F6D7D-B522-45F9-BDA1-12C45D357490}">
          <x15:cacheHierarchy aggregatedColumn="3"/>
        </ext>
      </extLst>
    </cacheHierarchy>
    <cacheHierarchy uniqueName="[Measures].[Somma di Prezzo Medio]" caption="Somma di Prezzo Medio" measure="1" displayFolder="" measureGroup="Prezzi" count="0" hidden="1">
      <extLst>
        <ext xmlns:x15="http://schemas.microsoft.com/office/spreadsheetml/2010/11/main" uri="{B97F6D7D-B522-45F9-BDA1-12C45D357490}">
          <x15:cacheHierarchy aggregatedColumn="1"/>
        </ext>
      </extLst>
    </cacheHierarchy>
    <cacheHierarchy uniqueName="[Measures].[Media di Prezzo Medio]" caption="Media di Prezzo Medio" measure="1" displayFolder="" measureGroup="Prezzi" count="0" hidden="1">
      <extLst>
        <ext xmlns:x15="http://schemas.microsoft.com/office/spreadsheetml/2010/11/main" uri="{B97F6D7D-B522-45F9-BDA1-12C45D357490}">
          <x15:cacheHierarchy aggregatedColumn="1"/>
        </ext>
      </extLst>
    </cacheHierarchy>
  </cacheHierarchies>
  <kpis count="0"/>
  <dimensions count="3">
    <dimension measure="1" name="Measures" uniqueName="[Measures]" caption="Measures"/>
    <dimension name="Prezzi" uniqueName="[Prezzi]" caption="Prezzi"/>
    <dimension name="Strutture_Ricettive" uniqueName="[Strutture_Ricettive]" caption="Strutture_Ricettive"/>
  </dimensions>
  <measureGroups count="2">
    <measureGroup name="Prezzi" caption="Prezzi"/>
    <measureGroup name="Strutture_Ricettive" caption="Strutture_Ricettive"/>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rits" refreshedDate="45724.74228298611" backgroundQuery="1" createdVersion="3" refreshedVersion="8" minRefreshableVersion="3" recordCount="0" supportSubquery="1" supportAdvancedDrill="1" xr:uid="{98169213-5ABF-4B00-A364-AF42DDFBDA74}">
  <cacheSource type="external" connectionId="4">
    <extLst>
      <ext xmlns:x14="http://schemas.microsoft.com/office/spreadsheetml/2009/9/main" uri="{F057638F-6D5F-4e77-A914-E7F072B9BCA8}">
        <x14:sourceConnection name="ThisWorkbookDataModel"/>
      </ext>
    </extLst>
  </cacheSource>
  <cacheFields count="0"/>
  <cacheHierarchies count="21">
    <cacheHierarchy uniqueName="[Prezzi].[Città]" caption="Città" attribute="1" defaultMemberUniqueName="[Prezzi].[Città].[All]" allUniqueName="[Prezzi].[Città].[All]" dimensionUniqueName="[Prezzi]" displayFolder="" count="0" memberValueDatatype="130" unbalanced="0"/>
    <cacheHierarchy uniqueName="[Prezzi].[Prezzo Medio]" caption="Prezzo Medio" attribute="1" defaultMemberUniqueName="[Prezzi].[Prezzo Medio].[All]" allUniqueName="[Prezzi].[Prezzo Medio].[All]" dimensionUniqueName="[Prezzi]" displayFolder="" count="0" memberValueDatatype="5" unbalanced="0"/>
    <cacheHierarchy uniqueName="[Prezzi 1].[Città]" caption="Città" attribute="1" defaultMemberUniqueName="[Prezzi 1].[Città].[All]" allUniqueName="[Prezzi 1].[Città].[All]" dimensionUniqueName="[Prezzi 1]" displayFolder="" count="0" memberValueDatatype="130" unbalanced="0"/>
    <cacheHierarchy uniqueName="[Prezzi 1].[Prezzo Medio]" caption="Prezzo Medio" attribute="1" defaultMemberUniqueName="[Prezzi 1].[Prezzo Medio].[All]" allUniqueName="[Prezzi 1].[Prezzo Medio].[All]" dimensionUniqueName="[Prezzi 1]" displayFolder="" count="0" memberValueDatatype="20" unbalanced="0"/>
    <cacheHierarchy uniqueName="[Strutture_Ricettive].[Categoria]" caption="Categoria" attribute="1" defaultMemberUniqueName="[Strutture_Ricettive].[Categoria].[All]" allUniqueName="[Strutture_Ricettive].[Categoria].[All]" dimensionUniqueName="[Strutture_Ricettive]" displayFolder="" count="0" memberValueDatatype="130" unbalanced="0"/>
    <cacheHierarchy uniqueName="[Strutture_Ricettive].[Denominazione]" caption="Denominazione" attribute="1" defaultMemberUniqueName="[Strutture_Ricettive].[Denominazione].[All]" allUniqueName="[Strutture_Ricettive].[Denominazione].[All]" dimensionUniqueName="[Strutture_Ricettive]" displayFolder="" count="0" memberValueDatatype="130" unbalanced="0"/>
    <cacheHierarchy uniqueName="[Strutture_Ricettive].[Indirizzo]" caption="Indirizzo" attribute="1" defaultMemberUniqueName="[Strutture_Ricettive].[Indirizzo].[All]" allUniqueName="[Strutture_Ricettive].[Indirizzo].[All]" dimensionUniqueName="[Strutture_Ricettive]" displayFolder="" count="0" memberValueDatatype="130" unbalanced="0"/>
    <cacheHierarchy uniqueName="[Strutture_Ricettive].[Gerarchia1]" caption="Gerarchia1" defaultMemberUniqueName="[Strutture_Ricettive].[Gerarchia1].[All]" allUniqueName="[Strutture_Ricettive].[Gerarchia1].[All]" dimensionUniqueName="[Strutture_Ricettive]" displayFolder="" count="0" unbalanced="0"/>
    <cacheHierarchy uniqueName="[Strutture_Ricettive].[Città]" caption="Città" attribute="1" defaultMemberUniqueName="[Strutture_Ricettive].[Città].[All]" allUniqueName="[Strutture_Ricettive].[Città].[All]" dimensionUniqueName="[Strutture_Ricettive]" displayFolder="" count="0" memberValueDatatype="130" unbalanced="0"/>
    <cacheHierarchy uniqueName="[Strutture_Ricettive].[Località]" caption="Località" attribute="1" defaultMemberUniqueName="[Strutture_Ricettive].[Località].[All]" allUniqueName="[Strutture_Ricettive].[Località].[All]" dimensionUniqueName="[Strutture_Ricettive]" displayFolder="" count="0" memberValueDatatype="130" unbalanced="0"/>
    <cacheHierarchy uniqueName="[Strutture_Ricettive].[Indirizzo internet]" caption="Indirizzo internet" attribute="1" defaultMemberUniqueName="[Strutture_Ricettive].[Indirizzo internet].[All]" allUniqueName="[Strutture_Ricettive].[Indirizzo internet].[All]" dimensionUniqueName="[Strutture_Ricettive]" displayFolder="" count="0" memberValueDatatype="130" unbalanced="0"/>
    <cacheHierarchy uniqueName="[Strutture_Ricettive].[Indirizzo Internet 2]" caption="Indirizzo Internet 2" attribute="1" defaultMemberUniqueName="[Strutture_Ricettive].[Indirizzo Internet 2].[All]" allUniqueName="[Strutture_Ricettive].[Indirizzo Internet 2].[All]" dimensionUniqueName="[Strutture_Ricettive]" displayFolder="" count="0" memberValueDatatype="130" unbalanced="0"/>
    <cacheHierarchy uniqueName="[Strutture_Ricettive].[Indirizzo di posta elettronica]" caption="Indirizzo di posta elettronica" attribute="1" defaultMemberUniqueName="[Strutture_Ricettive].[Indirizzo di posta elettronica].[All]" allUniqueName="[Strutture_Ricettive].[Indirizzo di posta elettronica].[All]" dimensionUniqueName="[Strutture_Ricettive]" displayFolder="" count="0" memberValueDatatype="130" unbalanced="0"/>
    <cacheHierarchy uniqueName="[Strutture_Ricettive].[Mail 2]" caption="Mail 2" attribute="1" defaultMemberUniqueName="[Strutture_Ricettive].[Mail 2].[All]" allUniqueName="[Strutture_Ricettive].[Mail 2].[All]" dimensionUniqueName="[Strutture_Ricettive]" displayFolder="" count="0" memberValueDatatype="130" unbalanced="0"/>
    <cacheHierarchy uniqueName="[Measures].[__XL_Count Strutture_Ricettive]" caption="__XL_Count Strutture_Ricettive" measure="1" displayFolder="" measureGroup="Strutture_Ricettive" count="0" hidden="1"/>
    <cacheHierarchy uniqueName="[Measures].[__XL_Count Prezzi]" caption="__XL_Count Prezzi" measure="1" displayFolder="" measureGroup="Prezzi" count="0" hidden="1"/>
    <cacheHierarchy uniqueName="[Measures].[__XL_Count Prezzi 1]" caption="__XL_Count Prezzi 1" measure="1" displayFolder="" measureGroup="Prezzi 1" count="0" hidden="1"/>
    <cacheHierarchy uniqueName="[Measures].[__No measures defined]" caption="__No measures defined" measure="1" displayFolder="" count="0" hidden="1"/>
    <cacheHierarchy uniqueName="[Measures].[Conteggio di Denominazione]" caption="Conteggio di Denominazione" measure="1" displayFolder="" measureGroup="Strutture_Ricettive" count="0" hidden="1">
      <extLst>
        <ext xmlns:x15="http://schemas.microsoft.com/office/spreadsheetml/2010/11/main" uri="{B97F6D7D-B522-45F9-BDA1-12C45D357490}">
          <x15:cacheHierarchy aggregatedColumn="5"/>
        </ext>
      </extLst>
    </cacheHierarchy>
    <cacheHierarchy uniqueName="[Measures].[Somma di Prezzo Medio]" caption="Somma di Prezzo Medio" measure="1" displayFolder="" measureGroup="Prezzi" count="0" hidden="1">
      <extLst>
        <ext xmlns:x15="http://schemas.microsoft.com/office/spreadsheetml/2010/11/main" uri="{B97F6D7D-B522-45F9-BDA1-12C45D357490}">
          <x15:cacheHierarchy aggregatedColumn="1"/>
        </ext>
      </extLst>
    </cacheHierarchy>
    <cacheHierarchy uniqueName="[Measures].[Media di Prezzo Medio]" caption="Media di Prezzo Medio" measure="1" displayFolder="" measureGroup="Prezzi" count="0" hidden="1">
      <extLst>
        <ext xmlns:x15="http://schemas.microsoft.com/office/spreadsheetml/2010/11/main" uri="{B97F6D7D-B522-45F9-BDA1-12C45D357490}">
          <x15:cacheHierarchy aggregatedColumn="1"/>
        </ext>
      </extLst>
    </cacheHierarchy>
  </cacheHierarchies>
  <kpis count="0"/>
  <dimensions count="4">
    <dimension measure="1" name="Measures" uniqueName="[Measures]" caption="Measures"/>
    <dimension name="Prezzi" uniqueName="[Prezzi]" caption="Prezzi"/>
    <dimension name="Prezzi 1" uniqueName="[Prezzi 1]" caption="Prezzi 1"/>
    <dimension name="Strutture_Ricettive" uniqueName="[Strutture_Ricettive]" caption="Strutture_Ricettive"/>
  </dimensions>
  <measureGroups count="3">
    <measureGroup name="Prezzi" caption="Prezzi"/>
    <measureGroup name="Prezzi 1" caption="Prezzi 1"/>
    <measureGroup name="Strutture_Ricettive" caption="Strutture_Ricettive"/>
  </measureGroups>
  <maps count="4">
    <map measureGroup="0" dimension="1"/>
    <map measureGroup="1" dimension="2"/>
    <map measureGroup="2" dimension="1"/>
    <map measureGroup="2" dimension="3"/>
  </maps>
  <extLst>
    <ext xmlns:x14="http://schemas.microsoft.com/office/spreadsheetml/2009/9/main" uri="{725AE2AE-9491-48be-B2B4-4EB974FC3084}">
      <x14:pivotCacheDefinition slicerData="1" pivotCacheId="13642041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398211-7992-4049-8C96-5094A8AA669E}" name="Tabella pivot7" cacheId="2" applyNumberFormats="0" applyBorderFormats="0" applyFontFormats="0" applyPatternFormats="0" applyAlignmentFormats="0" applyWidthHeightFormats="1" dataCaption="Valori" tag="fe86bb76-bcfe-4e7d-b613-041ba15b31e5" updatedVersion="8" minRefreshableVersion="3" useAutoFormatting="1" subtotalHiddenItems="1" rowGrandTotals="0" itemPrintTitles="1" createdVersion="5" indent="0" outline="1" outlineData="1" multipleFieldFilters="0" rowHeaderCaption="STRUTTURE">
  <location ref="P10:P57"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2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s>
    </pivotField>
  </pivotFields>
  <rowFields count="2">
    <field x="1"/>
    <field x="2"/>
  </rowFields>
  <rowItems count="47">
    <i>
      <x/>
    </i>
    <i r="1">
      <x/>
    </i>
    <i r="1">
      <x v="1"/>
    </i>
    <i r="1">
      <x v="2"/>
    </i>
    <i>
      <x v="1"/>
    </i>
    <i r="1">
      <x v="3"/>
    </i>
    <i r="1">
      <x v="4"/>
    </i>
    <i r="1">
      <x v="5"/>
    </i>
    <i r="1">
      <x v="6"/>
    </i>
    <i>
      <x v="2"/>
    </i>
    <i r="1">
      <x v="7"/>
    </i>
    <i r="1">
      <x v="8"/>
    </i>
    <i r="1">
      <x v="9"/>
    </i>
    <i r="1">
      <x v="10"/>
    </i>
    <i r="1">
      <x v="11"/>
    </i>
    <i r="1">
      <x v="12"/>
    </i>
    <i r="1">
      <x v="13"/>
    </i>
    <i>
      <x v="3"/>
    </i>
    <i r="1">
      <x v="14"/>
    </i>
    <i>
      <x v="4"/>
    </i>
    <i r="1">
      <x v="15"/>
    </i>
    <i>
      <x v="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x v="6"/>
    </i>
    <i r="1">
      <x v="39"/>
    </i>
  </rowItems>
  <formats count="123">
    <format dxfId="138">
      <pivotArea type="all" dataOnly="0" outline="0" fieldPosition="0"/>
    </format>
    <format dxfId="137">
      <pivotArea field="0" type="button" dataOnly="0" labelOnly="1" outline="0"/>
    </format>
    <format dxfId="136">
      <pivotArea field="1" type="button" dataOnly="0" labelOnly="1" outline="0" axis="axisRow" fieldPosition="0"/>
    </format>
    <format dxfId="135">
      <pivotArea dataOnly="0" labelOnly="1" fieldPosition="0">
        <references count="1">
          <reference field="1" count="0"/>
        </references>
      </pivotArea>
    </format>
    <format dxfId="134">
      <pivotArea dataOnly="0" labelOnly="1" grandRow="1" outline="0" fieldPosition="0"/>
    </format>
    <format dxfId="133">
      <pivotArea dataOnly="0" labelOnly="1" fieldPosition="0">
        <references count="2">
          <reference field="1" count="1" selected="0">
            <x v="7"/>
          </reference>
          <reference field="2" count="2">
            <x v="43"/>
            <x v="44"/>
          </reference>
        </references>
      </pivotArea>
    </format>
    <format dxfId="132">
      <pivotArea dataOnly="0" labelOnly="1" fieldPosition="0">
        <references count="2">
          <reference field="1" count="1" selected="0">
            <x v="0"/>
          </reference>
          <reference field="2" count="12">
            <x v="45"/>
            <x v="46"/>
            <x v="47"/>
            <x v="48"/>
            <x v="49"/>
            <x v="50"/>
            <x v="51"/>
            <x v="52"/>
            <x v="53"/>
            <x v="54"/>
            <x v="55"/>
            <x v="56"/>
          </reference>
        </references>
      </pivotArea>
    </format>
    <format dxfId="131">
      <pivotArea dataOnly="0" labelOnly="1" fieldPosition="0">
        <references count="2">
          <reference field="1" count="1" selected="0">
            <x v="1"/>
          </reference>
          <reference field="2" count="4">
            <x v="57"/>
            <x v="58"/>
            <x v="59"/>
            <x v="60"/>
          </reference>
        </references>
      </pivotArea>
    </format>
    <format dxfId="130">
      <pivotArea dataOnly="0" labelOnly="1" fieldPosition="0">
        <references count="2">
          <reference field="1" count="1" selected="0">
            <x v="4"/>
          </reference>
          <reference field="2" count="1">
            <x v="40"/>
          </reference>
        </references>
      </pivotArea>
    </format>
    <format dxfId="129">
      <pivotArea dataOnly="0" labelOnly="1" fieldPosition="0">
        <references count="2">
          <reference field="1" count="1" selected="0">
            <x v="5"/>
          </reference>
          <reference field="2" count="4">
            <x v="61"/>
            <x v="62"/>
            <x v="63"/>
            <x v="64"/>
          </reference>
        </references>
      </pivotArea>
    </format>
    <format dxfId="128">
      <pivotArea dataOnly="0" labelOnly="1" fieldPosition="0">
        <references count="2">
          <reference field="1" count="1" selected="0">
            <x v="9"/>
          </reference>
          <reference field="2" count="1">
            <x v="65"/>
          </reference>
        </references>
      </pivotArea>
    </format>
    <format dxfId="127">
      <pivotArea dataOnly="0" labelOnly="1" fieldPosition="0">
        <references count="2">
          <reference field="1" count="1" selected="0">
            <x v="6"/>
          </reference>
          <reference field="2" count="1">
            <x v="66"/>
          </reference>
        </references>
      </pivotArea>
    </format>
    <format dxfId="126">
      <pivotArea dataOnly="0" labelOnly="1" fieldPosition="0">
        <references count="2">
          <reference field="1" count="1" selected="0">
            <x v="11"/>
          </reference>
          <reference field="2" count="6">
            <x v="67"/>
            <x v="68"/>
            <x v="69"/>
            <x v="70"/>
            <x v="71"/>
            <x v="72"/>
          </reference>
        </references>
      </pivotArea>
    </format>
    <format dxfId="125">
      <pivotArea field="1" type="button" dataOnly="0" labelOnly="1" outline="0" axis="axisRow" fieldPosition="0"/>
    </format>
    <format dxfId="124">
      <pivotArea field="1" type="button" dataOnly="0" labelOnly="1" outline="0" axis="axisRow" fieldPosition="0"/>
    </format>
    <format dxfId="123">
      <pivotArea field="1" type="button" dataOnly="0" labelOnly="1" outline="0" axis="axisRow" fieldPosition="0"/>
    </format>
    <format dxfId="122">
      <pivotArea dataOnly="0" labelOnly="1" fieldPosition="0">
        <references count="2">
          <reference field="1" count="1" selected="0">
            <x v="0"/>
          </reference>
          <reference field="2" count="3">
            <x v="149"/>
            <x v="154"/>
            <x v="162"/>
          </reference>
        </references>
      </pivotArea>
    </format>
    <format dxfId="121">
      <pivotArea dataOnly="0" labelOnly="1" fieldPosition="0">
        <references count="2">
          <reference field="1" count="1" selected="0">
            <x v="5"/>
          </reference>
          <reference field="2" count="1">
            <x v="73"/>
          </reference>
        </references>
      </pivotArea>
    </format>
    <format dxfId="120">
      <pivotArea dataOnly="0" labelOnly="1" fieldPosition="0">
        <references count="1">
          <reference field="1" count="1">
            <x v="7"/>
          </reference>
        </references>
      </pivotArea>
    </format>
    <format dxfId="119">
      <pivotArea dataOnly="0" labelOnly="1" fieldPosition="0">
        <references count="1">
          <reference field="1" count="1">
            <x v="6"/>
          </reference>
        </references>
      </pivotArea>
    </format>
    <format dxfId="118">
      <pivotArea dataOnly="0" labelOnly="1" fieldPosition="0">
        <references count="1">
          <reference field="1" count="4">
            <x v="0"/>
            <x v="5"/>
            <x v="7"/>
            <x v="11"/>
          </reference>
        </references>
      </pivotArea>
    </format>
    <format dxfId="117">
      <pivotArea dataOnly="0" labelOnly="1" fieldPosition="0">
        <references count="2">
          <reference field="1" count="1" selected="0">
            <x v="7"/>
          </reference>
          <reference field="2" count="3">
            <x v="127"/>
            <x v="136"/>
            <x v="137"/>
          </reference>
        </references>
      </pivotArea>
    </format>
    <format dxfId="116">
      <pivotArea dataOnly="0" labelOnly="1" fieldPosition="0">
        <references count="2">
          <reference field="1" count="1" selected="0">
            <x v="0"/>
          </reference>
          <reference field="2" count="1">
            <x v="147"/>
          </reference>
        </references>
      </pivotArea>
    </format>
    <format dxfId="115">
      <pivotArea dataOnly="0" labelOnly="1" fieldPosition="0">
        <references count="2">
          <reference field="1" count="1" selected="0">
            <x v="5"/>
          </reference>
          <reference field="2" count="14">
            <x v="194"/>
            <x v="197"/>
            <x v="198"/>
            <x v="200"/>
            <x v="201"/>
            <x v="204"/>
            <x v="208"/>
            <x v="212"/>
            <x v="215"/>
            <x v="217"/>
            <x v="218"/>
            <x v="221"/>
            <x v="222"/>
            <x v="224"/>
          </reference>
        </references>
      </pivotArea>
    </format>
    <format dxfId="114">
      <pivotArea dataOnly="0" labelOnly="1" fieldPosition="0">
        <references count="2">
          <reference field="1" count="1" selected="0">
            <x v="11"/>
          </reference>
          <reference field="2" count="1">
            <x v="264"/>
          </reference>
        </references>
      </pivotArea>
    </format>
    <format dxfId="113">
      <pivotArea type="all" dataOnly="0" outline="0" fieldPosition="0"/>
    </format>
    <format dxfId="112">
      <pivotArea field="1" type="button" dataOnly="0" labelOnly="1" outline="0" axis="axisRow" fieldPosition="0"/>
    </format>
    <format dxfId="111">
      <pivotArea dataOnly="0" labelOnly="1" fieldPosition="0">
        <references count="1">
          <reference field="1" count="7">
            <x v="0"/>
            <x v="1"/>
            <x v="2"/>
            <x v="4"/>
            <x v="5"/>
            <x v="7"/>
            <x v="11"/>
          </reference>
        </references>
      </pivotArea>
    </format>
    <format dxfId="110">
      <pivotArea dataOnly="0" labelOnly="1" fieldPosition="0">
        <references count="2">
          <reference field="1" count="1" selected="0">
            <x v="7"/>
          </reference>
          <reference field="2" count="1">
            <x v="135"/>
          </reference>
        </references>
      </pivotArea>
    </format>
    <format dxfId="109">
      <pivotArea dataOnly="0" labelOnly="1" fieldPosition="0">
        <references count="2">
          <reference field="1" count="1" selected="0">
            <x v="0"/>
          </reference>
          <reference field="2" count="8">
            <x v="146"/>
            <x v="150"/>
            <x v="151"/>
            <x v="152"/>
            <x v="153"/>
            <x v="155"/>
            <x v="156"/>
            <x v="161"/>
          </reference>
        </references>
      </pivotArea>
    </format>
    <format dxfId="108">
      <pivotArea dataOnly="0" labelOnly="1" fieldPosition="0">
        <references count="2">
          <reference field="1" count="1" selected="0">
            <x v="1"/>
          </reference>
          <reference field="2" count="5">
            <x v="165"/>
            <x v="169"/>
            <x v="175"/>
            <x v="180"/>
            <x v="183"/>
          </reference>
        </references>
      </pivotArea>
    </format>
    <format dxfId="107">
      <pivotArea dataOnly="0" labelOnly="1" fieldPosition="0">
        <references count="2">
          <reference field="1" count="1" selected="0">
            <x v="2"/>
          </reference>
          <reference field="2" count="5">
            <x v="186"/>
            <x v="187"/>
            <x v="188"/>
            <x v="189"/>
            <x v="191"/>
          </reference>
        </references>
      </pivotArea>
    </format>
    <format dxfId="106">
      <pivotArea dataOnly="0" labelOnly="1" fieldPosition="0">
        <references count="2">
          <reference field="1" count="1" selected="0">
            <x v="4"/>
          </reference>
          <reference field="2" count="1">
            <x v="192"/>
          </reference>
        </references>
      </pivotArea>
    </format>
    <format dxfId="105">
      <pivotArea dataOnly="0" labelOnly="1" fieldPosition="0">
        <references count="2">
          <reference field="1" count="1" selected="0">
            <x v="5"/>
          </reference>
          <reference field="2" count="5">
            <x v="196"/>
            <x v="203"/>
            <x v="206"/>
            <x v="209"/>
            <x v="214"/>
          </reference>
        </references>
      </pivotArea>
    </format>
    <format dxfId="104">
      <pivotArea dataOnly="0" labelOnly="1" fieldPosition="0">
        <references count="2">
          <reference field="1" count="1" selected="0">
            <x v="11"/>
          </reference>
          <reference field="2" count="1">
            <x v="265"/>
          </reference>
        </references>
      </pivotArea>
    </format>
    <format dxfId="103">
      <pivotArea dataOnly="0" labelOnly="1" fieldPosition="0">
        <references count="1">
          <reference field="1" count="6">
            <x v="1"/>
            <x v="2"/>
            <x v="5"/>
            <x v="7"/>
            <x v="8"/>
            <x v="10"/>
          </reference>
        </references>
      </pivotArea>
    </format>
    <format dxfId="102">
      <pivotArea dataOnly="0" labelOnly="1" fieldPosition="0">
        <references count="2">
          <reference field="1" count="1" selected="0">
            <x v="7"/>
          </reference>
          <reference field="2" count="3">
            <x v="138"/>
            <x v="144"/>
            <x v="145"/>
          </reference>
        </references>
      </pivotArea>
    </format>
    <format dxfId="101">
      <pivotArea dataOnly="0" labelOnly="1" fieldPosition="0">
        <references count="2">
          <reference field="1" count="1" selected="0">
            <x v="1"/>
          </reference>
          <reference field="2" count="9">
            <x v="164"/>
            <x v="167"/>
            <x v="170"/>
            <x v="171"/>
            <x v="172"/>
            <x v="174"/>
            <x v="176"/>
            <x v="177"/>
            <x v="178"/>
          </reference>
        </references>
      </pivotArea>
    </format>
    <format dxfId="100">
      <pivotArea dataOnly="0" labelOnly="1" fieldPosition="0">
        <references count="2">
          <reference field="1" count="1" selected="0">
            <x v="2"/>
          </reference>
          <reference field="2" count="2">
            <x v="184"/>
            <x v="185"/>
          </reference>
        </references>
      </pivotArea>
    </format>
    <format dxfId="99">
      <pivotArea dataOnly="0" labelOnly="1" fieldPosition="0">
        <references count="2">
          <reference field="1" count="1" selected="0">
            <x v="5"/>
          </reference>
          <reference field="2" count="9">
            <x v="193"/>
            <x v="199"/>
            <x v="202"/>
            <x v="205"/>
            <x v="207"/>
            <x v="210"/>
            <x v="219"/>
            <x v="223"/>
            <x v="226"/>
          </reference>
        </references>
      </pivotArea>
    </format>
    <format dxfId="98">
      <pivotArea dataOnly="0" labelOnly="1" fieldPosition="0">
        <references count="2">
          <reference field="1" count="1" selected="0">
            <x v="8"/>
          </reference>
          <reference field="2" count="1">
            <x v="76"/>
          </reference>
        </references>
      </pivotArea>
    </format>
    <format dxfId="97">
      <pivotArea dataOnly="0" labelOnly="1" fieldPosition="0">
        <references count="2">
          <reference field="1" count="1" selected="0">
            <x v="10"/>
          </reference>
          <reference field="2" count="25">
            <x v="77"/>
            <x v="78"/>
            <x v="79"/>
            <x v="80"/>
            <x v="81"/>
            <x v="82"/>
            <x v="83"/>
            <x v="84"/>
            <x v="85"/>
            <x v="86"/>
            <x v="87"/>
            <x v="88"/>
            <x v="89"/>
            <x v="90"/>
            <x v="91"/>
            <x v="92"/>
            <x v="93"/>
            <x v="94"/>
            <x v="95"/>
            <x v="96"/>
            <x v="97"/>
            <x v="98"/>
            <x v="99"/>
            <x v="100"/>
            <x v="101"/>
          </reference>
        </references>
      </pivotArea>
    </format>
    <format dxfId="96">
      <pivotArea dataOnly="0" labelOnly="1" fieldPosition="0">
        <references count="1">
          <reference field="1" count="6">
            <x v="1"/>
            <x v="2"/>
            <x v="5"/>
            <x v="7"/>
            <x v="8"/>
            <x v="10"/>
          </reference>
        </references>
      </pivotArea>
    </format>
    <format dxfId="95">
      <pivotArea dataOnly="0" labelOnly="1" fieldPosition="0">
        <references count="2">
          <reference field="1" count="1" selected="0">
            <x v="7"/>
          </reference>
          <reference field="2" count="3">
            <x v="138"/>
            <x v="144"/>
            <x v="145"/>
          </reference>
        </references>
      </pivotArea>
    </format>
    <format dxfId="94">
      <pivotArea dataOnly="0" labelOnly="1" fieldPosition="0">
        <references count="2">
          <reference field="1" count="1" selected="0">
            <x v="1"/>
          </reference>
          <reference field="2" count="9">
            <x v="164"/>
            <x v="167"/>
            <x v="170"/>
            <x v="171"/>
            <x v="172"/>
            <x v="174"/>
            <x v="176"/>
            <x v="177"/>
            <x v="178"/>
          </reference>
        </references>
      </pivotArea>
    </format>
    <format dxfId="93">
      <pivotArea dataOnly="0" labelOnly="1" fieldPosition="0">
        <references count="2">
          <reference field="1" count="1" selected="0">
            <x v="2"/>
          </reference>
          <reference field="2" count="2">
            <x v="184"/>
            <x v="185"/>
          </reference>
        </references>
      </pivotArea>
    </format>
    <format dxfId="92">
      <pivotArea dataOnly="0" labelOnly="1" fieldPosition="0">
        <references count="2">
          <reference field="1" count="1" selected="0">
            <x v="5"/>
          </reference>
          <reference field="2" count="9">
            <x v="193"/>
            <x v="199"/>
            <x v="202"/>
            <x v="205"/>
            <x v="207"/>
            <x v="210"/>
            <x v="219"/>
            <x v="223"/>
            <x v="226"/>
          </reference>
        </references>
      </pivotArea>
    </format>
    <format dxfId="91">
      <pivotArea dataOnly="0" labelOnly="1" fieldPosition="0">
        <references count="2">
          <reference field="1" count="1" selected="0">
            <x v="8"/>
          </reference>
          <reference field="2" count="1">
            <x v="76"/>
          </reference>
        </references>
      </pivotArea>
    </format>
    <format dxfId="90">
      <pivotArea dataOnly="0" labelOnly="1" fieldPosition="0">
        <references count="2">
          <reference field="1" count="1" selected="0">
            <x v="10"/>
          </reference>
          <reference field="2" count="25">
            <x v="77"/>
            <x v="78"/>
            <x v="79"/>
            <x v="80"/>
            <x v="81"/>
            <x v="82"/>
            <x v="83"/>
            <x v="84"/>
            <x v="85"/>
            <x v="86"/>
            <x v="87"/>
            <x v="88"/>
            <x v="89"/>
            <x v="90"/>
            <x v="91"/>
            <x v="92"/>
            <x v="93"/>
            <x v="94"/>
            <x v="95"/>
            <x v="96"/>
            <x v="97"/>
            <x v="98"/>
            <x v="99"/>
            <x v="100"/>
            <x v="101"/>
          </reference>
        </references>
      </pivotArea>
    </format>
    <format dxfId="89">
      <pivotArea field="1" type="button" dataOnly="0" labelOnly="1" outline="0" axis="axisRow" fieldPosition="0"/>
    </format>
    <format dxfId="88">
      <pivotArea dataOnly="0" labelOnly="1" fieldPosition="0">
        <references count="1">
          <reference field="1" count="7">
            <x v="0"/>
            <x v="1"/>
            <x v="2"/>
            <x v="4"/>
            <x v="5"/>
            <x v="7"/>
            <x v="11"/>
          </reference>
        </references>
      </pivotArea>
    </format>
    <format dxfId="87">
      <pivotArea dataOnly="0" labelOnly="1" fieldPosition="0">
        <references count="2">
          <reference field="1" count="1" selected="0">
            <x v="7"/>
          </reference>
          <reference field="2" count="6">
            <x v="102"/>
            <x v="103"/>
            <x v="104"/>
            <x v="105"/>
            <x v="106"/>
            <x v="107"/>
          </reference>
        </references>
      </pivotArea>
    </format>
    <format dxfId="86">
      <pivotArea dataOnly="0" labelOnly="1" fieldPosition="0">
        <references count="2">
          <reference field="1" count="1" selected="0">
            <x v="0"/>
          </reference>
          <reference field="2" count="4">
            <x v="108"/>
            <x v="109"/>
            <x v="110"/>
            <x v="111"/>
          </reference>
        </references>
      </pivotArea>
    </format>
    <format dxfId="85">
      <pivotArea dataOnly="0" labelOnly="1" fieldPosition="0">
        <references count="2">
          <reference field="1" count="1" selected="0">
            <x v="1"/>
          </reference>
          <reference field="2" count="1">
            <x v="112"/>
          </reference>
        </references>
      </pivotArea>
    </format>
    <format dxfId="84">
      <pivotArea dataOnly="0" labelOnly="1" fieldPosition="0">
        <references count="2">
          <reference field="1" count="1" selected="0">
            <x v="2"/>
          </reference>
          <reference field="2" count="9">
            <x v="113"/>
            <x v="114"/>
            <x v="115"/>
            <x v="116"/>
            <x v="117"/>
            <x v="118"/>
            <x v="119"/>
            <x v="120"/>
            <x v="121"/>
          </reference>
        </references>
      </pivotArea>
    </format>
    <format dxfId="83">
      <pivotArea dataOnly="0" labelOnly="1" fieldPosition="0">
        <references count="2">
          <reference field="1" count="1" selected="0">
            <x v="4"/>
          </reference>
          <reference field="2" count="1">
            <x v="122"/>
          </reference>
        </references>
      </pivotArea>
    </format>
    <format dxfId="82">
      <pivotArea dataOnly="0" labelOnly="1" fieldPosition="0">
        <references count="2">
          <reference field="1" count="1" selected="0">
            <x v="5"/>
          </reference>
          <reference field="2" count="3">
            <x v="123"/>
            <x v="124"/>
            <x v="125"/>
          </reference>
        </references>
      </pivotArea>
    </format>
    <format dxfId="81">
      <pivotArea dataOnly="0" labelOnly="1" fieldPosition="0">
        <references count="2">
          <reference field="1" count="1" selected="0">
            <x v="11"/>
          </reference>
          <reference field="2" count="1">
            <x v="126"/>
          </reference>
        </references>
      </pivotArea>
    </format>
    <format dxfId="80">
      <pivotArea dataOnly="0" labelOnly="1" fieldPosition="0">
        <references count="1">
          <reference field="1" count="6">
            <x v="1"/>
            <x v="2"/>
            <x v="5"/>
            <x v="7"/>
            <x v="8"/>
            <x v="10"/>
          </reference>
        </references>
      </pivotArea>
    </format>
    <format dxfId="79">
      <pivotArea dataOnly="0" labelOnly="1" fieldPosition="0">
        <references count="2">
          <reference field="1" count="1" selected="0">
            <x v="7"/>
          </reference>
          <reference field="2" count="3">
            <x v="138"/>
            <x v="144"/>
            <x v="145"/>
          </reference>
        </references>
      </pivotArea>
    </format>
    <format dxfId="78">
      <pivotArea dataOnly="0" labelOnly="1" fieldPosition="0">
        <references count="2">
          <reference field="1" count="1" selected="0">
            <x v="1"/>
          </reference>
          <reference field="2" count="9">
            <x v="164"/>
            <x v="167"/>
            <x v="170"/>
            <x v="171"/>
            <x v="172"/>
            <x v="174"/>
            <x v="176"/>
            <x v="177"/>
            <x v="178"/>
          </reference>
        </references>
      </pivotArea>
    </format>
    <format dxfId="77">
      <pivotArea dataOnly="0" labelOnly="1" fieldPosition="0">
        <references count="2">
          <reference field="1" count="1" selected="0">
            <x v="2"/>
          </reference>
          <reference field="2" count="2">
            <x v="184"/>
            <x v="185"/>
          </reference>
        </references>
      </pivotArea>
    </format>
    <format dxfId="76">
      <pivotArea dataOnly="0" labelOnly="1" fieldPosition="0">
        <references count="2">
          <reference field="1" count="1" selected="0">
            <x v="5"/>
          </reference>
          <reference field="2" count="9">
            <x v="193"/>
            <x v="199"/>
            <x v="202"/>
            <x v="205"/>
            <x v="207"/>
            <x v="210"/>
            <x v="219"/>
            <x v="223"/>
            <x v="226"/>
          </reference>
        </references>
      </pivotArea>
    </format>
    <format dxfId="75">
      <pivotArea dataOnly="0" labelOnly="1" fieldPosition="0">
        <references count="2">
          <reference field="1" count="1" selected="0">
            <x v="8"/>
          </reference>
          <reference field="2" count="1">
            <x v="76"/>
          </reference>
        </references>
      </pivotArea>
    </format>
    <format dxfId="74">
      <pivotArea dataOnly="0" labelOnly="1" fieldPosition="0">
        <references count="2">
          <reference field="1" count="1" selected="0">
            <x v="10"/>
          </reference>
          <reference field="2" count="25">
            <x v="77"/>
            <x v="78"/>
            <x v="79"/>
            <x v="80"/>
            <x v="81"/>
            <x v="82"/>
            <x v="83"/>
            <x v="84"/>
            <x v="85"/>
            <x v="86"/>
            <x v="87"/>
            <x v="88"/>
            <x v="89"/>
            <x v="90"/>
            <x v="91"/>
            <x v="92"/>
            <x v="93"/>
            <x v="94"/>
            <x v="95"/>
            <x v="96"/>
            <x v="97"/>
            <x v="98"/>
            <x v="99"/>
            <x v="100"/>
            <x v="101"/>
          </reference>
        </references>
      </pivotArea>
    </format>
    <format dxfId="73">
      <pivotArea dataOnly="0" labelOnly="1" fieldPosition="0">
        <references count="1">
          <reference field="1" count="6">
            <x v="1"/>
            <x v="2"/>
            <x v="5"/>
            <x v="7"/>
            <x v="8"/>
            <x v="10"/>
          </reference>
        </references>
      </pivotArea>
    </format>
    <format dxfId="72">
      <pivotArea dataOnly="0" labelOnly="1" fieldPosition="0">
        <references count="1">
          <reference field="2" count="0"/>
        </references>
      </pivotArea>
    </format>
    <format dxfId="71">
      <pivotArea type="all" dataOnly="0" outline="0" fieldPosition="0"/>
    </format>
    <format dxfId="70">
      <pivotArea field="1" type="button" dataOnly="0" labelOnly="1" outline="0" axis="axisRow" fieldPosition="0"/>
    </format>
    <format dxfId="69">
      <pivotArea dataOnly="0" labelOnly="1" fieldPosition="0">
        <references count="1">
          <reference field="1" count="4">
            <x v="0"/>
            <x v="5"/>
            <x v="7"/>
            <x v="11"/>
          </reference>
        </references>
      </pivotArea>
    </format>
    <format dxfId="68">
      <pivotArea dataOnly="0" labelOnly="1" fieldPosition="0">
        <references count="2">
          <reference field="1" count="1" selected="0">
            <x v="7"/>
          </reference>
          <reference field="2" count="1">
            <x v="130"/>
          </reference>
        </references>
      </pivotArea>
    </format>
    <format dxfId="67">
      <pivotArea dataOnly="0" labelOnly="1" fieldPosition="0">
        <references count="2">
          <reference field="1" count="1" selected="0">
            <x v="0"/>
          </reference>
          <reference field="2" count="1">
            <x v="158"/>
          </reference>
        </references>
      </pivotArea>
    </format>
    <format dxfId="66">
      <pivotArea dataOnly="0" labelOnly="1" fieldPosition="0">
        <references count="2">
          <reference field="1" count="1" selected="0">
            <x v="5"/>
          </reference>
          <reference field="2" count="3">
            <x v="216"/>
            <x v="220"/>
            <x v="229"/>
          </reference>
        </references>
      </pivotArea>
    </format>
    <format dxfId="65">
      <pivotArea dataOnly="0" labelOnly="1" fieldPosition="0">
        <references count="2">
          <reference field="1" count="1" selected="0">
            <x v="11"/>
          </reference>
          <reference field="2" count="1">
            <x v="266"/>
          </reference>
        </references>
      </pivotArea>
    </format>
    <format dxfId="64">
      <pivotArea type="all" dataOnly="0" outline="0" fieldPosition="0"/>
    </format>
    <format dxfId="63">
      <pivotArea dataOnly="0" labelOnly="1" fieldPosition="0">
        <references count="1">
          <reference field="1" count="4">
            <x v="0"/>
            <x v="5"/>
            <x v="7"/>
            <x v="11"/>
          </reference>
        </references>
      </pivotArea>
    </format>
    <format dxfId="62">
      <pivotArea dataOnly="0" labelOnly="1" fieldPosition="0">
        <references count="2">
          <reference field="1" count="1" selected="0">
            <x v="7"/>
          </reference>
          <reference field="2" count="1">
            <x v="130"/>
          </reference>
        </references>
      </pivotArea>
    </format>
    <format dxfId="61">
      <pivotArea dataOnly="0" labelOnly="1" fieldPosition="0">
        <references count="2">
          <reference field="1" count="1" selected="0">
            <x v="0"/>
          </reference>
          <reference field="2" count="1">
            <x v="158"/>
          </reference>
        </references>
      </pivotArea>
    </format>
    <format dxfId="60">
      <pivotArea dataOnly="0" labelOnly="1" fieldPosition="0">
        <references count="2">
          <reference field="1" count="1" selected="0">
            <x v="5"/>
          </reference>
          <reference field="2" count="3">
            <x v="216"/>
            <x v="220"/>
            <x v="229"/>
          </reference>
        </references>
      </pivotArea>
    </format>
    <format dxfId="59">
      <pivotArea dataOnly="0" labelOnly="1" fieldPosition="0">
        <references count="2">
          <reference field="1" count="1" selected="0">
            <x v="11"/>
          </reference>
          <reference field="2" count="1">
            <x v="266"/>
          </reference>
        </references>
      </pivotArea>
    </format>
    <format dxfId="58">
      <pivotArea field="1" type="button" dataOnly="0" labelOnly="1" outline="0" axis="axisRow" fieldPosition="0"/>
    </format>
    <format dxfId="57">
      <pivotArea type="all" dataOnly="0" outline="0" fieldPosition="0"/>
    </format>
    <format dxfId="56">
      <pivotArea field="1" type="button" dataOnly="0" labelOnly="1" outline="0" axis="axisRow" fieldPosition="0"/>
    </format>
    <format dxfId="55">
      <pivotArea dataOnly="0" labelOnly="1" fieldPosition="0">
        <references count="1">
          <reference field="1" count="4">
            <x v="0"/>
            <x v="5"/>
            <x v="7"/>
            <x v="11"/>
          </reference>
        </references>
      </pivotArea>
    </format>
    <format dxfId="54">
      <pivotArea dataOnly="0" labelOnly="1" fieldPosition="0">
        <references count="2">
          <reference field="1" count="1" selected="0">
            <x v="7"/>
          </reference>
          <reference field="2" count="1">
            <x v="130"/>
          </reference>
        </references>
      </pivotArea>
    </format>
    <format dxfId="53">
      <pivotArea dataOnly="0" labelOnly="1" fieldPosition="0">
        <references count="2">
          <reference field="1" count="1" selected="0">
            <x v="0"/>
          </reference>
          <reference field="2" count="1">
            <x v="158"/>
          </reference>
        </references>
      </pivotArea>
    </format>
    <format dxfId="52">
      <pivotArea dataOnly="0" labelOnly="1" fieldPosition="0">
        <references count="2">
          <reference field="1" count="1" selected="0">
            <x v="5"/>
          </reference>
          <reference field="2" count="3">
            <x v="216"/>
            <x v="220"/>
            <x v="229"/>
          </reference>
        </references>
      </pivotArea>
    </format>
    <format dxfId="51">
      <pivotArea dataOnly="0" labelOnly="1" fieldPosition="0">
        <references count="2">
          <reference field="1" count="1" selected="0">
            <x v="11"/>
          </reference>
          <reference field="2" count="1">
            <x v="266"/>
          </reference>
        </references>
      </pivotArea>
    </format>
    <format dxfId="50">
      <pivotArea type="all" dataOnly="0" outline="0" fieldPosition="0"/>
    </format>
    <format dxfId="49">
      <pivotArea field="1" type="button" dataOnly="0" labelOnly="1" outline="0" axis="axisRow" fieldPosition="0"/>
    </format>
    <format dxfId="48">
      <pivotArea dataOnly="0" labelOnly="1" fieldPosition="0">
        <references count="1">
          <reference field="1" count="11">
            <x v="0"/>
            <x v="1"/>
            <x v="2"/>
            <x v="5"/>
            <x v="7"/>
            <x v="8"/>
            <x v="9"/>
            <x v="10"/>
            <x v="11"/>
            <x v="12"/>
            <x v="13"/>
          </reference>
        </references>
      </pivotArea>
    </format>
    <format dxfId="47">
      <pivotArea dataOnly="0" labelOnly="1" fieldPosition="0">
        <references count="2">
          <reference field="1" count="1" selected="0">
            <x v="7"/>
          </reference>
          <reference field="2" count="12">
            <x v="41"/>
            <x v="42"/>
            <x v="128"/>
            <x v="129"/>
            <x v="131"/>
            <x v="133"/>
            <x v="134"/>
            <x v="139"/>
            <x v="140"/>
            <x v="141"/>
            <x v="142"/>
            <x v="143"/>
          </reference>
        </references>
      </pivotArea>
    </format>
    <format dxfId="46">
      <pivotArea dataOnly="0" labelOnly="1" fieldPosition="0">
        <references count="2">
          <reference field="1" count="1" selected="0">
            <x v="0"/>
          </reference>
          <reference field="2" count="4">
            <x v="148"/>
            <x v="157"/>
            <x v="159"/>
            <x v="160"/>
          </reference>
        </references>
      </pivotArea>
    </format>
    <format dxfId="45">
      <pivotArea dataOnly="0" labelOnly="1" fieldPosition="0">
        <references count="2">
          <reference field="1" count="1" selected="0">
            <x v="1"/>
          </reference>
          <reference field="2" count="7">
            <x v="163"/>
            <x v="166"/>
            <x v="168"/>
            <x v="173"/>
            <x v="179"/>
            <x v="181"/>
            <x v="182"/>
          </reference>
        </references>
      </pivotArea>
    </format>
    <format dxfId="44">
      <pivotArea dataOnly="0" labelOnly="1" fieldPosition="0">
        <references count="2">
          <reference field="1" count="1" selected="0">
            <x v="2"/>
          </reference>
          <reference field="2" count="1">
            <x v="190"/>
          </reference>
        </references>
      </pivotArea>
    </format>
    <format dxfId="43">
      <pivotArea dataOnly="0" labelOnly="1" fieldPosition="0">
        <references count="2">
          <reference field="1" count="1" selected="0">
            <x v="5"/>
          </reference>
          <reference field="2" count="6">
            <x v="195"/>
            <x v="211"/>
            <x v="213"/>
            <x v="225"/>
            <x v="227"/>
            <x v="228"/>
          </reference>
        </references>
      </pivotArea>
    </format>
    <format dxfId="42">
      <pivotArea dataOnly="0" labelOnly="1" fieldPosition="0">
        <references count="2">
          <reference field="1" count="1" selected="0">
            <x v="8"/>
          </reference>
          <reference field="2" count="7">
            <x v="42"/>
            <x v="230"/>
            <x v="231"/>
            <x v="232"/>
            <x v="233"/>
            <x v="234"/>
            <x v="235"/>
          </reference>
        </references>
      </pivotArea>
    </format>
    <format dxfId="41">
      <pivotArea dataOnly="0" labelOnly="1" fieldPosition="0">
        <references count="2">
          <reference field="1" count="1" selected="0">
            <x v="9"/>
          </reference>
          <reference field="2" count="1">
            <x v="236"/>
          </reference>
        </references>
      </pivotArea>
    </format>
    <format dxfId="40">
      <pivotArea dataOnly="0" labelOnly="1" fieldPosition="0">
        <references count="2">
          <reference field="1" count="1" selected="0">
            <x v="12"/>
          </reference>
          <reference field="2" count="1">
            <x v="237"/>
          </reference>
        </references>
      </pivotArea>
    </format>
    <format dxfId="39">
      <pivotArea dataOnly="0" labelOnly="1" fieldPosition="0">
        <references count="2">
          <reference field="1" count="1" selected="0">
            <x v="10"/>
          </reference>
          <reference field="2" count="31">
            <x v="74"/>
            <x v="75"/>
            <x v="128"/>
            <x v="132"/>
            <x v="139"/>
            <x v="141"/>
            <x v="238"/>
            <x v="239"/>
            <x v="240"/>
            <x v="241"/>
            <x v="242"/>
            <x v="243"/>
            <x v="244"/>
            <x v="245"/>
            <x v="246"/>
            <x v="247"/>
            <x v="248"/>
            <x v="249"/>
            <x v="250"/>
            <x v="251"/>
            <x v="252"/>
            <x v="253"/>
            <x v="254"/>
            <x v="255"/>
            <x v="256"/>
            <x v="257"/>
            <x v="258"/>
            <x v="259"/>
            <x v="260"/>
            <x v="261"/>
            <x v="262"/>
          </reference>
        </references>
      </pivotArea>
    </format>
    <format dxfId="38">
      <pivotArea dataOnly="0" labelOnly="1" fieldPosition="0">
        <references count="2">
          <reference field="1" count="1" selected="0">
            <x v="11"/>
          </reference>
          <reference field="2" count="1">
            <x v="263"/>
          </reference>
        </references>
      </pivotArea>
    </format>
    <format dxfId="37">
      <pivotArea dataOnly="0" labelOnly="1" fieldPosition="0">
        <references count="2">
          <reference field="1" count="1" selected="0">
            <x v="13"/>
          </reference>
          <reference field="2" count="1">
            <x v="267"/>
          </reference>
        </references>
      </pivotArea>
    </format>
    <format dxfId="36">
      <pivotArea field="1" type="button" dataOnly="0" labelOnly="1" outline="0" axis="axisRow" fieldPosition="0"/>
    </format>
    <format dxfId="35">
      <pivotArea type="all" dataOnly="0" outline="0" fieldPosition="0"/>
    </format>
    <format dxfId="34">
      <pivotArea field="1" type="button" dataOnly="0" labelOnly="1" outline="0" axis="axisRow" fieldPosition="0"/>
    </format>
    <format dxfId="33">
      <pivotArea dataOnly="0" labelOnly="1" fieldPosition="0">
        <references count="1">
          <reference field="1" count="7">
            <x v="0"/>
            <x v="1"/>
            <x v="2"/>
            <x v="4"/>
            <x v="5"/>
            <x v="7"/>
            <x v="11"/>
          </reference>
        </references>
      </pivotArea>
    </format>
    <format dxfId="32">
      <pivotArea dataOnly="0" labelOnly="1" fieldPosition="0">
        <references count="2">
          <reference field="1" count="1" selected="0">
            <x v="7"/>
          </reference>
          <reference field="2" count="6">
            <x v="102"/>
            <x v="103"/>
            <x v="104"/>
            <x v="105"/>
            <x v="106"/>
            <x v="107"/>
          </reference>
        </references>
      </pivotArea>
    </format>
    <format dxfId="31">
      <pivotArea dataOnly="0" labelOnly="1" fieldPosition="0">
        <references count="2">
          <reference field="1" count="1" selected="0">
            <x v="0"/>
          </reference>
          <reference field="2" count="4">
            <x v="108"/>
            <x v="109"/>
            <x v="110"/>
            <x v="111"/>
          </reference>
        </references>
      </pivotArea>
    </format>
    <format dxfId="30">
      <pivotArea dataOnly="0" labelOnly="1" fieldPosition="0">
        <references count="2">
          <reference field="1" count="1" selected="0">
            <x v="1"/>
          </reference>
          <reference field="2" count="1">
            <x v="112"/>
          </reference>
        </references>
      </pivotArea>
    </format>
    <format dxfId="29">
      <pivotArea dataOnly="0" labelOnly="1" fieldPosition="0">
        <references count="2">
          <reference field="1" count="1" selected="0">
            <x v="2"/>
          </reference>
          <reference field="2" count="9">
            <x v="113"/>
            <x v="114"/>
            <x v="115"/>
            <x v="116"/>
            <x v="117"/>
            <x v="118"/>
            <x v="119"/>
            <x v="120"/>
            <x v="121"/>
          </reference>
        </references>
      </pivotArea>
    </format>
    <format dxfId="28">
      <pivotArea dataOnly="0" labelOnly="1" fieldPosition="0">
        <references count="2">
          <reference field="1" count="1" selected="0">
            <x v="4"/>
          </reference>
          <reference field="2" count="1">
            <x v="122"/>
          </reference>
        </references>
      </pivotArea>
    </format>
    <format dxfId="27">
      <pivotArea dataOnly="0" labelOnly="1" fieldPosition="0">
        <references count="2">
          <reference field="1" count="1" selected="0">
            <x v="5"/>
          </reference>
          <reference field="2" count="3">
            <x v="123"/>
            <x v="124"/>
            <x v="125"/>
          </reference>
        </references>
      </pivotArea>
    </format>
    <format dxfId="26">
      <pivotArea dataOnly="0" labelOnly="1" fieldPosition="0">
        <references count="2">
          <reference field="1" count="1" selected="0">
            <x v="11"/>
          </reference>
          <reference field="2" count="1">
            <x v="126"/>
          </reference>
        </references>
      </pivotArea>
    </format>
    <format dxfId="25">
      <pivotArea type="all" dataOnly="0" outline="0" fieldPosition="0"/>
    </format>
    <format dxfId="24">
      <pivotArea field="1" type="button" dataOnly="0" labelOnly="1" outline="0" axis="axisRow" fieldPosition="0"/>
    </format>
    <format dxfId="23">
      <pivotArea dataOnly="0" labelOnly="1" fieldPosition="0">
        <references count="1">
          <reference field="1" count="7">
            <x v="0"/>
            <x v="1"/>
            <x v="2"/>
            <x v="4"/>
            <x v="5"/>
            <x v="7"/>
            <x v="11"/>
          </reference>
        </references>
      </pivotArea>
    </format>
    <format dxfId="22">
      <pivotArea dataOnly="0" labelOnly="1" fieldPosition="0">
        <references count="2">
          <reference field="1" count="1" selected="0">
            <x v="7"/>
          </reference>
          <reference field="2" count="6">
            <x v="102"/>
            <x v="103"/>
            <x v="104"/>
            <x v="105"/>
            <x v="106"/>
            <x v="107"/>
          </reference>
        </references>
      </pivotArea>
    </format>
    <format dxfId="21">
      <pivotArea dataOnly="0" labelOnly="1" fieldPosition="0">
        <references count="2">
          <reference field="1" count="1" selected="0">
            <x v="0"/>
          </reference>
          <reference field="2" count="4">
            <x v="108"/>
            <x v="109"/>
            <x v="110"/>
            <x v="111"/>
          </reference>
        </references>
      </pivotArea>
    </format>
    <format dxfId="20">
      <pivotArea dataOnly="0" labelOnly="1" fieldPosition="0">
        <references count="2">
          <reference field="1" count="1" selected="0">
            <x v="1"/>
          </reference>
          <reference field="2" count="1">
            <x v="112"/>
          </reference>
        </references>
      </pivotArea>
    </format>
    <format dxfId="19">
      <pivotArea dataOnly="0" labelOnly="1" fieldPosition="0">
        <references count="2">
          <reference field="1" count="1" selected="0">
            <x v="2"/>
          </reference>
          <reference field="2" count="9">
            <x v="113"/>
            <x v="114"/>
            <x v="115"/>
            <x v="116"/>
            <x v="117"/>
            <x v="118"/>
            <x v="119"/>
            <x v="120"/>
            <x v="121"/>
          </reference>
        </references>
      </pivotArea>
    </format>
    <format dxfId="18">
      <pivotArea dataOnly="0" labelOnly="1" fieldPosition="0">
        <references count="2">
          <reference field="1" count="1" selected="0">
            <x v="4"/>
          </reference>
          <reference field="2" count="1">
            <x v="122"/>
          </reference>
        </references>
      </pivotArea>
    </format>
    <format dxfId="17">
      <pivotArea dataOnly="0" labelOnly="1" fieldPosition="0">
        <references count="2">
          <reference field="1" count="1" selected="0">
            <x v="5"/>
          </reference>
          <reference field="2" count="3">
            <x v="123"/>
            <x v="124"/>
            <x v="125"/>
          </reference>
        </references>
      </pivotArea>
    </format>
    <format dxfId="16">
      <pivotArea dataOnly="0" labelOnly="1" fieldPosition="0">
        <references count="2">
          <reference field="1" count="1" selected="0">
            <x v="11"/>
          </reference>
          <reference field="2" count="1">
            <x v="126"/>
          </reference>
        </references>
      </pivotArea>
    </format>
  </formats>
  <pivotHierarchies count="18">
    <pivotHierarchy dragToData="1"/>
    <pivotHierarchy dragToData="1"/>
    <pivotHierarchy multipleItemSelectionAllowed="1" dragToData="1"/>
    <pivotHierarchy multipleItemSelectionAllowed="1" dragToData="1"/>
    <pivotHierarchy dragToData="1"/>
    <pivotHierarchy/>
    <pivotHierarchy multipleItemSelectionAllowed="1" dragToData="1">
      <members count="1" level="1">
        <member name="[Strutture_Ricettive].[Città].&amp;[Cupramontan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Dark2"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rutture_Ricet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044DB6-6E6D-4405-B7E1-DF8D7E8AEDAD}" name="Tabella pivot2" cacheId="0" applyNumberFormats="0" applyBorderFormats="0" applyFontFormats="0" applyPatternFormats="0" applyAlignmentFormats="0" applyWidthHeightFormats="1" dataCaption="Valori" tag="60b57094-9969-4ea7-8dc5-1126f3231d58" updatedVersion="8" minRefreshableVersion="3" useAutoFormatting="1" subtotalHiddenItems="1" itemPrintTitles="1" createdVersion="5" indent="0" outline="1" outlineData="1" multipleFieldFilters="0" chartFormat="20">
  <location ref="B3:C11" firstHeaderRow="1" firstDataRow="1" firstDataCol="1" rowPageCount="1" colPageCount="1"/>
  <pivotFields count="6">
    <pivotField allDrilled="1"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Row" hiddenLevel="1" allDrilled="1" subtotalTop="0" showAll="0" dataSourceSort="1" defaultSubtotal="0">
      <items count="1">
        <item c="1" x="0"/>
      </items>
    </pivotField>
    <pivotField axis="axisRow" allDrilled="1" subtotalTop="0" showAll="0" sortType="ascending" defaultSubtotal="0">
      <items count="7">
        <item c="1" x="0"/>
        <item c="1" x="1"/>
        <item c="1" x="2"/>
        <item c="1" x="3"/>
        <item c="1" x="4"/>
        <item c="1" x="5"/>
        <item c="1" x="6"/>
      </items>
      <autoSortScope>
        <pivotArea dataOnly="0" outline="0" fieldPosition="0">
          <references count="1">
            <reference field="4294967294" count="1" selected="0">
              <x v="0"/>
            </reference>
          </references>
        </pivotArea>
      </autoSortScope>
    </pivotField>
    <pivotField axis="axisRow" subtotalTop="0" showAll="0" dataSourceSort="1" defaultSubtotal="0"/>
  </pivotFields>
  <rowFields count="1">
    <field x="4"/>
  </rowFields>
  <rowItems count="8">
    <i>
      <x v="3"/>
    </i>
    <i>
      <x v="6"/>
    </i>
    <i>
      <x v="4"/>
    </i>
    <i>
      <x/>
    </i>
    <i>
      <x v="1"/>
    </i>
    <i>
      <x v="2"/>
    </i>
    <i>
      <x v="5"/>
    </i>
    <i t="grand">
      <x/>
    </i>
  </rowItems>
  <colItems count="1">
    <i/>
  </colItems>
  <pageFields count="1">
    <pageField fld="1" hier="6" name="[Strutture_Ricettive].[Città].&amp;[Cupramontana]" cap="Cupramontana"/>
  </pageFields>
  <dataFields count="1">
    <dataField name="Conteggio di Denominazione" fld="2" subtotal="count" baseField="0" baseItem="0"/>
  </dataFields>
  <formats count="9">
    <format dxfId="11">
      <pivotArea dataOnly="0" labelOnly="1" outline="0" fieldPosition="0">
        <references count="1">
          <reference field="1" count="0"/>
        </references>
      </pivotArea>
    </format>
    <format dxfId="10">
      <pivotArea dataOnly="0" labelOnly="1" outline="0" fieldPosition="0">
        <references count="1">
          <reference field="1" count="0"/>
        </references>
      </pivotArea>
    </format>
    <format dxfId="9">
      <pivotArea dataOnly="0" labelOnly="1" outline="0" fieldPosition="0">
        <references count="1">
          <reference field="1" count="0"/>
        </references>
      </pivotArea>
    </format>
    <format dxfId="8">
      <pivotArea dataOnly="0" labelOnly="1" outline="0" fieldPosition="0">
        <references count="1">
          <reference field="1" count="0"/>
        </references>
      </pivotArea>
    </format>
    <format dxfId="7">
      <pivotArea dataOnly="0" labelOnly="1" outline="0" fieldPosition="0">
        <references count="1">
          <reference field="1" count="0"/>
        </references>
      </pivotArea>
    </format>
    <format dxfId="6">
      <pivotArea dataOnly="0" labelOnly="1" outline="0" fieldPosition="0">
        <references count="1">
          <reference field="1" count="0"/>
        </references>
      </pivotArea>
    </format>
    <format dxfId="5">
      <pivotArea dataOnly="0" labelOnly="1" outline="0" fieldPosition="0">
        <references count="1">
          <reference field="1" count="0"/>
        </references>
      </pivotArea>
    </format>
    <format dxfId="4">
      <pivotArea dataOnly="0" labelOnly="1" outline="0" fieldPosition="0">
        <references count="1">
          <reference field="1" count="0"/>
        </references>
      </pivotArea>
    </format>
    <format dxfId="3">
      <pivotArea dataOnly="0" labelOnly="1" outline="0" fieldPosition="0">
        <references count="1">
          <reference field="1" count="0"/>
        </references>
      </pivotArea>
    </format>
  </formats>
  <chartFormats count="16">
    <chartFormat chart="0" format="0" series="1">
      <pivotArea type="data" outline="0" fieldPosition="0">
        <references count="1">
          <reference field="4294967294" count="1" selected="0">
            <x v="0"/>
          </reference>
        </references>
      </pivotArea>
    </chartFormat>
    <chartFormat chart="16" format="35" series="1">
      <pivotArea type="data" outline="0" fieldPosition="0">
        <references count="1">
          <reference field="4294967294" count="1" selected="0">
            <x v="0"/>
          </reference>
        </references>
      </pivotArea>
    </chartFormat>
    <chartFormat chart="16" format="50">
      <pivotArea type="data" outline="0" fieldPosition="0">
        <references count="2">
          <reference field="4294967294" count="1" selected="0">
            <x v="0"/>
          </reference>
          <reference field="4" count="1" selected="0">
            <x v="3"/>
          </reference>
        </references>
      </pivotArea>
    </chartFormat>
    <chartFormat chart="16" format="51">
      <pivotArea type="data" outline="0" fieldPosition="0">
        <references count="2">
          <reference field="4294967294" count="1" selected="0">
            <x v="0"/>
          </reference>
          <reference field="4" count="1" selected="0">
            <x v="6"/>
          </reference>
        </references>
      </pivotArea>
    </chartFormat>
    <chartFormat chart="16" format="52">
      <pivotArea type="data" outline="0" fieldPosition="0">
        <references count="2">
          <reference field="4294967294" count="1" selected="0">
            <x v="0"/>
          </reference>
          <reference field="4" count="1" selected="0">
            <x v="4"/>
          </reference>
        </references>
      </pivotArea>
    </chartFormat>
    <chartFormat chart="16" format="53">
      <pivotArea type="data" outline="0" fieldPosition="0">
        <references count="2">
          <reference field="4294967294" count="1" selected="0">
            <x v="0"/>
          </reference>
          <reference field="4" count="1" selected="0">
            <x v="0"/>
          </reference>
        </references>
      </pivotArea>
    </chartFormat>
    <chartFormat chart="16" format="54">
      <pivotArea type="data" outline="0" fieldPosition="0">
        <references count="2">
          <reference field="4294967294" count="1" selected="0">
            <x v="0"/>
          </reference>
          <reference field="4" count="1" selected="0">
            <x v="1"/>
          </reference>
        </references>
      </pivotArea>
    </chartFormat>
    <chartFormat chart="16" format="55">
      <pivotArea type="data" outline="0" fieldPosition="0">
        <references count="2">
          <reference field="4294967294" count="1" selected="0">
            <x v="0"/>
          </reference>
          <reference field="4" count="1" selected="0">
            <x v="2"/>
          </reference>
        </references>
      </pivotArea>
    </chartFormat>
    <chartFormat chart="16" format="56">
      <pivotArea type="data" outline="0" fieldPosition="0">
        <references count="2">
          <reference field="4294967294" count="1" selected="0">
            <x v="0"/>
          </reference>
          <reference field="4" count="1" selected="0">
            <x v="5"/>
          </reference>
        </references>
      </pivotArea>
    </chartFormat>
    <chartFormat chart="0" format="12">
      <pivotArea type="data" outline="0" fieldPosition="0">
        <references count="2">
          <reference field="4294967294" count="1" selected="0">
            <x v="0"/>
          </reference>
          <reference field="4" count="1" selected="0">
            <x v="3"/>
          </reference>
        </references>
      </pivotArea>
    </chartFormat>
    <chartFormat chart="0" format="13">
      <pivotArea type="data" outline="0" fieldPosition="0">
        <references count="2">
          <reference field="4294967294" count="1" selected="0">
            <x v="0"/>
          </reference>
          <reference field="4" count="1" selected="0">
            <x v="6"/>
          </reference>
        </references>
      </pivotArea>
    </chartFormat>
    <chartFormat chart="0" format="14">
      <pivotArea type="data" outline="0" fieldPosition="0">
        <references count="2">
          <reference field="4294967294" count="1" selected="0">
            <x v="0"/>
          </reference>
          <reference field="4" count="1" selected="0">
            <x v="4"/>
          </reference>
        </references>
      </pivotArea>
    </chartFormat>
    <chartFormat chart="0" format="15">
      <pivotArea type="data" outline="0" fieldPosition="0">
        <references count="2">
          <reference field="4294967294" count="1" selected="0">
            <x v="0"/>
          </reference>
          <reference field="4" count="1" selected="0">
            <x v="0"/>
          </reference>
        </references>
      </pivotArea>
    </chartFormat>
    <chartFormat chart="0" format="16">
      <pivotArea type="data" outline="0" fieldPosition="0">
        <references count="2">
          <reference field="4294967294" count="1" selected="0">
            <x v="0"/>
          </reference>
          <reference field="4" count="1" selected="0">
            <x v="1"/>
          </reference>
        </references>
      </pivotArea>
    </chartFormat>
    <chartFormat chart="0" format="17">
      <pivotArea type="data" outline="0" fieldPosition="0">
        <references count="2">
          <reference field="4294967294" count="1" selected="0">
            <x v="0"/>
          </reference>
          <reference field="4" count="1" selected="0">
            <x v="2"/>
          </reference>
        </references>
      </pivotArea>
    </chartFormat>
    <chartFormat chart="0" format="18">
      <pivotArea type="data" outline="0" fieldPosition="0">
        <references count="2">
          <reference field="4294967294" count="1" selected="0">
            <x v="0"/>
          </reference>
          <reference field="4" count="1" selected="0">
            <x v="5"/>
          </reference>
        </references>
      </pivotArea>
    </chartFormat>
  </chartFormats>
  <pivotHierarchies count="18">
    <pivotHierarchy dragToData="1"/>
    <pivotHierarchy multipleItemSelectionAllowed="1" dragToData="1"/>
    <pivotHierarchy multipleItemSelectionAllowed="1" dragToData="1"/>
    <pivotHierarchy multipleItemSelectionAllowed="1" dragToData="1"/>
    <pivotHierarchy dragToData="1"/>
    <pivotHierarchy/>
    <pivotHierarchy multipleItemSelectionAllowed="1" dragToData="1">
      <members count="1" level="1">
        <member name="[Strutture_Ricettive].[Città].&amp;[Cupramontan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Media di Prezzo Medio"/>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ezzi]"/>
        <x15:activeTabTopLevelEntity name="[Strutture_Ricet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75BB79-9F9B-452D-A999-197B59A479C3}" name="Tabella pivot1" cacheId="3" applyNumberFormats="0" applyBorderFormats="0" applyFontFormats="0" applyPatternFormats="0" applyAlignmentFormats="0" applyWidthHeightFormats="1" dataCaption="Valori" tag="49006127-5844-4e5e-b556-3f300c66b760" updatedVersion="8" minRefreshableVersion="3" useAutoFormatting="1" subtotalHiddenItems="1" itemPrintTitles="1" createdVersion="5" indent="0" outline="1" outlineData="1" multipleFieldFilters="0">
  <location ref="J3" firstHeaderRow="0" firstDataRow="0" firstDataCol="0" rowPageCount="1" colPageCount="1"/>
  <pivotFields count="5">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pivotField subtotalTop="0" showAll="0" dataSourceSort="1" defaultSubtotal="0"/>
    <pivotField subtotalTop="0" showAll="0" dataSourceSort="1" defaultSubtotal="0"/>
  </pivotFields>
  <pageFields count="1">
    <pageField fld="0" hier="3" name="[Strutture_Ricettive].[Denominazione].[All]" cap="All"/>
  </pageFields>
  <pivotHierarchies count="18">
    <pivotHierarchy dragToData="1"/>
    <pivotHierarchy dragToData="1"/>
    <pivotHierarchy multipleItemSelectionAllowed="1" dragToData="1"/>
    <pivotHierarchy dragToData="1"/>
    <pivotHierarchy dragToData="1"/>
    <pivotHierarchy multipleItemSelectionAllowed="1">
      <members count="1" level="2">
        <member name="[Strutture_Ricettive].[Gerarchia1].[Città].&amp;[Amandola].&amp;[Alberghi]"/>
      </members>
    </pivotHierarchy>
    <pivotHierarchy multipleItemSelectionAllowed="1" dragToData="1">
      <members count="1" level="1">
        <member name="[Strutture_Ricettive].[Città].&amp;[Cupramontan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rutture_Ricettiv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1E1021-CE92-4605-9275-82AA9F7481D0}" name="Tabella pivot5" cacheId="1" applyNumberFormats="0" applyBorderFormats="0" applyFontFormats="0" applyPatternFormats="0" applyAlignmentFormats="0" applyWidthHeightFormats="1" dataCaption="Valori" tag="b0cbeed9-7dc2-4792-8ea0-56d1765a3492" updatedVersion="8" minRefreshableVersion="3" useAutoFormatting="1" subtotalHiddenItems="1" itemPrintTitles="1" createdVersion="8" indent="0" outline="1" outlineData="1" multipleFieldFilters="0">
  <location ref="G3:H238" firstHeaderRow="1" firstDataRow="1" firstDataCol="1"/>
  <pivotFields count="4">
    <pivotField dataField="1" subtotalTop="0" showAll="0" defaultSubtotal="0"/>
    <pivotField axis="axisRow" allDrilled="1" subtotalTop="0" showAll="0" dataSourceSort="1" defaultSubtotal="0" defaultAttributeDrillState="1">
      <items count="2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t="grand">
      <x/>
    </i>
  </rowItems>
  <colItems count="1">
    <i/>
  </colItems>
  <dataFields count="1">
    <dataField name="Somma di Prezzo Medio" fld="0" baseField="0" baseItem="0"/>
  </dataFields>
  <formats count="4">
    <format dxfId="15">
      <pivotArea outline="0" collapsedLevelsAreSubtotals="1" fieldPosition="0"/>
    </format>
    <format dxfId="14">
      <pivotArea dataOnly="0" labelOnly="1" outline="0" axis="axisValues" fieldPosition="0"/>
    </format>
    <format dxfId="13">
      <pivotArea outline="0" collapsedLevelsAreSubtotals="1" fieldPosition="0"/>
    </format>
    <format dxfId="12">
      <pivotArea dataOnly="0" labelOnly="1" outline="0" axis="axisValues" fieldPosition="0"/>
    </format>
  </formats>
  <pivotHierarchies count="18">
    <pivotHierarchy multipleItemSelectionAllowed="1" dragToData="1"/>
    <pivotHierarchy multipleItemSelectionAllowed="1" dragToData="1">
      <members count="1" level="1">
        <member name="[Prezzi].[Prezzo Medio].&amp;[3.E1]"/>
      </members>
    </pivotHierarchy>
    <pivotHierarchy multipleItemSelectionAllowed="1" dragToData="1"/>
    <pivotHierarchy multipleItemSelectionAllowed="1" dragToData="1"/>
    <pivotHierarchy dragToData="1"/>
    <pivotHierarchy/>
    <pivotHierarchy multipleItemSelectionAllowed="1" dragToData="1">
      <members count="1" level="1">
        <member name="[Strutture_Ricettive].[Città].&amp;[Cupramontana]"/>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Prezzi]"/>
        <x15:activeTabTopLevelEntity name="[Strutture_Ricettiv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3" xr16:uid="{7C79CB41-560D-4B06-86F1-043FD18B875D}" autoFormatId="16" applyNumberFormats="0" applyBorderFormats="0" applyFontFormats="0" applyPatternFormats="0" applyAlignmentFormats="0" applyWidthHeightFormats="0">
  <queryTableRefresh nextId="10">
    <queryTableFields count="9">
      <queryTableField id="1" name="Categoria" tableColumnId="1"/>
      <queryTableField id="2" name="Denominazione" tableColumnId="2"/>
      <queryTableField id="3" name="Indirizzo" tableColumnId="3"/>
      <queryTableField id="4" name="Città" tableColumnId="4"/>
      <queryTableField id="5" name="Località" tableColumnId="5"/>
      <queryTableField id="6" name="Indirizzo internet" tableColumnId="6"/>
      <queryTableField id="7" name="Indirizzo Internet 2" tableColumnId="7"/>
      <queryTableField id="8" name="Indirizzo di posta elettronica" tableColumnId="8"/>
      <queryTableField id="9" name="Mail 2"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iEsterni_2" backgroundRefresh="0" connectionId="1" xr16:uid="{3B42C78A-0555-4218-8E24-27C14096B0EC}" autoFormatId="16" applyNumberFormats="0" applyBorderFormats="0" applyFontFormats="0" applyPatternFormats="0" applyAlignmentFormats="0" applyWidthHeightFormats="0">
  <queryTableRefresh nextId="6">
    <queryTableFields count="2">
      <queryTableField id="3" name="Città" tableColumnId="3"/>
      <queryTableField id="2" name="PREZZO MEDIO" tableColumnId="2"/>
    </queryTableFields>
  </queryTableRefresh>
  <extLst>
    <ext xmlns:x15="http://schemas.microsoft.com/office/spreadsheetml/2010/11/main" uri="{883FBD77-0823-4a55-B5E3-86C4891E6966}">
      <x15:queryTable sourceDataName="Query - Prezzi"/>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ittà" xr10:uid="{A9219E19-64C3-4885-A90C-60BA07DB4B80}" sourceName="[Strutture_Ricettive].[Città]">
  <pivotTables>
    <pivotTable tabId="16" name="Tabella pivot2"/>
    <pivotTable tabId="16" name="Tabella pivot5"/>
    <pivotTable tabId="2" name="Tabella pivot7"/>
    <pivotTable tabId="16" name="Tabella pivot1"/>
  </pivotTables>
  <data>
    <olap pivotCacheId="1364204119">
      <levels count="2">
        <level uniqueName="[Strutture_Ricettive].[Città].[(All)]" sourceCaption="(All)" count="0"/>
        <level uniqueName="[Strutture_Ricettive].[Città].[Città]" sourceCaption="Città" count="234" sortOrder="ascending">
          <ranges>
            <range startItem="0">
              <i n="[Strutture_Ricettive].[Città].&amp;[Acqualagna]" c="Acqualagna"/>
              <i n="[Strutture_Ricettive].[Città].&amp;[Acquasanta Terme]" c="Acquasanta Terme"/>
              <i n="[Strutture_Ricettive].[Città].&amp;[Acquaviva Picena]" c="Acquaviva Picena"/>
              <i n="[Strutture_Ricettive].[Città].&amp;[Agugliano]" c="Agugliano"/>
              <i n="[Strutture_Ricettive].[Città].&amp;[Altidona]" c="Altidona"/>
              <i n="[Strutture_Ricettive].[Città].&amp;[Amandola]" c="Amandola"/>
              <i n="[Strutture_Ricettive].[Città].&amp;[Ancona]" c="Ancona"/>
              <i n="[Strutture_Ricettive].[Città].&amp;[Apecchio]" c="Apecchio"/>
              <i n="[Strutture_Ricettive].[Città].&amp;[Apiro]" c="Apiro"/>
              <i n="[Strutture_Ricettive].[Città].&amp;[Appignano]" c="Appignano"/>
              <i n="[Strutture_Ricettive].[Città].&amp;[Appignano Del Tronto]" c="Appignano Del Tronto"/>
              <i n="[Strutture_Ricettive].[Città].&amp;[Arcevia]" c="Arcevia"/>
              <i n="[Strutture_Ricettive].[Città].&amp;[Arquata Del Tronto]" c="Arquata Del Tronto"/>
              <i n="[Strutture_Ricettive].[Città].&amp;[Ascoli Piceno]" c="Ascoli Piceno"/>
              <i n="[Strutture_Ricettive].[Città].&amp;[Auditore]" c="Auditore"/>
              <i n="[Strutture_Ricettive].[Città].&amp;[Barchi]" c="Barchi"/>
              <i n="[Strutture_Ricettive].[Città].&amp;[Belforte All'Isauro]" c="Belforte All'Isauro"/>
              <i n="[Strutture_Ricettive].[Città].&amp;[Belforte Del Chienti]" c="Belforte Del Chienti"/>
              <i n="[Strutture_Ricettive].[Città].&amp;[Belmonte Piceno]" c="Belmonte Piceno"/>
              <i n="[Strutture_Ricettive].[Città].&amp;[Belvedere Ostrense]" c="Belvedere Ostrense"/>
              <i n="[Strutture_Ricettive].[Città].&amp;[Bolognola]" c="Bolognola"/>
              <i n="[Strutture_Ricettive].[Città].&amp;[Borgo Pace]" c="Borgo Pace"/>
              <i n="[Strutture_Ricettive].[Città].&amp;[Cagli]" c="Cagli"/>
              <i n="[Strutture_Ricettive].[Città].&amp;[Caldarola]" c="Caldarola"/>
              <i n="[Strutture_Ricettive].[Città].&amp;[Camerano]" c="Camerano"/>
              <i n="[Strutture_Ricettive].[Città].&amp;[Camerata Picena]" c="Camerata Picena"/>
              <i n="[Strutture_Ricettive].[Città].&amp;[Camerino]" c="Camerino"/>
              <i n="[Strutture_Ricettive].[Città].&amp;[Campofilone]" c="Campofilone"/>
              <i n="[Strutture_Ricettive].[Città].&amp;[Camporotondo Di Fiastrone]" c="Camporotondo Di Fiastrone"/>
              <i n="[Strutture_Ricettive].[Città].&amp;[Cantiano]" c="Cantiano"/>
              <i n="[Strutture_Ricettive].[Città].&amp;[Carassai]" c="Carassai"/>
              <i n="[Strutture_Ricettive].[Città].&amp;[Carpegna]" c="Carpegna"/>
              <i n="[Strutture_Ricettive].[Città].&amp;[Cartoceto]" c="Cartoceto"/>
              <i n="[Strutture_Ricettive].[Città].&amp;[Castel Di Lama]" c="Castel Di Lama"/>
              <i n="[Strutture_Ricettive].[Città].&amp;[Castelbellino]" c="Castelbellino"/>
              <i n="[Strutture_Ricettive].[Città].&amp;[Castelfidardo]" c="Castelfidardo"/>
              <i n="[Strutture_Ricettive].[Città].&amp;[Castelleone Di Suasa]" c="Castelleone Di Suasa"/>
              <i n="[Strutture_Ricettive].[Città].&amp;[Castelplanio]" c="Castelplanio"/>
              <i n="[Strutture_Ricettive].[Città].&amp;[Castelraimondo]" c="Castelraimondo"/>
              <i n="[Strutture_Ricettive].[Città].&amp;[Castelsantangelo Sul Nera]" c="Castelsantangelo Sul Nera"/>
              <i n="[Strutture_Ricettive].[Città].&amp;[Castignano]" c="Castignano"/>
              <i n="[Strutture_Ricettive].[Città].&amp;[Castorano]" c="Castorano"/>
              <i n="[Strutture_Ricettive].[Città].&amp;[Cerreto D'Esi]" c="Cerreto D'Esi"/>
              <i n="[Strutture_Ricettive].[Città].&amp;[Cessapalombo]" c="Cessapalombo"/>
              <i n="[Strutture_Ricettive].[Città].&amp;[Chiaravalle]" c="Chiaravalle"/>
              <i n="[Strutture_Ricettive].[Città].&amp;[Cingoli]" c="Cingoli"/>
              <i n="[Strutture_Ricettive].[Città].&amp;[Civitanova Marche]" c="Civitanova Marche"/>
              <i n="[Strutture_Ricettive].[Città].&amp;[Colli Del Tronto]" c="Colli Del Tronto"/>
              <i n="[Strutture_Ricettive].[Città].&amp;[Colmurano]" c="Colmurano"/>
              <i n="[Strutture_Ricettive].[Città].&amp;[Comunanza]" c="Comunanza"/>
              <i n="[Strutture_Ricettive].[Città].&amp;[Corinaldo]" c="Corinaldo"/>
              <i n="[Strutture_Ricettive].[Città].&amp;[Corridonia]" c="Corridonia"/>
              <i n="[Strutture_Ricettive].[Città].&amp;[Cossignano]" c="Cossignano"/>
              <i n="[Strutture_Ricettive].[Città].&amp;[Cupra Marittima]" c="Cupra Marittima"/>
              <i n="[Strutture_Ricettive].[Città].&amp;[Cupramontana]" c="Cupramontana"/>
              <i n="[Strutture_Ricettive].[Città].&amp;[Esanatoglia]" c="Esanatoglia"/>
              <i n="[Strutture_Ricettive].[Città].&amp;[Fabriano]" c="Fabriano"/>
              <i n="[Strutture_Ricettive].[Città].&amp;[Falconara Marittima]" c="Falconara Marittima"/>
              <i n="[Strutture_Ricettive].[Città].&amp;[Falerone]" c="Falerone"/>
              <i n="[Strutture_Ricettive].[Città].&amp;[Fano]" c="Fano"/>
              <i n="[Strutture_Ricettive].[Città].&amp;[Fermignano]" c="Fermignano"/>
              <i n="[Strutture_Ricettive].[Città].&amp;[Fermo]" c="Fermo"/>
              <i n="[Strutture_Ricettive].[Città].&amp;[Fiastra]" c="Fiastra"/>
              <i n="[Strutture_Ricettive].[Città].&amp;[Filottrano]" c="Filottrano"/>
              <i n="[Strutture_Ricettive].[Città].&amp;[Fiordimonte]" c="Fiordimonte"/>
              <i n="[Strutture_Ricettive].[Città].&amp;[Fiuminata]" c="Fiuminata"/>
              <i n="[Strutture_Ricettive].[Città].&amp;[Folignano]" c="Folignano"/>
              <i n="[Strutture_Ricettive].[Città].&amp;[Force]" c="Force"/>
              <i n="[Strutture_Ricettive].[Città].&amp;[Fossombrone]" c="Fossombrone"/>
              <i n="[Strutture_Ricettive].[Città].&amp;[Francavilla D'Ete]" c="Francavilla D'Ete"/>
              <i n="[Strutture_Ricettive].[Città].&amp;[Fratte Rosa]" c="Fratte Rosa"/>
              <i n="[Strutture_Ricettive].[Città].&amp;[Frontino]" c="Frontino"/>
              <i n="[Strutture_Ricettive].[Città].&amp;[Frontone]" c="Frontone"/>
              <i n="[Strutture_Ricettive].[Città].&amp;[Gabicce Mare]" c="Gabicce Mare"/>
              <i n="[Strutture_Ricettive].[Città].&amp;[Gagliole]" c="Gagliole"/>
              <i n="[Strutture_Ricettive].[Città].&amp;[Genga]" c="Genga"/>
              <i n="[Strutture_Ricettive].[Città].&amp;[Gradara]" c="Gradara"/>
              <i n="[Strutture_Ricettive].[Città].&amp;[Grottammare]" c="Grottammare"/>
              <i n="[Strutture_Ricettive].[Città].&amp;[Grottazzolina]" c="Grottazzolina"/>
              <i n="[Strutture_Ricettive].[Città].&amp;[Gualdo]" c="Gualdo"/>
              <i n="[Strutture_Ricettive].[Città].&amp;[Isola Del Piano]" c="Isola Del Piano"/>
              <i n="[Strutture_Ricettive].[Città].&amp;[Jesi]" c="Jesi"/>
              <i n="[Strutture_Ricettive].[Città].&amp;[Lapedona]" c="Lapedona"/>
              <i n="[Strutture_Ricettive].[Città].&amp;[Loreto]" c="Loreto"/>
              <i n="[Strutture_Ricettive].[Città].&amp;[Loro Piceno]" c="Loro Piceno"/>
              <i n="[Strutture_Ricettive].[Città].&amp;[Lunano]" c="Lunano"/>
              <i n="[Strutture_Ricettive].[Città].&amp;[Macerata]" c="Macerata"/>
              <i n="[Strutture_Ricettive].[Città].&amp;[Macerata Feltria]" c="Macerata Feltria"/>
              <i n="[Strutture_Ricettive].[Città].&amp;[Magliano Di Tenna]" c="Magliano Di Tenna"/>
              <i n="[Strutture_Ricettive].[Città].&amp;[Maiolati Spontini]" c="Maiolati Spontini"/>
              <i n="[Strutture_Ricettive].[Città].&amp;[Maltignano]" c="Maltignano"/>
              <i n="[Strutture_Ricettive].[Città].&amp;[Massa Fermana]" c="Massa Fermana"/>
              <i n="[Strutture_Ricettive].[Città].&amp;[Massignano]" c="Massignano"/>
              <i n="[Strutture_Ricettive].[Città].&amp;[Matelica]" c="Matelica"/>
              <i n="[Strutture_Ricettive].[Città].&amp;[Mercatello Sul Metauro]" c="Mercatello Sul Metauro"/>
              <i n="[Strutture_Ricettive].[Città].&amp;[Mercatino Conca]" c="Mercatino Conca"/>
              <i n="[Strutture_Ricettive].[Città].&amp;[Mergo]" c="Mergo"/>
              <i n="[Strutture_Ricettive].[Città].&amp;[Mogliano]" c="Mogliano"/>
              <i n="[Strutture_Ricettive].[Città].&amp;[Mombaroccio]" c="Mombaroccio"/>
              <i n="[Strutture_Ricettive].[Città].&amp;[Mondavio]" c="Mondavio"/>
              <i n="[Strutture_Ricettive].[Città].&amp;[Mondolfo]" c="Mondolfo"/>
              <i n="[Strutture_Ricettive].[Città].&amp;[Monsampietro Morico]" c="Monsampietro Morico"/>
              <i n="[Strutture_Ricettive].[Città].&amp;[Monsampolo Del Tronto]" c="Monsampolo Del Tronto"/>
              <i n="[Strutture_Ricettive].[Città].&amp;[Monsano]" c="Monsano"/>
              <i n="[Strutture_Ricettive].[Città].&amp;[Montalto Delle Marche]" c="Montalto Delle Marche"/>
              <i n="[Strutture_Ricettive].[Città].&amp;[Montappone]" c="Montappone"/>
              <i n="[Strutture_Ricettive].[Città].&amp;[Monte Cavallo]" c="Monte Cavallo"/>
              <i n="[Strutture_Ricettive].[Città].&amp;[Monte Cerignone]" c="Monte Cerignone"/>
              <i n="[Strutture_Ricettive].[Città].&amp;[Monte Giberto]" c="Monte Giberto"/>
              <i n="[Strutture_Ricettive].[Città].&amp;[Monte Grimano Terme]" c="Monte Grimano Terme"/>
              <i n="[Strutture_Ricettive].[Città].&amp;[Monte Porzio]" c="Monte Porzio"/>
              <i n="[Strutture_Ricettive].[Città].&amp;[Monte Rinaldo]" c="Monte Rinaldo"/>
              <i n="[Strutture_Ricettive].[Città].&amp;[Monte Roberto]" c="Monte Roberto"/>
              <i n="[Strutture_Ricettive].[Città].&amp;[Monte San Giusto]" c="Monte San Giusto"/>
              <i n="[Strutture_Ricettive].[Città].&amp;[Monte San Martino]" c="Monte San Martino"/>
              <i n="[Strutture_Ricettive].[Città].&amp;[Monte San Pietrangeli]" c="Monte San Pietrangeli"/>
              <i n="[Strutture_Ricettive].[Città].&amp;[Monte San Vito]" c="Monte San Vito"/>
              <i n="[Strutture_Ricettive].[Città].&amp;[Monte Urano]" c="Monte Urano"/>
              <i n="[Strutture_Ricettive].[Città].&amp;[Monte Vidon Combatte]" c="Monte Vidon Combatte"/>
              <i n="[Strutture_Ricettive].[Città].&amp;[Monte Vidon Corrado]" c="Monte Vidon Corrado"/>
              <i n="[Strutture_Ricettive].[Città].&amp;[Montecalvo In Foglia]" c="Montecalvo In Foglia"/>
              <i n="[Strutture_Ricettive].[Città].&amp;[Montecarotto]" c="Montecarotto"/>
              <i n="[Strutture_Ricettive].[Città].&amp;[Montecassiano]" c="Montecassiano"/>
              <i n="[Strutture_Ricettive].[Città].&amp;[Monteciccardo]" c="Monteciccardo"/>
              <i n="[Strutture_Ricettive].[Città].&amp;[Montecopiolo]" c="Montecopiolo"/>
              <i n="[Strutture_Ricettive].[Città].&amp;[Montecosaro]" c="Montecosaro"/>
              <i n="[Strutture_Ricettive].[Città].&amp;[Montedinove]" c="Montedinove"/>
              <i n="[Strutture_Ricettive].[Città].&amp;[Montefalcone Appennino]" c="Montefalcone Appennino"/>
              <i n="[Strutture_Ricettive].[Città].&amp;[Montefano]" c="Montefano"/>
              <i n="[Strutture_Ricettive].[Città].&amp;[Montefelcino]" c="Montefelcino"/>
              <i n="[Strutture_Ricettive].[Città].&amp;[Montefiore Dell'Aso]" c="Montefiore Dell'Aso"/>
              <i n="[Strutture_Ricettive].[Città].&amp;[Montefortino]" c="Montefortino"/>
              <i n="[Strutture_Ricettive].[Città].&amp;[Montegallo]" c="Montegallo"/>
              <i n="[Strutture_Ricettive].[Città].&amp;[Montegiorgio]" c="Montegiorgio"/>
              <i n="[Strutture_Ricettive].[Città].&amp;[Montegranaro]" c="Montegranaro"/>
              <i n="[Strutture_Ricettive].[Città].&amp;[Montelabbate]" c="Montelabbate"/>
              <i n="[Strutture_Ricettive].[Città].&amp;[Monteleone Di Fermo]" c="Monteleone Di Fermo"/>
              <i n="[Strutture_Ricettive].[Città].&amp;[Montelparo]" c="Montelparo"/>
              <i n="[Strutture_Ricettive].[Città].&amp;[Montelupone]" c="Montelupone"/>
              <i n="[Strutture_Ricettive].[Città].&amp;[Montemaggiore Al Metauro]" c="Montemaggiore Al Metauro"/>
              <i n="[Strutture_Ricettive].[Città].&amp;[Montemarciano]" c="Montemarciano"/>
              <i n="[Strutture_Ricettive].[Città].&amp;[Montemonaco]" c="Montemonaco"/>
              <i n="[Strutture_Ricettive].[Città].&amp;[Monteprandone]" c="Monteprandone"/>
              <i n="[Strutture_Ricettive].[Città].&amp;[Monterubbiano]" c="Monterubbiano"/>
              <i n="[Strutture_Ricettive].[Città].&amp;[Montottone]" c="Montottone"/>
              <i n="[Strutture_Ricettive].[Città].&amp;[Moresco]" c="Moresco"/>
              <i n="[Strutture_Ricettive].[Città].&amp;[Morro D'Alba]" c="Morro D'Alba"/>
              <i n="[Strutture_Ricettive].[Città].&amp;[Morrovalle]" c="Morrovalle"/>
              <i n="[Strutture_Ricettive].[Città].&amp;[Muccia]" c="Muccia"/>
              <i n="[Strutture_Ricettive].[Città].&amp;[Numana]" c="Numana"/>
              <i n="[Strutture_Ricettive].[Città].&amp;[Offagna]" c="Offagna"/>
              <i n="[Strutture_Ricettive].[Città].&amp;[Offida]" c="Offida"/>
              <i n="[Strutture_Ricettive].[Città].&amp;[Orciano Di Pesaro]" c="Orciano Di Pesaro"/>
              <i n="[Strutture_Ricettive].[Città].&amp;[Ortezzano]" c="Ortezzano"/>
              <i n="[Strutture_Ricettive].[Città].&amp;[Osimo]" c="Osimo"/>
              <i n="[Strutture_Ricettive].[Città].&amp;[Ostra]" c="Ostra"/>
              <i n="[Strutture_Ricettive].[Città].&amp;[Ostra Vetere]" c="Ostra Vetere"/>
              <i n="[Strutture_Ricettive].[Città].&amp;[Palmiano]" c="Palmiano"/>
              <i n="[Strutture_Ricettive].[Città].&amp;[Pedaso]" c="Pedaso"/>
              <i n="[Strutture_Ricettive].[Città].&amp;[Peglio]" c="Peglio"/>
              <i n="[Strutture_Ricettive].[Città].&amp;[Penna San Giovanni]" c="Penna San Giovanni"/>
              <i n="[Strutture_Ricettive].[Città].&amp;[Pergola]" c="Pergola"/>
              <i n="[Strutture_Ricettive].[Città].&amp;[Pesaro]" c="Pesaro"/>
              <i n="[Strutture_Ricettive].[Città].&amp;[Petriano]" c="Petriano"/>
              <i n="[Strutture_Ricettive].[Città].&amp;[Petriolo]" c="Petriolo"/>
              <i n="[Strutture_Ricettive].[Città].&amp;[Petritoli]" c="Petritoli"/>
              <i n="[Strutture_Ricettive].[Città].&amp;[Piagge]" c="Piagge"/>
              <i n="[Strutture_Ricettive].[Città].&amp;[Piandimeleto]" c="Piandimeleto"/>
              <i n="[Strutture_Ricettive].[Città].&amp;[Pietrarubbia]" c="Pietrarubbia"/>
              <i n="[Strutture_Ricettive].[Città].&amp;[Pieve Torina]" c="Pieve Torina"/>
              <i n="[Strutture_Ricettive].[Città].&amp;[Pievebovigliana]" c="Pievebovigliana"/>
              <i n="[Strutture_Ricettive].[Città].&amp;[Piobbico]" c="Piobbico"/>
              <i n="[Strutture_Ricettive].[Città].&amp;[Pioraco]" c="Pioraco"/>
              <i n="[Strutture_Ricettive].[Città].&amp;[Poggio San Marcello]" c="Poggio San Marcello"/>
              <i n="[Strutture_Ricettive].[Città].&amp;[Poggio San Vicino]" c="Poggio San Vicino"/>
              <i n="[Strutture_Ricettive].[Città].&amp;[Pollenza]" c="Pollenza"/>
              <i n="[Strutture_Ricettive].[Città].&amp;[Polverigi]" c="Polverigi"/>
              <i n="[Strutture_Ricettive].[Città].&amp;[Ponzano Di Fermo]" c="Ponzano Di Fermo"/>
              <i n="[Strutture_Ricettive].[Città].&amp;[Porto Recanati]" c="Porto Recanati"/>
              <i n="[Strutture_Ricettive].[Città].&amp;[Porto San Giorgio]" c="Porto San Giorgio"/>
              <i n="[Strutture_Ricettive].[Città].&amp;[Porto Sant'Elpidio]" c="Porto Sant'Elpidio"/>
              <i n="[Strutture_Ricettive].[Città].&amp;[Potenza Picena]" c="Potenza Picena"/>
              <i n="[Strutture_Ricettive].[Città].&amp;[Rapagnano]" c="Rapagnano"/>
              <i n="[Strutture_Ricettive].[Città].&amp;[Recanati]" c="Recanati"/>
              <i n="[Strutture_Ricettive].[Città].&amp;[Ripatransone]" c="Ripatransone"/>
              <i n="[Strutture_Ricettive].[Città].&amp;[Ripe San Ginesio]" c="Ripe San Ginesio"/>
              <i n="[Strutture_Ricettive].[Città].&amp;[Roccafluvione]" c="Roccafluvione"/>
              <i n="[Strutture_Ricettive].[Città].&amp;[Rosora]" c="Rosora"/>
              <i n="[Strutture_Ricettive].[Città].&amp;[Rotella]" c="Rotella"/>
              <i n="[Strutture_Ricettive].[Città].&amp;[Saltara]" c="Saltara"/>
              <i n="[Strutture_Ricettive].[Città].&amp;[San Benedetto Del Tronto]" c="San Benedetto Del Tronto"/>
              <i n="[Strutture_Ricettive].[Città].&amp;[San Costanzo]" c="San Costanzo"/>
              <i n="[Strutture_Ricettive].[Città].&amp;[San Ginesio]" c="San Ginesio"/>
              <i n="[Strutture_Ricettive].[Città].&amp;[San Giorgio Di Pesaro]" c="San Giorgio Di Pesaro"/>
              <i n="[Strutture_Ricettive].[Città].&amp;[San Lorenzo In Campo]" c="San Lorenzo In Campo"/>
              <i n="[Strutture_Ricettive].[Città].&amp;[San Marcello]" c="San Marcello"/>
              <i n="[Strutture_Ricettive].[Città].&amp;[San Paolo Di Jesi]" c="San Paolo Di Jesi"/>
              <i n="[Strutture_Ricettive].[Città].&amp;[San Severino Marche]" c="San Severino Marche"/>
              <i n="[Strutture_Ricettive].[Città].&amp;[Santa Maria Nuova]" c="Santa Maria Nuova"/>
              <i n="[Strutture_Ricettive].[Città].&amp;[Santa Vittoria In Matenano]" c="Santa Vittoria In Matenano"/>
              <i n="[Strutture_Ricettive].[Città].&amp;[Sant'Angelo In Pontano]" c="Sant'Angelo In Pontano"/>
              <i n="[Strutture_Ricettive].[Città].&amp;[Sant'Angelo In Vado]" c="Sant'Angelo In Vado"/>
              <i n="[Strutture_Ricettive].[Città].&amp;[Sant'Elpidio A Mare]" c="Sant'Elpidio A Mare"/>
              <i n="[Strutture_Ricettive].[Città].&amp;[Sant'Ippolito]" c="Sant'Ippolito"/>
              <i n="[Strutture_Ricettive].[Città].&amp;[Sarnano]" c="Sarnano"/>
              <i n="[Strutture_Ricettive].[Città].&amp;[Sassocorvaro]" c="Sassocorvaro"/>
              <i n="[Strutture_Ricettive].[Città].&amp;[Sassofeltrio]" c="Sassofeltrio"/>
              <i n="[Strutture_Ricettive].[Città].&amp;[Sassoferrato]" c="Sassoferrato"/>
              <i n="[Strutture_Ricettive].[Città].&amp;[Sefro]" c="Sefro"/>
              <i n="[Strutture_Ricettive].[Città].&amp;[Senigallia]" c="Senigallia"/>
              <i n="[Strutture_Ricettive].[Città].&amp;[Serra De' Conti]" c="Serra De' Conti"/>
              <i n="[Strutture_Ricettive].[Città].&amp;[Serra San Quirico]" c="Serra San Quirico"/>
              <i n="[Strutture_Ricettive].[Città].&amp;[Serra Sant'Abbondio]" c="Serra Sant'Abbondio"/>
              <i n="[Strutture_Ricettive].[Città].&amp;[Serrapetrona]" c="Serrapetrona"/>
              <i n="[Strutture_Ricettive].[Città].&amp;[Serravalle Di Chienti]" c="Serravalle Di Chienti"/>
              <i n="[Strutture_Ricettive].[Città].&amp;[Serrungarina]" c="Serrungarina"/>
              <i n="[Strutture_Ricettive].[Città].&amp;[Servigliano]" c="Servigliano"/>
              <i n="[Strutture_Ricettive].[Città].&amp;[Sirolo]" c="Sirolo"/>
              <i n="[Strutture_Ricettive].[Città].&amp;[Smerillo]" c="Smerillo"/>
              <i n="[Strutture_Ricettive].[Città].&amp;[Spinetoli]" c="Spinetoli"/>
              <i n="[Strutture_Ricettive].[Città].&amp;[Staffolo]" c="Staffolo"/>
              <i n="[Strutture_Ricettive].[Città].&amp;[Tavoleto]" c="Tavoleto"/>
              <i n="[Strutture_Ricettive].[Città].&amp;[Tavullia]" c="Tavullia"/>
              <i n="[Strutture_Ricettive].[Città].&amp;[Tolentino]" c="Tolentino"/>
              <i n="[Strutture_Ricettive].[Città].&amp;[Torre San Patrizio]" c="Torre San Patrizio"/>
              <i n="[Strutture_Ricettive].[Città].&amp;[Trecastelli]" c="Trecastelli"/>
              <i n="[Strutture_Ricettive].[Città].&amp;[Treia]" c="Treia"/>
              <i n="[Strutture_Ricettive].[Città].&amp;[Urbania]" c="Urbania"/>
              <i n="[Strutture_Ricettive].[Città].&amp;[Urbino]" c="Urbino"/>
              <i n="[Strutture_Ricettive].[Città].&amp;[Urbisaglia]" c="Urbisaglia"/>
              <i n="[Strutture_Ricettive].[Città].&amp;[Ussita]" c="Ussita"/>
              <i n="[Strutture_Ricettive].[Città].&amp;[Vallefoglia]" c="Vallefoglia"/>
              <i n="[Strutture_Ricettive].[Città].&amp;[Venarotta]" c="Venarotta"/>
              <i n="[Strutture_Ricettive].[Città].&amp;[Visso]" c="Visso"/>
            </range>
          </ranges>
        </level>
      </levels>
      <selections count="1">
        <selection n="[Strutture_Ricettive].[Città].&amp;[Cupramontana]"/>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Categoria" xr10:uid="{A3F4E0AA-0705-4771-BEBF-56D7CE22F5D8}" sourceName="[Strutture_Ricettive].[Categoria]">
  <pivotTables>
    <pivotTable tabId="16" name="Tabella pivot2"/>
    <pivotTable tabId="16" name="Tabella pivot5"/>
    <pivotTable tabId="2" name="Tabella pivot7"/>
    <pivotTable tabId="16" name="Tabella pivot1"/>
  </pivotTables>
  <data>
    <olap pivotCacheId="1364204119">
      <levels count="2">
        <level uniqueName="[Strutture_Ricettive].[Categoria].[(All)]" sourceCaption="(All)" count="0"/>
        <level uniqueName="[Strutture_Ricettive].[Categoria].[Categoria]" sourceCaption="Categoria" count="15">
          <ranges>
            <range startItem="0">
              <i n="[Strutture_Ricettive].[Categoria].&amp;[Alloggi Agrituristici]" c="Alloggi Agrituristici"/>
              <i n="[Strutture_Ricettive].[Categoria].&amp;[Alloggi In Affitto]" c="Alloggi In Affitto"/>
              <i n="[Strutture_Ricettive].[Categoria].&amp;[Altri Alloggi Privati]" c="Altri Alloggi Privati"/>
              <i n="[Strutture_Ricettive].[Categoria].&amp;[Altri Esercizi Ricettivi]" c="Altri Esercizi Ricettivi"/>
              <i n="[Strutture_Ricettive].[Categoria].&amp;[Aree Di Sosta (Plein Air)]" c="Aree Di Sosta (Plein Air)"/>
              <i n="[Strutture_Ricettive].[Categoria].&amp;[Bed &amp; Breakfast]" c="Bed &amp; Breakfast"/>
              <i n="[Strutture_Ricettive].[Categoria].&amp;[Ostelli Per La Gioventu']" c="Ostelli Per La Gioventu'"/>
              <i n="[Strutture_Ricettive].[Categoria].&amp;[Alberghi]" c="Alberghi" nd="1"/>
              <i n="[Strutture_Ricettive].[Categoria].&amp;[Campeggi]" c="Campeggi" nd="1"/>
              <i n="[Strutture_Ricettive].[Categoria].&amp;[Case Per Ferie]" c="Case Per Ferie" nd="1"/>
              <i n="[Strutture_Ricettive].[Categoria].&amp;[Residenze Turistico Alberghiere]" c="Residenze Turistico Alberghiere" nd="1"/>
              <i n="[Strutture_Ricettive].[Categoria].&amp;[Rifugi]" c="Rifugi" nd="1"/>
              <i n="[Strutture_Ricettive].[Categoria].&amp;[Stabilimenti Balneari]" c="Stabilimenti Balneari" nd="1"/>
              <i n="[Strutture_Ricettive].[Categoria].&amp;[Turismo Rurale]" c="Turismo Rurale" nd="1"/>
              <i n="[Strutture_Ricettive].[Categoria].&amp;[Villaggi Turistici]" c="Villaggi Turistici" nd="1"/>
            </range>
          </ranges>
        </level>
      </levels>
      <selections count="1">
        <selection n="[Strutture_Ricettive].[Categoria].[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iltroDati_Gerarchia1" xr10:uid="{E5037303-7C3D-46B3-9330-83ED6D4DA242}" sourceName="[Strutture_Ricettive].[Gerarchia1]">
  <pivotTables>
    <pivotTable tabId="16" name="Tabella pivot1"/>
  </pivotTables>
  <data>
    <olap pivotCacheId="1364204119">
      <levels count="4">
        <level uniqueName="[Strutture_Ricettive].[Gerarchia1].[(All)]" sourceCaption="(All)" count="0"/>
        <level uniqueName="[Strutture_Ricettive].[Gerarchia1].[Città]" sourceCaption="Città" count="0"/>
        <level uniqueName="[Strutture_Ricettive].[Gerarchia1].[Categoria]" sourceCaption="Categoria" count="0"/>
        <level uniqueName="[Strutture_Ricettive].[Gerarchia1].[Denominazione]" sourceCaption="Denominazione" count="6233" sortOrder="ascending">
          <ranges>
            <range startItem="0">
              <i n="[Strutture_Ricettive].[Gerarchia1].[Città].&amp;[Cupramontana].&amp;[Bed &amp; Breakfast].&amp;[Al Vicoletto]" c="Al Vicoletto">
                <p n="[Strutture_Ricettive].[Gerarchia1].[Città].&amp;[Cupramontana].&amp;[Bed &amp; Breakfast]"/>
                <p n="[Strutture_Ricettive].[Gerarchia1].[Città].&amp;[Cupramontana]"/>
              </i>
              <i n="[Strutture_Ricettive].[Gerarchia1].[Città].&amp;[Cupramontana].&amp;[Bed &amp; Breakfast].&amp;[Antera]" c="Antera">
                <p n="[Strutture_Ricettive].[Gerarchia1].[Città].&amp;[Cupramontana].&amp;[Bed &amp; Breakfast]"/>
                <p n="[Strutture_Ricettive].[Gerarchia1].[Città].&amp;[Cupramontana]"/>
              </i>
              <i n="[Strutture_Ricettive].[Gerarchia1].[Città].&amp;[Cupramontana].&amp;[Aree Di Sosta (Plein Air)].&amp;[Area Di Sosta Camper - Cupra Montana]" c="Area Di Sosta Camper - Cupra Montana">
                <p n="[Strutture_Ricettive].[Gerarchia1].[Città].&amp;[Cupramontana].&amp;[Aree Di Sosta (Plein Air)]"/>
                <p n="[Strutture_Ricettive].[Gerarchia1].[Città].&amp;[Cupramontana]"/>
              </i>
              <i n="[Strutture_Ricettive].[Gerarchia1].[Città].&amp;[Cupramontana].&amp;[Bed &amp; Breakfast].&amp;[B&amp;B Aromantica]" c="B&amp;B Aromantica">
                <p n="[Strutture_Ricettive].[Gerarchia1].[Città].&amp;[Cupramontana].&amp;[Bed &amp; Breakfast]"/>
                <p n="[Strutture_Ricettive].[Gerarchia1].[Città].&amp;[Cupramontana]"/>
              </i>
              <i n="[Strutture_Ricettive].[Gerarchia1].[Città].&amp;[Cupramontana].&amp;[Bed &amp; Breakfast].&amp;[B&amp;B Cantinone]" c="B&amp;B Cantinone">
                <p n="[Strutture_Ricettive].[Gerarchia1].[Città].&amp;[Cupramontana].&amp;[Bed &amp; Breakfast]"/>
                <p n="[Strutture_Ricettive].[Gerarchia1].[Città].&amp;[Cupramontana]"/>
              </i>
              <i n="[Strutture_Ricettive].[Gerarchia1].[Città].&amp;[Cupramontana].&amp;[Bed &amp; Breakfast].&amp;[B&amp;B Casa Aurora]" c="B&amp;B Casa Aurora">
                <p n="[Strutture_Ricettive].[Gerarchia1].[Città].&amp;[Cupramontana].&amp;[Bed &amp; Breakfast]"/>
                <p n="[Strutture_Ricettive].[Gerarchia1].[Città].&amp;[Cupramontana]"/>
              </i>
              <i n="[Strutture_Ricettive].[Gerarchia1].[Città].&amp;[Cupramontana].&amp;[Bed &amp; Breakfast].&amp;[B&amp;B Cascinale La Mimosa]" c="B&amp;B Cascinale La Mimosa">
                <p n="[Strutture_Ricettive].[Gerarchia1].[Città].&amp;[Cupramontana].&amp;[Bed &amp; Breakfast]"/>
                <p n="[Strutture_Ricettive].[Gerarchia1].[Città].&amp;[Cupramontana]"/>
              </i>
              <i n="[Strutture_Ricettive].[Gerarchia1].[Città].&amp;[Cupramontana].&amp;[Bed &amp; Breakfast].&amp;[B&amp;B Gli Elfi]" c="B&amp;B Gli Elfi">
                <p n="[Strutture_Ricettive].[Gerarchia1].[Città].&amp;[Cupramontana].&amp;[Bed &amp; Breakfast]"/>
                <p n="[Strutture_Ricettive].[Gerarchia1].[Città].&amp;[Cupramontana]"/>
              </i>
              <i n="[Strutture_Ricettive].[Gerarchia1].[Città].&amp;[Cupramontana].&amp;[Bed &amp; Breakfast].&amp;[B&amp;B Il Baco]" c="B&amp;B Il Baco">
                <p n="[Strutture_Ricettive].[Gerarchia1].[Città].&amp;[Cupramontana].&amp;[Bed &amp; Breakfast]"/>
                <p n="[Strutture_Ricettive].[Gerarchia1].[Città].&amp;[Cupramontana]"/>
              </i>
              <i n="[Strutture_Ricettive].[Gerarchia1].[Città].&amp;[Cupramontana].&amp;[Bed &amp; Breakfast].&amp;[B&amp;B La Girandola]" c="B&amp;B La Girandola">
                <p n="[Strutture_Ricettive].[Gerarchia1].[Città].&amp;[Cupramontana].&amp;[Bed &amp; Breakfast]"/>
                <p n="[Strutture_Ricettive].[Gerarchia1].[Città].&amp;[Cupramontana]"/>
              </i>
              <i n="[Strutture_Ricettive].[Gerarchia1].[Città].&amp;[Cupramontana].&amp;[Bed &amp; Breakfast].&amp;[B&amp;B La Madonnina]" c="B&amp;B La Madonnina">
                <p n="[Strutture_Ricettive].[Gerarchia1].[Città].&amp;[Cupramontana].&amp;[Bed &amp; Breakfast]"/>
                <p n="[Strutture_Ricettive].[Gerarchia1].[Città].&amp;[Cupramontana]"/>
              </i>
              <i n="[Strutture_Ricettive].[Gerarchia1].[Città].&amp;[Cupramontana].&amp;[Bed &amp; Breakfast].&amp;[B&amp;B La Nicchia]" c="B&amp;B La Nicchia">
                <p n="[Strutture_Ricettive].[Gerarchia1].[Città].&amp;[Cupramontana].&amp;[Bed &amp; Breakfast]"/>
                <p n="[Strutture_Ricettive].[Gerarchia1].[Città].&amp;[Cupramontana]"/>
              </i>
              <i n="[Strutture_Ricettive].[Gerarchia1].[Città].&amp;[Cupramontana].&amp;[Bed &amp; Breakfast].&amp;[B&amp;B La Valigia]" c="B&amp;B La Valigia">
                <p n="[Strutture_Ricettive].[Gerarchia1].[Città].&amp;[Cupramontana].&amp;[Bed &amp; Breakfast]"/>
                <p n="[Strutture_Ricettive].[Gerarchia1].[Città].&amp;[Cupramontana]"/>
              </i>
              <i n="[Strutture_Ricettive].[Gerarchia1].[Città].&amp;[Cupramontana].&amp;[Bed &amp; Breakfast].&amp;[B&amp;B Le Macine Da Piero']" c="B&amp;B Le Macine Da Piero'">
                <p n="[Strutture_Ricettive].[Gerarchia1].[Città].&amp;[Cupramontana].&amp;[Bed &amp; Breakfast]"/>
                <p n="[Strutture_Ricettive].[Gerarchia1].[Città].&amp;[Cupramontana]"/>
              </i>
              <i n="[Strutture_Ricettive].[Gerarchia1].[Città].&amp;[Cupramontana].&amp;[Bed &amp; Breakfast].&amp;[B&amp;B Lec E Lac]" c="B&amp;B Lec E Lac">
                <p n="[Strutture_Ricettive].[Gerarchia1].[Città].&amp;[Cupramontana].&amp;[Bed &amp; Breakfast]"/>
                <p n="[Strutture_Ricettive].[Gerarchia1].[Città].&amp;[Cupramontana]"/>
              </i>
              <i n="[Strutture_Ricettive].[Gerarchia1].[Città].&amp;[Cupramontana].&amp;[Bed &amp; Breakfast].&amp;[B&amp;B Lo Sfizio]" c="B&amp;B Lo Sfizio">
                <p n="[Strutture_Ricettive].[Gerarchia1].[Città].&amp;[Cupramontana].&amp;[Bed &amp; Breakfast]"/>
                <p n="[Strutture_Ricettive].[Gerarchia1].[Città].&amp;[Cupramontana]"/>
              </i>
              <i n="[Strutture_Ricettive].[Gerarchia1].[Città].&amp;[Cupramontana].&amp;[Bed &amp; Breakfast].&amp;[B&amp;B Mulino Barchio Di Enzo Fazio]" c="B&amp;B Mulino Barchio Di Enzo Fazio">
                <p n="[Strutture_Ricettive].[Gerarchia1].[Città].&amp;[Cupramontana].&amp;[Bed &amp; Breakfast]"/>
                <p n="[Strutture_Ricettive].[Gerarchia1].[Città].&amp;[Cupramontana]"/>
              </i>
              <i n="[Strutture_Ricettive].[Gerarchia1].[Città].&amp;[Cupramontana].&amp;[Bed &amp; Breakfast].&amp;[B&amp;B Mulino Barchio Di Patrick Houlihan]" c="B&amp;B Mulino Barchio Di Patrick Houlihan">
                <p n="[Strutture_Ricettive].[Gerarchia1].[Città].&amp;[Cupramontana].&amp;[Bed &amp; Breakfast]"/>
                <p n="[Strutture_Ricettive].[Gerarchia1].[Città].&amp;[Cupramontana]"/>
              </i>
              <i n="[Strutture_Ricettive].[Gerarchia1].[Città].&amp;[Cupramontana].&amp;[Bed &amp; Breakfast].&amp;[B&amp;B Podere Il Leccio]" c="B&amp;B Podere Il Leccio">
                <p n="[Strutture_Ricettive].[Gerarchia1].[Città].&amp;[Cupramontana].&amp;[Bed &amp; Breakfast]"/>
                <p n="[Strutture_Ricettive].[Gerarchia1].[Città].&amp;[Cupramontana]"/>
              </i>
              <i n="[Strutture_Ricettive].[Gerarchia1].[Città].&amp;[Cupramontana].&amp;[Altri Alloggi Privati].&amp;[Bock Britta]" c="Bock Britta">
                <p n="[Strutture_Ricettive].[Gerarchia1].[Città].&amp;[Cupramontana].&amp;[Altri Alloggi Privati]"/>
                <p n="[Strutture_Ricettive].[Gerarchia1].[Città].&amp;[Cupramontana]"/>
              </i>
              <i n="[Strutture_Ricettive].[Gerarchia1].[Città].&amp;[Cupramontana].&amp;[Altri Esercizi Ricettivi].&amp;[Casa Aurora]" c="Casa Aurora">
                <p n="[Strutture_Ricettive].[Gerarchia1].[Città].&amp;[Cupramontana].&amp;[Altri Esercizi Ricettivi]"/>
                <p n="[Strutture_Ricettive].[Gerarchia1].[Città].&amp;[Cupramontana]"/>
              </i>
              <i n="[Strutture_Ricettive].[Gerarchia1].[Città].&amp;[Cupramontana].&amp;[Alloggi In Affitto].&amp;[Casa Cantalupo]" c="Casa Cantalupo">
                <p n="[Strutture_Ricettive].[Gerarchia1].[Città].&amp;[Cupramontana].&amp;[Alloggi In Affitto]"/>
                <p n="[Strutture_Ricettive].[Gerarchia1].[Città].&amp;[Cupramontana]"/>
              </i>
              <i n="[Strutture_Ricettive].[Gerarchia1].[Città].&amp;[Cupramontana].&amp;[Alloggi In Affitto].&amp;[Casa Manciano]" c="Casa Manciano">
                <p n="[Strutture_Ricettive].[Gerarchia1].[Città].&amp;[Cupramontana].&amp;[Alloggi In Affitto]"/>
                <p n="[Strutture_Ricettive].[Gerarchia1].[Città].&amp;[Cupramontana]"/>
              </i>
              <i n="[Strutture_Ricettive].[Gerarchia1].[Città].&amp;[Cupramontana].&amp;[Altri Alloggi Privati].&amp;[Casa Pietrone Di Mario Della Schiava]" c="Casa Pietrone Di Mario Della Schiava">
                <p n="[Strutture_Ricettive].[Gerarchia1].[Città].&amp;[Cupramontana].&amp;[Altri Alloggi Privati]"/>
                <p n="[Strutture_Ricettive].[Gerarchia1].[Città].&amp;[Cupramontana]"/>
              </i>
              <i n="[Strutture_Ricettive].[Gerarchia1].[Città].&amp;[Cupramontana].&amp;[Alloggi In Affitto].&amp;[Casa Ripa]" c="Casa Ripa">
                <p n="[Strutture_Ricettive].[Gerarchia1].[Città].&amp;[Cupramontana].&amp;[Alloggi In Affitto]"/>
                <p n="[Strutture_Ricettive].[Gerarchia1].[Città].&amp;[Cupramontana]"/>
              </i>
              <i n="[Strutture_Ricettive].[Gerarchia1].[Città].&amp;[Cupramontana].&amp;[Altri Alloggi Privati].&amp;[De Domenico Graziella]" c="De Domenico Graziella">
                <p n="[Strutture_Ricettive].[Gerarchia1].[Città].&amp;[Cupramontana].&amp;[Altri Alloggi Privati]"/>
                <p n="[Strutture_Ricettive].[Gerarchia1].[Città].&amp;[Cupramontana]"/>
              </i>
              <i n="[Strutture_Ricettive].[Gerarchia1].[Città].&amp;[Cupramontana].&amp;[Altri Alloggi Privati].&amp;[Di Nisio Francesca]" c="Di Nisio Francesca">
                <p n="[Strutture_Ricettive].[Gerarchia1].[Città].&amp;[Cupramontana].&amp;[Altri Alloggi Privati]"/>
                <p n="[Strutture_Ricettive].[Gerarchia1].[Città].&amp;[Cupramontana]"/>
              </i>
              <i n="[Strutture_Ricettive].[Gerarchia1].[Città].&amp;[Cupramontana].&amp;[Bed &amp; Breakfast].&amp;[I Tre Paesi]" c="I Tre Paesi">
                <p n="[Strutture_Ricettive].[Gerarchia1].[Città].&amp;[Cupramontana].&amp;[Bed &amp; Breakfast]"/>
                <p n="[Strutture_Ricettive].[Gerarchia1].[Città].&amp;[Cupramontana]"/>
              </i>
              <i n="[Strutture_Ricettive].[Gerarchia1].[Città].&amp;[Cupramontana].&amp;[Alloggi Agrituristici].&amp;[La Distesa]" c="La Distesa">
                <p n="[Strutture_Ricettive].[Gerarchia1].[Città].&amp;[Cupramontana].&amp;[Alloggi Agrituristici]"/>
                <p n="[Strutture_Ricettive].[Gerarchia1].[Città].&amp;[Cupramontana]"/>
              </i>
              <i n="[Strutture_Ricettive].[Gerarchia1].[Città].&amp;[Cupramontana].&amp;[Altri Alloggi Privati].&amp;[La Lucciola 1 Di Cornils Boy Volquart Peter]" c="La Lucciola 1 Di Cornils Boy Volquart Peter">
                <p n="[Strutture_Ricettive].[Gerarchia1].[Città].&amp;[Cupramontana].&amp;[Altri Alloggi Privati]"/>
                <p n="[Strutture_Ricettive].[Gerarchia1].[Città].&amp;[Cupramontana]"/>
              </i>
              <i n="[Strutture_Ricettive].[Gerarchia1].[Città].&amp;[Cupramontana].&amp;[Altri Alloggi Privati].&amp;[La Lucciola 2 Di Cornils Maike]" c="La Lucciola 2 Di Cornils Maike">
                <p n="[Strutture_Ricettive].[Gerarchia1].[Città].&amp;[Cupramontana].&amp;[Altri Alloggi Privati]"/>
                <p n="[Strutture_Ricettive].[Gerarchia1].[Città].&amp;[Cupramontana]"/>
              </i>
              <i n="[Strutture_Ricettive].[Gerarchia1].[Città].&amp;[Cupramontana].&amp;[Alloggi Agrituristici].&amp;[La Mancianella]" c="La Mancianella">
                <p n="[Strutture_Ricettive].[Gerarchia1].[Città].&amp;[Cupramontana].&amp;[Alloggi Agrituristici]"/>
                <p n="[Strutture_Ricettive].[Gerarchia1].[Città].&amp;[Cupramontana]"/>
              </i>
              <i n="[Strutture_Ricettive].[Gerarchia1].[Città].&amp;[Cupramontana].&amp;[Altri Alloggi Privati].&amp;[L'Amorino]" c="L'Amorino">
                <p n="[Strutture_Ricettive].[Gerarchia1].[Città].&amp;[Cupramontana].&amp;[Altri Alloggi Privati]"/>
                <p n="[Strutture_Ricettive].[Gerarchia1].[Città].&amp;[Cupramontana]"/>
              </i>
              <i n="[Strutture_Ricettive].[Gerarchia1].[Città].&amp;[Cupramontana].&amp;[Bed &amp; Breakfast].&amp;[Le Casce]" c="Le Casce">
                <p n="[Strutture_Ricettive].[Gerarchia1].[Città].&amp;[Cupramontana].&amp;[Bed &amp; Breakfast]"/>
                <p n="[Strutture_Ricettive].[Gerarchia1].[Città].&amp;[Cupramontana]"/>
              </i>
              <i n="[Strutture_Ricettive].[Gerarchia1].[Città].&amp;[Cupramontana].&amp;[Alloggi Agrituristici].&amp;[Le Mandriole]" c="Le Mandriole">
                <p n="[Strutture_Ricettive].[Gerarchia1].[Città].&amp;[Cupramontana].&amp;[Alloggi Agrituristici]"/>
                <p n="[Strutture_Ricettive].[Gerarchia1].[Città].&amp;[Cupramontana]"/>
              </i>
              <i n="[Strutture_Ricettive].[Gerarchia1].[Città].&amp;[Cupramontana].&amp;[Bed &amp; Breakfast].&amp;[Morning Glory]" c="Morning Glory">
                <p n="[Strutture_Ricettive].[Gerarchia1].[Città].&amp;[Cupramontana].&amp;[Bed &amp; Breakfast]"/>
                <p n="[Strutture_Ricettive].[Gerarchia1].[Città].&amp;[Cupramontana]"/>
              </i>
              <i n="[Strutture_Ricettive].[Gerarchia1].[Città].&amp;[Cupramontana].&amp;[Ostelli Per La Gioventu'].&amp;[Ostello Della Gioventu' Parco Colle Elisa Amatori]" c="Ostello Della Gioventu' Parco Colle Elisa Amatori">
                <p n="[Strutture_Ricettive].[Gerarchia1].[Città].&amp;[Cupramontana].&amp;[Ostelli Per La Gioventu']"/>
                <p n="[Strutture_Ricettive].[Gerarchia1].[Città].&amp;[Cupramontana]"/>
              </i>
              <i n="[Strutture_Ricettive].[Gerarchia1].[Città].&amp;[Cupramontana].&amp;[Alloggi In Affitto].&amp;[Rose Di Fratta]" c="Rose Di Fratta">
                <p n="[Strutture_Ricettive].[Gerarchia1].[Città].&amp;[Cupramontana].&amp;[Alloggi In Affitto]"/>
                <p n="[Strutture_Ricettive].[Gerarchia1].[Città].&amp;[Cupramontana]"/>
              </i>
              <i n="[Strutture_Ricettive].[Gerarchia1].[Città].&amp;[Cupramontana].&amp;[Bed &amp; Breakfast].&amp;[Via Leopardi 82]" c="Via Leopardi 82">
                <p n="[Strutture_Ricettive].[Gerarchia1].[Città].&amp;[Cupramontana].&amp;[Bed &amp; Breakfast]"/>
                <p n="[Strutture_Ricettive].[Gerarchia1].[Città].&amp;[Cupramontana]"/>
              </i>
              <i n="[Strutture_Ricettive].[Gerarchia1].[Città].&amp;[Cupramontana].&amp;[Bed &amp; Breakfast].&amp;[Villa Nunzia]" c="Villa Nunzia">
                <p n="[Strutture_Ricettive].[Gerarchia1].[Città].&amp;[Cupramontana].&amp;[Bed &amp; Breakfast]"/>
                <p n="[Strutture_Ricettive].[Gerarchia1].[Città].&amp;[Cupramontana]"/>
              </i>
              <i n="[Strutture_Ricettive].[Gerarchia1].[Città].&amp;[Tolentino].&amp;[Alloggi In Affitto].&amp;[124 Affittacamere]" c="124 Affittacamere" nd="1">
                <p n="[Strutture_Ricettive].[Gerarchia1].[Città].&amp;[Tolentino].&amp;[Alloggi In Affitto]"/>
                <p n="[Strutture_Ricettive].[Gerarchia1].[Città].&amp;[Tolentino]"/>
              </i>
              <i n="[Strutture_Ricettive].[Gerarchia1].[Città].&amp;[Sassocorvaro].&amp;[Alloggi In Affitto].&amp;[2000 Di Diamantini Assunta]" c="2000 Di Diamantini Assunta" nd="1">
                <p n="[Strutture_Ricettive].[Gerarchia1].[Città].&amp;[Sassocorvaro].&amp;[Alloggi In Affitto]"/>
                <p n="[Strutture_Ricettive].[Gerarchia1].[Città].&amp;[Sassocorvaro]"/>
              </i>
              <i n="[Strutture_Ricettive].[Gerarchia1].[Città].&amp;[Sirolo].&amp;[Alloggi In Affitto].&amp;[3 Jolie]" c="3 Jolie" nd="1">
                <p n="[Strutture_Ricettive].[Gerarchia1].[Città].&amp;[Sirolo].&amp;[Alloggi In Affitto]"/>
                <p n="[Strutture_Ricettive].[Gerarchia1].[Città].&amp;[Sirolo]"/>
              </i>
              <i n="[Strutture_Ricettive].[Gerarchia1].[Città].&amp;[Numana].&amp;[Stabilimenti Balneari].&amp;[30 Nodi]" c="30 Nodi" nd="1">
                <p n="[Strutture_Ricettive].[Gerarchia1].[Città].&amp;[Numana].&amp;[Stabilimenti Balneari]"/>
                <p n="[Strutture_Ricettive].[Gerarchia1].[Città].&amp;[Numana]"/>
              </i>
              <i n="[Strutture_Ricettive].[Gerarchia1].[Città].&amp;[Ancona].&amp;[Bed &amp; Breakfast].&amp;[4 Pini]" c="4 Pini" nd="1">
                <p n="[Strutture_Ricettive].[Gerarchia1].[Città].&amp;[Ancona].&amp;[Bed &amp; Breakfast]"/>
                <p n="[Strutture_Ricettive].[Gerarchia1].[Città].&amp;[Ancona]"/>
              </i>
              <i n="[Strutture_Ricettive].[Gerarchia1].[Città].&amp;[Grottammare].&amp;[Stabilimenti Balneari].&amp;[4 Sorelle]" c="4 Sorelle" nd="1">
                <p n="[Strutture_Ricettive].[Gerarchia1].[Città].&amp;[Grottammare].&amp;[Stabilimenti Balneari]"/>
                <p n="[Strutture_Ricettive].[Gerarchia1].[Città].&amp;[Grottammare]"/>
              </i>
              <i n="[Strutture_Ricettive].[Gerarchia1].[Città].&amp;[Sarnano].&amp;[Campeggi].&amp;[4 Stagioni]" c="4 Stagioni" nd="1">
                <p n="[Strutture_Ricettive].[Gerarchia1].[Città].&amp;[Sarnano].&amp;[Campeggi]"/>
                <p n="[Strutture_Ricettive].[Gerarchia1].[Città].&amp;[Sarnano]"/>
              </i>
              <i n="[Strutture_Ricettive].[Gerarchia1].[Città].&amp;[San Benedetto Del Tronto].&amp;[Stabilimenti Balneari].&amp;[45.Com]" c="45.Com" nd="1">
                <p n="[Strutture_Ricettive].[Gerarchia1].[Città].&amp;[San Benedetto Del Tronto].&amp;[Stabilimenti Balneari]"/>
                <p n="[Strutture_Ricettive].[Gerarchia1].[Città].&amp;[San Benedetto Del Tronto]"/>
              </i>
              <i n="[Strutture_Ricettive].[Gerarchia1].[Città].&amp;[Belvedere Ostrense].&amp;[Altri Alloggi Privati].&amp;[5 Alberi]" c="5 Alberi" nd="1">
                <p n="[Strutture_Ricettive].[Gerarchia1].[Città].&amp;[Belvedere Ostrense].&amp;[Altri Alloggi Privati]"/>
                <p n="[Strutture_Ricettive].[Gerarchia1].[Città].&amp;[Belvedere Ostrense]"/>
              </i>
              <i n="[Strutture_Ricettive].[Gerarchia1].[Città].&amp;[Monteprandone].&amp;[Bed &amp; Breakfast].&amp;[5 Colli]" c="5 Colli" nd="1">
                <p n="[Strutture_Ricettive].[Gerarchia1].[Città].&amp;[Monteprandone].&amp;[Bed &amp; Breakfast]"/>
                <p n="[Strutture_Ricettive].[Gerarchia1].[Città].&amp;[Monteprandone]"/>
              </i>
              <i n="[Strutture_Ricettive].[Gerarchia1].[Città].&amp;[Sirolo].&amp;[Turismo Rurale].&amp;[9 Camere]" c="9 Camere" nd="1">
                <p n="[Strutture_Ricettive].[Gerarchia1].[Città].&amp;[Sirolo].&amp;[Turismo Rurale]"/>
                <p n="[Strutture_Ricettive].[Gerarchia1].[Città].&amp;[Sirolo]"/>
              </i>
              <i n="[Strutture_Ricettive].[Gerarchia1].[Città].&amp;[Ancona].&amp;[Alloggi Agrituristici].&amp;[A 3 Passi]" c="A 3 Passi" nd="1">
                <p n="[Strutture_Ricettive].[Gerarchia1].[Città].&amp;[Ancona].&amp;[Alloggi Agrituristici]"/>
                <p n="[Strutture_Ricettive].[Gerarchia1].[Città].&amp;[Ancona]"/>
              </i>
              <i n="[Strutture_Ricettive].[Gerarchia1].[Città].&amp;[Grottammare].&amp;[Alloggi Agrituristici].&amp;[A Casa Da Angelo]" c="A Casa Da Angelo" nd="1">
                <p n="[Strutture_Ricettive].[Gerarchia1].[Città].&amp;[Grottammare].&amp;[Alloggi Agrituristici]"/>
                <p n="[Strutture_Ricettive].[Gerarchia1].[Città].&amp;[Grottammare]"/>
              </i>
              <i n="[Strutture_Ricettive].[Gerarchia1].[Città].&amp;[Loreto].&amp;[Bed &amp; Breakfast].&amp;[A Casa Di Nonna Di Croia Mauro]" c="A Casa Di Nonna Di Croia Mauro" nd="1">
                <p n="[Strutture_Ricettive].[Gerarchia1].[Città].&amp;[Loreto].&amp;[Bed &amp; Breakfast]"/>
                <p n="[Strutture_Ricettive].[Gerarchia1].[Città].&amp;[Loreto]"/>
              </i>
              <i n="[Strutture_Ricettive].[Gerarchia1].[Città].&amp;[Senigallia].&amp;[Bed &amp; Breakfast].&amp;[A Casa Di Nonna Linda]" c="A Casa Di Nonna Linda" nd="1">
                <p n="[Strutture_Ricettive].[Gerarchia1].[Città].&amp;[Senigallia].&amp;[Bed &amp; Breakfast]"/>
                <p n="[Strutture_Ricettive].[Gerarchia1].[Città].&amp;[Senigallia]"/>
              </i>
              <i n="[Strutture_Ricettive].[Gerarchia1].[Città].&amp;[Jesi].&amp;[Bed &amp; Breakfast].&amp;[A Casa Di Paola]" c="A Casa Di Paola" nd="1">
                <p n="[Strutture_Ricettive].[Gerarchia1].[Città].&amp;[Jesi].&amp;[Bed &amp; Breakfast]"/>
                <p n="[Strutture_Ricettive].[Gerarchia1].[Città].&amp;[Jesi]"/>
              </i>
              <i n="[Strutture_Ricettive].[Gerarchia1].[Città].&amp;[Civitanova Marche].&amp;[Bed &amp; Breakfast].&amp;[A Casa Di Peter]" c="A Casa Di Peter" nd="1">
                <p n="[Strutture_Ricettive].[Gerarchia1].[Città].&amp;[Civitanova Marche].&amp;[Bed &amp; Breakfast]"/>
                <p n="[Strutture_Ricettive].[Gerarchia1].[Città].&amp;[Civitanova Marche]"/>
              </i>
              <i n="[Strutture_Ricettive].[Gerarchia1].[Città].&amp;[Arcevia].&amp;[Bed &amp; Breakfast].&amp;[A Casa Di Romolo]" c="A Casa Di Romolo" nd="1">
                <p n="[Strutture_Ricettive].[Gerarchia1].[Città].&amp;[Arcevia].&amp;[Bed &amp; Breakfast]"/>
                <p n="[Strutture_Ricettive].[Gerarchia1].[Città].&amp;[Arcevia]"/>
              </i>
              <i n="[Strutture_Ricettive].[Gerarchia1].[Città].&amp;[Jesi].&amp;[Bed &amp; Breakfast].&amp;[A Due Passi Dal Cielo]" c="A Due Passi Dal Cielo" nd="1">
                <p n="[Strutture_Ricettive].[Gerarchia1].[Città].&amp;[Jesi].&amp;[Bed &amp; Breakfast]"/>
                <p n="[Strutture_Ricettive].[Gerarchia1].[Città].&amp;[Jesi]"/>
              </i>
              <i n="[Strutture_Ricettive].[Gerarchia1].[Città].&amp;[San Benedetto Del Tronto].&amp;[Stabilimenti Balneari].&amp;[Abbadetta Mare]" c="Abbadetta Mare" nd="1">
                <p n="[Strutture_Ricettive].[Gerarchia1].[Città].&amp;[San Benedetto Del Tronto].&amp;[Stabilimenti Balneari]"/>
                <p n="[Strutture_Ricettive].[Gerarchia1].[Città].&amp;[San Benedetto Del Tronto]"/>
              </i>
              <i n="[Strutture_Ricettive].[Gerarchia1].[Città].&amp;[Acquaviva Picena].&amp;[Alberghi].&amp;[Abbadetta Resort]" c="Abbadetta Resort" nd="1">
                <p n="[Strutture_Ricettive].[Gerarchia1].[Città].&amp;[Acquaviva Picena].&amp;[Alberghi]"/>
                <p n="[Strutture_Ricettive].[Gerarchia1].[Città].&amp;[Acquaviva Picena]"/>
              </i>
              <i n="[Strutture_Ricettive].[Gerarchia1].[Città].&amp;[San Severino Marche].&amp;[Case Per Ferie].&amp;[Abbadia Di Elcito]" c="Abbadia Di Elcito" nd="1">
                <p n="[Strutture_Ricettive].[Gerarchia1].[Città].&amp;[San Severino Marche].&amp;[Case Per Ferie]"/>
                <p n="[Strutture_Ricettive].[Gerarchia1].[Città].&amp;[San Severino Marche]"/>
              </i>
              <i n="[Strutture_Ricettive].[Gerarchia1].[Città].&amp;[Mondolfo].&amp;[Alberghi].&amp;[Abbazia Club Hotel]" c="Abbazia Club Hotel" nd="1">
                <p n="[Strutture_Ricettive].[Gerarchia1].[Città].&amp;[Mondolfo].&amp;[Alberghi]"/>
                <p n="[Strutture_Ricettive].[Gerarchia1].[Città].&amp;[Mondolfo]"/>
              </i>
              <i n="[Strutture_Ricettive].[Gerarchia1].[Città].&amp;[Fabriano].&amp;[Ostelli Per La Gioventu'].&amp;[Abbazia Di San Biagio Il Caprile]" c="Abbazia Di San Biagio Il Caprile" nd="1">
                <p n="[Strutture_Ricettive].[Gerarchia1].[Città].&amp;[Fabriano].&amp;[Ostelli Per La Gioventu']"/>
                <p n="[Strutture_Ricettive].[Gerarchia1].[Città].&amp;[Fabriano]"/>
              </i>
              <i n="[Strutture_Ricettive].[Gerarchia1].[Città].&amp;[Falconara Marittima].&amp;[Stabilimenti Balneari].&amp;[Abbronzatissima]" c="Abbronzatissima" nd="1">
                <p n="[Strutture_Ricettive].[Gerarchia1].[Città].&amp;[Falconara Marittima].&amp;[Stabilimenti Balneari]"/>
                <p n="[Strutture_Ricettive].[Gerarchia1].[Città].&amp;[Falconara Marittima]"/>
              </i>
              <i n="[Strutture_Ricettive].[Gerarchia1].[Città].&amp;[Porto Recanati].&amp;[Alloggi In Affitto].&amp;[Abramo]" c="Abramo" nd="1">
                <p n="[Strutture_Ricettive].[Gerarchia1].[Città].&amp;[Porto Recanati].&amp;[Alloggi In Affitto]"/>
                <p n="[Strutture_Ricettive].[Gerarchia1].[Città].&amp;[Porto Recanati]"/>
              </i>
              <i n="[Strutture_Ricettive].[Gerarchia1].[Città].&amp;[Sirolo].&amp;[Turismo Rurale].&amp;[Acanto Country House]" c="Acanto Country House" nd="1">
                <p n="[Strutture_Ricettive].[Gerarchia1].[Città].&amp;[Sirolo].&amp;[Turismo Rurale]"/>
                <p n="[Strutture_Ricettive].[Gerarchia1].[Città].&amp;[Sirolo]"/>
              </i>
              <i n="[Strutture_Ricettive].[Gerarchia1].[Città].&amp;[Porto Recanati].&amp;[Stabilimenti Balneari].&amp;[Acapulco]" c="Acapulco" nd="1">
                <p n="[Strutture_Ricettive].[Gerarchia1].[Città].&amp;[Porto Recanati].&amp;[Stabilimenti Balneari]"/>
                <p n="[Strutture_Ricettive].[Gerarchia1].[Città].&amp;[Porto Recanati]"/>
              </i>
              <i n="[Strutture_Ricettive].[Gerarchia1].[Città].&amp;[Ancona].&amp;[Alloggi Agrituristici].&amp;[Accipicchia]" c="Accipicchia" nd="1">
                <p n="[Strutture_Ricettive].[Gerarchia1].[Città].&amp;[Ancona].&amp;[Alloggi Agrituristici]"/>
                <p n="[Strutture_Ricettive].[Gerarchia1].[Città].&amp;[Ancona]"/>
              </i>
              <i n="[Strutture_Ricettive].[Gerarchia1].[Città].&amp;[San Benedetto Del Tronto].&amp;[Alloggi In Affitto].&amp;[Accomodation Casa Cavour]" c="Accomodation Casa Cavour" nd="1">
                <p n="[Strutture_Ricettive].[Gerarchia1].[Città].&amp;[San Benedetto Del Tronto].&amp;[Alloggi In Affitto]"/>
                <p n="[Strutture_Ricettive].[Gerarchia1].[Città].&amp;[San Benedetto Del Tronto]"/>
              </i>
              <i n="[Strutture_Ricettive].[Gerarchia1].[Città].&amp;[Urbino].&amp;[Altri Alloggi Privati].&amp;[Acero Francesco E Filippo]" c="Acero Francesco E Filippo" nd="1">
                <p n="[Strutture_Ricettive].[Gerarchia1].[Città].&amp;[Urbino].&amp;[Altri Alloggi Privati]"/>
                <p n="[Strutture_Ricettive].[Gerarchia1].[Città].&amp;[Urbino]"/>
              </i>
              <i n="[Strutture_Ricettive].[Gerarchia1].[Città].&amp;[Urbino].&amp;[Altri Alloggi Privati].&amp;[Acero Maria Grazia]" c="Acero Maria Grazia" nd="1">
                <p n="[Strutture_Ricettive].[Gerarchia1].[Città].&amp;[Urbino].&amp;[Altri Alloggi Privati]"/>
                <p n="[Strutture_Ricettive].[Gerarchia1].[Città].&amp;[Urbino]"/>
              </i>
              <i n="[Strutture_Ricettive].[Gerarchia1].[Città].&amp;[Cantiano].&amp;[Alloggi Agrituristici].&amp;[Acquabattiglia]" c="Acquabattiglia" nd="1">
                <p n="[Strutture_Ricettive].[Gerarchia1].[Città].&amp;[Cantiano].&amp;[Alloggi Agrituristici]"/>
                <p n="[Strutture_Ricettive].[Gerarchia1].[Città].&amp;[Cantiano]"/>
              </i>
              <i n="[Strutture_Ricettive].[Gerarchia1].[Città].&amp;[San Benedetto Del Tronto].&amp;[Alloggi In Affitto].&amp;[Acquamarina]" c="Acquamarina" nd="1">
                <p n="[Strutture_Ricettive].[Gerarchia1].[Città].&amp;[San Benedetto Del Tronto].&amp;[Alloggi In Affitto]"/>
                <p n="[Strutture_Ricettive].[Gerarchia1].[Città].&amp;[San Benedetto Del Tronto]"/>
              </i>
              <i n="[Strutture_Ricettive].[Gerarchia1].[Città].&amp;[Piobbico].&amp;[Turismo Rurale].&amp;[Acquanera]" c="Acquanera" nd="1">
                <p n="[Strutture_Ricettive].[Gerarchia1].[Città].&amp;[Piobbico].&amp;[Turismo Rurale]"/>
                <p n="[Strutture_Ricettive].[Gerarchia1].[Città].&amp;[Piobbico]"/>
              </i>
              <i n="[Strutture_Ricettive].[Gerarchia1].[Città].&amp;[Cingoli].&amp;[Alberghi].&amp;[Acquaparco Verde Azzurro]" c="Acquaparco Verde Azzurro" nd="1">
                <p n="[Strutture_Ricettive].[Gerarchia1].[Città].&amp;[Cingoli].&amp;[Alberghi]"/>
                <p n="[Strutture_Ricettive].[Gerarchia1].[Città].&amp;[Cingoli]"/>
              </i>
              <i n="[Strutture_Ricettive].[Gerarchia1].[Città].&amp;[San Benedetto Del Tronto].&amp;[Alloggi In Affitto].&amp;[Acquapazza Room]" c="Acquapazza Room" nd="1">
                <p n="[Strutture_Ricettive].[Gerarchia1].[Città].&amp;[San Benedetto Del Tronto].&amp;[Alloggi In Affitto]"/>
                <p n="[Strutture_Ricettive].[Gerarchia1].[Città].&amp;[San Benedetto Del Tronto]"/>
              </i>
              <i n="[Strutture_Ricettive].[Gerarchia1].[Città].&amp;[Grottammare].&amp;[Stabilimenti Balneari].&amp;[Acquarius]" c="Acquarius" nd="1">
                <p n="[Strutture_Ricettive].[Gerarchia1].[Città].&amp;[Grottammare].&amp;[Stabilimenti Balneari]"/>
                <p n="[Strutture_Ricettive].[Gerarchia1].[Città].&amp;[Grottammare]"/>
              </i>
              <i n="[Strutture_Ricettive].[Gerarchia1].[Città].&amp;[Arcevia].&amp;[Alloggi Agrituristici].&amp;[Acquasalata]" c="Acquasalata" nd="1">
                <p n="[Strutture_Ricettive].[Gerarchia1].[Città].&amp;[Arcevia].&amp;[Alloggi Agrituristici]"/>
                <p n="[Strutture_Ricettive].[Gerarchia1].[Città].&amp;[Arcevia]"/>
              </i>
              <i n="[Strutture_Ricettive].[Gerarchia1].[Città].&amp;[Loro Piceno].&amp;[Turismo Rurale].&amp;[Acquaviva Di Cecchi Peppino]" c="Acquaviva Di Cecchi Peppino" nd="1">
                <p n="[Strutture_Ricettive].[Gerarchia1].[Città].&amp;[Loro Piceno].&amp;[Turismo Rurale]"/>
                <p n="[Strutture_Ricettive].[Gerarchia1].[Città].&amp;[Loro Piceno]"/>
              </i>
              <i n="[Strutture_Ricettive].[Gerarchia1].[Città].&amp;[Porto Recanati].&amp;[Stabilimenti Balneari].&amp;[Acropoli]" c="Acropoli" nd="1">
                <p n="[Strutture_Ricettive].[Gerarchia1].[Città].&amp;[Porto Recanati].&amp;[Stabilimenti Balneari]"/>
                <p n="[Strutture_Ricettive].[Gerarchia1].[Città].&amp;[Porto Recanati]"/>
              </i>
              <i n="[Strutture_Ricettive].[Gerarchia1].[Città].&amp;[Gabicce Mare].&amp;[Alberghi].&amp;[Acrux]" c="Acrux" nd="1">
                <p n="[Strutture_Ricettive].[Gerarchia1].[Città].&amp;[Gabicce Mare].&amp;[Alberghi]"/>
                <p n="[Strutture_Ricettive].[Gerarchia1].[Città].&amp;[Gabicce Mare]"/>
              </i>
              <i n="[Strutture_Ricettive].[Gerarchia1].[Città].&amp;[Grottammare].&amp;[Residenze Turistico Alberghiere].&amp;[Ada]" c="Ada" nd="1">
                <p n="[Strutture_Ricettive].[Gerarchia1].[Città].&amp;[Grottammare].&amp;[Residenze Turistico Alberghiere]"/>
                <p n="[Strutture_Ricettive].[Gerarchia1].[Città].&amp;[Grottammare]"/>
              </i>
              <i n="[Strutture_Ricettive].[Gerarchia1].[Città].&amp;[Numana].&amp;[Alloggi In Affitto].&amp;[Adamo Ed Eva Resort]" c="Adamo Ed Eva Resort" nd="1">
                <p n="[Strutture_Ricettive].[Gerarchia1].[Città].&amp;[Numana].&amp;[Alloggi In Affitto]"/>
                <p n="[Strutture_Ricettive].[Gerarchia1].[Città].&amp;[Numana]"/>
              </i>
              <i n="[Strutture_Ricettive].[Gerarchia1].[Città].&amp;[Gabicce Mare].&amp;[Alberghi].&amp;[Adler]" c="Adler" nd="1">
                <p n="[Strutture_Ricettive].[Gerarchia1].[Città].&amp;[Gabicce Mare].&amp;[Alberghi]"/>
                <p n="[Strutture_Ricettive].[Gerarchia1].[Città].&amp;[Gabicce Mare]"/>
              </i>
              <i n="[Strutture_Ricettive].[Gerarchia1].[Città].&amp;[Gabicce Mare].&amp;[Alberghi].&amp;[Adria]" c="Adria" nd="1">
                <p n="[Strutture_Ricettive].[Gerarchia1].[Città].&amp;[Gabicce Mare].&amp;[Alberghi]"/>
                <p n="[Strutture_Ricettive].[Gerarchia1].[Città].&amp;[Gabicce Mare]"/>
              </i>
              <i n="[Strutture_Ricettive].[Gerarchia1].[Città].&amp;[Tolentino].&amp;[Altri Alloggi Privati].&amp;[Adrian Arthur Thomas Gardner]" c="Adrian Arthur Thomas Gardner" nd="1">
                <p n="[Strutture_Ricettive].[Gerarchia1].[Città].&amp;[Tolentino].&amp;[Altri Alloggi Privati]"/>
                <p n="[Strutture_Ricettive].[Gerarchia1].[Città].&amp;[Tolentino]"/>
              </i>
              <i n="[Strutture_Ricettive].[Gerarchia1].[Città].&amp;[Numana].&amp;[Alloggi In Affitto].&amp;[Adriatica]" c="Adriatica" nd="1">
                <p n="[Strutture_Ricettive].[Gerarchia1].[Città].&amp;[Numana].&amp;[Alloggi In Affitto]"/>
                <p n="[Strutture_Ricettive].[Gerarchia1].[Città].&amp;[Numana]"/>
              </i>
              <i n="[Strutture_Ricettive].[Gerarchia1].[Città].&amp;[Porto Recanati].&amp;[Campeggi].&amp;[Adriatico]" c="Adriatico" nd="1">
                <p n="[Strutture_Ricettive].[Gerarchia1].[Città].&amp;[Porto Recanati].&amp;[Campeggi]"/>
                <p n="[Strutture_Ricettive].[Gerarchia1].[Città].&amp;[Porto Recanati]"/>
              </i>
              <i n="[Strutture_Ricettive].[Gerarchia1].[Città].&amp;[Gabicce Mare].&amp;[Residenze Turistico Alberghiere].&amp;[Adriatico Residence]" c="Adriatico Residence" nd="1">
                <p n="[Strutture_Ricettive].[Gerarchia1].[Città].&amp;[Gabicce Mare].&amp;[Residenze Turistico Alberghiere]"/>
                <p n="[Strutture_Ricettive].[Gerarchia1].[Città].&amp;[Gabicce Mare]"/>
              </i>
              <i n="[Strutture_Ricettive].[Gerarchia1].[Città].&amp;[Numana].&amp;[Alloggi In Affitto].&amp;[Affittacamere  La Piazzetta 2]" c="Affittacamere  La Piazzetta 2" nd="1">
                <p n="[Strutture_Ricettive].[Gerarchia1].[Città].&amp;[Numana].&amp;[Alloggi In Affitto]"/>
                <p n="[Strutture_Ricettive].[Gerarchia1].[Città].&amp;[Numana]"/>
              </i>
              <i n="[Strutture_Ricettive].[Gerarchia1].[Città].&amp;[Porto Recanati].&amp;[Alloggi In Affitto].&amp;[Affittacamere Abele]" c="Affittacamere Abele" nd="1">
                <p n="[Strutture_Ricettive].[Gerarchia1].[Città].&amp;[Porto Recanati].&amp;[Alloggi In Affitto]"/>
                <p n="[Strutture_Ricettive].[Gerarchia1].[Città].&amp;[Porto Recanati]"/>
              </i>
              <i n="[Strutture_Ricettive].[Gerarchia1].[Città].&amp;[Numana].&amp;[Alloggi In Affitto].&amp;[Affittacamere Acqua Salata]" c="Affittacamere Acqua Salata" nd="1">
                <p n="[Strutture_Ricettive].[Gerarchia1].[Città].&amp;[Numana].&amp;[Alloggi In Affitto]"/>
                <p n="[Strutture_Ricettive].[Gerarchia1].[Città].&amp;[Numana]"/>
              </i>
              <i n="[Strutture_Ricettive].[Gerarchia1].[Città].&amp;[Lapedona].&amp;[Alloggi In Affitto].&amp;[Affittacamere Acquarello]" c="Affittacamere Acquarello" nd="1">
                <p n="[Strutture_Ricettive].[Gerarchia1].[Città].&amp;[Lapedona].&amp;[Alloggi In Affitto]"/>
                <p n="[Strutture_Ricettive].[Gerarchia1].[Città].&amp;[Lapedona]"/>
              </i>
              <i n="[Strutture_Ricettive].[Gerarchia1].[Città].&amp;[Offida].&amp;[Alloggi In Affitto].&amp;[Affittacamere Albachiara]" c="Affittacamere Albachiara" nd="1">
                <p n="[Strutture_Ricettive].[Gerarchia1].[Città].&amp;[Offida].&amp;[Alloggi In Affitto]"/>
                <p n="[Strutture_Ricettive].[Gerarchia1].[Città].&amp;[Offida]"/>
              </i>
              <i n="[Strutture_Ricettive].[Gerarchia1].[Città].&amp;[Numana].&amp;[Alloggi In Affitto].&amp;[Affittacamere Angela'S Room]" c="Affittacamere Angela'S Room" nd="1">
                <p n="[Strutture_Ricettive].[Gerarchia1].[Città].&amp;[Numana].&amp;[Alloggi In Affitto]"/>
                <p n="[Strutture_Ricettive].[Gerarchia1].[Città].&amp;[Numana]"/>
              </i>
              <i n="[Strutture_Ricettive].[Gerarchia1].[Città].&amp;[Apecchio].&amp;[Alloggi In Affitto].&amp;[Affittacamere Appennino]" c="Affittacamere Appennino" nd="1">
                <p n="[Strutture_Ricettive].[Gerarchia1].[Città].&amp;[Apecchio].&amp;[Alloggi In Affitto]"/>
                <p n="[Strutture_Ricettive].[Gerarchia1].[Città].&amp;[Apecchio]"/>
              </i>
              <i n="[Strutture_Ricettive].[Gerarchia1].[Città].&amp;[Numana].&amp;[Alloggi In Affitto].&amp;[Affittacamere Bellelli Alberto]" c="Affittacamere Bellelli Alberto" nd="1">
                <p n="[Strutture_Ricettive].[Gerarchia1].[Città].&amp;[Numana].&amp;[Alloggi In Affitto]"/>
                <p n="[Strutture_Ricettive].[Gerarchia1].[Città].&amp;[Numana]"/>
              </i>
              <i n="[Strutture_Ricettive].[Gerarchia1].[Città].&amp;[Civitanova Marche].&amp;[Alloggi In Affitto].&amp;[Affittacamere Casa Relax]" c="Affittacamere Casa Relax" nd="1">
                <p n="[Strutture_Ricettive].[Gerarchia1].[Città].&amp;[Civitanova Marche].&amp;[Alloggi In Affitto]"/>
                <p n="[Strutture_Ricettive].[Gerarchia1].[Città].&amp;[Civitanova Marche]"/>
              </i>
              <i n="[Strutture_Ricettive].[Gerarchia1].[Città].&amp;[Cupra Marittima].&amp;[Alloggi In Affitto].&amp;[Affittacamere Civico 28]" c="Affittacamere Civico 28" nd="1">
                <p n="[Strutture_Ricettive].[Gerarchia1].[Città].&amp;[Cupra Marittima].&amp;[Alloggi In Affitto]"/>
                <p n="[Strutture_Ricettive].[Gerarchia1].[Città].&amp;[Cupra Marittima]"/>
              </i>
              <i n="[Strutture_Ricettive].[Gerarchia1].[Città].&amp;[Fano].&amp;[Alloggi In Affitto].&amp;[Affittacamere Da Aldo]" c="Affittacamere Da Aldo" nd="1">
                <p n="[Strutture_Ricettive].[Gerarchia1].[Città].&amp;[Fano].&amp;[Alloggi In Affitto]"/>
                <p n="[Strutture_Ricettive].[Gerarchia1].[Città].&amp;[Fano]"/>
              </i>
              <i n="[Strutture_Ricettive].[Gerarchia1].[Città].&amp;[Montegranaro].&amp;[Alloggi In Affitto].&amp;[Affittacamere Da Patrizia]" c="Affittacamere Da Patrizia" nd="1">
                <p n="[Strutture_Ricettive].[Gerarchia1].[Città].&amp;[Montegranaro].&amp;[Alloggi In Affitto]"/>
                <p n="[Strutture_Ricettive].[Gerarchia1].[Città].&amp;[Montegranaro]"/>
              </i>
              <i n="[Strutture_Ricettive].[Gerarchia1].[Città].&amp;[Numana].&amp;[Alloggi In Affitto].&amp;[Affittacamere Da Sabri]" c="Affittacamere Da Sabri" nd="1">
                <p n="[Strutture_Ricettive].[Gerarchia1].[Città].&amp;[Numana].&amp;[Alloggi In Affitto]"/>
                <p n="[Strutture_Ricettive].[Gerarchia1].[Città].&amp;[Numana]"/>
              </i>
              <i n="[Strutture_Ricettive].[Gerarchia1].[Città].&amp;[Fano].&amp;[Alloggi In Affitto].&amp;[Affittacamere Da Tina]" c="Affittacamere Da Tina" nd="1">
                <p n="[Strutture_Ricettive].[Gerarchia1].[Città].&amp;[Fano].&amp;[Alloggi In Affitto]"/>
                <p n="[Strutture_Ricettive].[Gerarchia1].[Città].&amp;[Fano]"/>
              </i>
              <i n="[Strutture_Ricettive].[Gerarchia1].[Città].&amp;[Ancona].&amp;[Alloggi In Affitto].&amp;[Affittacamere Del Viaggiatore]" c="Affittacamere Del Viaggiatore" nd="1">
                <p n="[Strutture_Ricettive].[Gerarchia1].[Città].&amp;[Ancona].&amp;[Alloggi In Affitto]"/>
                <p n="[Strutture_Ricettive].[Gerarchia1].[Città].&amp;[Ancona]"/>
              </i>
              <i n="[Strutture_Ricettive].[Gerarchia1].[Città].&amp;[Offida].&amp;[Alloggi In Affitto].&amp;[Affittacamere Dolci Colline]" c="Affittacamere Dolci Colline" nd="1">
                <p n="[Strutture_Ricettive].[Gerarchia1].[Città].&amp;[Offida].&amp;[Alloggi In Affitto]"/>
                <p n="[Strutture_Ricettive].[Gerarchia1].[Città].&amp;[Offida]"/>
              </i>
              <i n="[Strutture_Ricettive].[Gerarchia1].[Città].&amp;[Acquasanta Terme].&amp;[Alloggi In Affitto].&amp;[Affittacamere Elia Emma]" c="Affittacamere Elia Emma" nd="1">
                <p n="[Strutture_Ricettive].[Gerarchia1].[Città].&amp;[Acquasanta Terme].&amp;[Alloggi In Affitto]"/>
                <p n="[Strutture_Ricettive].[Gerarchia1].[Città].&amp;[Acquasanta Terme]"/>
              </i>
              <i n="[Strutture_Ricettive].[Gerarchia1].[Città].&amp;[Ancona].&amp;[Alloggi In Affitto].&amp;[Affittacamere Euro]" c="Affittacamere Euro" nd="1">
                <p n="[Strutture_Ricettive].[Gerarchia1].[Città].&amp;[Ancona].&amp;[Alloggi In Affitto]"/>
                <p n="[Strutture_Ricettive].[Gerarchia1].[Città].&amp;[Ancona]"/>
              </i>
              <i n="[Strutture_Ricettive].[Gerarchia1].[Città].&amp;[Filottrano].&amp;[Alloggi In Affitto].&amp;[Affittacamere F.Lli Rossi]" c="Affittacamere F.Lli Rossi" nd="1">
                <p n="[Strutture_Ricettive].[Gerarchia1].[Città].&amp;[Filottrano].&amp;[Alloggi In Affitto]"/>
                <p n="[Strutture_Ricettive].[Gerarchia1].[Città].&amp;[Filottrano]"/>
              </i>
              <i n="[Strutture_Ricettive].[Gerarchia1].[Città].&amp;[Fermo].&amp;[Alloggi In Affitto].&amp;[Affittacamere Foro' Lolita]" c="Affittacamere Foro' Lolita" nd="1">
                <p n="[Strutture_Ricettive].[Gerarchia1].[Città].&amp;[Fermo].&amp;[Alloggi In Affitto]"/>
                <p n="[Strutture_Ricettive].[Gerarchia1].[Città].&amp;[Fermo]"/>
              </i>
              <i n="[Strutture_Ricettive].[Gerarchia1].[Città].&amp;[Numana].&amp;[Alloggi In Affitto].&amp;[Affittacamere I Vicoli]" c="Affittacamere I Vicoli" nd="1">
                <p n="[Strutture_Ricettive].[Gerarchia1].[Città].&amp;[Numana].&amp;[Alloggi In Affitto]"/>
                <p n="[Strutture_Ricettive].[Gerarchia1].[Città].&amp;[Numana]"/>
              </i>
              <i n="[Strutture_Ricettive].[Gerarchia1].[Città].&amp;[Ancona].&amp;[Alloggi In Affitto].&amp;[Affittacamere Il Guasco]" c="Affittacamere Il Guasco" nd="1">
                <p n="[Strutture_Ricettive].[Gerarchia1].[Città].&amp;[Ancona].&amp;[Alloggi In Affitto]"/>
                <p n="[Strutture_Ricettive].[Gerarchia1].[Città].&amp;[Ancona]"/>
              </i>
              <i n="[Strutture_Ricettive].[Gerarchia1].[Città].&amp;[Chiaravalle].&amp;[Alloggi In Affitto].&amp;[Affittacamere La Locomotiva Di Paola Petrucci]" c="Affittacamere La Locomotiva Di Paola Petrucci" nd="1">
                <p n="[Strutture_Ricettive].[Gerarchia1].[Città].&amp;[Chiaravalle].&amp;[Alloggi In Affitto]"/>
                <p n="[Strutture_Ricettive].[Gerarchia1].[Città].&amp;[Chiaravalle]"/>
              </i>
              <i n="[Strutture_Ricettive].[Gerarchia1].[Città].&amp;[Mondavio].&amp;[Alloggi In Affitto].&amp;[Affittacamere La Palomba]" c="Affittacamere La Palomba" nd="1">
                <p n="[Strutture_Ricettive].[Gerarchia1].[Città].&amp;[Mondavio].&amp;[Alloggi In Affitto]"/>
                <p n="[Strutture_Ricettive].[Gerarchia1].[Città].&amp;[Mondavio]"/>
              </i>
              <i n="[Strutture_Ricettive].[Gerarchia1].[Città].&amp;[Numana].&amp;[Alloggi In Affitto].&amp;[Affittacamere La Piazzetta]" c="Affittacamere La Piazzetta" nd="1">
                <p n="[Strutture_Ricettive].[Gerarchia1].[Città].&amp;[Numana].&amp;[Alloggi In Affitto]"/>
                <p n="[Strutture_Ricettive].[Gerarchia1].[Città].&amp;[Numana]"/>
              </i>
              <i n="[Strutture_Ricettive].[Gerarchia1].[Città].&amp;[Esanatoglia].&amp;[Alloggi In Affitto].&amp;[Affittacamere La Pieve]" c="Affittacamere La Pieve" nd="1">
                <p n="[Strutture_Ricettive].[Gerarchia1].[Città].&amp;[Esanatoglia].&amp;[Alloggi In Affitto]"/>
                <p n="[Strutture_Ricettive].[Gerarchia1].[Città].&amp;[Esanatoglia]"/>
              </i>
              <i n="[Strutture_Ricettive].[Gerarchia1].[Città].&amp;[Ancona].&amp;[Alloggi In Affitto].&amp;[Affittacamere La Stanza Di Francesca]" c="Affittacamere La Stanza Di Francesca" nd="1">
                <p n="[Strutture_Ricettive].[Gerarchia1].[Città].&amp;[Ancona].&amp;[Alloggi In Affitto]"/>
                <p n="[Strutture_Ricettive].[Gerarchia1].[Città].&amp;[Ancona]"/>
              </i>
              <i n="[Strutture_Ricettive].[Gerarchia1].[Città].&amp;[Fabriano].&amp;[Alloggi In Affitto].&amp;[Affittacamere Latini Lucia]" c="Affittacamere Latini Lucia" nd="1">
                <p n="[Strutture_Ricettive].[Gerarchia1].[Città].&amp;[Fabriano].&amp;[Alloggi In Affitto]"/>
                <p n="[Strutture_Ricettive].[Gerarchia1].[Città].&amp;[Fabriano]"/>
              </i>
              <i n="[Strutture_Ricettive].[Gerarchia1].[Città].&amp;[Montemarciano].&amp;[Alloggi In Affitto].&amp;[Affittacamere Le Magnolie]" c="Affittacamere Le Magnolie" nd="1">
                <p n="[Strutture_Ricettive].[Gerarchia1].[Città].&amp;[Montemarciano].&amp;[Alloggi In Affitto]"/>
                <p n="[Strutture_Ricettive].[Gerarchia1].[Città].&amp;[Montemarciano]"/>
              </i>
              <i n="[Strutture_Ricettive].[Gerarchia1].[Città].&amp;[Sirolo].&amp;[Alloggi In Affitto].&amp;[Affittacamere Le Tre Sorelle]" c="Affittacamere Le Tre Sorelle" nd="1">
                <p n="[Strutture_Ricettive].[Gerarchia1].[Città].&amp;[Sirolo].&amp;[Alloggi In Affitto]"/>
                <p n="[Strutture_Ricettive].[Gerarchia1].[Città].&amp;[Sirolo]"/>
              </i>
              <i n="[Strutture_Ricettive].[Gerarchia1].[Città].&amp;[Camerino].&amp;[Alloggi In Affitto].&amp;[Affittacamere Leopardi 59]" c="Affittacamere Leopardi 59" nd="1">
                <p n="[Strutture_Ricettive].[Gerarchia1].[Città].&amp;[Camerino].&amp;[Alloggi In Affitto]"/>
                <p n="[Strutture_Ricettive].[Gerarchia1].[Città].&amp;[Camerino]"/>
              </i>
              <i n="[Strutture_Ricettive].[Gerarchia1].[Città].&amp;[Jesi].&amp;[Alloggi In Affitto].&amp;[Affittacamere Luconi]" c="Affittacamere Luconi" nd="1">
                <p n="[Strutture_Ricettive].[Gerarchia1].[Città].&amp;[Jesi].&amp;[Alloggi In Affitto]"/>
                <p n="[Strutture_Ricettive].[Gerarchia1].[Città].&amp;[Jesi]"/>
              </i>
              <i n="[Strutture_Ricettive].[Gerarchia1].[Città].&amp;[Montefalcone Appennino].&amp;[Alloggi In Affitto].&amp;[Affittacamere Marziali Gianluca]" c="Affittacamere Marziali Gianluca" nd="1">
                <p n="[Strutture_Ricettive].[Gerarchia1].[Città].&amp;[Montefalcone Appennino].&amp;[Alloggi In Affitto]"/>
                <p n="[Strutture_Ricettive].[Gerarchia1].[Città].&amp;[Montefalcone Appennino]"/>
              </i>
              <i n="[Strutture_Ricettive].[Gerarchia1].[Città].&amp;[Numana].&amp;[Alloggi In Affitto].&amp;[Affittacamere Morelli]" c="Affittacamere Morelli" nd="1">
                <p n="[Strutture_Ricettive].[Gerarchia1].[Città].&amp;[Numana].&amp;[Alloggi In Affitto]"/>
                <p n="[Strutture_Ricettive].[Gerarchia1].[Città].&amp;[Numana]"/>
              </i>
              <i n="[Strutture_Ricettive].[Gerarchia1].[Città].&amp;[Fano].&amp;[Alloggi In Affitto].&amp;[Affittacamere Oasi]" c="Affittacamere Oasi" nd="1">
                <p n="[Strutture_Ricettive].[Gerarchia1].[Città].&amp;[Fano].&amp;[Alloggi In Affitto]"/>
                <p n="[Strutture_Ricettive].[Gerarchia1].[Città].&amp;[Fano]"/>
              </i>
              <i n="[Strutture_Ricettive].[Gerarchia1].[Città].&amp;[Osimo].&amp;[Alloggi In Affitto].&amp;[Affittacamere Pavoni]" c="Affittacamere Pavoni" nd="1">
                <p n="[Strutture_Ricettive].[Gerarchia1].[Città].&amp;[Osimo].&amp;[Alloggi In Affitto]"/>
                <p n="[Strutture_Ricettive].[Gerarchia1].[Città].&amp;[Osimo]"/>
              </i>
              <i n="[Strutture_Ricettive].[Gerarchia1].[Città].&amp;[Jesi].&amp;[Alloggi In Affitto].&amp;[Affittacamere Pepito In Citta']" c="Affittacamere Pepito In Citta'" nd="1">
                <p n="[Strutture_Ricettive].[Gerarchia1].[Città].&amp;[Jesi].&amp;[Alloggi In Affitto]"/>
                <p n="[Strutture_Ricettive].[Gerarchia1].[Città].&amp;[Jesi]"/>
              </i>
              <i n="[Strutture_Ricettive].[Gerarchia1].[Città].&amp;[Montefortino].&amp;[Alloggi In Affitto].&amp;[Affittacamere Peppine']" c="Affittacamere Peppine'" nd="1">
                <p n="[Strutture_Ricettive].[Gerarchia1].[Città].&amp;[Montefortino].&amp;[Alloggi In Affitto]"/>
                <p n="[Strutture_Ricettive].[Gerarchia1].[Città].&amp;[Montefortino]"/>
              </i>
              <i n="[Strutture_Ricettive].[Gerarchia1].[Città].&amp;[Sassoferrato].&amp;[Alloggi In Affitto].&amp;[Affittacamere Pettinelli]" c="Affittacamere Pettinelli" nd="1">
                <p n="[Strutture_Ricettive].[Gerarchia1].[Città].&amp;[Sassoferrato].&amp;[Alloggi In Affitto]"/>
                <p n="[Strutture_Ricettive].[Gerarchia1].[Città].&amp;[Sassoferrato]"/>
              </i>
              <i n="[Strutture_Ricettive].[Gerarchia1].[Città].&amp;[Numana].&amp;[Alloggi In Affitto].&amp;[Affittacamere Residence Le Palme]" c="Affittacamere Residence Le Palme" nd="1">
                <p n="[Strutture_Ricettive].[Gerarchia1].[Città].&amp;[Numana].&amp;[Alloggi In Affitto]"/>
                <p n="[Strutture_Ricettive].[Gerarchia1].[Città].&amp;[Numana]"/>
              </i>
              <i n="[Strutture_Ricettive].[Gerarchia1].[Città].&amp;[Porto San Giorgio].&amp;[Alloggi In Affitto].&amp;[Affittacamere San Giorgio]" c="Affittacamere San Giorgio" nd="1">
                <p n="[Strutture_Ricettive].[Gerarchia1].[Città].&amp;[Porto San Giorgio].&amp;[Alloggi In Affitto]"/>
                <p n="[Strutture_Ricettive].[Gerarchia1].[Città].&amp;[Porto San Giorgio]"/>
              </i>
              <i n="[Strutture_Ricettive].[Gerarchia1].[Città].&amp;[Pioraco].&amp;[Alloggi In Affitto].&amp;[Affittacamere Serini Carmela]" c="Affittacamere Serini Carmela" nd="1">
                <p n="[Strutture_Ricettive].[Gerarchia1].[Città].&amp;[Pioraco].&amp;[Alloggi In Affitto]"/>
                <p n="[Strutture_Ricettive].[Gerarchia1].[Città].&amp;[Pioraco]"/>
              </i>
              <i n="[Strutture_Ricettive].[Gerarchia1].[Città].&amp;[Loreto].&amp;[Alloggi In Affitto].&amp;[Affittacamere Simonetti]" c="Affittacamere Simonetti" nd="1">
                <p n="[Strutture_Ricettive].[Gerarchia1].[Città].&amp;[Loreto].&amp;[Alloggi In Affitto]"/>
                <p n="[Strutture_Ricettive].[Gerarchia1].[Città].&amp;[Loreto]"/>
              </i>
              <i n="[Strutture_Ricettive].[Gerarchia1].[Città].&amp;[Ancona].&amp;[Alloggi In Affitto].&amp;[Affittacamere Sirolo]" c="Affittacamere Sirolo" nd="1">
                <p n="[Strutture_Ricettive].[Gerarchia1].[Città].&amp;[Ancona].&amp;[Alloggi In Affitto]"/>
                <p n="[Strutture_Ricettive].[Gerarchia1].[Città].&amp;[Ancona]"/>
              </i>
              <i n="[Strutture_Ricettive].[Gerarchia1].[Città].&amp;[Camerino].&amp;[Alloggi In Affitto].&amp;[Affittacamere Tiepolo 4]" c="Affittacamere Tiepolo 4" nd="1">
                <p n="[Strutture_Ricettive].[Gerarchia1].[Città].&amp;[Camerino].&amp;[Alloggi In Affitto]"/>
                <p n="[Strutture_Ricettive].[Gerarchia1].[Città].&amp;[Camerino]"/>
              </i>
              <i n="[Strutture_Ricettive].[Gerarchia1].[Città].&amp;[Ancona].&amp;[Alloggi In Affitto].&amp;[Affittacamere Torresi]" c="Affittacamere Torresi" nd="1">
                <p n="[Strutture_Ricettive].[Gerarchia1].[Città].&amp;[Ancona].&amp;[Alloggi In Affitto]"/>
                <p n="[Strutture_Ricettive].[Gerarchia1].[Città].&amp;[Ancona]"/>
              </i>
              <i n="[Strutture_Ricettive].[Gerarchia1].[Città].&amp;[Ancona].&amp;[Alloggi In Affitto].&amp;[Affittacamere Torrette Di Ancona]" c="Affittacamere Torrette Di Ancona" nd="1">
                <p n="[Strutture_Ricettive].[Gerarchia1].[Città].&amp;[Ancona].&amp;[Alloggi In Affitto]"/>
                <p n="[Strutture_Ricettive].[Gerarchia1].[Città].&amp;[Ancona]"/>
              </i>
              <i n="[Strutture_Ricettive].[Gerarchia1].[Città].&amp;[Esanatoglia].&amp;[Alloggi In Affitto].&amp;[Affittacamere Traballoni Federica]" c="Affittacamere Traballoni Federica" nd="1">
                <p n="[Strutture_Ricettive].[Gerarchia1].[Città].&amp;[Esanatoglia].&amp;[Alloggi In Affitto]"/>
                <p n="[Strutture_Ricettive].[Gerarchia1].[Città].&amp;[Esanatoglia]"/>
              </i>
              <i n="[Strutture_Ricettive].[Gerarchia1].[Città].&amp;[Numana].&amp;[Alloggi In Affitto].&amp;[Affittacamere Velia Mare Elite]" c="Affittacamere Velia Mare Elite" nd="1">
                <p n="[Strutture_Ricettive].[Gerarchia1].[Città].&amp;[Numana].&amp;[Alloggi In Affitto]"/>
                <p n="[Strutture_Ricettive].[Gerarchia1].[Città].&amp;[Numana]"/>
              </i>
              <i n="[Strutture_Ricettive].[Gerarchia1].[Città].&amp;[Numana].&amp;[Alloggi In Affitto].&amp;[Affittacamere Villa Pucci  Di Pucci Ursula]" c="Affittacamere Villa Pucci  Di Pucci Ursula" nd="1">
                <p n="[Strutture_Ricettive].[Gerarchia1].[Città].&amp;[Numana].&amp;[Alloggi In Affitto]"/>
                <p n="[Strutture_Ricettive].[Gerarchia1].[Città].&amp;[Numana]"/>
              </i>
              <i n="[Strutture_Ricettive].[Gerarchia1].[Città].&amp;[Visso].&amp;[Alloggi In Affitto].&amp;[Affittacamere Villacolle]" c="Affittacamere Villacolle" nd="1">
                <p n="[Strutture_Ricettive].[Gerarchia1].[Città].&amp;[Visso].&amp;[Alloggi In Affitto]"/>
                <p n="[Strutture_Ricettive].[Gerarchia1].[Città].&amp;[Visso]"/>
              </i>
              <i n="[Strutture_Ricettive].[Gerarchia1].[Città].&amp;[Camerata Picena].&amp;[Alloggi In Affitto].&amp;[Affittacamere Vitali Aldesina]" c="Affittacamere Vitali Aldesina" nd="1">
                <p n="[Strutture_Ricettive].[Gerarchia1].[Città].&amp;[Camerata Picena].&amp;[Alloggi In Affitto]"/>
                <p n="[Strutture_Ricettive].[Gerarchia1].[Città].&amp;[Camerata Picena]"/>
              </i>
              <i n="[Strutture_Ricettive].[Gerarchia1].[Città].&amp;[Petritoli].&amp;[Alloggi In Affitto].&amp;[Affittacamere Vitali Fulvio]" c="Affittacamere Vitali Fulvio" nd="1">
                <p n="[Strutture_Ricettive].[Gerarchia1].[Città].&amp;[Petritoli].&amp;[Alloggi In Affitto]"/>
                <p n="[Strutture_Ricettive].[Gerarchia1].[Città].&amp;[Petritoli]"/>
              </i>
              <i n="[Strutture_Ricettive].[Gerarchia1].[Città].&amp;[Numana].&amp;[Alloggi In Affitto].&amp;[Agenzia Immobiliare Maiolini]" c="Agenzia Immobiliare Maiolini" nd="1">
                <p n="[Strutture_Ricettive].[Gerarchia1].[Città].&amp;[Numana].&amp;[Alloggi In Affitto]"/>
                <p n="[Strutture_Ricettive].[Gerarchia1].[Città].&amp;[Numana]"/>
              </i>
              <i n="[Strutture_Ricettive].[Gerarchia1].[Città].&amp;[Porto Recanati].&amp;[Alloggi In Affitto].&amp;[Agenzia Immobiliare Pettinari Bruna]" c="Agenzia Immobiliare Pettinari Bruna" nd="1">
                <p n="[Strutture_Ricettive].[Gerarchia1].[Città].&amp;[Porto Recanati].&amp;[Alloggi In Affitto]"/>
                <p n="[Strutture_Ricettive].[Gerarchia1].[Città].&amp;[Porto Recanati]"/>
              </i>
              <i n="[Strutture_Ricettive].[Gerarchia1].[Città].&amp;[Cartoceto].&amp;[Alloggi In Affitto].&amp;[Agli Ulivi Di Ripalta]" c="Agli Ulivi Di Ripalta" nd="1">
                <p n="[Strutture_Ricettive].[Gerarchia1].[Città].&amp;[Cartoceto].&amp;[Alloggi In Affitto]"/>
                <p n="[Strutture_Ricettive].[Gerarchia1].[Città].&amp;[Cartoceto]"/>
              </i>
              <i n="[Strutture_Ricettive].[Gerarchia1].[Città].&amp;[Mergo].&amp;[Bed &amp; Breakfast].&amp;[Agosti  Pierfrancesco]" c="Agosti  Pierfrancesco" nd="1">
                <p n="[Strutture_Ricettive].[Gerarchia1].[Città].&amp;[Mergo].&amp;[Bed &amp; Breakfast]"/>
                <p n="[Strutture_Ricettive].[Gerarchia1].[Città].&amp;[Mergo]"/>
              </i>
              <i n="[Strutture_Ricettive].[Gerarchia1].[Città].&amp;[Montelparo].&amp;[Alloggi Agrituristici].&amp;[Agricamp Picobello]" c="Agricamp Picobello" nd="1">
                <p n="[Strutture_Ricettive].[Gerarchia1].[Città].&amp;[Montelparo].&amp;[Alloggi Agrituristici]"/>
                <p n="[Strutture_Ricettive].[Gerarchia1].[Città].&amp;[Montelparo]"/>
              </i>
              <i n="[Strutture_Ricettive].[Gerarchia1].[Città].&amp;[Lapedona].&amp;[Alloggi Agrituristici].&amp;[Agriturismo  &quot; Il Rustico &quot;]" c="Agriturismo  &quot; Il Rustico &quot;" nd="1">
                <p n="[Strutture_Ricettive].[Gerarchia1].[Città].&amp;[Lapedona].&amp;[Alloggi Agrituristici]"/>
                <p n="[Strutture_Ricettive].[Gerarchia1].[Città].&amp;[Lapedona]"/>
              </i>
              <i n="[Strutture_Ricettive].[Gerarchia1].[Città].&amp;[Campofilone].&amp;[Bed &amp; Breakfast].&amp;[Agriturismo  Villa Eugenia Di Ciarrocchi Emidio]" c="Agriturismo  Villa Eugenia Di Ciarrocchi Emidio" nd="1">
                <p n="[Strutture_Ricettive].[Gerarchia1].[Città].&amp;[Campofilone].&amp;[Bed &amp; Breakfast]"/>
                <p n="[Strutture_Ricettive].[Gerarchia1].[Città].&amp;[Campofilone]"/>
              </i>
              <i n="[Strutture_Ricettive].[Gerarchia1].[Città].&amp;[Fabriano].&amp;[Alloggi Agrituristici].&amp;[Agriturismo &quot;Gocce Di Camarzano&quot;]" c="Agriturismo &quot;Gocce Di Camarzano&quot;" nd="1">
                <p n="[Strutture_Ricettive].[Gerarchia1].[Città].&amp;[Fabriano].&amp;[Alloggi Agrituristici]"/>
                <p n="[Strutture_Ricettive].[Gerarchia1].[Città].&amp;[Fabriano]"/>
              </i>
              <i n="[Strutture_Ricettive].[Gerarchia1].[Città].&amp;[Acquasanta Terme].&amp;[Alloggi Agrituristici].&amp;[Agriturismo &quot;La Valle Dell'Orso&quot;]" c="Agriturismo &quot;La Valle Dell'Orso&quot;" nd="1">
                <p n="[Strutture_Ricettive].[Gerarchia1].[Città].&amp;[Acquasanta Terme].&amp;[Alloggi Agrituristici]"/>
                <p n="[Strutture_Ricettive].[Gerarchia1].[Città].&amp;[Acquasanta Terme]"/>
              </i>
              <i n="[Strutture_Ricettive].[Gerarchia1].[Città].&amp;[Recanati].&amp;[Alloggi Agrituristici].&amp;[Agriturismo &quot;Terra E Vita&quot;]" c="Agriturismo &quot;Terra E Vita&quot;" nd="1">
                <p n="[Strutture_Ricettive].[Gerarchia1].[Città].&amp;[Recanati].&amp;[Alloggi Agrituristici]"/>
                <p n="[Strutture_Ricettive].[Gerarchia1].[Città].&amp;[Recanati]"/>
              </i>
              <i n="[Strutture_Ricettive].[Gerarchia1].[Città].&amp;[Fano].&amp;[Alloggi Agrituristici].&amp;[Agriturismo Agricampeggio Sbrega]" c="Agriturismo Agricampeggio Sbrega" nd="1">
                <p n="[Strutture_Ricettive].[Gerarchia1].[Città].&amp;[Fano].&amp;[Alloggi Agrituristici]"/>
                <p n="[Strutture_Ricettive].[Gerarchia1].[Città].&amp;[Fano]"/>
              </i>
              <i n="[Strutture_Ricettive].[Gerarchia1].[Città].&amp;[Tavullia].&amp;[Alloggi Agrituristici].&amp;[Agriturismo Agririo]" c="Agriturismo Agririo" nd="1">
                <p n="[Strutture_Ricettive].[Gerarchia1].[Città].&amp;[Tavullia].&amp;[Alloggi Agrituristici]"/>
                <p n="[Strutture_Ricettive].[Gerarchia1].[Città].&amp;[Tavullia]"/>
              </i>
              <i n="[Strutture_Ricettive].[Gerarchia1].[Città].&amp;[Sant'Angelo In Vado].&amp;[Alloggi Agrituristici].&amp;[Agriturismo Aiolina]" c="Agriturismo Aiolina" nd="1">
                <p n="[Strutture_Ricettive].[Gerarchia1].[Città].&amp;[Sant'Angelo In Vado].&amp;[Alloggi Agrituristici]"/>
                <p n="[Strutture_Ricettive].[Gerarchia1].[Città].&amp;[Sant'Angelo In Vado]"/>
              </i>
              <i n="[Strutture_Ricettive].[Gerarchia1].[Città].&amp;[Recanati].&amp;[Alloggi Agrituristici].&amp;[Agriturismo Al Crepuscolo]" c="Agriturismo Al Crepuscolo" nd="1">
                <p n="[Strutture_Ricettive].[Gerarchia1].[Città].&amp;[Recanati].&amp;[Alloggi Agrituristici]"/>
                <p n="[Strutture_Ricettive].[Gerarchia1].[Città].&amp;[Recanati]"/>
              </i>
              <i n="[Strutture_Ricettive].[Gerarchia1].[Città].&amp;[Colli Del Tronto].&amp;[Alloggi Agrituristici].&amp;[Agriturismo Alla Solagna]" c="Agriturismo Alla Solagna" nd="1">
                <p n="[Strutture_Ricettive].[Gerarchia1].[Città].&amp;[Colli Del Tronto].&amp;[Alloggi Agrituristici]"/>
                <p n="[Strutture_Ricettive].[Gerarchia1].[Città].&amp;[Colli Del Tronto]"/>
              </i>
              <i n="[Strutture_Ricettive].[Gerarchia1].[Città].&amp;[Corinaldo].&amp;[Alloggi Agrituristici].&amp;[Agriturismo Alla Vecchia Cascina]" c="Agriturismo Alla Vecchia Cascina" nd="1">
                <p n="[Strutture_Ricettive].[Gerarchia1].[Città].&amp;[Corinaldo].&amp;[Alloggi Agrituristici]"/>
                <p n="[Strutture_Ricettive].[Gerarchia1].[Città].&amp;[Corinaldo]"/>
              </i>
              <i n="[Strutture_Ricettive].[Gerarchia1].[Città].&amp;[Borgo Pace].&amp;[Alloggi Agrituristici].&amp;[Agriturismo Alpe Della Luna]" c="Agriturismo Alpe Della Luna" nd="1">
                <p n="[Strutture_Ricettive].[Gerarchia1].[Città].&amp;[Borgo Pace].&amp;[Alloggi Agrituristici]"/>
                <p n="[Strutture_Ricettive].[Gerarchia1].[Città].&amp;[Borgo Pace]"/>
              </i>
              <i n="[Strutture_Ricettive].[Gerarchia1].[Città].&amp;[Amandola].&amp;[Alloggi Agrituristici].&amp;[Agriturismo Alto Tenna]" c="Agriturismo Alto Tenna" nd="1">
                <p n="[Strutture_Ricettive].[Gerarchia1].[Città].&amp;[Amandola].&amp;[Alloggi Agrituristici]"/>
                <p n="[Strutture_Ricettive].[Gerarchia1].[Città].&amp;[Amandola]"/>
              </i>
              <i n="[Strutture_Ricettive].[Gerarchia1].[Città].&amp;[Smerillo].&amp;[Alloggi Agrituristici].&amp;[Agriturismo Amargi]" c="Agriturismo Amargi" nd="1">
                <p n="[Strutture_Ricettive].[Gerarchia1].[Città].&amp;[Smerillo].&amp;[Alloggi Agrituristici]"/>
                <p n="[Strutture_Ricettive].[Gerarchia1].[Città].&amp;[Smerillo]"/>
              </i>
              <i n="[Strutture_Ricettive].[Gerarchia1].[Città].&amp;[San Lorenzo In Campo].&amp;[Alloggi Agrituristici].&amp;[Agriturismo Angeli]" c="Agriturismo Angeli" nd="1">
                <p n="[Strutture_Ricettive].[Gerarchia1].[Città].&amp;[San Lorenzo In Campo].&amp;[Alloggi Agrituristici]"/>
                <p n="[Strutture_Ricettive].[Gerarchia1].[Città].&amp;[San Lorenzo In Campo]"/>
              </i>
              <i n="[Strutture_Ricettive].[Gerarchia1].[Città].&amp;[Civitanova Marche].&amp;[Alloggi Agrituristici].&amp;[Agriturismo Antichi Sapori]" c="Agriturismo Antichi Sapori" nd="1">
                <p n="[Strutture_Ricettive].[Gerarchia1].[Città].&amp;[Civitanova Marche].&amp;[Alloggi Agrituristici]"/>
                <p n="[Strutture_Ricettive].[Gerarchia1].[Città].&amp;[Civitanova Marche]"/>
              </i>
              <i n="[Strutture_Ricettive].[Gerarchia1].[Città].&amp;[Acquaviva Picena].&amp;[Alloggi Agrituristici].&amp;[Agriturismo Aqua Viva]" c="Agriturismo Aqua Viva" nd="1">
                <p n="[Strutture_Ricettive].[Gerarchia1].[Città].&amp;[Acquaviva Picena].&amp;[Alloggi Agrituristici]"/>
                <p n="[Strutture_Ricettive].[Gerarchia1].[Città].&amp;[Acquaviva Picena]"/>
              </i>
              <i n="[Strutture_Ricettive].[Gerarchia1].[Città].&amp;[Roccafluvione].&amp;[Alloggi Agrituristici].&amp;[Agriturismo Arcera]" c="Agriturismo Arcera" nd="1">
                <p n="[Strutture_Ricettive].[Gerarchia1].[Città].&amp;[Roccafluvione].&amp;[Alloggi Agrituristici]"/>
                <p n="[Strutture_Ricettive].[Gerarchia1].[Città].&amp;[Roccafluvione]"/>
              </i>
              <i n="[Strutture_Ricettive].[Gerarchia1].[Città].&amp;[Corinaldo].&amp;[Alloggi Agrituristici].&amp;[Agriturismo Ashram Joytinat]" c="Agriturismo Ashram Joytinat" nd="1">
                <p n="[Strutture_Ricettive].[Gerarchia1].[Città].&amp;[Corinaldo].&amp;[Alloggi Agrituristici]"/>
                <p n="[Strutture_Ricettive].[Gerarchia1].[Città].&amp;[Corinaldo]"/>
              </i>
              <i n="[Strutture_Ricettive].[Gerarchia1].[Città].&amp;[Falerone].&amp;[Alloggi Agrituristici].&amp;[Agriturismo Azienda Agraria Bonfigli]" c="Agriturismo Azienda Agraria Bonfigli" nd="1">
                <p n="[Strutture_Ricettive].[Gerarchia1].[Città].&amp;[Falerone].&amp;[Alloggi Agrituristici]"/>
                <p n="[Strutture_Ricettive].[Gerarchia1].[Città].&amp;[Falerone]"/>
              </i>
              <i n="[Strutture_Ricettive].[Gerarchia1].[Città].&amp;[Monteciccardo].&amp;[Alloggi Agrituristici].&amp;[Agriturismo Azienda Agricola F.Lli Nobili]" c="Agriturismo Azienda Agricola F.Lli Nobili" nd="1">
                <p n="[Strutture_Ricettive].[Gerarchia1].[Città].&amp;[Monteciccardo].&amp;[Alloggi Agrituristici]"/>
                <p n="[Strutture_Ricettive].[Gerarchia1].[Città].&amp;[Monteciccardo]"/>
              </i>
              <i n="[Strutture_Ricettive].[Gerarchia1].[Città].&amp;[Osimo].&amp;[Alloggi Agrituristici].&amp;[Agriturismo Azzurro]" c="Agriturismo Azzurro" nd="1">
                <p n="[Strutture_Ricettive].[Gerarchia1].[Città].&amp;[Osimo].&amp;[Alloggi Agrituristici]"/>
                <p n="[Strutture_Ricettive].[Gerarchia1].[Città].&amp;[Osimo]"/>
              </i>
              <i n="[Strutture_Ricettive].[Gerarchia1].[Città].&amp;[Orciano Di Pesaro].&amp;[Alloggi Agrituristici].&amp;[Agriturismo Bacchiocchi Isabella]" c="Agriturismo Bacchiocchi Isabella" nd="1">
                <p n="[Strutture_Ricettive].[Gerarchia1].[Città].&amp;[Orciano Di Pesaro].&amp;[Alloggi Agrituristici]"/>
                <p n="[Strutture_Ricettive].[Gerarchia1].[Città].&amp;[Orciano Di Pesaro]"/>
              </i>
              <i n="[Strutture_Ricettive].[Gerarchia1].[Città].&amp;[Pesaro].&amp;[Alloggi Agrituristici].&amp;[Agriturismo Badia]" c="Agriturismo Badia" nd="1">
                <p n="[Strutture_Ricettive].[Gerarchia1].[Città].&amp;[Pesaro].&amp;[Alloggi Agrituristici]"/>
                <p n="[Strutture_Ricettive].[Gerarchia1].[Città].&amp;[Pesaro]"/>
              </i>
              <i n="[Strutture_Ricettive].[Gerarchia1].[Città].&amp;[Recanati].&amp;[Alloggi Agrituristici].&amp;[Agriturismo Bassari']" c="Agriturismo Bassari'" nd="1">
                <p n="[Strutture_Ricettive].[Gerarchia1].[Città].&amp;[Recanati].&amp;[Alloggi Agrituristici]"/>
                <p n="[Strutture_Ricettive].[Gerarchia1].[Città].&amp;[Recanati]"/>
              </i>
              <i n="[Strutture_Ricettive].[Gerarchia1].[Città].&amp;[Serra Sant'Abbondio].&amp;[Alloggi Agrituristici].&amp;[Agriturismo Bellavista]" c="Agriturismo Bellavista" nd="1">
                <p n="[Strutture_Ricettive].[Gerarchia1].[Città].&amp;[Serra Sant'Abbondio].&amp;[Alloggi Agrituristici]"/>
                <p n="[Strutture_Ricettive].[Gerarchia1].[Città].&amp;[Serra Sant'Abbondio]"/>
              </i>
              <i n="[Strutture_Ricettive].[Gerarchia1].[Città].&amp;[Monte San Martino].&amp;[Alloggi Agrituristici].&amp;[Agriturismo Bellavista Di Psenner Peter Erich]" c="Agriturismo Bellavista Di Psenner Peter Erich" nd="1">
                <p n="[Strutture_Ricettive].[Gerarchia1].[Città].&amp;[Monte San Martino].&amp;[Alloggi Agrituristici]"/>
                <p n="[Strutture_Ricettive].[Gerarchia1].[Città].&amp;[Monte San Martino]"/>
              </i>
              <i n="[Strutture_Ricettive].[Gerarchia1].[Città].&amp;[Serra San Quirico].&amp;[Alloggi Agrituristici].&amp;[Agriturismo Bio La Tana Del Lele]" c="Agriturismo Bio La Tana Del Lele" nd="1">
                <p n="[Strutture_Ricettive].[Gerarchia1].[Città].&amp;[Serra San Quirico].&amp;[Alloggi Agrituristici]"/>
                <p n="[Strutture_Ricettive].[Gerarchia1].[Città].&amp;[Serra San Quirico]"/>
              </i>
              <i n="[Strutture_Ricettive].[Gerarchia1].[Città].&amp;[Montemarciano].&amp;[Alloggi Agrituristici].&amp;[Agriturismo Bio Verde Armonia]" c="Agriturismo Bio Verde Armonia" nd="1">
                <p n="[Strutture_Ricettive].[Gerarchia1].[Città].&amp;[Montemarciano].&amp;[Alloggi Agrituristici]"/>
                <p n="[Strutture_Ricettive].[Gerarchia1].[Città].&amp;[Montemarciano]"/>
              </i>
              <i n="[Strutture_Ricettive].[Gerarchia1].[Città].&amp;[Massignano].&amp;[Alloggi Agrituristici].&amp;[Agriturismo Bonu' Gabriele]" c="Agriturismo Bonu' Gabriele" nd="1">
                <p n="[Strutture_Ricettive].[Gerarchia1].[Città].&amp;[Massignano].&amp;[Alloggi Agrituristici]"/>
                <p n="[Strutture_Ricettive].[Gerarchia1].[Città].&amp;[Massignano]"/>
              </i>
              <i n="[Strutture_Ricettive].[Gerarchia1].[Città].&amp;[Mondavio].&amp;[Alloggi Agrituristici].&amp;[Agriturismo Borgo La Rovere]" c="Agriturismo Borgo La Rovere" nd="1">
                <p n="[Strutture_Ricettive].[Gerarchia1].[Città].&amp;[Mondavio].&amp;[Alloggi Agrituristici]"/>
                <p n="[Strutture_Ricettive].[Gerarchia1].[Città].&amp;[Mondavio]"/>
              </i>
              <i n="[Strutture_Ricettive].[Gerarchia1].[Città].&amp;[Fiastra].&amp;[Alloggi Agrituristici].&amp;[Agriturismo Borgo Rurale]" c="Agriturismo Borgo Rurale" nd="1">
                <p n="[Strutture_Ricettive].[Gerarchia1].[Città].&amp;[Fiastra].&amp;[Alloggi Agrituristici]"/>
                <p n="[Strutture_Ricettive].[Gerarchia1].[Città].&amp;[Fiastra]"/>
              </i>
              <i n="[Strutture_Ricettive].[Gerarchia1].[Città].&amp;[Cagli].&amp;[Alloggi Agrituristici].&amp;[Agriturismo Bufano]" c="Agriturismo Bufano" nd="1">
                <p n="[Strutture_Ricettive].[Gerarchia1].[Città].&amp;[Cagli].&amp;[Alloggi Agrituristici]"/>
                <p n="[Strutture_Ricettive].[Gerarchia1].[Città].&amp;[Cagli]"/>
              </i>
              <i n="[Strutture_Ricettive].[Gerarchia1].[Città].&amp;[Urbino].&amp;[Alloggi Agrituristici].&amp;[Agriturismo Ca'  Berto]" c="Agriturismo Ca'  Berto" nd="1">
                <p n="[Strutture_Ricettive].[Gerarchia1].[Città].&amp;[Urbino].&amp;[Alloggi Agrituristici]"/>
                <p n="[Strutture_Ricettive].[Gerarchia1].[Città].&amp;[Urbino]"/>
              </i>
              <i n="[Strutture_Ricettive].[Gerarchia1].[Città].&amp;[Urbino].&amp;[Alloggi Agrituristici].&amp;[Agriturismo Ca'  Vanzo]" c="Agriturismo Ca'  Vanzo" nd="1">
                <p n="[Strutture_Ricettive].[Gerarchia1].[Città].&amp;[Urbino].&amp;[Alloggi Agrituristici]"/>
                <p n="[Strutture_Ricettive].[Gerarchia1].[Città].&amp;[Urbino]"/>
              </i>
              <i n="[Strutture_Ricettive].[Gerarchia1].[Città].&amp;[Cagli].&amp;[Alloggi Agrituristici].&amp;[Agriturismo Ca' Battista]" c="Agriturismo Ca' Battista" nd="1">
                <p n="[Strutture_Ricettive].[Gerarchia1].[Città].&amp;[Cagli].&amp;[Alloggi Agrituristici]"/>
                <p n="[Strutture_Ricettive].[Gerarchia1].[Città].&amp;[Cagli]"/>
              </i>
              <i n="[Strutture_Ricettive].[Gerarchia1].[Città].&amp;[Mercatello Sul Metauro].&amp;[Alloggi Agrituristici].&amp;[Agriturismo Ca' Betania]" c="Agriturismo Ca' Betania" nd="1">
                <p n="[Strutture_Ricettive].[Gerarchia1].[Città].&amp;[Mercatello Sul Metauro].&amp;[Alloggi Agrituristici]"/>
                <p n="[Strutture_Ricettive].[Gerarchia1].[Città].&amp;[Mercatello Sul Metauro]"/>
              </i>
              <i n="[Strutture_Ricettive].[Gerarchia1].[Città].&amp;[Montecalvo In Foglia].&amp;[Alloggi Agrituristici].&amp;[Agriturismo Ca' Brandano]" c="Agriturismo Ca' Brandano" nd="1">
                <p n="[Strutture_Ricettive].[Gerarchia1].[Città].&amp;[Montecalvo In Foglia].&amp;[Alloggi Agrituristici]"/>
                <p n="[Strutture_Ricettive].[Gerarchia1].[Città].&amp;[Montecalvo In Foglia]"/>
              </i>
              <i n="[Strutture_Ricettive].[Gerarchia1].[Città].&amp;[Sassocorvaro].&amp;[Alloggi Agrituristici].&amp;[Agriturismo Ca' Cecchino]" c="Agriturismo Ca' Cecchino" nd="1">
                <p n="[Strutture_Ricettive].[Gerarchia1].[Città].&amp;[Sassocorvaro].&amp;[Alloggi Agrituristici]"/>
                <p n="[Strutture_Ricettive].[Gerarchia1].[Città].&amp;[Sassocorvaro]"/>
              </i>
              <i n="[Strutture_Ricettive].[Gerarchia1].[Città].&amp;[Piandimeleto].&amp;[Alloggi Agrituristici].&amp;[Agriturismo Ca' Dell'Aia]" c="Agriturismo Ca' Dell'Aia" nd="1">
                <p n="[Strutture_Ricettive].[Gerarchia1].[Città].&amp;[Piandimeleto].&amp;[Alloggi Agrituristici]"/>
                <p n="[Strutture_Ricettive].[Gerarchia1].[Città].&amp;[Piandimeleto]"/>
              </i>
              <i n="[Strutture_Ricettive].[Gerarchia1].[Città].&amp;[Piobbico].&amp;[Alloggi Agrituristici].&amp;[Agriturismo Ca' Licozzo]" c="Agriturismo Ca' Licozzo" nd="1">
                <p n="[Strutture_Ricettive].[Gerarchia1].[Città].&amp;[Piobbico].&amp;[Alloggi Agrituristici]"/>
                <p n="[Strutture_Ricettive].[Gerarchia1].[Città].&amp;[Piobbico]"/>
              </i>
              <i n="[Strutture_Ricettive].[Gerarchia1].[Città].&amp;[Sassofeltrio].&amp;[Alloggi Agrituristici].&amp;[Agriturismo Ca' Maggio]" c="Agriturismo Ca' Maggio" nd="1">
                <p n="[Strutture_Ricettive].[Gerarchia1].[Città].&amp;[Sassofeltrio].&amp;[Alloggi Agrituristici]"/>
                <p n="[Strutture_Ricettive].[Gerarchia1].[Città].&amp;[Sassofeltrio]"/>
              </i>
              <i n="[Strutture_Ricettive].[Gerarchia1].[Città].&amp;[Urbino].&amp;[Alloggi Agrituristici].&amp;[Agriturismo Ca' Mattioli]" c="Agriturismo Ca' Mattioli" nd="1">
                <p n="[Strutture_Ricettive].[Gerarchia1].[Città].&amp;[Urbino].&amp;[Alloggi Agrituristici]"/>
                <p n="[Strutture_Ricettive].[Gerarchia1].[Città].&amp;[Urbino]"/>
              </i>
              <i n="[Strutture_Ricettive].[Gerarchia1].[Città].&amp;[Mercatello Sul Metauro].&amp;[Alloggi Agrituristici].&amp;[Agriturismo Ca' Montioni]" c="Agriturismo Ca' Montioni" nd="1">
                <p n="[Strutture_Ricettive].[Gerarchia1].[Città].&amp;[Mercatello Sul Metauro].&amp;[Alloggi Agrituristici]"/>
                <p n="[Strutture_Ricettive].[Gerarchia1].[Città].&amp;[Mercatello Sul Metauro]"/>
              </i>
              <i n="[Strutture_Ricettive].[Gerarchia1].[Città].&amp;[Fermo].&amp;[Alloggi Agrituristici].&amp;[Agriturismo Ca' Nick]" c="Agriturismo Ca' Nick" nd="1">
                <p n="[Strutture_Ricettive].[Gerarchia1].[Città].&amp;[Fermo].&amp;[Alloggi Agrituristici]"/>
                <p n="[Strutture_Ricettive].[Gerarchia1].[Città].&amp;[Fermo]"/>
              </i>
              <i n="[Strutture_Ricettive].[Gerarchia1].[Città].&amp;[Apecchio].&amp;[Alloggi Agrituristici].&amp;[Agriturismo Ca' Pierpaoli]" c="Agriturismo Ca' Pierpaoli" nd="1">
                <p n="[Strutture_Ricettive].[Gerarchia1].[Città].&amp;[Apecchio].&amp;[Alloggi Agrituristici]"/>
                <p n="[Strutture_Ricettive].[Gerarchia1].[Città].&amp;[Apecchio]"/>
              </i>
              <i n="[Strutture_Ricettive].[Gerarchia1].[Città].&amp;[Urbania].&amp;[Alloggi Agrituristici].&amp;[Agriturismo Ca' Serrantonio - Casa Ferri]" c="Agriturismo Ca' Serrantonio - Casa Ferri" nd="1">
                <p n="[Strutture_Ricettive].[Gerarchia1].[Città].&amp;[Urbania].&amp;[Alloggi Agrituristici]"/>
                <p n="[Strutture_Ricettive].[Gerarchia1].[Città].&amp;[Urbania]"/>
              </i>
              <i n="[Strutture_Ricettive].[Gerarchia1].[Città].&amp;[Montecarotto].&amp;[Alloggi Agrituristici].&amp;[Agriturismo Cadabo' S.S.A.]" c="Agriturismo Cadabo' S.S.A." nd="1">
                <p n="[Strutture_Ricettive].[Gerarchia1].[Città].&amp;[Montecarotto].&amp;[Alloggi Agrituristici]"/>
                <p n="[Strutture_Ricettive].[Gerarchia1].[Città].&amp;[Montecarotto]"/>
              </i>
              <i n="[Strutture_Ricettive].[Gerarchia1].[Città].&amp;[Cagli].&amp;[Alloggi Agrituristici].&amp;[Agriturismo Campagna]" c="Agriturismo Campagna" nd="1">
                <p n="[Strutture_Ricettive].[Gerarchia1].[Città].&amp;[Cagli].&amp;[Alloggi Agrituristici]"/>
                <p n="[Strutture_Ricettive].[Gerarchia1].[Città].&amp;[Cagli]"/>
              </i>
              <i n="[Strutture_Ricettive].[Gerarchia1].[Città].&amp;[Loro Piceno].&amp;[Alloggi Agrituristici].&amp;[Agriturismo Campolargo Di Marchesini Attilio]" c="Agriturismo Campolargo Di Marchesini Attilio" nd="1">
                <p n="[Strutture_Ricettive].[Gerarchia1].[Città].&amp;[Loro Piceno].&amp;[Alloggi Agrituristici]"/>
                <p n="[Strutture_Ricettive].[Gerarchia1].[Città].&amp;[Loro Piceno]"/>
              </i>
              <i n="[Strutture_Ricettive].[Gerarchia1].[Città].&amp;[Piobbico].&amp;[Alloggi Agrituristici].&amp;[Agriturismo Cardella]" c="Agriturismo Cardella" nd="1">
                <p n="[Strutture_Ricettive].[Gerarchia1].[Città].&amp;[Piobbico].&amp;[Alloggi Agrituristici]"/>
                <p n="[Strutture_Ricettive].[Gerarchia1].[Città].&amp;[Piobbico]"/>
              </i>
              <i n="[Strutture_Ricettive].[Gerarchia1].[Città].&amp;[Cupra Marittima].&amp;[Alloggi Agrituristici].&amp;[Agriturismo Casa Del Sole]" c="Agriturismo Casa Del Sole" nd="1">
                <p n="[Strutture_Ricettive].[Gerarchia1].[Città].&amp;[Cupra Marittima].&amp;[Alloggi Agrituristici]"/>
                <p n="[Strutture_Ricettive].[Gerarchia1].[Città].&amp;[Cupra Marittima]"/>
              </i>
              <i n="[Strutture_Ricettive].[Gerarchia1].[Città].&amp;[Offida].&amp;[Alloggi Agrituristici].&amp;[Agriturismo Casa Rosa]" c="Agriturismo Casa Rosa" nd="1">
                <p n="[Strutture_Ricettive].[Gerarchia1].[Città].&amp;[Offida].&amp;[Alloggi Agrituristici]"/>
                <p n="[Strutture_Ricettive].[Gerarchia1].[Città].&amp;[Offida]"/>
              </i>
              <i n="[Strutture_Ricettive].[Gerarchia1].[Città].&amp;[Numana].&amp;[Alloggi Agrituristici].&amp;[Agriturismo Casa Rossi]" c="Agriturismo Casa Rossi" nd="1">
                <p n="[Strutture_Ricettive].[Gerarchia1].[Città].&amp;[Numana].&amp;[Alloggi Agrituristici]"/>
                <p n="[Strutture_Ricettive].[Gerarchia1].[Città].&amp;[Numana]"/>
              </i>
              <i n="[Strutture_Ricettive].[Gerarchia1].[Città].&amp;[Castignano].&amp;[Alloggi Agrituristici].&amp;[Agriturismo Casa Vecchia]" c="Agriturismo Casa Vecchia" nd="1">
                <p n="[Strutture_Ricettive].[Gerarchia1].[Città].&amp;[Castignano].&amp;[Alloggi Agrituristici]"/>
                <p n="[Strutture_Ricettive].[Gerarchia1].[Città].&amp;[Castignano]"/>
              </i>
              <i n="[Strutture_Ricettive].[Gerarchia1].[Città].&amp;[Fratte Rosa].&amp;[Alloggi Agrituristici].&amp;[Agriturismo Casale Del Podesta' Di Bonifazi Roberto]" c="Agriturismo Casale Del Podesta' Di Bonifazi Roberto" nd="1">
                <p n="[Strutture_Ricettive].[Gerarchia1].[Città].&amp;[Fratte Rosa].&amp;[Alloggi Agrituristici]"/>
                <p n="[Strutture_Ricettive].[Gerarchia1].[Città].&amp;[Fratte Rosa]"/>
              </i>
              <i n="[Strutture_Ricettive].[Gerarchia1].[Città].&amp;[Urbania].&amp;[Alloggi Agrituristici].&amp;[Agriturismo Casale Ticchi]" c="Agriturismo Casale Ticchi" nd="1">
                <p n="[Strutture_Ricettive].[Gerarchia1].[Città].&amp;[Urbania].&amp;[Alloggi Agrituristici]"/>
                <p n="[Strutture_Ricettive].[Gerarchia1].[Città].&amp;[Urbania]"/>
              </i>
              <i n="[Strutture_Ricettive].[Gerarchia1].[Città].&amp;[Montegallo].&amp;[Alloggi Agrituristici].&amp;[Agriturismo Casavecchia Di Ventili Teresa]" c="Agriturismo Casavecchia Di Ventili Teresa" nd="1">
                <p n="[Strutture_Ricettive].[Gerarchia1].[Città].&amp;[Montegallo].&amp;[Alloggi Agrituristici]"/>
                <p n="[Strutture_Ricettive].[Gerarchia1].[Città].&amp;[Montegallo]"/>
              </i>
              <i n="[Strutture_Ricettive].[Gerarchia1].[Città].&amp;[Fossombrone].&amp;[Alloggi Agrituristici].&amp;[Agriturismo Cascina Marianna]" c="Agriturismo Cascina Marianna" nd="1">
                <p n="[Strutture_Ricettive].[Gerarchia1].[Città].&amp;[Fossombrone].&amp;[Alloggi Agrituristici]"/>
                <p n="[Strutture_Ricettive].[Gerarchia1].[Città].&amp;[Fossombrone]"/>
              </i>
              <i n="[Strutture_Ricettive].[Gerarchia1].[Città].&amp;[Loreto].&amp;[Alloggi Agrituristici].&amp;[Agriturismo Case Al Sole]" c="Agriturismo Case Al Sole" nd="1">
                <p n="[Strutture_Ricettive].[Gerarchia1].[Città].&amp;[Loreto].&amp;[Alloggi Agrituristici]"/>
                <p n="[Strutture_Ricettive].[Gerarchia1].[Città].&amp;[Loreto]"/>
              </i>
              <i n="[Strutture_Ricettive].[Gerarchia1].[Città].&amp;[Acqualagna].&amp;[Alloggi Agrituristici].&amp;[Agriturismo Castellago]" c="Agriturismo Castellago" nd="1">
                <p n="[Strutture_Ricettive].[Gerarchia1].[Città].&amp;[Acqualagna].&amp;[Alloggi Agrituristici]"/>
                <p n="[Strutture_Ricettive].[Gerarchia1].[Città].&amp;[Acqualagna]"/>
              </i>
              <i n="[Strutture_Ricettive].[Gerarchia1].[Città].&amp;[Fabriano].&amp;[Alloggi Agrituristici].&amp;[Agriturismo Castelvecchio]" c="Agriturismo Castelvecchio" nd="1">
                <p n="[Strutture_Ricettive].[Gerarchia1].[Città].&amp;[Fabriano].&amp;[Alloggi Agrituristici]"/>
                <p n="[Strutture_Ricettive].[Gerarchia1].[Città].&amp;[Fabriano]"/>
              </i>
              <i n="[Strutture_Ricettive].[Gerarchia1].[Città].&amp;[Castorano].&amp;[Alloggi Agrituristici].&amp;[Agriturismo Castrum Di Maoloni Giuseppina]" c="Agriturismo Castrum Di Maoloni Giuseppina" nd="1">
                <p n="[Strutture_Ricettive].[Gerarchia1].[Città].&amp;[Castorano].&amp;[Alloggi Agrituristici]"/>
                <p n="[Strutture_Ricettive].[Gerarchia1].[Città].&amp;[Castorano]"/>
              </i>
              <i n="[Strutture_Ricettive].[Gerarchia1].[Città].&amp;[Cagli].&amp;[Alloggi Agrituristici].&amp;[Agriturismo Che Cello]" c="Agriturismo Che Cello" nd="1">
                <p n="[Strutture_Ricettive].[Gerarchia1].[Città].&amp;[Cagli].&amp;[Alloggi Agrituristici]"/>
                <p n="[Strutture_Ricettive].[Gerarchia1].[Città].&amp;[Cagli]"/>
              </i>
              <i n="[Strutture_Ricettive].[Gerarchia1].[Città].&amp;[Fermo].&amp;[Alloggi Agrituristici].&amp;[Agriturismo Ciferri Lorella]" c="Agriturismo Ciferri Lorella" nd="1">
                <p n="[Strutture_Ricettive].[Gerarchia1].[Città].&amp;[Fermo].&amp;[Alloggi Agrituristici]"/>
                <p n="[Strutture_Ricettive].[Gerarchia1].[Città].&amp;[Fermo]"/>
              </i>
              <i n="[Strutture_Ricettive].[Gerarchia1].[Città].&amp;[Muccia].&amp;[Alloggi Agrituristici].&amp;[Agriturismo Col Di Giove]" c="Agriturismo Col Di Giove" nd="1">
                <p n="[Strutture_Ricettive].[Gerarchia1].[Città].&amp;[Muccia].&amp;[Alloggi Agrituristici]"/>
                <p n="[Strutture_Ricettive].[Gerarchia1].[Città].&amp;[Muccia]"/>
              </i>
              <i n="[Strutture_Ricettive].[Gerarchia1].[Città].&amp;[Cessapalombo].&amp;[Alloggi Agrituristici].&amp;[Agriturismo Coldipietra]" c="Agriturismo Coldipietra" nd="1">
                <p n="[Strutture_Ricettive].[Gerarchia1].[Città].&amp;[Cessapalombo].&amp;[Alloggi Agrituristici]"/>
                <p n="[Strutture_Ricettive].[Gerarchia1].[Città].&amp;[Cessapalombo]"/>
              </i>
              <i n="[Strutture_Ricettive].[Gerarchia1].[Città].&amp;[Caldarola].&amp;[Alloggi Agrituristici].&amp;[Agriturismo Colle Casini Cortesi]" c="Agriturismo Colle Casini Cortesi" nd="1">
                <p n="[Strutture_Ricettive].[Gerarchia1].[Città].&amp;[Caldarola].&amp;[Alloggi Agrituristici]"/>
                <p n="[Strutture_Ricettive].[Gerarchia1].[Città].&amp;[Caldarola]"/>
              </i>
              <i n="[Strutture_Ricettive].[Gerarchia1].[Città].&amp;[Pergola].&amp;[Alloggi Agrituristici].&amp;[Agriturismo Colle Del Lupo]" c="Agriturismo Colle Del Lupo" nd="1">
                <p n="[Strutture_Ricettive].[Gerarchia1].[Città].&amp;[Pergola].&amp;[Alloggi Agrituristici]"/>
                <p n="[Strutture_Ricettive].[Gerarchia1].[Città].&amp;[Pergola]"/>
              </i>
              <i n="[Strutture_Ricettive].[Gerarchia1].[Città].&amp;[Cagli].&amp;[Alloggi Agrituristici].&amp;[Agriturismo Colle Delle Ginestrelle Di Capoccia Carlo]" c="Agriturismo Colle Delle Ginestrelle Di Capoccia Carlo" nd="1">
                <p n="[Strutture_Ricettive].[Gerarchia1].[Città].&amp;[Cagli].&amp;[Alloggi Agrituristici]"/>
                <p n="[Strutture_Ricettive].[Gerarchia1].[Città].&amp;[Cagli]"/>
              </i>
              <i n="[Strutture_Ricettive].[Gerarchia1].[Città].&amp;[Fiuminata].&amp;[Alloggi Agrituristici].&amp;[Agriturismo Colle Di Rosa Olivieri]" c="Agriturismo Colle Di Rosa Olivieri" nd="1">
                <p n="[Strutture_Ricettive].[Gerarchia1].[Città].&amp;[Fiuminata].&amp;[Alloggi Agrituristici]"/>
                <p n="[Strutture_Ricettive].[Gerarchia1].[Città].&amp;[Fiuminata]"/>
              </i>
              <i n="[Strutture_Ricettive].[Gerarchia1].[Città].&amp;[Tolentino].&amp;[Alloggi Agrituristici].&amp;[Agriturismo Colle Regnano]" c="Agriturismo Colle Regnano" nd="1">
                <p n="[Strutture_Ricettive].[Gerarchia1].[Città].&amp;[Tolentino].&amp;[Alloggi Agrituristici]"/>
                <p n="[Strutture_Ricettive].[Gerarchia1].[Città].&amp;[Tolentino]"/>
              </i>
              <i n="[Strutture_Ricettive].[Gerarchia1].[Città].&amp;[Fabriano].&amp;[Alloggi Agrituristici].&amp;[Agriturismo Colle Serrone]" c="Agriturismo Colle Serrone" nd="1">
                <p n="[Strutture_Ricettive].[Gerarchia1].[Città].&amp;[Fabriano].&amp;[Alloggi Agrituristici]"/>
                <p n="[Strutture_Ricettive].[Gerarchia1].[Città].&amp;[Fabriano]"/>
              </i>
              <i n="[Strutture_Ricettive].[Gerarchia1].[Città].&amp;[Massignano].&amp;[Alloggi Agrituristici].&amp;[Agriturismo Collelago]" c="Agriturismo Collelago" nd="1">
                <p n="[Strutture_Ricettive].[Gerarchia1].[Città].&amp;[Massignano].&amp;[Alloggi Agrituristici]"/>
                <p n="[Strutture_Ricettive].[Gerarchia1].[Città].&amp;[Massignano]"/>
              </i>
              <i n="[Strutture_Ricettive].[Gerarchia1].[Città].&amp;[Serrapetrona].&amp;[Alloggi Agrituristici].&amp;[Agriturismo Colli Di Serrapetrona]" c="Agriturismo Colli Di Serrapetrona" nd="1">
                <p n="[Strutture_Ricettive].[Gerarchia1].[Città].&amp;[Serrapetrona].&amp;[Alloggi Agrituristici]"/>
                <p n="[Strutture_Ricettive].[Gerarchia1].[Città].&amp;[Serrapetrona]"/>
              </i>
              <i n="[Strutture_Ricettive].[Gerarchia1].[Città].&amp;[San Costanzo].&amp;[Alloggi Agrituristici].&amp;[Agriturismo Colomboni]" c="Agriturismo Colomboni" nd="1">
                <p n="[Strutture_Ricettive].[Gerarchia1].[Città].&amp;[San Costanzo].&amp;[Alloggi Agrituristici]"/>
                <p n="[Strutture_Ricettive].[Gerarchia1].[Città].&amp;[San Costanzo]"/>
              </i>
              <i n="[Strutture_Ricettive].[Gerarchia1].[Città].&amp;[Appignano Del Tronto].&amp;[Alloggi Agrituristici].&amp;[Agriturismo Conca D'Oro]" c="Agriturismo Conca D'Oro" nd="1">
                <p n="[Strutture_Ricettive].[Gerarchia1].[Città].&amp;[Appignano Del Tronto].&amp;[Alloggi Agrituristici]"/>
                <p n="[Strutture_Ricettive].[Gerarchia1].[Città].&amp;[Appignano Del Tronto]"/>
              </i>
              <i n="[Strutture_Ricettive].[Gerarchia1].[Città].&amp;[Smerillo].&amp;[Alloggi Agrituristici].&amp;[Agriturismo Contrada Durano]" c="Agriturismo Contrada Durano" nd="1">
                <p n="[Strutture_Ricettive].[Gerarchia1].[Città].&amp;[Smerillo].&amp;[Alloggi Agrituristici]"/>
                <p n="[Strutture_Ricettive].[Gerarchia1].[Città].&amp;[Smerillo]"/>
              </i>
              <i n="[Strutture_Ricettive].[Gerarchia1].[Città].&amp;[Montalto Delle Marche].&amp;[Alloggi Agrituristici].&amp;[Agriturismo Coppo 1873]" c="Agriturismo Coppo 1873" nd="1">
                <p n="[Strutture_Ricettive].[Gerarchia1].[Città].&amp;[Montalto Delle Marche].&amp;[Alloggi Agrituristici]"/>
                <p n="[Strutture_Ricettive].[Gerarchia1].[Città].&amp;[Montalto Delle Marche]"/>
              </i>
              <i n="[Strutture_Ricettive].[Gerarchia1].[Città].&amp;[Monte Giberto].&amp;[Alloggi Agrituristici].&amp;[Agriturismo Corbezzolo]" c="Agriturismo Corbezzolo" nd="1">
                <p n="[Strutture_Ricettive].[Gerarchia1].[Città].&amp;[Monte Giberto].&amp;[Alloggi Agrituristici]"/>
                <p n="[Strutture_Ricettive].[Gerarchia1].[Città].&amp;[Monte Giberto]"/>
              </i>
              <i n="[Strutture_Ricettive].[Gerarchia1].[Città].&amp;[Monterubbiano].&amp;[Alloggi Agrituristici].&amp;[Agriturismo Crosta]" c="Agriturismo Crosta" nd="1">
                <p n="[Strutture_Ricettive].[Gerarchia1].[Città].&amp;[Monterubbiano].&amp;[Alloggi Agrituristici]"/>
                <p n="[Strutture_Ricettive].[Gerarchia1].[Città].&amp;[Monterubbiano]"/>
              </i>
              <i n="[Strutture_Ricettive].[Gerarchia1].[Città].&amp;[Montelupone].&amp;[Alloggi Agrituristici].&amp;[Agriturismo Cynara]" c="Agriturismo Cynara" nd="1">
                <p n="[Strutture_Ricettive].[Gerarchia1].[Città].&amp;[Montelupone].&amp;[Alloggi Agrituristici]"/>
                <p n="[Strutture_Ricettive].[Gerarchia1].[Città].&amp;[Montelupone]"/>
              </i>
              <i n="[Strutture_Ricettive].[Gerarchia1].[Città].&amp;[Massignano].&amp;[Alloggi Agrituristici].&amp;[Agriturismo Da Fioro' La Collina Dei Sapori]" c="Agriturismo Da Fioro' La Collina Dei Sapori" nd="1">
                <p n="[Strutture_Ricettive].[Gerarchia1].[Città].&amp;[Massignano].&amp;[Alloggi Agrituristici]"/>
                <p n="[Strutture_Ricettive].[Gerarchia1].[Città].&amp;[Massignano]"/>
              </i>
              <i n="[Strutture_Ricettive].[Gerarchia1].[Città].&amp;[Frontino].&amp;[Alloggi Agrituristici].&amp;[Agriturismo Dai Du Bourdei]" c="Agriturismo Dai Du Bourdei" nd="1">
                <p n="[Strutture_Ricettive].[Gerarchia1].[Città].&amp;[Frontino].&amp;[Alloggi Agrituristici]"/>
                <p n="[Strutture_Ricettive].[Gerarchia1].[Città].&amp;[Frontino]"/>
              </i>
              <i n="[Strutture_Ricettive].[Gerarchia1].[Città].&amp;[Isola Del Piano].&amp;[Alloggi Agrituristici].&amp;[Agriturismo Dai Mori]" c="Agriturismo Dai Mori" nd="1">
                <p n="[Strutture_Ricettive].[Gerarchia1].[Città].&amp;[Isola Del Piano].&amp;[Alloggi Agrituristici]"/>
                <p n="[Strutture_Ricettive].[Gerarchia1].[Città].&amp;[Isola Del Piano]"/>
              </i>
              <i n="[Strutture_Ricettive].[Gerarchia1].[Città].&amp;[Monte San Martino].&amp;[Alloggi Agrituristici].&amp;[Agriturismo De Santis Celesta]" c="Agriturismo De Santis Celesta" nd="1">
                <p n="[Strutture_Ricettive].[Gerarchia1].[Città].&amp;[Monte San Martino].&amp;[Alloggi Agrituristici]"/>
                <p n="[Strutture_Ricettive].[Gerarchia1].[Città].&amp;[Monte San Martino]"/>
              </i>
              <i n="[Strutture_Ricettive].[Gerarchia1].[Città].&amp;[Monte Urano].&amp;[Alloggi Agrituristici].&amp;[Agriturismo Delle Rose]" c="Agriturismo Delle Rose" nd="1">
                <p n="[Strutture_Ricettive].[Gerarchia1].[Città].&amp;[Monte Urano].&amp;[Alloggi Agrituristici]"/>
                <p n="[Strutture_Ricettive].[Gerarchia1].[Città].&amp;[Monte Urano]"/>
              </i>
              <i n="[Strutture_Ricettive].[Gerarchia1].[Città].&amp;[Amandola].&amp;[Alloggi Agrituristici].&amp;[Agriturismo Dimensione Natura]" c="Agriturismo Dimensione Natura" nd="1">
                <p n="[Strutture_Ricettive].[Gerarchia1].[Città].&amp;[Amandola].&amp;[Alloggi Agrituristici]"/>
                <p n="[Strutture_Ricettive].[Gerarchia1].[Città].&amp;[Amandola]"/>
              </i>
              <i n="[Strutture_Ricettive].[Gerarchia1].[Città].&amp;[Montalto Delle Marche].&amp;[Alloggi Agrituristici].&amp;[Agriturismo Dolium]" c="Agriturismo Dolium" nd="1">
                <p n="[Strutture_Ricettive].[Gerarchia1].[Città].&amp;[Montalto Delle Marche].&amp;[Alloggi Agrituristici]"/>
                <p n="[Strutture_Ricettive].[Gerarchia1].[Città].&amp;[Montalto Delle Marche]"/>
              </i>
              <i n="[Strutture_Ricettive].[Gerarchia1].[Città].&amp;[Camerino].&amp;[Alloggi Agrituristici].&amp;[Agriturismo Dragoncello]" c="Agriturismo Dragoncello" nd="1">
                <p n="[Strutture_Ricettive].[Gerarchia1].[Città].&amp;[Camerino].&amp;[Alloggi Agrituristici]"/>
                <p n="[Strutture_Ricettive].[Gerarchia1].[Città].&amp;[Camerino]"/>
              </i>
              <i n="[Strutture_Ricettive].[Gerarchia1].[Città].&amp;[Fiastra].&amp;[Alloggi Agrituristici].&amp;[Agriturismo Due Sorelle]" c="Agriturismo Due Sorelle" nd="1">
                <p n="[Strutture_Ricettive].[Gerarchia1].[Città].&amp;[Fiastra].&amp;[Alloggi Agrituristici]"/>
                <p n="[Strutture_Ricettive].[Gerarchia1].[Città].&amp;[Fiastra]"/>
              </i>
              <i n="[Strutture_Ricettive].[Gerarchia1].[Città].&amp;[Montegiorgio].&amp;[Alloggi Agrituristici].&amp;[Agriturismo Fara]" c="Agriturismo Fara" nd="1">
                <p n="[Strutture_Ricettive].[Gerarchia1].[Città].&amp;[Montegiorgio].&amp;[Alloggi Agrituristici]"/>
                <p n="[Strutture_Ricettive].[Gerarchia1].[Città].&amp;[Montegiorgio]"/>
              </i>
              <i n="[Strutture_Ricettive].[Gerarchia1].[Città].&amp;[Ostra Vetere].&amp;[Alloggi Agrituristici].&amp;[Agriturismo Fattoria Brignoni]" c="Agriturismo Fattoria Brignoni" nd="1">
                <p n="[Strutture_Ricettive].[Gerarchia1].[Città].&amp;[Ostra Vetere].&amp;[Alloggi Agrituristici]"/>
                <p n="[Strutture_Ricettive].[Gerarchia1].[Città].&amp;[Ostra Vetere]"/>
              </i>
              <i n="[Strutture_Ricettive].[Gerarchia1].[Città].&amp;[Pergola].&amp;[Alloggi Agrituristici].&amp;[Agriturismo Fattoria Sant'Onofrio]" c="Agriturismo Fattoria Sant'Onofrio" nd="1">
                <p n="[Strutture_Ricettive].[Gerarchia1].[Città].&amp;[Pergola].&amp;[Alloggi Agrituristici]"/>
                <p n="[Strutture_Ricettive].[Gerarchia1].[Città].&amp;[Pergola]"/>
              </i>
              <i n="[Strutture_Ricettive].[Gerarchia1].[Città].&amp;[Cossignano].&amp;[Alloggi Agrituristici].&amp;[Agriturismo Fiorano]" c="Agriturismo Fiorano" nd="1">
                <p n="[Strutture_Ricettive].[Gerarchia1].[Città].&amp;[Cossignano].&amp;[Alloggi Agrituristici]"/>
                <p n="[Strutture_Ricettive].[Gerarchia1].[Città].&amp;[Cossignano]"/>
              </i>
              <i n="[Strutture_Ricettive].[Gerarchia1].[Città].&amp;[Fabriano].&amp;[Alloggi Agrituristici].&amp;[Agriturismo Fiordaliso]" c="Agriturismo Fiordaliso" nd="1">
                <p n="[Strutture_Ricettive].[Gerarchia1].[Città].&amp;[Fabriano].&amp;[Alloggi Agrituristici]"/>
                <p n="[Strutture_Ricettive].[Gerarchia1].[Città].&amp;[Fabriano]"/>
              </i>
              <i n="[Strutture_Ricettive].[Gerarchia1].[Città].&amp;[Macerata].&amp;[Alloggi Agrituristici].&amp;[Agriturismo Floriani]" c="Agriturismo Floriani" nd="1">
                <p n="[Strutture_Ricettive].[Gerarchia1].[Città].&amp;[Macerata].&amp;[Alloggi Agrituristici]"/>
                <p n="[Strutture_Ricettive].[Gerarchia1].[Città].&amp;[Macerata]"/>
              </i>
              <i n="[Strutture_Ricettive].[Gerarchia1].[Città].&amp;[Monte San Pietrangeli].&amp;[Alloggi Agrituristici].&amp;[Agriturismo Fonte Carella]" c="Agriturismo Fonte Carella" nd="1">
                <p n="[Strutture_Ricettive].[Gerarchia1].[Città].&amp;[Monte San Pietrangeli].&amp;[Alloggi Agrituristici]"/>
                <p n="[Strutture_Ricettive].[Gerarchia1].[Città].&amp;[Monte San Pietrangeli]"/>
              </i>
              <i n="[Strutture_Ricettive].[Gerarchia1].[Città].&amp;[Fiastra].&amp;[Alloggi Agrituristici].&amp;[Agriturismo Fonte Rosa]" c="Agriturismo Fonte Rosa" nd="1">
                <p n="[Strutture_Ricettive].[Gerarchia1].[Città].&amp;[Fiastra].&amp;[Alloggi Agrituristici]"/>
                <p n="[Strutture_Ricettive].[Gerarchia1].[Città].&amp;[Fiastra]"/>
              </i>
              <i n="[Strutture_Ricettive].[Gerarchia1].[Città].&amp;[Gagliole].&amp;[Alloggi Agrituristici].&amp;[Agriturismo Fonterama Di Fashion Fur]" c="Agriturismo Fonterama Di Fashion Fur" nd="1">
                <p n="[Strutture_Ricettive].[Gerarchia1].[Città].&amp;[Gagliole].&amp;[Alloggi Agrituristici]"/>
                <p n="[Strutture_Ricettive].[Gerarchia1].[Città].&amp;[Gagliole]"/>
              </i>
              <i n="[Strutture_Ricettive].[Gerarchia1].[Città].&amp;[Appignano].&amp;[Alloggi Agrituristici].&amp;[Agriturismo Forano Casa Le Piagge]" c="Agriturismo Forano Casa Le Piagge" nd="1">
                <p n="[Strutture_Ricettive].[Gerarchia1].[Città].&amp;[Appignano].&amp;[Alloggi Agrituristici]"/>
                <p n="[Strutture_Ricettive].[Gerarchia1].[Città].&amp;[Appignano]"/>
              </i>
              <i n="[Strutture_Ricettive].[Gerarchia1].[Città].&amp;[Macerata].&amp;[Alloggi Agrituristici].&amp;[Agriturismo Forano Casa Monteferro]" c="Agriturismo Forano Casa Monteferro" nd="1">
                <p n="[Strutture_Ricettive].[Gerarchia1].[Città].&amp;[Macerata].&amp;[Alloggi Agrituristici]"/>
                <p n="[Strutture_Ricettive].[Gerarchia1].[Città].&amp;[Macerata]"/>
              </i>
              <i n="[Strutture_Ricettive].[Gerarchia1].[Città].&amp;[Montecassiano].&amp;[Alloggi Agrituristici].&amp;[Agriturismo Forano Casa Montelipa]" c="Agriturismo Forano Casa Montelipa" nd="1">
                <p n="[Strutture_Ricettive].[Gerarchia1].[Città].&amp;[Montecassiano].&amp;[Alloggi Agrituristici]"/>
                <p n="[Strutture_Ricettive].[Gerarchia1].[Città].&amp;[Montecassiano]"/>
              </i>
              <i n="[Strutture_Ricettive].[Gerarchia1].[Città].&amp;[Macerata].&amp;[Alloggi Agrituristici].&amp;[Agriturismo Forano Casa Occhio Di Gallo]" c="Agriturismo Forano Casa Occhio Di Gallo" nd="1">
                <p n="[Strutture_Ricettive].[Gerarchia1].[Città].&amp;[Macerata].&amp;[Alloggi Agrituristici]"/>
                <p n="[Strutture_Ricettive].[Gerarchia1].[Città].&amp;[Macerata]"/>
              </i>
              <i n="[Strutture_Ricettive].[Gerarchia1].[Città].&amp;[Urbino].&amp;[Alloggi Agrituristici].&amp;[Agriturismo Fosso Del Lupo]" c="Agriturismo Fosso Del Lupo" nd="1">
                <p n="[Strutture_Ricettive].[Gerarchia1].[Città].&amp;[Urbino].&amp;[Alloggi Agrituristici]"/>
                <p n="[Strutture_Ricettive].[Gerarchia1].[Città].&amp;[Urbino]"/>
              </i>
              <i n="[Strutture_Ricettive].[Gerarchia1].[Città].&amp;[Cagli].&amp;[Alloggi Agrituristici].&amp;[Agriturismo Frescina]" c="Agriturismo Frescina" nd="1">
                <p n="[Strutture_Ricettive].[Gerarchia1].[Città].&amp;[Cagli].&amp;[Alloggi Agrituristici]"/>
                <p n="[Strutture_Ricettive].[Gerarchia1].[Città].&amp;[Cagli]"/>
              </i>
              <i n="[Strutture_Ricettive].[Gerarchia1].[Città].&amp;[Mombaroccio].&amp;[Alloggi Agrituristici].&amp;[Agriturismo Giano Bifronte]" c="Agriturismo Giano Bifronte" nd="1">
                <p n="[Strutture_Ricettive].[Gerarchia1].[Città].&amp;[Mombaroccio].&amp;[Alloggi Agrituristici]"/>
                <p n="[Strutture_Ricettive].[Gerarchia1].[Città].&amp;[Mombaroccio]"/>
              </i>
              <i n="[Strutture_Ricettive].[Gerarchia1].[Città].&amp;[Sant'Elpidio A Mare].&amp;[Alloggi Agrituristici].&amp;[Agriturismo Giro Di Vento]" c="Agriturismo Giro Di Vento" nd="1">
                <p n="[Strutture_Ricettive].[Gerarchia1].[Città].&amp;[Sant'Elpidio A Mare].&amp;[Alloggi Agrituristici]"/>
                <p n="[Strutture_Ricettive].[Gerarchia1].[Città].&amp;[Sant'Elpidio A Mare]"/>
              </i>
              <i n="[Strutture_Ricettive].[Gerarchia1].[Città].&amp;[Cingoli].&amp;[Alloggi Agrituristici].&amp;[Agriturismo Gli Ulivi]" c="Agriturismo Gli Ulivi" nd="1">
                <p n="[Strutture_Ricettive].[Gerarchia1].[Città].&amp;[Cingoli].&amp;[Alloggi Agrituristici]"/>
                <p n="[Strutture_Ricettive].[Gerarchia1].[Città].&amp;[Cingoli]"/>
              </i>
              <i n="[Strutture_Ricettive].[Gerarchia1].[Città].&amp;[Numana].&amp;[Alloggi Agrituristici].&amp;[Agriturismo Hornos]" c="Agriturismo Hornos" nd="1">
                <p n="[Strutture_Ricettive].[Gerarchia1].[Città].&amp;[Numana].&amp;[Alloggi Agrituristici]"/>
                <p n="[Strutture_Ricettive].[Gerarchia1].[Città].&amp;[Numana]"/>
              </i>
              <i n="[Strutture_Ricettive].[Gerarchia1].[Città].&amp;[Genga].&amp;[Alloggi Agrituristici].&amp;[Agriturismo I Baronci]" c="Agriturismo I Baronci" nd="1">
                <p n="[Strutture_Ricettive].[Gerarchia1].[Città].&amp;[Genga].&amp;[Alloggi Agrituristici]"/>
                <p n="[Strutture_Ricettive].[Gerarchia1].[Città].&amp;[Genga]"/>
              </i>
              <i n="[Strutture_Ricettive].[Gerarchia1].[Città].&amp;[Senigallia].&amp;[Alloggi Agrituristici].&amp;[Agriturismo I Ciliegi]" c="Agriturismo I Ciliegi" nd="1">
                <p n="[Strutture_Ricettive].[Gerarchia1].[Città].&amp;[Senigallia].&amp;[Alloggi Agrituristici]"/>
                <p n="[Strutture_Ricettive].[Gerarchia1].[Città].&amp;[Senigallia]"/>
              </i>
              <i n="[Strutture_Ricettive].[Gerarchia1].[Città].&amp;[Acqualagna].&amp;[Alloggi Agrituristici].&amp;[Agriturismo I Conti]" c="Agriturismo I Conti" nd="1">
                <p n="[Strutture_Ricettive].[Gerarchia1].[Città].&amp;[Acqualagna].&amp;[Alloggi Agrituristici]"/>
                <p n="[Strutture_Ricettive].[Gerarchia1].[Città].&amp;[Acqualagna]"/>
              </i>
              <i n="[Strutture_Ricettive].[Gerarchia1].[Città].&amp;[Amandola].&amp;[Alloggi Agrituristici].&amp;[Agriturismo I Gelsi]" c="Agriturismo I Gelsi" nd="1">
                <p n="[Strutture_Ricettive].[Gerarchia1].[Città].&amp;[Amandola].&amp;[Alloggi Agrituristici]"/>
                <p n="[Strutture_Ricettive].[Gerarchia1].[Città].&amp;[Amandola]"/>
              </i>
              <i n="[Strutture_Ricettive].[Gerarchia1].[Città].&amp;[Penna San Giovanni].&amp;[Alloggi Agrituristici].&amp;[Agriturismo I Girasoli]" c="Agriturismo I Girasoli" nd="1">
                <p n="[Strutture_Ricettive].[Gerarchia1].[Città].&amp;[Penna San Giovanni].&amp;[Alloggi Agrituristici]"/>
                <p n="[Strutture_Ricettive].[Gerarchia1].[Città].&amp;[Penna San Giovanni]"/>
              </i>
              <i n="[Strutture_Ricettive].[Gerarchia1].[Città].&amp;[Cingoli].&amp;[Alloggi Agrituristici].&amp;[Agriturismo I Mori]" c="Agriturismo I Mori" nd="1">
                <p n="[Strutture_Ricettive].[Gerarchia1].[Città].&amp;[Cingoli].&amp;[Alloggi Agrituristici]"/>
                <p n="[Strutture_Ricettive].[Gerarchia1].[Città].&amp;[Cingoli]"/>
              </i>
              <i n="[Strutture_Ricettive].[Gerarchia1].[Città].&amp;[Sant'Angelo In Vado].&amp;[Alloggi Agrituristici].&amp;[Agriturismo I Palazzi]" c="Agriturismo I Palazzi" nd="1">
                <p n="[Strutture_Ricettive].[Gerarchia1].[Città].&amp;[Sant'Angelo In Vado].&amp;[Alloggi Agrituristici]"/>
                <p n="[Strutture_Ricettive].[Gerarchia1].[Città].&amp;[Sant'Angelo In Vado]"/>
              </i>
              <i n="[Strutture_Ricettive].[Gerarchia1].[Città].&amp;[Macerata].&amp;[Alloggi Agrituristici].&amp;[Agriturismo I Valeriani]" c="Agriturismo I Valeriani" nd="1">
                <p n="[Strutture_Ricettive].[Gerarchia1].[Città].&amp;[Macerata].&amp;[Alloggi Agrituristici]"/>
                <p n="[Strutture_Ricettive].[Gerarchia1].[Città].&amp;[Macerata]"/>
              </i>
              <i n="[Strutture_Ricettive].[Gerarchia1].[Città].&amp;[Cagli].&amp;[Alloggi Agrituristici].&amp;[Agriturismo Il Borghetto Al Poggio]" c="Agriturismo Il Borghetto Al Poggio" nd="1">
                <p n="[Strutture_Ricettive].[Gerarchia1].[Città].&amp;[Cagli].&amp;[Alloggi Agrituristici]"/>
                <p n="[Strutture_Ricettive].[Gerarchia1].[Città].&amp;[Cagli]"/>
              </i>
              <i n="[Strutture_Ricettive].[Gerarchia1].[Città].&amp;[Offida].&amp;[Alloggi Agrituristici].&amp;[Agriturismo Il Chierico]" c="Agriturismo Il Chierico" nd="1">
                <p n="[Strutture_Ricettive].[Gerarchia1].[Città].&amp;[Offida].&amp;[Alloggi Agrituristici]"/>
                <p n="[Strutture_Ricettive].[Gerarchia1].[Città].&amp;[Offida]"/>
              </i>
              <i n="[Strutture_Ricettive].[Gerarchia1].[Città].&amp;[Pieve Torina].&amp;[Alloggi Agrituristici].&amp;[Agriturismo Il Conventino]" c="Agriturismo Il Conventino" nd="1">
                <p n="[Strutture_Ricettive].[Gerarchia1].[Città].&amp;[Pieve Torina].&amp;[Alloggi Agrituristici]"/>
                <p n="[Strutture_Ricettive].[Gerarchia1].[Città].&amp;[Pieve Torina]"/>
              </i>
              <i n="[Strutture_Ricettive].[Gerarchia1].[Città].&amp;[Smerillo].&amp;[Alloggi Agrituristici].&amp;[Agriturismo Il Faggio]" c="Agriturismo Il Faggio" nd="1">
                <p n="[Strutture_Ricettive].[Gerarchia1].[Città].&amp;[Smerillo].&amp;[Alloggi Agrituristici]"/>
                <p n="[Strutture_Ricettive].[Gerarchia1].[Città].&amp;[Smerillo]"/>
              </i>
              <i n="[Strutture_Ricettive].[Gerarchia1].[Città].&amp;[Fabriano].&amp;[Alloggi Agrituristici].&amp;[Agriturismo Il Faggio]" c="Agriturismo Il Faggio" nd="1">
                <p n="[Strutture_Ricettive].[Gerarchia1].[Città].&amp;[Fabriano].&amp;[Alloggi Agrituristici]"/>
                <p n="[Strutture_Ricettive].[Gerarchia1].[Città].&amp;[Fabriano]"/>
              </i>
              <i n="[Strutture_Ricettive].[Gerarchia1].[Città].&amp;[Sassocorvaro].&amp;[Alloggi Agrituristici].&amp;[Agriturismo Il Gelso]" c="Agriturismo Il Gelso" nd="1">
                <p n="[Strutture_Ricettive].[Gerarchia1].[Città].&amp;[Sassocorvaro].&amp;[Alloggi Agrituristici]"/>
                <p n="[Strutture_Ricettive].[Gerarchia1].[Città].&amp;[Sassocorvaro]"/>
              </i>
              <i n="[Strutture_Ricettive].[Gerarchia1].[Città].&amp;[Fabriano].&amp;[Alloggi Agrituristici].&amp;[Agriturismo Il Gelso]" c="Agriturismo Il Gelso" nd="1">
                <p n="[Strutture_Ricettive].[Gerarchia1].[Città].&amp;[Fabriano].&amp;[Alloggi Agrituristici]"/>
                <p n="[Strutture_Ricettive].[Gerarchia1].[Città].&amp;[Fabriano]"/>
              </i>
              <i n="[Strutture_Ricettive].[Gerarchia1].[Città].&amp;[Comunanza].&amp;[Alloggi Agrituristici].&amp;[Agriturismo Il Gelso Rosso]" c="Agriturismo Il Gelso Rosso" nd="1">
                <p n="[Strutture_Ricettive].[Gerarchia1].[Città].&amp;[Comunanza].&amp;[Alloggi Agrituristici]"/>
                <p n="[Strutture_Ricettive].[Gerarchia1].[Città].&amp;[Comunanza]"/>
              </i>
              <i n="[Strutture_Ricettive].[Gerarchia1].[Città].&amp;[Borgo Pace].&amp;[Alloggi Agrituristici].&amp;[Agriturismo Il Ginepro]" c="Agriturismo Il Ginepro" nd="1">
                <p n="[Strutture_Ricettive].[Gerarchia1].[Città].&amp;[Borgo Pace].&amp;[Alloggi Agrituristici]"/>
                <p n="[Strutture_Ricettive].[Gerarchia1].[Città].&amp;[Borgo Pace]"/>
              </i>
              <i n="[Strutture_Ricettive].[Gerarchia1].[Città].&amp;[Genga].&amp;[Alloggi Agrituristici].&amp;[Agriturismo Il Melo]" c="Agriturismo Il Melo" nd="1">
                <p n="[Strutture_Ricettive].[Gerarchia1].[Città].&amp;[Genga].&amp;[Alloggi Agrituristici]"/>
                <p n="[Strutture_Ricettive].[Gerarchia1].[Città].&amp;[Genga]"/>
              </i>
              <i n="[Strutture_Ricettive].[Gerarchia1].[Città].&amp;[Sant'Angelo In Pontano].&amp;[Alloggi Agrituristici].&amp;[Agriturismo Il Melograno]" c="Agriturismo Il Melograno" nd="1">
                <p n="[Strutture_Ricettive].[Gerarchia1].[Città].&amp;[Sant'Angelo In Pontano].&amp;[Alloggi Agrituristici]"/>
                <p n="[Strutture_Ricettive].[Gerarchia1].[Città].&amp;[Sant'Angelo In Pontano]"/>
              </i>
              <i n="[Strutture_Ricettive].[Gerarchia1].[Città].&amp;[Monte San Giusto].&amp;[Alloggi Agrituristici].&amp;[Agriturismo Il Noceto]" c="Agriturismo Il Noceto" nd="1">
                <p n="[Strutture_Ricettive].[Gerarchia1].[Città].&amp;[Monte San Giusto].&amp;[Alloggi Agrituristici]"/>
                <p n="[Strutture_Ricettive].[Gerarchia1].[Città].&amp;[Monte San Giusto]"/>
              </i>
              <i n="[Strutture_Ricettive].[Gerarchia1].[Città].&amp;[Serra De' Conti].&amp;[Alloggi Agrituristici].&amp;[Agriturismo Il Picchio Verde Di Valentini Sara]" c="Agriturismo Il Picchio Verde Di Valentini Sara" nd="1">
                <p n="[Strutture_Ricettive].[Gerarchia1].[Città].&amp;[Serra De' Conti].&amp;[Alloggi Agrituristici]"/>
                <p n="[Strutture_Ricettive].[Gerarchia1].[Città].&amp;[Serra De' Conti]"/>
              </i>
              <i n="[Strutture_Ricettive].[Gerarchia1].[Città].&amp;[Trecastelli].&amp;[Alloggi Agrituristici].&amp;[Agriturismo Il Prato]" c="Agriturismo Il Prato" nd="1">
                <p n="[Strutture_Ricettive].[Gerarchia1].[Città].&amp;[Trecastelli].&amp;[Alloggi Agrituristici]"/>
                <p n="[Strutture_Ricettive].[Gerarchia1].[Città].&amp;[Trecastelli]"/>
              </i>
              <i n="[Strutture_Ricettive].[Gerarchia1].[Città].&amp;[Montefiore Dell'Aso].&amp;[Alloggi Agrituristici].&amp;[Agriturismo Il Rocchetto]" c="Agriturismo Il Rocchetto" nd="1">
                <p n="[Strutture_Ricettive].[Gerarchia1].[Città].&amp;[Montefiore Dell'Aso].&amp;[Alloggi Agrituristici]"/>
                <p n="[Strutture_Ricettive].[Gerarchia1].[Città].&amp;[Montefiore Dell'Aso]"/>
              </i>
              <i n="[Strutture_Ricettive].[Gerarchia1].[Città].&amp;[Acquasanta Terme].&amp;[Alloggi Agrituristici].&amp;[Agriturismo Il Roccolo]" c="Agriturismo Il Roccolo" nd="1">
                <p n="[Strutture_Ricettive].[Gerarchia1].[Città].&amp;[Acquasanta Terme].&amp;[Alloggi Agrituristici]"/>
                <p n="[Strutture_Ricettive].[Gerarchia1].[Città].&amp;[Acquasanta Terme]"/>
              </i>
              <i n="[Strutture_Ricettive].[Gerarchia1].[Città].&amp;[Montalto Delle Marche].&amp;[Alloggi Agrituristici].&amp;[Agriturismo Il Vecchio Acero]" c="Agriturismo Il Vecchio Acero" nd="1">
                <p n="[Strutture_Ricettive].[Gerarchia1].[Città].&amp;[Montalto Delle Marche].&amp;[Alloggi Agrituristici]"/>
                <p n="[Strutture_Ricettive].[Gerarchia1].[Città].&amp;[Montalto Delle Marche]"/>
              </i>
              <i n="[Strutture_Ricettive].[Gerarchia1].[Città].&amp;[Fabriano].&amp;[Alloggi Agrituristici].&amp;[Agriturismo Il Vecchio Gelso]" c="Agriturismo Il Vecchio Gelso" nd="1">
                <p n="[Strutture_Ricettive].[Gerarchia1].[Città].&amp;[Fabriano].&amp;[Alloggi Agrituristici]"/>
                <p n="[Strutture_Ricettive].[Gerarchia1].[Città].&amp;[Fabriano]"/>
              </i>
              <i n="[Strutture_Ricettive].[Gerarchia1].[Città].&amp;[Serrapetrona].&amp;[Alloggi Agrituristici].&amp;[Agriturismo L' Arenaria]" c="Agriturismo L' Arenaria" nd="1">
                <p n="[Strutture_Ricettive].[Gerarchia1].[Città].&amp;[Serrapetrona].&amp;[Alloggi Agrituristici]"/>
                <p n="[Strutture_Ricettive].[Gerarchia1].[Città].&amp;[Serrapetrona]"/>
              </i>
              <i n="[Strutture_Ricettive].[Gerarchia1].[Città].&amp;[Cessapalombo].&amp;[Alloggi Agrituristici].&amp;[Agriturismo L' Olmo Di Casigliano]" c="Agriturismo L' Olmo Di Casigliano" nd="1">
                <p n="[Strutture_Ricettive].[Gerarchia1].[Città].&amp;[Cessapalombo].&amp;[Alloggi Agrituristici]"/>
                <p n="[Strutture_Ricettive].[Gerarchia1].[Città].&amp;[Cessapalombo]"/>
              </i>
              <i n="[Strutture_Ricettive].[Gerarchia1].[Città].&amp;[Montecalvo In Foglia].&amp;[Alloggi Agrituristici].&amp;[Agriturismo La Badia]" c="Agriturismo La Badia" nd="1">
                <p n="[Strutture_Ricettive].[Gerarchia1].[Città].&amp;[Montecalvo In Foglia].&amp;[Alloggi Agrituristici]"/>
                <p n="[Strutture_Ricettive].[Gerarchia1].[Città].&amp;[Montecalvo In Foglia]"/>
              </i>
              <i n="[Strutture_Ricettive].[Gerarchia1].[Città].&amp;[Piobbico].&amp;[Alloggi Agrituristici].&amp;[Agriturismo La Caprareccia]" c="Agriturismo La Caprareccia" nd="1">
                <p n="[Strutture_Ricettive].[Gerarchia1].[Città].&amp;[Piobbico].&amp;[Alloggi Agrituristici]"/>
                <p n="[Strutture_Ricettive].[Gerarchia1].[Città].&amp;[Piobbico]"/>
              </i>
              <i n="[Strutture_Ricettive].[Gerarchia1].[Città].&amp;[Urbania].&amp;[Alloggi Agrituristici].&amp;[Agriturismo La Caputa]" c="Agriturismo La Caputa" nd="1">
                <p n="[Strutture_Ricettive].[Gerarchia1].[Città].&amp;[Urbania].&amp;[Alloggi Agrituristici]"/>
                <p n="[Strutture_Ricettive].[Gerarchia1].[Città].&amp;[Urbania]"/>
              </i>
              <i n="[Strutture_Ricettive].[Gerarchia1].[Città].&amp;[Apiro].&amp;[Alloggi Agrituristici].&amp;[Agriturismo La Casa Del Sole]" c="Agriturismo La Casa Del Sole" nd="1">
                <p n="[Strutture_Ricettive].[Gerarchia1].[Città].&amp;[Apiro].&amp;[Alloggi Agrituristici]"/>
                <p n="[Strutture_Ricettive].[Gerarchia1].[Città].&amp;[Apiro]"/>
              </i>
              <i n="[Strutture_Ricettive].[Gerarchia1].[Città].&amp;[Montefiore Dell'Aso].&amp;[Alloggi Agrituristici].&amp;[Agriturismo La Casetta Delle Marche]" c="Agriturismo La Casetta Delle Marche" nd="1">
                <p n="[Strutture_Ricettive].[Gerarchia1].[Città].&amp;[Montefiore Dell'Aso].&amp;[Alloggi Agrituristici]"/>
                <p n="[Strutture_Ricettive].[Gerarchia1].[Città].&amp;[Montefiore Dell'Aso]"/>
              </i>
              <i n="[Strutture_Ricettive].[Gerarchia1].[Città].&amp;[Carassai].&amp;[Alloggi Agrituristici].&amp;[Agriturismo La Cicala]" c="Agriturismo La Cicala" nd="1">
                <p n="[Strutture_Ricettive].[Gerarchia1].[Città].&amp;[Carassai].&amp;[Alloggi Agrituristici]"/>
                <p n="[Strutture_Ricettive].[Gerarchia1].[Città].&amp;[Carassai]"/>
              </i>
              <i n="[Strutture_Ricettive].[Gerarchia1].[Città].&amp;[Macerata Feltria].&amp;[Alloggi Agrituristici].&amp;[Agriturismo La Cisterna]" c="Agriturismo La Cisterna" nd="1">
                <p n="[Strutture_Ricettive].[Gerarchia1].[Città].&amp;[Macerata Feltria].&amp;[Alloggi Agrituristici]"/>
                <p n="[Strutture_Ricettive].[Gerarchia1].[Città].&amp;[Macerata Feltria]"/>
              </i>
              <i n="[Strutture_Ricettive].[Gerarchia1].[Città].&amp;[Macerata Feltria].&amp;[Alloggi Agrituristici].&amp;[Agriturismo La Faggiola]" c="Agriturismo La Faggiola" nd="1">
                <p n="[Strutture_Ricettive].[Gerarchia1].[Città].&amp;[Macerata Feltria].&amp;[Alloggi Agrituristici]"/>
                <p n="[Strutture_Ricettive].[Gerarchia1].[Città].&amp;[Macerata Feltria]"/>
              </i>
              <i n="[Strutture_Ricettive].[Gerarchia1].[Città].&amp;[Urbino].&amp;[Alloggi Agrituristici].&amp;[Agriturismo La Fattoria Dei Cantori]" c="Agriturismo La Fattoria Dei Cantori" nd="1">
                <p n="[Strutture_Ricettive].[Gerarchia1].[Città].&amp;[Urbino].&amp;[Alloggi Agrituristici]"/>
                <p n="[Strutture_Ricettive].[Gerarchia1].[Città].&amp;[Urbino]"/>
              </i>
              <i n="[Strutture_Ricettive].[Gerarchia1].[Città].&amp;[Belforte Del Chienti].&amp;[Alloggi Agrituristici].&amp;[Agriturismo La Fonte]" c="Agriturismo La Fonte" nd="1">
                <p n="[Strutture_Ricettive].[Gerarchia1].[Città].&amp;[Belforte Del Chienti].&amp;[Alloggi Agrituristici]"/>
                <p n="[Strutture_Ricettive].[Gerarchia1].[Città].&amp;[Belforte Del Chienti]"/>
              </i>
              <i n="[Strutture_Ricettive].[Gerarchia1].[Città].&amp;[Mercatello Sul Metauro].&amp;[Alloggi Agrituristici].&amp;[Agriturismo La Grotta Dei Folletti]" c="Agriturismo La Grotta Dei Folletti" nd="1">
                <p n="[Strutture_Ricettive].[Gerarchia1].[Città].&amp;[Mercatello Sul Metauro].&amp;[Alloggi Agrituristici]"/>
                <p n="[Strutture_Ricettive].[Gerarchia1].[Città].&amp;[Mercatello Sul Metauro]"/>
              </i>
              <i n="[Strutture_Ricettive].[Gerarchia1].[Città].&amp;[Mondavio].&amp;[Alloggi Agrituristici].&amp;[Agriturismo La Limonaia]" c="Agriturismo La Limonaia" nd="1">
                <p n="[Strutture_Ricettive].[Gerarchia1].[Città].&amp;[Mondavio].&amp;[Alloggi Agrituristici]"/>
                <p n="[Strutture_Ricettive].[Gerarchia1].[Città].&amp;[Mondavio]"/>
              </i>
              <i n="[Strutture_Ricettive].[Gerarchia1].[Città].&amp;[Cartoceto].&amp;[Alloggi Agrituristici].&amp;[Agriturismo La Locanda Del Gelso]" c="Agriturismo La Locanda Del Gelso" nd="1">
                <p n="[Strutture_Ricettive].[Gerarchia1].[Città].&amp;[Cartoceto].&amp;[Alloggi Agrituristici]"/>
                <p n="[Strutture_Ricettive].[Gerarchia1].[Città].&amp;[Cartoceto]"/>
              </i>
              <i n="[Strutture_Ricettive].[Gerarchia1].[Città].&amp;[Camerino].&amp;[Alloggi Agrituristici].&amp;[Agriturismo La Loggia]" c="Agriturismo La Loggia" nd="1">
                <p n="[Strutture_Ricettive].[Gerarchia1].[Città].&amp;[Camerino].&amp;[Alloggi Agrituristici]"/>
                <p n="[Strutture_Ricettive].[Gerarchia1].[Città].&amp;[Camerino]"/>
              </i>
              <i n="[Strutture_Ricettive].[Gerarchia1].[Città].&amp;[Senigallia].&amp;[Alloggi Agrituristici].&amp;[Agriturismo La Marazzana]" c="Agriturismo La Marazzana" nd="1">
                <p n="[Strutture_Ricettive].[Gerarchia1].[Città].&amp;[Senigallia].&amp;[Alloggi Agrituristici]"/>
                <p n="[Strutture_Ricettive].[Gerarchia1].[Città].&amp;[Senigallia]"/>
              </i>
              <i n="[Strutture_Ricettive].[Gerarchia1].[Città].&amp;[Camerino].&amp;[Alloggi Agrituristici].&amp;[Agriturismo La Marca]" c="Agriturismo La Marca" nd="1">
                <p n="[Strutture_Ricettive].[Gerarchia1].[Città].&amp;[Camerino].&amp;[Alloggi Agrituristici]"/>
                <p n="[Strutture_Ricettive].[Gerarchia1].[Città].&amp;[Camerino]"/>
              </i>
              <i n="[Strutture_Ricettive].[Gerarchia1].[Città].&amp;[Serrungarina].&amp;[Alloggi Agrituristici].&amp;[Agriturismo La Meridiana Di Purcaro Ariberto]" c="Agriturismo La Meridiana Di Purcaro Ariberto" nd="1">
                <p n="[Strutture_Ricettive].[Gerarchia1].[Città].&amp;[Serrungarina].&amp;[Alloggi Agrituristici]"/>
                <p n="[Strutture_Ricettive].[Gerarchia1].[Città].&amp;[Serrungarina]"/>
              </i>
              <i n="[Strutture_Ricettive].[Gerarchia1].[Città].&amp;[Pollenza].&amp;[Alloggi Agrituristici].&amp;[Agriturismo La Morla]" c="Agriturismo La Morla" nd="1">
                <p n="[Strutture_Ricettive].[Gerarchia1].[Città].&amp;[Pollenza].&amp;[Alloggi Agrituristici]"/>
                <p n="[Strutture_Ricettive].[Gerarchia1].[Città].&amp;[Pollenza]"/>
              </i>
              <i n="[Strutture_Ricettive].[Gerarchia1].[Città].&amp;[Montemarciano].&amp;[Alloggi Agrituristici].&amp;[Agriturismo La Palombara]" c="Agriturismo La Palombara" nd="1">
                <p n="[Strutture_Ricettive].[Gerarchia1].[Città].&amp;[Montemarciano].&amp;[Alloggi Agrituristici]"/>
                <p n="[Strutture_Ricettive].[Gerarchia1].[Città].&amp;[Montemarciano]"/>
              </i>
              <i n="[Strutture_Ricettive].[Gerarchia1].[Città].&amp;[Rapagnano].&amp;[Alloggi Agrituristici].&amp;[Agriturismo La Perla]" c="Agriturismo La Perla" nd="1">
                <p n="[Strutture_Ricettive].[Gerarchia1].[Città].&amp;[Rapagnano].&amp;[Alloggi Agrituristici]"/>
                <p n="[Strutture_Ricettive].[Gerarchia1].[Città].&amp;[Rapagnano]"/>
              </i>
              <i n="[Strutture_Ricettive].[Gerarchia1].[Città].&amp;[Gualdo].&amp;[Alloggi Agrituristici].&amp;[Agriturismo La Pieve Di Straffi Adino &amp; Ermini Maria Luisa]" c="Agriturismo La Pieve Di Straffi Adino &amp; Ermini Maria Luisa" nd="1">
                <p n="[Strutture_Ricettive].[Gerarchia1].[Città].&amp;[Gualdo].&amp;[Alloggi Agrituristici]"/>
                <p n="[Strutture_Ricettive].[Gerarchia1].[Città].&amp;[Gualdo]"/>
              </i>
              <i n="[Strutture_Ricettive].[Gerarchia1].[Città].&amp;[Mercatino Conca].&amp;[Alloggi Agrituristici].&amp;[Agriturismo La Possione]" c="Agriturismo La Possione" nd="1">
                <p n="[Strutture_Ricettive].[Gerarchia1].[Città].&amp;[Mercatino Conca].&amp;[Alloggi Agrituristici]"/>
                <p n="[Strutture_Ricettive].[Gerarchia1].[Città].&amp;[Mercatino Conca]"/>
              </i>
              <i n="[Strutture_Ricettive].[Gerarchia1].[Città].&amp;[Montedinove].&amp;[Alloggi Agrituristici].&amp;[Agriturismo La Priora Di Vallorani Maria Luigina]" c="Agriturismo La Priora Di Vallorani Maria Luigina" nd="1">
                <p n="[Strutture_Ricettive].[Gerarchia1].[Città].&amp;[Montedinove].&amp;[Alloggi Agrituristici]"/>
                <p n="[Strutture_Ricettive].[Gerarchia1].[Città].&amp;[Montedinove]"/>
              </i>
              <i n="[Strutture_Ricettive].[Gerarchia1].[Città].&amp;[Polverigi].&amp;[Alloggi Agrituristici].&amp;[Agriturismo La Quiete]" c="Agriturismo La Quiete" nd="1">
                <p n="[Strutture_Ricettive].[Gerarchia1].[Città].&amp;[Polverigi].&amp;[Alloggi Agrituristici]"/>
                <p n="[Strutture_Ricettive].[Gerarchia1].[Città].&amp;[Polverigi]"/>
              </i>
              <i n="[Strutture_Ricettive].[Gerarchia1].[Città].&amp;[Roccafluvione].&amp;[Alloggi Agrituristici].&amp;[Agriturismo La Rocca]" c="Agriturismo La Rocca" nd="1">
                <p n="[Strutture_Ricettive].[Gerarchia1].[Città].&amp;[Roccafluvione].&amp;[Alloggi Agrituristici]"/>
                <p n="[Strutture_Ricettive].[Gerarchia1].[Città].&amp;[Roccafluvione]"/>
              </i>
              <i n="[Strutture_Ricettive].[Gerarchia1].[Città].&amp;[Piobbico].&amp;[Alloggi Agrituristici].&amp;[Agriturismo La Rocca]" c="Agriturismo La Rocca" nd="1">
                <p n="[Strutture_Ricettive].[Gerarchia1].[Città].&amp;[Piobbico].&amp;[Alloggi Agrituristici]"/>
                <p n="[Strutture_Ricettive].[Gerarchia1].[Città].&amp;[Piobbico]"/>
              </i>
              <i n="[Strutture_Ricettive].[Gerarchia1].[Città].&amp;[Apecchio].&amp;[Alloggi Agrituristici].&amp;[Agriturismo La Rocca]" c="Agriturismo La Rocca" nd="1">
                <p n="[Strutture_Ricettive].[Gerarchia1].[Città].&amp;[Apecchio].&amp;[Alloggi Agrituristici]"/>
                <p n="[Strutture_Ricettive].[Gerarchia1].[Città].&amp;[Apecchio]"/>
              </i>
              <i n="[Strutture_Ricettive].[Gerarchia1].[Città].&amp;[Filottrano].&amp;[Alloggi Agrituristici].&amp;[Agriturismo La Roverella]" c="Agriturismo La Roverella" nd="1">
                <p n="[Strutture_Ricettive].[Gerarchia1].[Città].&amp;[Filottrano].&amp;[Alloggi Agrituristici]"/>
                <p n="[Strutture_Ricettive].[Gerarchia1].[Città].&amp;[Filottrano]"/>
              </i>
              <i n="[Strutture_Ricettive].[Gerarchia1].[Città].&amp;[Ancona].&amp;[Alloggi Agrituristici].&amp;[Agriturismo La Sorgente]" c="Agriturismo La Sorgente" nd="1">
                <p n="[Strutture_Ricettive].[Gerarchia1].[Città].&amp;[Ancona].&amp;[Alloggi Agrituristici]"/>
                <p n="[Strutture_Ricettive].[Gerarchia1].[Città].&amp;[Ancona]"/>
              </i>
              <i n="[Strutture_Ricettive].[Gerarchia1].[Città].&amp;[Pesaro].&amp;[Alloggi Agrituristici].&amp;[Agriturismo La Stradaccia]" c="Agriturismo La Stradaccia" nd="1">
                <p n="[Strutture_Ricettive].[Gerarchia1].[Città].&amp;[Pesaro].&amp;[Alloggi Agrituristici]"/>
                <p n="[Strutture_Ricettive].[Gerarchia1].[Città].&amp;[Pesaro]"/>
              </i>
              <i n="[Strutture_Ricettive].[Gerarchia1].[Città].&amp;[San Ginesio].&amp;[Alloggi Agrituristici].&amp;[Agriturismo La Torre]" c="Agriturismo La Torre" nd="1">
                <p n="[Strutture_Ricettive].[Gerarchia1].[Città].&amp;[San Ginesio].&amp;[Alloggi Agrituristici]"/>
                <p n="[Strutture_Ricettive].[Gerarchia1].[Città].&amp;[San Ginesio]"/>
              </i>
              <i n="[Strutture_Ricettive].[Gerarchia1].[Città].&amp;[Altidona].&amp;[Alloggi Agrituristici].&amp;[Agriturismo La Vergara]" c="Agriturismo La Vergara" nd="1">
                <p n="[Strutture_Ricettive].[Gerarchia1].[Città].&amp;[Altidona].&amp;[Alloggi Agrituristici]"/>
                <p n="[Strutture_Ricettive].[Gerarchia1].[Città].&amp;[Altidona]"/>
              </i>
              <i n="[Strutture_Ricettive].[Gerarchia1].[Città].&amp;[Montelupone].&amp;[Alloggi Agrituristici].&amp;[Agriturismo L'Alternativa]" c="Agriturismo L'Alternativa" nd="1">
                <p n="[Strutture_Ricettive].[Gerarchia1].[Città].&amp;[Montelupone].&amp;[Alloggi Agrituristici]"/>
                <p n="[Strutture_Ricettive].[Gerarchia1].[Città].&amp;[Montelupone]"/>
              </i>
              <i n="[Strutture_Ricettive].[Gerarchia1].[Città].&amp;[Cossignano].&amp;[Alloggi Agrituristici].&amp;[Agriturismo Lanciotti]" c="Agriturismo Lanciotti" nd="1">
                <p n="[Strutture_Ricettive].[Gerarchia1].[Città].&amp;[Cossignano].&amp;[Alloggi Agrituristici]"/>
                <p n="[Strutture_Ricettive].[Gerarchia1].[Città].&amp;[Cossignano]"/>
              </i>
              <i n="[Strutture_Ricettive].[Gerarchia1].[Città].&amp;[Camerino].&amp;[Alloggi Agrituristici].&amp;[Agriturismo Le Arcate Di Sant'Angelo]" c="Agriturismo Le Arcate Di Sant'Angelo" nd="1">
                <p n="[Strutture_Ricettive].[Gerarchia1].[Città].&amp;[Camerino].&amp;[Alloggi Agrituristici]"/>
                <p n="[Strutture_Ricettive].[Gerarchia1].[Città].&amp;[Camerino]"/>
              </i>
              <i n="[Strutture_Ricettive].[Gerarchia1].[Città].&amp;[Camerino].&amp;[Alloggi Agrituristici].&amp;[Agriturismo Le Cortine]" c="Agriturismo Le Cortine" nd="1">
                <p n="[Strutture_Ricettive].[Gerarchia1].[Città].&amp;[Camerino].&amp;[Alloggi Agrituristici]"/>
                <p n="[Strutture_Ricettive].[Gerarchia1].[Città].&amp;[Camerino]"/>
              </i>
              <i n="[Strutture_Ricettive].[Gerarchia1].[Città].&amp;[Urbino].&amp;[Alloggi Agrituristici].&amp;[Agriturismo Le Fontane]" c="Agriturismo Le Fontane" nd="1">
                <p n="[Strutture_Ricettive].[Gerarchia1].[Città].&amp;[Urbino].&amp;[Alloggi Agrituristici]"/>
                <p n="[Strutture_Ricettive].[Gerarchia1].[Città].&amp;[Urbino]"/>
              </i>
              <i n="[Strutture_Ricettive].[Gerarchia1].[Città].&amp;[Trecastelli].&amp;[Alloggi Agrituristici].&amp;[Agriturismo Le Fontanelle]" c="Agriturismo Le Fontanelle" nd="1">
                <p n="[Strutture_Ricettive].[Gerarchia1].[Città].&amp;[Trecastelli].&amp;[Alloggi Agrituristici]"/>
                <p n="[Strutture_Ricettive].[Gerarchia1].[Città].&amp;[Trecastelli]"/>
              </i>
              <i n="[Strutture_Ricettive].[Gerarchia1].[Città].&amp;[Orciano Di Pesaro].&amp;[Alloggi Agrituristici].&amp;[Agriturismo Le Fonti]" c="Agriturismo Le Fonti" nd="1">
                <p n="[Strutture_Ricettive].[Gerarchia1].[Città].&amp;[Orciano Di Pesaro].&amp;[Alloggi Agrituristici]"/>
                <p n="[Strutture_Ricettive].[Gerarchia1].[Città].&amp;[Orciano Di Pesaro]"/>
              </i>
              <i n="[Strutture_Ricettive].[Gerarchia1].[Città].&amp;[Fermo].&amp;[Alloggi Agrituristici].&amp;[Agriturismo Le Gazze]" c="Agriturismo Le Gazze" nd="1">
                <p n="[Strutture_Ricettive].[Gerarchia1].[Città].&amp;[Fermo].&amp;[Alloggi Agrituristici]"/>
                <p n="[Strutture_Ricettive].[Gerarchia1].[Città].&amp;[Fermo]"/>
              </i>
              <i n="[Strutture_Ricettive].[Gerarchia1].[Città].&amp;[Gualdo].&amp;[Alloggi Agrituristici].&amp;[Agriturismo Le Morrette]" c="Agriturismo Le Morrette" nd="1">
                <p n="[Strutture_Ricettive].[Gerarchia1].[Città].&amp;[Gualdo].&amp;[Alloggi Agrituristici]"/>
                <p n="[Strutture_Ricettive].[Gerarchia1].[Città].&amp;[Gualdo]"/>
              </i>
              <i n="[Strutture_Ricettive].[Gerarchia1].[Città].&amp;[Castelplanio].&amp;[Alloggi Agrituristici].&amp;[Agriturismo Le Piagge]" c="Agriturismo Le Piagge" nd="1">
                <p n="[Strutture_Ricettive].[Gerarchia1].[Città].&amp;[Castelplanio].&amp;[Alloggi Agrituristici]"/>
                <p n="[Strutture_Ricettive].[Gerarchia1].[Città].&amp;[Castelplanio]"/>
              </i>
              <i n="[Strutture_Ricettive].[Gerarchia1].[Città].&amp;[Tolentino].&amp;[Alloggi Agrituristici].&amp;[Agriturismo Le Quattro Stagioni - Societa' Agricola S.S.]" c="Agriturismo Le Quattro Stagioni - Societa' Agricola S.S." nd="1">
                <p n="[Strutture_Ricettive].[Gerarchia1].[Città].&amp;[Tolentino].&amp;[Alloggi Agrituristici]"/>
                <p n="[Strutture_Ricettive].[Gerarchia1].[Città].&amp;[Tolentino]"/>
              </i>
              <i n="[Strutture_Ricettive].[Gerarchia1].[Città].&amp;[Comunanza].&amp;[Alloggi Agrituristici].&amp;[Agriturismo Le Selve]" c="Agriturismo Le Selve" nd="1">
                <p n="[Strutture_Ricettive].[Gerarchia1].[Città].&amp;[Comunanza].&amp;[Alloggi Agrituristici]"/>
                <p n="[Strutture_Ricettive].[Gerarchia1].[Città].&amp;[Comunanza]"/>
              </i>
              <i n="[Strutture_Ricettive].[Gerarchia1].[Città].&amp;[Porto Recanati].&amp;[Alloggi Agrituristici].&amp;[Agriturismo Le Spighe]" c="Agriturismo Le Spighe" nd="1">
                <p n="[Strutture_Ricettive].[Gerarchia1].[Città].&amp;[Porto Recanati].&amp;[Alloggi Agrituristici]"/>
                <p n="[Strutture_Ricettive].[Gerarchia1].[Città].&amp;[Porto Recanati]"/>
              </i>
              <i n="[Strutture_Ricettive].[Gerarchia1].[Città].&amp;[Montelupone].&amp;[Alloggi Agrituristici].&amp;[Agriturismo Le Tate]" c="Agriturismo Le Tate" nd="1">
                <p n="[Strutture_Ricettive].[Gerarchia1].[Città].&amp;[Montelupone].&amp;[Alloggi Agrituristici]"/>
                <p n="[Strutture_Ricettive].[Gerarchia1].[Città].&amp;[Montelupone]"/>
              </i>
              <i n="[Strutture_Ricettive].[Gerarchia1].[Città].&amp;[Fermo].&amp;[Alloggi Agrituristici].&amp;[Agriturismo Le Vigne]" c="Agriturismo Le Vigne" nd="1">
                <p n="[Strutture_Ricettive].[Gerarchia1].[Città].&amp;[Fermo].&amp;[Alloggi Agrituristici]"/>
                <p n="[Strutture_Ricettive].[Gerarchia1].[Città].&amp;[Fermo]"/>
              </i>
              <i n="[Strutture_Ricettive].[Gerarchia1].[Città].&amp;[Piobbico].&amp;[Alloggi Agrituristici].&amp;[Agriturismo L'Eia Di Caretti]" c="Agriturismo L'Eia Di Caretti" nd="1">
                <p n="[Strutture_Ricettive].[Gerarchia1].[Città].&amp;[Piobbico].&amp;[Alloggi Agrituristici]"/>
                <p n="[Strutture_Ricettive].[Gerarchia1].[Città].&amp;[Piobbico]"/>
              </i>
              <i n="[Strutture_Ricettive].[Gerarchia1].[Città].&amp;[Gualdo].&amp;[Alloggi Agrituristici].&amp;[Agriturismo Localita' Castello]" c="Agriturismo Localita' Castello" nd="1">
                <p n="[Strutture_Ricettive].[Gerarchia1].[Città].&amp;[Gualdo].&amp;[Alloggi Agrituristici]"/>
                <p n="[Strutture_Ricettive].[Gerarchia1].[Città].&amp;[Gualdo]"/>
              </i>
              <i n="[Strutture_Ricettive].[Gerarchia1].[Città].&amp;[Amandola].&amp;[Alloggi Agrituristici].&amp;[Agriturismo Madonna Di Piana]" c="Agriturismo Madonna Di Piana" nd="1">
                <p n="[Strutture_Ricettive].[Gerarchia1].[Città].&amp;[Amandola].&amp;[Alloggi Agrituristici]"/>
                <p n="[Strutture_Ricettive].[Gerarchia1].[Città].&amp;[Amandola]"/>
              </i>
              <i n="[Strutture_Ricettive].[Gerarchia1].[Città].&amp;[Tolentino].&amp;[Alloggi Agrituristici].&amp;[Agriturismo Mamma Rosa]" c="Agriturismo Mamma Rosa" nd="1">
                <p n="[Strutture_Ricettive].[Gerarchia1].[Città].&amp;[Tolentino].&amp;[Alloggi Agrituristici]"/>
                <p n="[Strutture_Ricettive].[Gerarchia1].[Città].&amp;[Tolentino]"/>
              </i>
              <i n="[Strutture_Ricettive].[Gerarchia1].[Città].&amp;[Mondavio].&amp;[Alloggi Agrituristici].&amp;[Agriturismo Maria Fabrizi]" c="Agriturismo Maria Fabrizi" nd="1">
                <p n="[Strutture_Ricettive].[Gerarchia1].[Città].&amp;[Mondavio].&amp;[Alloggi Agrituristici]"/>
                <p n="[Strutture_Ricettive].[Gerarchia1].[Città].&amp;[Mondavio]"/>
              </i>
              <i n="[Strutture_Ricettive].[Gerarchia1].[Città].&amp;[Montefalcone Appennino].&amp;[Alloggi Agrituristici].&amp;[Agriturismo Marulla]" c="Agriturismo Marulla" nd="1">
                <p n="[Strutture_Ricettive].[Gerarchia1].[Città].&amp;[Montefalcone Appennino].&amp;[Alloggi Agrituristici]"/>
                <p n="[Strutture_Ricettive].[Gerarchia1].[Città].&amp;[Montefalcone Appennino]"/>
              </i>
              <i n="[Strutture_Ricettive].[Gerarchia1].[Città].&amp;[Tolentino].&amp;[Alloggi Agrituristici].&amp;[Agriturismo Merlini]" c="Agriturismo Merlini" nd="1">
                <p n="[Strutture_Ricettive].[Gerarchia1].[Città].&amp;[Tolentino].&amp;[Alloggi Agrituristici]"/>
                <p n="[Strutture_Ricettive].[Gerarchia1].[Città].&amp;[Tolentino]"/>
              </i>
              <i n="[Strutture_Ricettive].[Gerarchia1].[Città].&amp;[San Lorenzo In Campo].&amp;[Alloggi Agrituristici].&amp;[Agriturismo Miralbello]" c="Agriturismo Miralbello" nd="1">
                <p n="[Strutture_Ricettive].[Gerarchia1].[Città].&amp;[San Lorenzo In Campo].&amp;[Alloggi Agrituristici]"/>
                <p n="[Strutture_Ricettive].[Gerarchia1].[Città].&amp;[San Lorenzo In Campo]"/>
              </i>
              <i n="[Strutture_Ricettive].[Gerarchia1].[Città].&amp;[Cagli].&amp;[Alloggi Agrituristici].&amp;[Agriturismo Molleone]" c="Agriturismo Molleone" nd="1">
                <p n="[Strutture_Ricettive].[Gerarchia1].[Città].&amp;[Cagli].&amp;[Alloggi Agrituristici]"/>
                <p n="[Strutture_Ricettive].[Gerarchia1].[Città].&amp;[Cagli]"/>
              </i>
              <i n="[Strutture_Ricettive].[Gerarchia1].[Città].&amp;[Fano].&amp;[Alloggi Agrituristici].&amp;[Agriturismo Monte Giove]" c="Agriturismo Monte Giove" nd="1">
                <p n="[Strutture_Ricettive].[Gerarchia1].[Città].&amp;[Fano].&amp;[Alloggi Agrituristici]"/>
                <p n="[Strutture_Ricettive].[Gerarchia1].[Città].&amp;[Fano]"/>
              </i>
              <i n="[Strutture_Ricettive].[Gerarchia1].[Città].&amp;[Lapedona].&amp;[Alloggi Agrituristici].&amp;[Agriturismo Monte Maggio]" c="Agriturismo Monte Maggio" nd="1">
                <p n="[Strutture_Ricettive].[Gerarchia1].[Città].&amp;[Lapedona].&amp;[Alloggi Agrituristici]"/>
                <p n="[Strutture_Ricettive].[Gerarchia1].[Città].&amp;[Lapedona]"/>
              </i>
              <i n="[Strutture_Ricettive].[Gerarchia1].[Città].&amp;[Frontino].&amp;[Alloggi Agrituristici].&amp;[Agriturismo Montefiorentino]" c="Agriturismo Montefiorentino" nd="1">
                <p n="[Strutture_Ricettive].[Gerarchia1].[Città].&amp;[Frontino].&amp;[Alloggi Agrituristici]"/>
                <p n="[Strutture_Ricettive].[Gerarchia1].[Città].&amp;[Frontino]"/>
              </i>
              <i n="[Strutture_Ricettive].[Gerarchia1].[Città].&amp;[Fermo].&amp;[Alloggi Agrituristici].&amp;[Agriturismo Monterosato]" c="Agriturismo Monterosato" nd="1">
                <p n="[Strutture_Ricettive].[Gerarchia1].[Città].&amp;[Fermo].&amp;[Alloggi Agrituristici]"/>
                <p n="[Strutture_Ricettive].[Gerarchia1].[Città].&amp;[Fermo]"/>
              </i>
              <i n="[Strutture_Ricettive].[Gerarchia1].[Città].&amp;[Monterubbiano].&amp;[Alloggi Agrituristici].&amp;[Agriturismo Montesicuro]" c="Agriturismo Montesicuro" nd="1">
                <p n="[Strutture_Ricettive].[Gerarchia1].[Città].&amp;[Monterubbiano].&amp;[Alloggi Agrituristici]"/>
                <p n="[Strutture_Ricettive].[Gerarchia1].[Città].&amp;[Monterubbiano]"/>
              </i>
              <i n="[Strutture_Ricettive].[Gerarchia1].[Città].&amp;[Montelparo].&amp;[Alloggi Agrituristici].&amp;[Agriturismo Monteverde]" c="Agriturismo Monteverde" nd="1">
                <p n="[Strutture_Ricettive].[Gerarchia1].[Città].&amp;[Montelparo].&amp;[Alloggi Agrituristici]"/>
                <p n="[Strutture_Ricettive].[Gerarchia1].[Città].&amp;[Montelparo]"/>
              </i>
              <i n="[Strutture_Ricettive].[Gerarchia1].[Città].&amp;[Monte Rinaldo].&amp;[Alloggi Agrituristici].&amp;[Agriturismo Montorso]" c="Agriturismo Montorso" nd="1">
                <p n="[Strutture_Ricettive].[Gerarchia1].[Città].&amp;[Monte Rinaldo].&amp;[Alloggi Agrituristici]"/>
                <p n="[Strutture_Ricettive].[Gerarchia1].[Città].&amp;[Monte Rinaldo]"/>
              </i>
              <i n="[Strutture_Ricettive].[Gerarchia1].[Città].&amp;[Borgo Pace].&amp;[Alloggi Agrituristici].&amp;[Agriturismo Moretti Marco]" c="Agriturismo Moretti Marco" nd="1">
                <p n="[Strutture_Ricettive].[Gerarchia1].[Città].&amp;[Borgo Pace].&amp;[Alloggi Agrituristici]"/>
                <p n="[Strutture_Ricettive].[Gerarchia1].[Città].&amp;[Borgo Pace]"/>
              </i>
              <i n="[Strutture_Ricettive].[Gerarchia1].[Città].&amp;[Tolentino].&amp;[Alloggi Agrituristici].&amp;[Agriturismo Nonno Giro']" c="Agriturismo Nonno Giro'" nd="1">
                <p n="[Strutture_Ricettive].[Gerarchia1].[Città].&amp;[Tolentino].&amp;[Alloggi Agrituristici]"/>
                <p n="[Strutture_Ricettive].[Gerarchia1].[Città].&amp;[Tolentino]"/>
              </i>
              <i n="[Strutture_Ricettive].[Gerarchia1].[Città].&amp;[Offida].&amp;[Alloggi Agrituristici].&amp;[Agriturismo Nonno Pio]" c="Agriturismo Nonno Pio" nd="1">
                <p n="[Strutture_Ricettive].[Gerarchia1].[Città].&amp;[Offida].&amp;[Alloggi Agrituristici]"/>
                <p n="[Strutture_Ricettive].[Gerarchia1].[Città].&amp;[Offida]"/>
              </i>
              <i n="[Strutture_Ricettive].[Gerarchia1].[Città].&amp;[Massignano].&amp;[Alloggi Agrituristici].&amp;[Agriturismo Oasi]" c="Agriturismo Oasi" nd="1">
                <p n="[Strutture_Ricettive].[Gerarchia1].[Città].&amp;[Massignano].&amp;[Alloggi Agrituristici]"/>
                <p n="[Strutture_Ricettive].[Gerarchia1].[Città].&amp;[Massignano]"/>
              </i>
              <i n="[Strutture_Ricettive].[Gerarchia1].[Città].&amp;[Senigallia].&amp;[Alloggi Agrituristici].&amp;[Agriturismo Oasi  Bio Verde Marina]" c="Agriturismo Oasi  Bio Verde Marina" nd="1">
                <p n="[Strutture_Ricettive].[Gerarchia1].[Città].&amp;[Senigallia].&amp;[Alloggi Agrituristici]"/>
                <p n="[Strutture_Ricettive].[Gerarchia1].[Città].&amp;[Senigallia]"/>
              </i>
              <i n="[Strutture_Ricettive].[Gerarchia1].[Città].&amp;[Monte Roberto].&amp;[Alloggi Agrituristici].&amp;[Agriturismo Oliodivino]" c="Agriturismo Oliodivino" nd="1">
                <p n="[Strutture_Ricettive].[Gerarchia1].[Città].&amp;[Monte Roberto].&amp;[Alloggi Agrituristici]"/>
                <p n="[Strutture_Ricettive].[Gerarchia1].[Città].&amp;[Monte Roberto]"/>
              </i>
              <i n="[Strutture_Ricettive].[Gerarchia1].[Città].&amp;[Urbania].&amp;[Alloggi Agrituristici].&amp;[Agriturismo Orsaiola]" c="Agriturismo Orsaiola" nd="1">
                <p n="[Strutture_Ricettive].[Gerarchia1].[Città].&amp;[Urbania].&amp;[Alloggi Agrituristici]"/>
                <p n="[Strutture_Ricettive].[Gerarchia1].[Città].&amp;[Urbania]"/>
              </i>
              <i n="[Strutture_Ricettive].[Gerarchia1].[Città].&amp;[Smerillo].&amp;[Alloggi Agrituristici].&amp;[Agriturismo Paciotti Pacifico]" c="Agriturismo Paciotti Pacifico" nd="1">
                <p n="[Strutture_Ricettive].[Gerarchia1].[Città].&amp;[Smerillo].&amp;[Alloggi Agrituristici]"/>
                <p n="[Strutture_Ricettive].[Gerarchia1].[Città].&amp;[Smerillo]"/>
              </i>
              <i n="[Strutture_Ricettive].[Gerarchia1].[Città].&amp;[Mercatello Sul Metauro].&amp;[Alloggi Agrituristici].&amp;[Agriturismo Palazzo Donati]" c="Agriturismo Palazzo Donati" nd="1">
                <p n="[Strutture_Ricettive].[Gerarchia1].[Città].&amp;[Mercatello Sul Metauro].&amp;[Alloggi Agrituristici]"/>
                <p n="[Strutture_Ricettive].[Gerarchia1].[Città].&amp;[Mercatello Sul Metauro]"/>
              </i>
              <i n="[Strutture_Ricettive].[Gerarchia1].[Città].&amp;[Ostra].&amp;[Alloggi Agrituristici].&amp;[Agriturismo Paradiso]" c="Agriturismo Paradiso" nd="1">
                <p n="[Strutture_Ricettive].[Gerarchia1].[Città].&amp;[Ostra].&amp;[Alloggi Agrituristici]"/>
                <p n="[Strutture_Ricettive].[Gerarchia1].[Città].&amp;[Ostra]"/>
              </i>
              <i n="[Strutture_Ricettive].[Gerarchia1].[Città].&amp;[Pesaro].&amp;[Alloggi Agrituristici].&amp;[Agriturismo Paradisoincollina]" c="Agriturismo Paradisoincollina" nd="1">
                <p n="[Strutture_Ricettive].[Gerarchia1].[Città].&amp;[Pesaro].&amp;[Alloggi Agrituristici]"/>
                <p n="[Strutture_Ricettive].[Gerarchia1].[Città].&amp;[Pesaro]"/>
              </i>
              <i n="[Strutture_Ricettive].[Gerarchia1].[Città].&amp;[Civitanova Marche].&amp;[Alloggi Agrituristici].&amp;[Agriturismo Parisi]" c="Agriturismo Parisi" nd="1">
                <p n="[Strutture_Ricettive].[Gerarchia1].[Città].&amp;[Civitanova Marche].&amp;[Alloggi Agrituristici]"/>
                <p n="[Strutture_Ricettive].[Gerarchia1].[Città].&amp;[Civitanova Marche]"/>
              </i>
              <i n="[Strutture_Ricettive].[Gerarchia1].[Città].&amp;[Montecarotto].&amp;[Alloggi Agrituristici].&amp;[Agriturismo Parva Domus]" c="Agriturismo Parva Domus" nd="1">
                <p n="[Strutture_Ricettive].[Gerarchia1].[Città].&amp;[Montecarotto].&amp;[Alloggi Agrituristici]"/>
                <p n="[Strutture_Ricettive].[Gerarchia1].[Città].&amp;[Montecarotto]"/>
              </i>
              <i n="[Strutture_Ricettive].[Gerarchia1].[Città].&amp;[Fano].&amp;[Alloggi Agrituristici].&amp;[Agriturismo Pettirosso]" c="Agriturismo Pettirosso" nd="1">
                <p n="[Strutture_Ricettive].[Gerarchia1].[Città].&amp;[Fano].&amp;[Alloggi Agrituristici]"/>
                <p n="[Strutture_Ricettive].[Gerarchia1].[Città].&amp;[Fano]"/>
              </i>
              <i n="[Strutture_Ricettive].[Gerarchia1].[Città].&amp;[Frontone].&amp;[Alloggi Agrituristici].&amp;[Agriturismo Pian Di Gallo]" c="Agriturismo Pian Di Gallo" nd="1">
                <p n="[Strutture_Ricettive].[Gerarchia1].[Città].&amp;[Frontone].&amp;[Alloggi Agrituristici]"/>
                <p n="[Strutture_Ricettive].[Gerarchia1].[Città].&amp;[Frontone]"/>
              </i>
              <i n="[Strutture_Ricettive].[Gerarchia1].[Città].&amp;[Apecchio].&amp;[Alloggi Agrituristici].&amp;[Agriturismo Piandimolino]" c="Agriturismo Piandimolino" nd="1">
                <p n="[Strutture_Ricettive].[Gerarchia1].[Città].&amp;[Apecchio].&amp;[Alloggi Agrituristici]"/>
                <p n="[Strutture_Ricettive].[Gerarchia1].[Città].&amp;[Apecchio]"/>
              </i>
              <i n="[Strutture_Ricettive].[Gerarchia1].[Città].&amp;[Ripatransone].&amp;[Alloggi Agrituristici].&amp;[Agriturismo Pietra Antica]" c="Agriturismo Pietra Antica" nd="1">
                <p n="[Strutture_Ricettive].[Gerarchia1].[Città].&amp;[Ripatransone].&amp;[Alloggi Agrituristici]"/>
                <p n="[Strutture_Ricettive].[Gerarchia1].[Città].&amp;[Ripatransone]"/>
              </i>
              <i n="[Strutture_Ricettive].[Gerarchia1].[Città].&amp;[Apecchio].&amp;[Alloggi Agrituristici].&amp;[Agriturismo Pieve Di San Paolo]" c="Agriturismo Pieve Di San Paolo" nd="1">
                <p n="[Strutture_Ricettive].[Gerarchia1].[Città].&amp;[Apecchio].&amp;[Alloggi Agrituristici]"/>
                <p n="[Strutture_Ricettive].[Gerarchia1].[Città].&amp;[Apecchio]"/>
              </i>
              <i n="[Strutture_Ricettive].[Gerarchia1].[Città].&amp;[Treia].&amp;[Alloggi Agrituristici].&amp;[Agriturismo Poggio Ajano]" c="Agriturismo Poggio Ajano" nd="1">
                <p n="[Strutture_Ricettive].[Gerarchia1].[Città].&amp;[Treia].&amp;[Alloggi Agrituristici]"/>
                <p n="[Strutture_Ricettive].[Gerarchia1].[Città].&amp;[Treia]"/>
              </i>
              <i n="[Strutture_Ricettive].[Gerarchia1].[Città].&amp;[Sant'Ippolito].&amp;[Alloggi Agrituristici].&amp;[Agriturismo Poggiolivo]" c="Agriturismo Poggiolivo" nd="1">
                <p n="[Strutture_Ricettive].[Gerarchia1].[Città].&amp;[Sant'Ippolito].&amp;[Alloggi Agrituristici]"/>
                <p n="[Strutture_Ricettive].[Gerarchia1].[Città].&amp;[Sant'Ippolito]"/>
              </i>
              <i n="[Strutture_Ricettive].[Gerarchia1].[Città].&amp;[Morrovalle].&amp;[Alloggi Agrituristici].&amp;[Agriturismo Ponterosa]" c="Agriturismo Ponterosa" nd="1">
                <p n="[Strutture_Ricettive].[Gerarchia1].[Città].&amp;[Morrovalle].&amp;[Alloggi Agrituristici]"/>
                <p n="[Strutture_Ricettive].[Gerarchia1].[Città].&amp;[Morrovalle]"/>
              </i>
              <i n="[Strutture_Ricettive].[Gerarchia1].[Città].&amp;[Tolentino].&amp;[Alloggi Agrituristici].&amp;[Agriturismo Ponzi-Orfini]" c="Agriturismo Ponzi-Orfini" nd="1">
                <p n="[Strutture_Ricettive].[Gerarchia1].[Città].&amp;[Tolentino].&amp;[Alloggi Agrituristici]"/>
                <p n="[Strutture_Ricettive].[Gerarchia1].[Città].&amp;[Tolentino]"/>
              </i>
              <i n="[Strutture_Ricettive].[Gerarchia1].[Città].&amp;[Ostra].&amp;[Alloggi Agrituristici].&amp;[Agriturismo Pozzosanto]" c="Agriturismo Pozzosanto" nd="1">
                <p n="[Strutture_Ricettive].[Gerarchia1].[Città].&amp;[Ostra].&amp;[Alloggi Agrituristici]"/>
                <p n="[Strutture_Ricettive].[Gerarchia1].[Città].&amp;[Ostra]"/>
              </i>
              <i n="[Strutture_Ricettive].[Gerarchia1].[Città].&amp;[Serrungarina].&amp;[Alloggi Agrituristici].&amp;[Agriturismo Pozzuolo]" c="Agriturismo Pozzuolo" nd="1">
                <p n="[Strutture_Ricettive].[Gerarchia1].[Città].&amp;[Serrungarina].&amp;[Alloggi Agrituristici]"/>
                <p n="[Strutture_Ricettive].[Gerarchia1].[Città].&amp;[Serrungarina]"/>
              </i>
              <i n="[Strutture_Ricettive].[Gerarchia1].[Città].&amp;[Force].&amp;[Alloggi Agrituristici].&amp;[Agriturismo Ramuse Di Ciccioli Paolo]" c="Agriturismo Ramuse Di Ciccioli Paolo" nd="1">
                <p n="[Strutture_Ricettive].[Gerarchia1].[Città].&amp;[Force].&amp;[Alloggi Agrituristici]"/>
                <p n="[Strutture_Ricettive].[Gerarchia1].[Città].&amp;[Force]"/>
              </i>
              <i n="[Strutture_Ricettive].[Gerarchia1].[Città].&amp;[Monte Porzio].&amp;[Alloggi Agrituristici].&amp;[Agriturismo Regina Di Fiori]" c="Agriturismo Regina Di Fiori" nd="1">
                <p n="[Strutture_Ricettive].[Gerarchia1].[Città].&amp;[Monte Porzio].&amp;[Alloggi Agrituristici]"/>
                <p n="[Strutture_Ricettive].[Gerarchia1].[Città].&amp;[Monte Porzio]"/>
              </i>
              <i n="[Strutture_Ricettive].[Gerarchia1].[Città].&amp;[Ripatransone].&amp;[Alloggi Agrituristici].&amp;[Agriturismo Relais Del Colle]" c="Agriturismo Relais Del Colle" nd="1">
                <p n="[Strutture_Ricettive].[Gerarchia1].[Città].&amp;[Ripatransone].&amp;[Alloggi Agrituristici]"/>
                <p n="[Strutture_Ricettive].[Gerarchia1].[Città].&amp;[Ripatransone]"/>
              </i>
              <i n="[Strutture_Ricettive].[Gerarchia1].[Città].&amp;[Montelparo].&amp;[Alloggi Agrituristici].&amp;[Agriturismo Residence Sinfonie Del Bosco]" c="Agriturismo Residence Sinfonie Del Bosco" nd="1">
                <p n="[Strutture_Ricettive].[Gerarchia1].[Città].&amp;[Montelparo].&amp;[Alloggi Agrituristici]"/>
                <p n="[Strutture_Ricettive].[Gerarchia1].[Città].&amp;[Montelparo]"/>
              </i>
              <i n="[Strutture_Ricettive].[Gerarchia1].[Città].&amp;[Castelraimondo].&amp;[Alloggi Agrituristici].&amp;[Agriturismo Rotabella]" c="Agriturismo Rotabella" nd="1">
                <p n="[Strutture_Ricettive].[Gerarchia1].[Città].&amp;[Castelraimondo].&amp;[Alloggi Agrituristici]"/>
                <p n="[Strutture_Ricettive].[Gerarchia1].[Città].&amp;[Castelraimondo]"/>
              </i>
              <i n="[Strutture_Ricettive].[Gerarchia1].[Città].&amp;[Urbania].&amp;[Alloggi Agrituristici].&amp;[Agriturismo S. Alessandro]" c="Agriturismo S. Alessandro" nd="1">
                <p n="[Strutture_Ricettive].[Gerarchia1].[Città].&amp;[Urbania].&amp;[Alloggi Agrituristici]"/>
                <p n="[Strutture_Ricettive].[Gerarchia1].[Città].&amp;[Urbania]"/>
              </i>
              <i n="[Strutture_Ricettive].[Gerarchia1].[Città].&amp;[Borgo Pace].&amp;[Alloggi Agrituristici].&amp;[Agriturismo Sacchia Art Farm]" c="Agriturismo Sacchia Art Farm" nd="1">
                <p n="[Strutture_Ricettive].[Gerarchia1].[Città].&amp;[Borgo Pace].&amp;[Alloggi Agrituristici]"/>
                <p n="[Strutture_Ricettive].[Gerarchia1].[Città].&amp;[Borgo Pace]"/>
              </i>
              <i n="[Strutture_Ricettive].[Gerarchia1].[Città].&amp;[Sant'Ippolito].&amp;[Alloggi Agrituristici].&amp;[Agriturismo Samsara]" c="Agriturismo Samsara" nd="1">
                <p n="[Strutture_Ricettive].[Gerarchia1].[Città].&amp;[Sant'Ippolito].&amp;[Alloggi Agrituristici]"/>
                <p n="[Strutture_Ricettive].[Gerarchia1].[Città].&amp;[Sant'Ippolito]"/>
              </i>
              <i n="[Strutture_Ricettive].[Gerarchia1].[Città].&amp;[Sefro].&amp;[Alloggi Agrituristici].&amp;[Agriturismo San Biagio]" c="Agriturismo San Biagio" nd="1">
                <p n="[Strutture_Ricettive].[Gerarchia1].[Città].&amp;[Sefro].&amp;[Alloggi Agrituristici]"/>
                <p n="[Strutture_Ricettive].[Gerarchia1].[Città].&amp;[Sefro]"/>
              </i>
              <i n="[Strutture_Ricettive].[Gerarchia1].[Città].&amp;[Matelica].&amp;[Alloggi Agrituristici].&amp;[Agriturismo San Biagio]" c="Agriturismo San Biagio" nd="1">
                <p n="[Strutture_Ricettive].[Gerarchia1].[Città].&amp;[Matelica].&amp;[Alloggi Agrituristici]"/>
                <p n="[Strutture_Ricettive].[Gerarchia1].[Città].&amp;[Matelica]"/>
              </i>
              <i n="[Strutture_Ricettive].[Gerarchia1].[Città].&amp;[Peglio].&amp;[Alloggi Agrituristici].&amp;[Agriturismo San Giuseppe]" c="Agriturismo San Giuseppe" nd="1">
                <p n="[Strutture_Ricettive].[Gerarchia1].[Città].&amp;[Peglio].&amp;[Alloggi Agrituristici]"/>
                <p n="[Strutture_Ricettive].[Gerarchia1].[Città].&amp;[Peglio]"/>
              </i>
              <i n="[Strutture_Ricettive].[Gerarchia1].[Città].&amp;[Amandola].&amp;[Alloggi Agrituristici].&amp;[Agriturismo San Lorenzo]" c="Agriturismo San Lorenzo" nd="1">
                <p n="[Strutture_Ricettive].[Gerarchia1].[Città].&amp;[Amandola].&amp;[Alloggi Agrituristici]"/>
                <p n="[Strutture_Ricettive].[Gerarchia1].[Città].&amp;[Amandola]"/>
              </i>
              <i n="[Strutture_Ricettive].[Gerarchia1].[Città].&amp;[San Costanzo].&amp;[Alloggi Agrituristici].&amp;[Agriturismo San Martino]" c="Agriturismo San Martino" nd="1">
                <p n="[Strutture_Ricettive].[Gerarchia1].[Città].&amp;[San Costanzo].&amp;[Alloggi Agrituristici]"/>
                <p n="[Strutture_Ricettive].[Gerarchia1].[Città].&amp;[San Costanzo]"/>
              </i>
              <i n="[Strutture_Ricettive].[Gerarchia1].[Città].&amp;[Monte San Martino].&amp;[Alloggi Agrituristici].&amp;[Agriturismo San Martino]" c="Agriturismo San Martino" nd="1">
                <p n="[Strutture_Ricettive].[Gerarchia1].[Città].&amp;[Monte San Martino].&amp;[Alloggi Agrituristici]"/>
                <p n="[Strutture_Ricettive].[Gerarchia1].[Città].&amp;[Monte San Martino]"/>
              </i>
              <i n="[Strutture_Ricettive].[Gerarchia1].[Città].&amp;[Appignano Del Tronto].&amp;[Alloggi Agrituristici].&amp;[Agriturismo San Martino]" c="Agriturismo San Martino" nd="1">
                <p n="[Strutture_Ricettive].[Gerarchia1].[Città].&amp;[Appignano Del Tronto].&amp;[Alloggi Agrituristici]"/>
                <p n="[Strutture_Ricettive].[Gerarchia1].[Città].&amp;[Appignano Del Tronto]"/>
              </i>
              <i n="[Strutture_Ricettive].[Gerarchia1].[Città].&amp;[Fabriano].&amp;[Alloggi Agrituristici].&amp;[Agriturismo San Romualdo]" c="Agriturismo San Romualdo" nd="1">
                <p n="[Strutture_Ricettive].[Gerarchia1].[Città].&amp;[Fabriano].&amp;[Alloggi Agrituristici]"/>
                <p n="[Strutture_Ricettive].[Gerarchia1].[Città].&amp;[Fabriano]"/>
              </i>
              <i n="[Strutture_Ricettive].[Gerarchia1].[Città].&amp;[Sant'Elpidio A Mare].&amp;[Alloggi Agrituristici].&amp;[Agriturismo Santa Croce]" c="Agriturismo Santa Croce" nd="1">
                <p n="[Strutture_Ricettive].[Gerarchia1].[Città].&amp;[Sant'Elpidio A Mare].&amp;[Alloggi Agrituristici]"/>
                <p n="[Strutture_Ricettive].[Gerarchia1].[Città].&amp;[Sant'Elpidio A Mare]"/>
              </i>
              <i n="[Strutture_Ricettive].[Gerarchia1].[Città].&amp;[Apiro].&amp;[Alloggi Agrituristici].&amp;[Agriturismo Santa Maria Del Gallo]" c="Agriturismo Santa Maria Del Gallo" nd="1">
                <p n="[Strutture_Ricettive].[Gerarchia1].[Città].&amp;[Apiro].&amp;[Alloggi Agrituristici]"/>
                <p n="[Strutture_Ricettive].[Gerarchia1].[Città].&amp;[Apiro]"/>
              </i>
              <i n="[Strutture_Ricettive].[Gerarchia1].[Città].&amp;[Borgo Pace].&amp;[Alloggi Agrituristici].&amp;[Agriturismo Santi Gilberto]" c="Agriturismo Santi Gilberto" nd="1">
                <p n="[Strutture_Ricettive].[Gerarchia1].[Città].&amp;[Borgo Pace].&amp;[Alloggi Agrituristici]"/>
                <p n="[Strutture_Ricettive].[Gerarchia1].[Città].&amp;[Borgo Pace]"/>
              </i>
              <i n="[Strutture_Ricettive].[Gerarchia1].[Città].&amp;[Fabriano].&amp;[Alloggi Agrituristici].&amp;[Agriturismo Sascia]" c="Agriturismo Sascia" nd="1">
                <p n="[Strutture_Ricettive].[Gerarchia1].[Città].&amp;[Fabriano].&amp;[Alloggi Agrituristici]"/>
                <p n="[Strutture_Ricettive].[Gerarchia1].[Città].&amp;[Fabriano]"/>
              </i>
              <i n="[Strutture_Ricettive].[Gerarchia1].[Città].&amp;[Petritoli].&amp;[Alloggi Agrituristici].&amp;[Agriturismo Serena]" c="Agriturismo Serena" nd="1">
                <p n="[Strutture_Ricettive].[Gerarchia1].[Città].&amp;[Petritoli].&amp;[Alloggi Agrituristici]"/>
                <p n="[Strutture_Ricettive].[Gerarchia1].[Città].&amp;[Petritoli]"/>
              </i>
              <i n="[Strutture_Ricettive].[Gerarchia1].[Città].&amp;[Fermo].&amp;[Alloggi Agrituristici].&amp;[Agriturismo Serena]" c="Agriturismo Serena" nd="1">
                <p n="[Strutture_Ricettive].[Gerarchia1].[Città].&amp;[Fermo].&amp;[Alloggi Agrituristici]"/>
                <p n="[Strutture_Ricettive].[Gerarchia1].[Città].&amp;[Fermo]"/>
              </i>
              <i n="[Strutture_Ricettive].[Gerarchia1].[Città].&amp;[Cagli].&amp;[Alloggi Agrituristici].&amp;[Agriturismo Serra Canina]" c="Agriturismo Serra Canina" nd="1">
                <p n="[Strutture_Ricettive].[Gerarchia1].[Città].&amp;[Cagli].&amp;[Alloggi Agrituristici]"/>
                <p n="[Strutture_Ricettive].[Gerarchia1].[Città].&amp;[Cagli]"/>
              </i>
              <i n="[Strutture_Ricettive].[Gerarchia1].[Città].&amp;[Morrovalle].&amp;[Alloggi Agrituristici].&amp;[Agriturismo Severini]" c="Agriturismo Severini" nd="1">
                <p n="[Strutture_Ricettive].[Gerarchia1].[Città].&amp;[Morrovalle].&amp;[Alloggi Agrituristici]"/>
                <p n="[Strutture_Ricettive].[Gerarchia1].[Città].&amp;[Morrovalle]"/>
              </i>
              <i n="[Strutture_Ricettive].[Gerarchia1].[Città].&amp;[Piobbico].&amp;[Alloggi Agrituristici].&amp;[Agriturismo Slowcanda]" c="Agriturismo Slowcanda" nd="1">
                <p n="[Strutture_Ricettive].[Gerarchia1].[Città].&amp;[Piobbico].&amp;[Alloggi Agrituristici]"/>
                <p n="[Strutture_Ricettive].[Gerarchia1].[Città].&amp;[Piobbico]"/>
              </i>
              <i n="[Strutture_Ricettive].[Gerarchia1].[Città].&amp;[Potenza Picena].&amp;[Alloggi Agrituristici].&amp;[Agriturismo Sogno D' Estate]" c="Agriturismo Sogno D' Estate" nd="1">
                <p n="[Strutture_Ricettive].[Gerarchia1].[Città].&amp;[Potenza Picena].&amp;[Alloggi Agrituristici]"/>
                <p n="[Strutture_Ricettive].[Gerarchia1].[Città].&amp;[Potenza Picena]"/>
              </i>
              <i n="[Strutture_Ricettive].[Gerarchia1].[Città].&amp;[Fabriano].&amp;[Alloggi Agrituristici].&amp;[Agriturismo Stroppa Eleonora]" c="Agriturismo Stroppa Eleonora" nd="1">
                <p n="[Strutture_Ricettive].[Gerarchia1].[Città].&amp;[Fabriano].&amp;[Alloggi Agrituristici]"/>
                <p n="[Strutture_Ricettive].[Gerarchia1].[Città].&amp;[Fabriano]"/>
              </i>
              <i n="[Strutture_Ricettive].[Gerarchia1].[Città].&amp;[Fabriano].&amp;[Alloggi Agrituristici].&amp;[Agriturismo Stroppa Valentina]" c="Agriturismo Stroppa Valentina" nd="1">
                <p n="[Strutture_Ricettive].[Gerarchia1].[Città].&amp;[Fabriano].&amp;[Alloggi Agrituristici]"/>
                <p n="[Strutture_Ricettive].[Gerarchia1].[Città].&amp;[Fabriano]"/>
              </i>
              <i n="[Strutture_Ricettive].[Gerarchia1].[Città].&amp;[Fermo].&amp;[Alloggi Agrituristici].&amp;[Agriturismo Suavia Picena]" c="Agriturismo Suavia Picena" nd="1">
                <p n="[Strutture_Ricettive].[Gerarchia1].[Città].&amp;[Fermo].&amp;[Alloggi Agrituristici]"/>
                <p n="[Strutture_Ricettive].[Gerarchia1].[Città].&amp;[Fermo]"/>
              </i>
              <i n="[Strutture_Ricettive].[Gerarchia1].[Città].&amp;[Belvedere Ostrense].&amp;[Alloggi Agrituristici].&amp;[Agriturismo Tenuta Belvedere]" c="Agriturismo Tenuta Belvedere" nd="1">
                <p n="[Strutture_Ricettive].[Gerarchia1].[Città].&amp;[Belvedere Ostrense].&amp;[Alloggi Agrituristici]"/>
                <p n="[Strutture_Ricettive].[Gerarchia1].[Città].&amp;[Belvedere Ostrense]"/>
              </i>
              <i n="[Strutture_Ricettive].[Gerarchia1].[Città].&amp;[Venarotta].&amp;[Alloggi Agrituristici].&amp;[Agriturismo Tenuta Borgio]" c="Agriturismo Tenuta Borgio" nd="1">
                <p n="[Strutture_Ricettive].[Gerarchia1].[Città].&amp;[Venarotta].&amp;[Alloggi Agrituristici]"/>
                <p n="[Strutture_Ricettive].[Gerarchia1].[Città].&amp;[Venarotta]"/>
              </i>
              <i n="[Strutture_Ricettive].[Gerarchia1].[Città].&amp;[Monsampolo Del Tronto].&amp;[Alloggi Agrituristici].&amp;[Agriturismo Tenuta Solalto]" c="Agriturismo Tenuta Solalto" nd="1">
                <p n="[Strutture_Ricettive].[Gerarchia1].[Città].&amp;[Monsampolo Del Tronto].&amp;[Alloggi Agrituristici]"/>
                <p n="[Strutture_Ricettive].[Gerarchia1].[Città].&amp;[Monsampolo Del Tronto]"/>
              </i>
              <i n="[Strutture_Ricettive].[Gerarchia1].[Città].&amp;[Amandola].&amp;[Alloggi Agrituristici].&amp;[Agriturismo Terra Di Magie]" c="Agriturismo Terra Di Magie" nd="1">
                <p n="[Strutture_Ricettive].[Gerarchia1].[Città].&amp;[Amandola].&amp;[Alloggi Agrituristici]"/>
                <p n="[Strutture_Ricettive].[Gerarchia1].[Città].&amp;[Amandola]"/>
              </i>
              <i n="[Strutture_Ricettive].[Gerarchia1].[Città].&amp;[Castelraimondo].&amp;[Alloggi Agrituristici].&amp;[Agriturismo Torraimuni]" c="Agriturismo Torraimuni" nd="1">
                <p n="[Strutture_Ricettive].[Gerarchia1].[Città].&amp;[Castelraimondo].&amp;[Alloggi Agrituristici]"/>
                <p n="[Strutture_Ricettive].[Gerarchia1].[Città].&amp;[Castelraimondo]"/>
              </i>
              <i n="[Strutture_Ricettive].[Gerarchia1].[Città].&amp;[Urbania].&amp;[Alloggi Agrituristici].&amp;[Agriturismo Val Pietro]" c="Agriturismo Val Pietro" nd="1">
                <p n="[Strutture_Ricettive].[Gerarchia1].[Città].&amp;[Urbania].&amp;[Alloggi Agrituristici]"/>
                <p n="[Strutture_Ricettive].[Gerarchia1].[Città].&amp;[Urbania]"/>
              </i>
              <i n="[Strutture_Ricettive].[Gerarchia1].[Città].&amp;[Mondavio].&amp;[Alloggi Agrituristici].&amp;[Agriturismo Villa Beatrice]" c="Agriturismo Villa Beatrice" nd="1">
                <p n="[Strutture_Ricettive].[Gerarchia1].[Città].&amp;[Mondavio].&amp;[Alloggi Agrituristici]"/>
                <p n="[Strutture_Ricettive].[Gerarchia1].[Città].&amp;[Mondavio]"/>
              </i>
              <i n="[Strutture_Ricettive].[Gerarchia1].[Città].&amp;[Monsampolo Del Tronto].&amp;[Alloggi Agrituristici].&amp;[Agriturismo Villa Bussola]" c="Agriturismo Villa Bussola" nd="1">
                <p n="[Strutture_Ricettive].[Gerarchia1].[Città].&amp;[Monsampolo Del Tronto].&amp;[Alloggi Agrituristici]"/>
                <p n="[Strutture_Ricettive].[Gerarchia1].[Città].&amp;[Monsampolo Del Tronto]"/>
              </i>
              <i n="[Strutture_Ricettive].[Gerarchia1].[Città].&amp;[Filottrano].&amp;[Alloggi Agrituristici].&amp;[Agriturismo Villa Centofinestre]" c="Agriturismo Villa Centofinestre" nd="1">
                <p n="[Strutture_Ricettive].[Gerarchia1].[Città].&amp;[Filottrano].&amp;[Alloggi Agrituristici]"/>
                <p n="[Strutture_Ricettive].[Gerarchia1].[Città].&amp;[Filottrano]"/>
              </i>
              <i n="[Strutture_Ricettive].[Gerarchia1].[Città].&amp;[Ascoli Piceno].&amp;[Alloggi Agrituristici].&amp;[Agriturismo Villa Cicchi]" c="Agriturismo Villa Cicchi" nd="1">
                <p n="[Strutture_Ricettive].[Gerarchia1].[Città].&amp;[Ascoli Piceno].&amp;[Alloggi Agrituristici]"/>
                <p n="[Strutture_Ricettive].[Gerarchia1].[Città].&amp;[Ascoli Piceno]"/>
              </i>
              <i n="[Strutture_Ricettive].[Gerarchia1].[Città].&amp;[Fermignano].&amp;[Alloggi Agrituristici].&amp;[Agriturismo Villa Furlo]" c="Agriturismo Villa Furlo" nd="1">
                <p n="[Strutture_Ricettive].[Gerarchia1].[Città].&amp;[Fermignano].&amp;[Alloggi Agrituristici]"/>
                <p n="[Strutture_Ricettive].[Gerarchia1].[Città].&amp;[Fermignano]"/>
              </i>
              <i n="[Strutture_Ricettive].[Gerarchia1].[Città].&amp;[Loro Piceno].&amp;[Alloggi Agrituristici].&amp;[Agriturismo Villa Le Vigne Di Saputi Alvaro]" c="Agriturismo Villa Le Vigne Di Saputi Alvaro" nd="1">
                <p n="[Strutture_Ricettive].[Gerarchia1].[Città].&amp;[Loro Piceno].&amp;[Alloggi Agrituristici]"/>
                <p n="[Strutture_Ricettive].[Gerarchia1].[Città].&amp;[Loro Piceno]"/>
              </i>
              <i n="[Strutture_Ricettive].[Gerarchia1].[Città].&amp;[Caldarola].&amp;[Alloggi Agrituristici].&amp;[Agriturismo Villa Ninetta]" c="Agriturismo Villa Ninetta" nd="1">
                <p n="[Strutture_Ricettive].[Gerarchia1].[Città].&amp;[Caldarola].&amp;[Alloggi Agrituristici]"/>
                <p n="[Strutture_Ricettive].[Gerarchia1].[Città].&amp;[Caldarola]"/>
              </i>
              <i n="[Strutture_Ricettive].[Gerarchia1].[Città].&amp;[Gualdo].&amp;[Alloggi Agrituristici].&amp;[Agriturismo Villa Ti Amo]" c="Agriturismo Villa Ti Amo" nd="1">
                <p n="[Strutture_Ricettive].[Gerarchia1].[Città].&amp;[Gualdo].&amp;[Alloggi Agrituristici]"/>
                <p n="[Strutture_Ricettive].[Gerarchia1].[Città].&amp;[Gualdo]"/>
              </i>
              <i n="[Strutture_Ricettive].[Gerarchia1].[Città].&amp;[Penna San Giovanni].&amp;[Alloggi Agrituristici].&amp;[Agriturismo Villa Valente]" c="Agriturismo Villa Valente" nd="1">
                <p n="[Strutture_Ricettive].[Gerarchia1].[Città].&amp;[Penna San Giovanni].&amp;[Alloggi Agrituristici]"/>
                <p n="[Strutture_Ricettive].[Gerarchia1].[Città].&amp;[Penna San Giovanni]"/>
              </i>
              <i n="[Strutture_Ricettive].[Gerarchia1].[Città].&amp;[Smerillo].&amp;[Alloggi Agrituristici].&amp;[Agriturismo Villa Viola]" c="Agriturismo Villa Viola" nd="1">
                <p n="[Strutture_Ricettive].[Gerarchia1].[Città].&amp;[Smerillo].&amp;[Alloggi Agrituristici]"/>
                <p n="[Strutture_Ricettive].[Gerarchia1].[Città].&amp;[Smerillo]"/>
              </i>
              <i n="[Strutture_Ricettive].[Gerarchia1].[Città].&amp;[Montemonaco].&amp;[Alloggi Agrituristici].&amp;[Agriturismo Villa Vittoria]" c="Agriturismo Villa Vittoria" nd="1">
                <p n="[Strutture_Ricettive].[Gerarchia1].[Città].&amp;[Montemonaco].&amp;[Alloggi Agrituristici]"/>
                <p n="[Strutture_Ricettive].[Gerarchia1].[Città].&amp;[Montemonaco]"/>
              </i>
              <i n="[Strutture_Ricettive].[Gerarchia1].[Città].&amp;[Pergola].&amp;[Alloggi Agrituristici].&amp;[Agriturismo Xix Secolo]" c="Agriturismo Xix Secolo" nd="1">
                <p n="[Strutture_Ricettive].[Gerarchia1].[Città].&amp;[Pergola].&amp;[Alloggi Agrituristici]"/>
                <p n="[Strutture_Ricettive].[Gerarchia1].[Città].&amp;[Pergola]"/>
              </i>
              <i n="[Strutture_Ricettive].[Gerarchia1].[Città].&amp;[Castignano].&amp;[Alloggi Agrituristici].&amp;[Agriturismo Zucchera]" c="Agriturismo Zucchera" nd="1">
                <p n="[Strutture_Ricettive].[Gerarchia1].[Città].&amp;[Castignano].&amp;[Alloggi Agrituristici]"/>
                <p n="[Strutture_Ricettive].[Gerarchia1].[Città].&amp;[Castignano]"/>
              </i>
              <i n="[Strutture_Ricettive].[Gerarchia1].[Città].&amp;[Serra De' Conti].&amp;[Alloggi Agrituristici].&amp;[Agriturist La Fonte]" c="Agriturist La Fonte" nd="1">
                <p n="[Strutture_Ricettive].[Gerarchia1].[Città].&amp;[Serra De' Conti].&amp;[Alloggi Agrituristici]"/>
                <p n="[Strutture_Ricettive].[Gerarchia1].[Città].&amp;[Serra De' Conti]"/>
              </i>
              <i n="[Strutture_Ricettive].[Gerarchia1].[Città].&amp;[Trecastelli].&amp;[Alloggi Agrituristici].&amp;[Agriturist L'Ulivo]" c="Agriturist L'Ulivo" nd="1">
                <p n="[Strutture_Ricettive].[Gerarchia1].[Città].&amp;[Trecastelli].&amp;[Alloggi Agrituristici]"/>
                <p n="[Strutture_Ricettive].[Gerarchia1].[Città].&amp;[Trecastelli]"/>
              </i>
              <i n="[Strutture_Ricettive].[Gerarchia1].[Città].&amp;[Offida].&amp;[Alloggi In Affitto].&amp;[Ai 2 Gelsi]" c="Ai 2 Gelsi" nd="1">
                <p n="[Strutture_Ricettive].[Gerarchia1].[Città].&amp;[Offida].&amp;[Alloggi In Affitto]"/>
                <p n="[Strutture_Ricettive].[Gerarchia1].[Città].&amp;[Offida]"/>
              </i>
              <i n="[Strutture_Ricettive].[Gerarchia1].[Città].&amp;[Castelraimondo].&amp;[Alloggi Agrituristici].&amp;[Ai Ranghi]" c="Ai Ranghi" nd="1">
                <p n="[Strutture_Ricettive].[Gerarchia1].[Città].&amp;[Castelraimondo].&amp;[Alloggi Agrituristici]"/>
                <p n="[Strutture_Ricettive].[Gerarchia1].[Città].&amp;[Castelraimondo]"/>
              </i>
              <i n="[Strutture_Ricettive].[Gerarchia1].[Città].&amp;[Fabriano].&amp;[Altri Alloggi Privati].&amp;[Aia D'Alto]" c="Aia D'Alto" nd="1">
                <p n="[Strutture_Ricettive].[Gerarchia1].[Città].&amp;[Fabriano].&amp;[Altri Alloggi Privati]"/>
                <p n="[Strutture_Ricettive].[Gerarchia1].[Città].&amp;[Fabriano]"/>
              </i>
              <i n="[Strutture_Ricettive].[Gerarchia1].[Città].&amp;[Civitanova Marche].&amp;[Bed &amp; Breakfast].&amp;[Airis B&amp;B]" c="Airis B&amp;B" nd="1">
                <p n="[Strutture_Ricettive].[Gerarchia1].[Città].&amp;[Civitanova Marche].&amp;[Bed &amp; Breakfast]"/>
                <p n="[Strutture_Ricettive].[Gerarchia1].[Città].&amp;[Civitanova Marche]"/>
              </i>
              <i n="[Strutture_Ricettive].[Gerarchia1].[Città].&amp;[Osimo].&amp;[Turismo Rurale].&amp;[Airone Country House]" c="Airone Country House" nd="1">
                <p n="[Strutture_Ricettive].[Gerarchia1].[Città].&amp;[Osimo].&amp;[Turismo Rurale]"/>
                <p n="[Strutture_Ricettive].[Gerarchia1].[Città].&amp;[Osimo]"/>
              </i>
              <i n="[Strutture_Ricettive].[Gerarchia1].[Città].&amp;[Genga].&amp;[Turismo Rurale].&amp;[Airone Country House]" c="Airone Country House" nd="1">
                <p n="[Strutture_Ricettive].[Gerarchia1].[Città].&amp;[Genga].&amp;[Turismo Rurale]"/>
                <p n="[Strutture_Ricettive].[Gerarchia1].[Città].&amp;[Genga]"/>
              </i>
              <i n="[Strutture_Ricettive].[Gerarchia1].[Città].&amp;[Fano].&amp;[Altri Alloggi Privati].&amp;[Aiudi Alberto]" c="Aiudi Alberto" nd="1">
                <p n="[Strutture_Ricettive].[Gerarchia1].[Città].&amp;[Fano].&amp;[Altri Alloggi Privati]"/>
                <p n="[Strutture_Ricettive].[Gerarchia1].[Città].&amp;[Fano]"/>
              </i>
              <i n="[Strutture_Ricettive].[Gerarchia1].[Città].&amp;[Gualdo].&amp;[Altri Alloggi Privati].&amp;[Akiko Goto]" c="Akiko Goto" nd="1">
                <p n="[Strutture_Ricettive].[Gerarchia1].[Città].&amp;[Gualdo].&amp;[Altri Alloggi Privati]"/>
                <p n="[Strutture_Ricettive].[Gerarchia1].[Città].&amp;[Gualdo]"/>
              </i>
              <i n="[Strutture_Ricettive].[Gerarchia1].[Città].&amp;[Agugliano].&amp;[Alberghi].&amp;[Al Belvedere]" c="Al Belvedere" nd="1">
                <p n="[Strutture_Ricettive].[Gerarchia1].[Città].&amp;[Agugliano].&amp;[Alberghi]"/>
                <p n="[Strutture_Ricettive].[Gerarchia1].[Città].&amp;[Agugliano]"/>
              </i>
              <i n="[Strutture_Ricettive].[Gerarchia1].[Città].&amp;[Gradara].&amp;[Alloggi In Affitto].&amp;[Al Borgo]" c="Al Borgo" nd="1">
                <p n="[Strutture_Ricettive].[Gerarchia1].[Città].&amp;[Gradara].&amp;[Alloggi In Affitto]"/>
                <p n="[Strutture_Ricettive].[Gerarchia1].[Città].&amp;[Gradara]"/>
              </i>
              <i n="[Strutture_Ricettive].[Gerarchia1].[Città].&amp;[Morrovalle].&amp;[Turismo Rurale].&amp;[Al Casale Di Morro]" c="Al Casale Di Morro" nd="1">
                <p n="[Strutture_Ricettive].[Gerarchia1].[Città].&amp;[Morrovalle].&amp;[Turismo Rurale]"/>
                <p n="[Strutture_Ricettive].[Gerarchia1].[Città].&amp;[Morrovalle]"/>
              </i>
              <i n="[Strutture_Ricettive].[Gerarchia1].[Città].&amp;[Corinaldo].&amp;[Alberghi].&amp;[Al Casolare]" c="Al Casolare" nd="1">
                <p n="[Strutture_Ricettive].[Gerarchia1].[Città].&amp;[Corinaldo].&amp;[Alberghi]"/>
                <p n="[Strutture_Ricettive].[Gerarchia1].[Città].&amp;[Corinaldo]"/>
              </i>
              <i n="[Strutture_Ricettive].[Gerarchia1].[Città].&amp;[Tavullia].&amp;[Alloggi In Affitto].&amp;[Al Castello]" c="Al Castello" nd="1">
                <p n="[Strutture_Ricettive].[Gerarchia1].[Città].&amp;[Tavullia].&amp;[Alloggi In Affitto]"/>
                <p n="[Strutture_Ricettive].[Gerarchia1].[Città].&amp;[Tavullia]"/>
              </i>
              <i n="[Strutture_Ricettive].[Gerarchia1].[Città].&amp;[Arcevia].&amp;[Alloggi Agrituristici].&amp;[Al Colle]" c="Al Colle" nd="1">
                <p n="[Strutture_Ricettive].[Gerarchia1].[Città].&amp;[Arcevia].&amp;[Alloggi Agrituristici]"/>
                <p n="[Strutture_Ricettive].[Gerarchia1].[Città].&amp;[Arcevia]"/>
              </i>
              <i n="[Strutture_Ricettive].[Gerarchia1].[Città].&amp;[Fano].&amp;[Bed &amp; Breakfast].&amp;[Al Colle San Giovanni]" c="Al Colle San Giovanni" nd="1">
                <p n="[Strutture_Ricettive].[Gerarchia1].[Città].&amp;[Fano].&amp;[Bed &amp; Breakfast]"/>
                <p n="[Strutture_Ricettive].[Gerarchia1].[Città].&amp;[Fano]"/>
              </i>
              <i n="[Strutture_Ricettive].[Gerarchia1].[Città].&amp;[Grottazzolina].&amp;[Alloggi Agrituristici].&amp;[Al Fiume]" c="Al Fiume" nd="1">
                <p n="[Strutture_Ricettive].[Gerarchia1].[Città].&amp;[Grottazzolina].&amp;[Alloggi Agrituristici]"/>
                <p n="[Strutture_Ricettive].[Gerarchia1].[Città].&amp;[Grottazzolina]"/>
              </i>
              <i n="[Strutture_Ricettive].[Gerarchia1].[Città].&amp;[Fano].&amp;[Bed &amp; Breakfast].&amp;[Al Girasole B&amp;B]" c="Al Girasole B&amp;B" nd="1">
                <p n="[Strutture_Ricettive].[Gerarchia1].[Città].&amp;[Fano].&amp;[Bed &amp; Breakfast]"/>
                <p n="[Strutture_Ricettive].[Gerarchia1].[Città].&amp;[Fano]"/>
              </i>
              <i n="[Strutture_Ricettive].[Gerarchia1].[Città].&amp;[Arquata Del Tronto].&amp;[Alberghi].&amp;[Al Kapriol]" c="Al Kapriol" nd="1">
                <p n="[Strutture_Ricettive].[Gerarchia1].[Città].&amp;[Arquata Del Tronto].&amp;[Alberghi]"/>
                <p n="[Strutture_Ricettive].[Gerarchia1].[Città].&amp;[Arquata Del Tronto]"/>
              </i>
              <i n="[Strutture_Ricettive].[Gerarchia1].[Città].&amp;[Fossombrone].&amp;[Alberghi].&amp;[Al Lago]" c="Al Lago" nd="1">
                <p n="[Strutture_Ricettive].[Gerarchia1].[Città].&amp;[Fossombrone].&amp;[Alberghi]"/>
                <p n="[Strutture_Ricettive].[Gerarchia1].[Città].&amp;[Fossombrone]"/>
              </i>
              <i n="[Strutture_Ricettive].[Gerarchia1].[Città].&amp;[Serrungarina].&amp;[Alloggi Agrituristici].&amp;[Al Mandorlo]" c="Al Mandorlo" nd="1">
                <p n="[Strutture_Ricettive].[Gerarchia1].[Città].&amp;[Serrungarina].&amp;[Alloggi Agrituristici]"/>
                <p n="[Strutture_Ricettive].[Gerarchia1].[Città].&amp;[Serrungarina]"/>
              </i>
              <i n="[Strutture_Ricettive].[Gerarchia1].[Città].&amp;[Civitanova Marche].&amp;[Bed &amp; Breakfast].&amp;[Al Mar]" c="Al Mar" nd="1">
                <p n="[Strutture_Ricettive].[Gerarchia1].[Città].&amp;[Civitanova Marche].&amp;[Bed &amp; Breakfast]"/>
                <p n="[Strutture_Ricettive].[Gerarchia1].[Città].&amp;[Civitanova Marche]"/>
              </i>
              <i n="[Strutture_Ricettive].[Gerarchia1].[Città].&amp;[Rosora].&amp;[Turismo Rurale].&amp;[Al Massimo Country House]" c="Al Massimo Country House" nd="1">
                <p n="[Strutture_Ricettive].[Gerarchia1].[Città].&amp;[Rosora].&amp;[Turismo Rurale]"/>
                <p n="[Strutture_Ricettive].[Gerarchia1].[Città].&amp;[Rosora]"/>
              </i>
              <i n="[Strutture_Ricettive].[Gerarchia1].[Città].&amp;[Urbino].&amp;[Bed &amp; Breakfast].&amp;[Al Noce Bianco]" c="Al Noce Bianco" nd="1">
                <p n="[Strutture_Ricettive].[Gerarchia1].[Città].&amp;[Urbino].&amp;[Bed &amp; Breakfast]"/>
                <p n="[Strutture_Ricettive].[Gerarchia1].[Città].&amp;[Urbino]"/>
              </i>
              <i n="[Strutture_Ricettive].[Gerarchia1].[Città].&amp;[Jesi].&amp;[Bed &amp; Breakfast].&amp;[Al Pergolesi]" c="Al Pergolesi" nd="1">
                <p n="[Strutture_Ricettive].[Gerarchia1].[Città].&amp;[Jesi].&amp;[Bed &amp; Breakfast]"/>
                <p n="[Strutture_Ricettive].[Gerarchia1].[Città].&amp;[Jesi]"/>
              </i>
              <i n="[Strutture_Ricettive].[Gerarchia1].[Città].&amp;[Camporotondo Di Fiastrone].&amp;[Alloggi Agrituristici].&amp;[Al Respiro Nel Bosco]" c="Al Respiro Nel Bosco" nd="1">
                <p n="[Strutture_Ricettive].[Gerarchia1].[Città].&amp;[Camporotondo Di Fiastrone].&amp;[Alloggi Agrituristici]"/>
                <p n="[Strutture_Ricettive].[Gerarchia1].[Città].&amp;[Camporotondo Di Fiastrone]"/>
              </i>
              <i n="[Strutture_Ricettive].[Gerarchia1].[Città].&amp;[San Severino Marche].&amp;[Alloggi In Affitto].&amp;[Al Torrone]" c="Al Torrone" nd="1">
                <p n="[Strutture_Ricettive].[Gerarchia1].[Città].&amp;[San Severino Marche].&amp;[Alloggi In Affitto]"/>
                <p n="[Strutture_Ricettive].[Gerarchia1].[Città].&amp;[San Severino Marche]"/>
              </i>
              <i n="[Strutture_Ricettive].[Gerarchia1].[Città].&amp;[Maiolati Spontini].&amp;[Alloggi In Affitto].&amp;[Al Vecchio Rotone]" c="Al Vecchio Rotone" nd="1">
                <p n="[Strutture_Ricettive].[Gerarchia1].[Città].&amp;[Maiolati Spontini].&amp;[Alloggi In Affitto]"/>
                <p n="[Strutture_Ricettive].[Gerarchia1].[Città].&amp;[Maiolati Spontini]"/>
              </i>
              <i n="[Strutture_Ricettive].[Gerarchia1].[Città].&amp;[Gabicce Mare].&amp;[Alberghi].&amp;[Alba]" c="Alba" nd="1">
                <p n="[Strutture_Ricettive].[Gerarchia1].[Città].&amp;[Gabicce Mare].&amp;[Alberghi]"/>
                <p n="[Strutture_Ricettive].[Gerarchia1].[Città].&amp;[Gabicce Mare]"/>
              </i>
              <i n="[Strutture_Ricettive].[Gerarchia1].[Città].&amp;[San Benedetto Del Tronto].&amp;[Stabilimenti Balneari].&amp;[Alba Chiara]" c="Alba Chiara" nd="1">
                <p n="[Strutture_Ricettive].[Gerarchia1].[Città].&amp;[San Benedetto Del Tronto].&amp;[Stabilimenti Balneari]"/>
                <p n="[Strutture_Ricettive].[Gerarchia1].[Città].&amp;[San Benedetto Del Tronto]"/>
              </i>
              <i n="[Strutture_Ricettive].[Gerarchia1].[Città].&amp;[Porto San Giorgio].&amp;[Stabilimenti Balneari].&amp;[Alba Chiara]" c="Alba Chiara" nd="1">
                <p n="[Strutture_Ricettive].[Gerarchia1].[Città].&amp;[Porto San Giorgio].&amp;[Stabilimenti Balneari]"/>
                <p n="[Strutture_Ricettive].[Gerarchia1].[Città].&amp;[Porto San Giorgio]"/>
              </i>
              <i n="[Strutture_Ricettive].[Gerarchia1].[Città].&amp;[Monsano].&amp;[Alberghi].&amp;[Albergo 2000]" c="Albergo 2000" nd="1">
                <p n="[Strutture_Ricettive].[Gerarchia1].[Città].&amp;[Monsano].&amp;[Alberghi]"/>
                <p n="[Strutture_Ricettive].[Gerarchia1].[Città].&amp;[Monsano]"/>
              </i>
              <i n="[Strutture_Ricettive].[Gerarchia1].[Città].&amp;[Acqualagna].&amp;[Alberghi].&amp;[Albergo Antico Furlo]" c="Albergo Antico Furlo" nd="1">
                <p n="[Strutture_Ricettive].[Gerarchia1].[Città].&amp;[Acqualagna].&amp;[Alberghi]"/>
                <p n="[Strutture_Ricettive].[Gerarchia1].[Città].&amp;[Acqualagna]"/>
              </i>
              <i n="[Strutture_Ricettive].[Gerarchia1].[Città].&amp;[Porto Sant'Elpidio].&amp;[Alberghi].&amp;[Albergo Belvedere]" c="Albergo Belvedere" nd="1">
                <p n="[Strutture_Ricettive].[Gerarchia1].[Città].&amp;[Porto Sant'Elpidio].&amp;[Alberghi]"/>
                <p n="[Strutture_Ricettive].[Gerarchia1].[Città].&amp;[Porto Sant'Elpidio]"/>
              </i>
              <i n="[Strutture_Ricettive].[Gerarchia1].[Città].&amp;[Senigallia].&amp;[Alberghi].&amp;[Albergo Bice Dependance]" c="Albergo Bice Dependance" nd="1">
                <p n="[Strutture_Ricettive].[Gerarchia1].[Città].&amp;[Senigallia].&amp;[Alberghi]"/>
                <p n="[Strutture_Ricettive].[Gerarchia1].[Città].&amp;[Senigallia]"/>
              </i>
              <i n="[Strutture_Ricettive].[Gerarchia1].[Città].&amp;[Numana].&amp;[Alberghi].&amp;[Albergo Cantarini]" c="Albergo Cantarini" nd="1">
                <p n="[Strutture_Ricettive].[Gerarchia1].[Città].&amp;[Numana].&amp;[Alberghi]"/>
                <p n="[Strutture_Ricettive].[Gerarchia1].[Città].&amp;[Numana]"/>
              </i>
              <i n="[Strutture_Ricettive].[Gerarchia1].[Città].&amp;[Ancona].&amp;[Alberghi].&amp;[Albergo Cantiani]" c="Albergo Cantiani" nd="1">
                <p n="[Strutture_Ricettive].[Gerarchia1].[Città].&amp;[Ancona].&amp;[Alberghi]"/>
                <p n="[Strutture_Ricettive].[Gerarchia1].[Città].&amp;[Ancona]"/>
              </i>
              <i n="[Strutture_Ricettive].[Gerarchia1].[Città].&amp;[Montecopiolo].&amp;[Alberghi].&amp;[Albergo Casetta]" c="Albergo Casetta" nd="1">
                <p n="[Strutture_Ricettive].[Gerarchia1].[Città].&amp;[Montecopiolo].&amp;[Alberghi]"/>
                <p n="[Strutture_Ricettive].[Gerarchia1].[Città].&amp;[Montecopiolo]"/>
              </i>
              <i n="[Strutture_Ricettive].[Gerarchia1].[Città].&amp;[San Ginesio].&amp;[Alberghi].&amp;[Albergo Centrale]" c="Albergo Centrale" nd="1">
                <p n="[Strutture_Ricettive].[Gerarchia1].[Città].&amp;[San Ginesio].&amp;[Alberghi]"/>
                <p n="[Strutture_Ricettive].[Gerarchia1].[Città].&amp;[San Ginesio]"/>
              </i>
              <i n="[Strutture_Ricettive].[Gerarchia1].[Città].&amp;[Senigallia].&amp;[Stabilimenti Balneari].&amp;[Albergo Del Sole - Bagni N° 90]" c="Albergo Del Sole - Bagni N° 90" nd="1">
                <p n="[Strutture_Ricettive].[Gerarchia1].[Città].&amp;[Senigallia].&amp;[Stabilimenti Balneari]"/>
                <p n="[Strutture_Ricettive].[Gerarchia1].[Città].&amp;[Senigallia]"/>
              </i>
              <i n="[Strutture_Ricettive].[Gerarchia1].[Città].&amp;[Sassoferrato].&amp;[Alberghi].&amp;[Albergo Della Strega]" c="Albergo Della Strega" nd="1">
                <p n="[Strutture_Ricettive].[Gerarchia1].[Città].&amp;[Sassoferrato].&amp;[Alberghi]"/>
                <p n="[Strutture_Ricettive].[Gerarchia1].[Città].&amp;[Sassoferrato]"/>
              </i>
              <i n="[Strutture_Ricettive].[Gerarchia1].[Città].&amp;[Acqualagna].&amp;[Alberghi].&amp;[Albergo Domus Mariae]" c="Albergo Domus Mariae" nd="1">
                <p n="[Strutture_Ricettive].[Gerarchia1].[Città].&amp;[Acqualagna].&amp;[Alberghi]"/>
                <p n="[Strutture_Ricettive].[Gerarchia1].[Città].&amp;[Acqualagna]"/>
              </i>
              <i n="[Strutture_Ricettive].[Gerarchia1].[Città].&amp;[Senigallia].&amp;[Alberghi].&amp;[Albergo Elena]" c="Albergo Elena" nd="1">
                <p n="[Strutture_Ricettive].[Gerarchia1].[Città].&amp;[Senigallia].&amp;[Alberghi]"/>
                <p n="[Strutture_Ricettive].[Gerarchia1].[Città].&amp;[Senigallia]"/>
              </i>
              <i n="[Strutture_Ricettive].[Gerarchia1].[Città].&amp;[Piandimeleto].&amp;[Alberghi].&amp;[Albergo Ester]" c="Albergo Ester" nd="1">
                <p n="[Strutture_Ricettive].[Gerarchia1].[Città].&amp;[Piandimeleto].&amp;[Alberghi]"/>
                <p n="[Strutture_Ricettive].[Gerarchia1].[Città].&amp;[Piandimeleto]"/>
              </i>
              <i n="[Strutture_Ricettive].[Gerarchia1].[Città].&amp;[Fano].&amp;[Alberghi].&amp;[Albergo Euro]" c="Albergo Euro" nd="1">
                <p n="[Strutture_Ricettive].[Gerarchia1].[Città].&amp;[Fano].&amp;[Alberghi]"/>
                <p n="[Strutture_Ricettive].[Gerarchia1].[Città].&amp;[Fano]"/>
              </i>
              <i n="[Strutture_Ricettive].[Gerarchia1].[Città].&amp;[Gabicce Mare].&amp;[Alberghi].&amp;[Albergo Everest Meuble' Garni]" c="Albergo Everest Meuble' Garni" nd="1">
                <p n="[Strutture_Ricettive].[Gerarchia1].[Città].&amp;[Gabicce Mare].&amp;[Alberghi]"/>
                <p n="[Strutture_Ricettive].[Gerarchia1].[Città].&amp;[Gabicce Mare]"/>
              </i>
              <i n="[Strutture_Ricettive].[Gerarchia1].[Città].&amp;[Loreto].&amp;[Alberghi].&amp;[Albergo Giovanni Xxiii]" c="Albergo Giovanni Xxiii" nd="1">
                <p n="[Strutture_Ricettive].[Gerarchia1].[Città].&amp;[Loreto].&amp;[Alberghi]"/>
                <p n="[Strutture_Ricettive].[Gerarchia1].[Città].&amp;[Loreto]"/>
              </i>
              <i n="[Strutture_Ricettive].[Gerarchia1].[Città].&amp;[Cantiano].&amp;[Alberghi].&amp;[Albergo I Cordelli]" c="Albergo I Cordelli" nd="1">
                <p n="[Strutture_Ricettive].[Gerarchia1].[Città].&amp;[Cantiano].&amp;[Alberghi]"/>
                <p n="[Strutture_Ricettive].[Gerarchia1].[Città].&amp;[Cantiano]"/>
              </i>
              <i n="[Strutture_Ricettive].[Gerarchia1].[Città].&amp;[Jesi].&amp;[Alberghi].&amp;[Albergo Italia]" c="Albergo Italia" nd="1">
                <p n="[Strutture_Ricettive].[Gerarchia1].[Città].&amp;[Jesi].&amp;[Alberghi]"/>
                <p n="[Strutture_Ricettive].[Gerarchia1].[Città].&amp;[Jesi]"/>
              </i>
              <i n="[Strutture_Ricettive].[Gerarchia1].[Città].&amp;[Mondavio].&amp;[Alberghi].&amp;[Albergo La Palomba]" c="Albergo La Palomba" nd="1">
                <p n="[Strutture_Ricettive].[Gerarchia1].[Città].&amp;[Mondavio].&amp;[Alberghi]"/>
                <p n="[Strutture_Ricettive].[Gerarchia1].[Città].&amp;[Mondavio]"/>
              </i>
              <i n="[Strutture_Ricettive].[Gerarchia1].[Città].&amp;[Porto San Giorgio].&amp;[Alberghi].&amp;[Albergo La Terrazza]" c="Albergo La Terrazza" nd="1">
                <p n="[Strutture_Ricettive].[Gerarchia1].[Città].&amp;[Porto San Giorgio].&amp;[Alberghi]"/>
                <p n="[Strutture_Ricettive].[Gerarchia1].[Città].&amp;[Porto San Giorgio]"/>
              </i>
              <i n="[Strutture_Ricettive].[Gerarchia1].[Città].&amp;[Monte Urano].&amp;[Alberghi].&amp;[Albergo La Vecchia Fornace]" c="Albergo La Vecchia Fornace" nd="1">
                <p n="[Strutture_Ricettive].[Gerarchia1].[Città].&amp;[Monte Urano].&amp;[Alberghi]"/>
                <p n="[Strutture_Ricettive].[Gerarchia1].[Città].&amp;[Monte Urano]"/>
              </i>
              <i n="[Strutture_Ricettive].[Gerarchia1].[Città].&amp;[San Severino Marche].&amp;[Alberghi].&amp;[Albergo Locanda Salimbeni]" c="Albergo Locanda Salimbeni" nd="1">
                <p n="[Strutture_Ricettive].[Gerarchia1].[Città].&amp;[San Severino Marche].&amp;[Alberghi]"/>
                <p n="[Strutture_Ricettive].[Gerarchia1].[Città].&amp;[San Severino Marche]"/>
              </i>
              <i n="[Strutture_Ricettive].[Gerarchia1].[Città].&amp;[Loreto].&amp;[Alberghi].&amp;[Albergo Madonna Di Loreto - Casa Del Clero]" c="Albergo Madonna Di Loreto - Casa Del Clero" nd="1">
                <p n="[Strutture_Ricettive].[Gerarchia1].[Città].&amp;[Loreto].&amp;[Alberghi]"/>
                <p n="[Strutture_Ricettive].[Gerarchia1].[Città].&amp;[Loreto]"/>
              </i>
              <i n="[Strutture_Ricettive].[Gerarchia1].[Città].&amp;[Fano].&amp;[Alberghi].&amp;[Albergo Metauro]" c="Albergo Metauro" nd="1">
                <p n="[Strutture_Ricettive].[Gerarchia1].[Città].&amp;[Fano].&amp;[Alberghi]"/>
                <p n="[Strutture_Ricettive].[Gerarchia1].[Città].&amp;[Fano]"/>
              </i>
              <i n="[Strutture_Ricettive].[Gerarchia1].[Città].&amp;[Acqualagna].&amp;[Alberghi].&amp;[Albergo Meuble' Shine]" c="Albergo Meuble' Shine" nd="1">
                <p n="[Strutture_Ricettive].[Gerarchia1].[Città].&amp;[Acqualagna].&amp;[Alberghi]"/>
                <p n="[Strutture_Ricettive].[Gerarchia1].[Città].&amp;[Acqualagna]"/>
              </i>
              <i n="[Strutture_Ricettive].[Gerarchia1].[Città].&amp;[Pesaro].&amp;[Alberghi].&amp;[Albergo Meuble' Villa Fastiggi]" c="Albergo Meuble' Villa Fastiggi" nd="1">
                <p n="[Strutture_Ricettive].[Gerarchia1].[Città].&amp;[Pesaro].&amp;[Alberghi]"/>
                <p n="[Strutture_Ricettive].[Gerarchia1].[Città].&amp;[Pesaro]"/>
              </i>
              <i n="[Strutture_Ricettive].[Gerarchia1].[Città].&amp;[Borgo Pace].&amp;[Alberghi].&amp;[Albergo Oasi San Benedetto]" c="Albergo Oasi San Benedetto" nd="1">
                <p n="[Strutture_Ricettive].[Gerarchia1].[Città].&amp;[Borgo Pace].&amp;[Alberghi]"/>
                <p n="[Strutture_Ricettive].[Gerarchia1].[Città].&amp;[Borgo Pace]"/>
              </i>
              <i n="[Strutture_Ricettive].[Gerarchia1].[Città].&amp;[Urbino].&amp;[Alberghi].&amp;[Albergo Raffaello]" c="Albergo Raffaello" nd="1">
                <p n="[Strutture_Ricettive].[Gerarchia1].[Città].&amp;[Urbino].&amp;[Alberghi]"/>
                <p n="[Strutture_Ricettive].[Gerarchia1].[Città].&amp;[Urbino]"/>
              </i>
              <i n="[Strutture_Ricettive].[Gerarchia1].[Città].&amp;[Peglio].&amp;[Alberghi].&amp;[Albergo Ristorante Balcone Sul Metauro]" c="Albergo Ristorante Balcone Sul Metauro" nd="1">
                <p n="[Strutture_Ricettive].[Gerarchia1].[Città].&amp;[Peglio].&amp;[Alberghi]"/>
                <p n="[Strutture_Ricettive].[Gerarchia1].[Città].&amp;[Peglio]"/>
              </i>
              <i n="[Strutture_Ricettive].[Gerarchia1].[Città].&amp;[Serrapetrona].&amp;[Alberghi].&amp;[Albergo Ristorante Bar Da Lore']" c="Albergo Ristorante Bar Da Lore'" nd="1">
                <p n="[Strutture_Ricettive].[Gerarchia1].[Città].&amp;[Serrapetrona].&amp;[Alberghi]"/>
                <p n="[Strutture_Ricettive].[Gerarchia1].[Città].&amp;[Serrapetrona]"/>
              </i>
              <i n="[Strutture_Ricettive].[Gerarchia1].[Città].&amp;[Santa Vittoria In Matenano].&amp;[Alberghi].&amp;[Albergo Ristorante Bar Farfense]" c="Albergo Ristorante Bar Farfense" nd="1">
                <p n="[Strutture_Ricettive].[Gerarchia1].[Città].&amp;[Santa Vittoria In Matenano].&amp;[Alberghi]"/>
                <p n="[Strutture_Ricettive].[Gerarchia1].[Città].&amp;[Santa Vittoria In Matenano]"/>
              </i>
              <i n="[Strutture_Ricettive].[Gerarchia1].[Città].&amp;[Cossignano].&amp;[Alberghi].&amp;[Albergo Ristorante Elvira]" c="Albergo Ristorante Elvira" nd="1">
                <p n="[Strutture_Ricettive].[Gerarchia1].[Città].&amp;[Cossignano].&amp;[Alberghi]"/>
                <p n="[Strutture_Ricettive].[Gerarchia1].[Città].&amp;[Cossignano]"/>
              </i>
              <i n="[Strutture_Ricettive].[Gerarchia1].[Città].&amp;[Pioraco].&amp;[Alberghi].&amp;[Albergo Ristorante Il Giardino]" c="Albergo Ristorante Il Giardino" nd="1">
                <p n="[Strutture_Ricettive].[Gerarchia1].[Città].&amp;[Pioraco].&amp;[Alberghi]"/>
                <p n="[Strutture_Ricettive].[Gerarchia1].[Città].&amp;[Pioraco]"/>
              </i>
              <i n="[Strutture_Ricettive].[Gerarchia1].[Città].&amp;[Tolentino].&amp;[Alberghi].&amp;[Albergo Ristorante Milano ***]" c="Albergo Ristorante Milano ***" nd="1">
                <p n="[Strutture_Ricettive].[Gerarchia1].[Città].&amp;[Tolentino].&amp;[Alberghi]"/>
                <p n="[Strutture_Ricettive].[Gerarchia1].[Città].&amp;[Tolentino]"/>
              </i>
              <i n="[Strutture_Ricettive].[Gerarchia1].[Città].&amp;[Recanati].&amp;[Alberghi].&amp;[Albergo Ristorante Passero Solitario]" c="Albergo Ristorante Passero Solitario" nd="1">
                <p n="[Strutture_Ricettive].[Gerarchia1].[Città].&amp;[Recanati].&amp;[Alberghi]"/>
                <p n="[Strutture_Ricettive].[Gerarchia1].[Città].&amp;[Recanati]"/>
              </i>
              <i n="[Strutture_Ricettive].[Gerarchia1].[Città].&amp;[Monterubbiano].&amp;[Alberghi].&amp;[Albergo Ristorante Pazzi]" c="Albergo Ristorante Pazzi" nd="1">
                <p n="[Strutture_Ricettive].[Gerarchia1].[Città].&amp;[Monterubbiano].&amp;[Alberghi]"/>
                <p n="[Strutture_Ricettive].[Gerarchia1].[Città].&amp;[Monterubbiano]"/>
              </i>
              <i n="[Strutture_Ricettive].[Gerarchia1].[Città].&amp;[Montecopiolo].&amp;[Alberghi].&amp;[Albergo Ristorante Scibar La Baita]" c="Albergo Ristorante Scibar La Baita" nd="1">
                <p n="[Strutture_Ricettive].[Gerarchia1].[Città].&amp;[Montecopiolo].&amp;[Alberghi]"/>
                <p n="[Strutture_Ricettive].[Gerarchia1].[Città].&amp;[Montecopiolo]"/>
              </i>
              <i n="[Strutture_Ricettive].[Gerarchia1].[Città].&amp;[Acquasanta Terme].&amp;[Alberghi].&amp;[Albergo Ristorante Terme]" c="Albergo Ristorante Terme" nd="1">
                <p n="[Strutture_Ricettive].[Gerarchia1].[Città].&amp;[Acquasanta Terme].&amp;[Alberghi]"/>
                <p n="[Strutture_Ricettive].[Gerarchia1].[Città].&amp;[Acquasanta Terme]"/>
              </i>
              <i n="[Strutture_Ricettive].[Gerarchia1].[Città].&amp;[Ascoli Piceno].&amp;[Alberghi].&amp;[Albergo Sant'Emidio]" c="Albergo Sant'Emidio" nd="1">
                <p n="[Strutture_Ricettive].[Gerarchia1].[Città].&amp;[Ascoli Piceno].&amp;[Alberghi]"/>
                <p n="[Strutture_Ricettive].[Gerarchia1].[Città].&amp;[Ascoli Piceno]"/>
              </i>
              <i n="[Strutture_Ricettive].[Gerarchia1].[Città].&amp;[Fiastra].&amp;[Alberghi].&amp;[Albergo Sasso Bianco]" c="Albergo Sasso Bianco" nd="1">
                <p n="[Strutture_Ricettive].[Gerarchia1].[Città].&amp;[Fiastra].&amp;[Alberghi]"/>
                <p n="[Strutture_Ricettive].[Gerarchia1].[Città].&amp;[Fiastra]"/>
              </i>
              <i n="[Strutture_Ricettive].[Gerarchia1].[Città].&amp;[Morro D'Alba].&amp;[Alberghi].&amp;[Albergo Shanti House Dal Mago]" c="Albergo Shanti House Dal Mago" nd="1">
                <p n="[Strutture_Ricettive].[Gerarchia1].[Città].&amp;[Morro D'Alba].&amp;[Alberghi]"/>
                <p n="[Strutture_Ricettive].[Gerarchia1].[Città].&amp;[Morro D'Alba]"/>
              </i>
              <i n="[Strutture_Ricettive].[Gerarchia1].[Città].&amp;[San Benedetto Del Tronto].&amp;[Alberghi].&amp;[Albergo Soraya]" c="Albergo Soraya" nd="1">
                <p n="[Strutture_Ricettive].[Gerarchia1].[Città].&amp;[San Benedetto Del Tronto].&amp;[Alberghi]"/>
                <p n="[Strutture_Ricettive].[Gerarchia1].[Città].&amp;[San Benedetto Del Tronto]"/>
              </i>
              <i n="[Strutture_Ricettive].[Gerarchia1].[Città].&amp;[Camerano].&amp;[Alberghi].&amp;[Albergo Strologo]" c="Albergo Strologo" nd="1">
                <p n="[Strutture_Ricettive].[Gerarchia1].[Città].&amp;[Camerano].&amp;[Alberghi]"/>
                <p n="[Strutture_Ricettive].[Gerarchia1].[Città].&amp;[Camerano]"/>
              </i>
              <i n="[Strutture_Ricettive].[Gerarchia1].[Città].&amp;[San Benedetto Del Tronto].&amp;[Alberghi].&amp;[Albergo-Ristorante Desiree]" c="Albergo-Ristorante Desiree" nd="1">
                <p n="[Strutture_Ricettive].[Gerarchia1].[Città].&amp;[San Benedetto Del Tronto].&amp;[Alberghi]"/>
                <p n="[Strutture_Ricettive].[Gerarchia1].[Città].&amp;[San Benedetto Del Tronto]"/>
              </i>
              <i n="[Strutture_Ricettive].[Gerarchia1].[Città].&amp;[Ancona].&amp;[Stabilimenti Balneari].&amp;[Albina]" c="Albina" nd="1">
                <p n="[Strutture_Ricettive].[Gerarchia1].[Città].&amp;[Ancona].&amp;[Stabilimenti Balneari]"/>
                <p n="[Strutture_Ricettive].[Gerarchia1].[Città].&amp;[Ancona]"/>
              </i>
              <i n="[Strutture_Ricettive].[Gerarchia1].[Città].&amp;[Fano].&amp;[Altri Alloggi Privati].&amp;[Alessandrini Daniele]" c="Alessandrini Daniele" nd="1">
                <p n="[Strutture_Ricettive].[Gerarchia1].[Città].&amp;[Fano].&amp;[Altri Alloggi Privati]"/>
                <p n="[Strutture_Ricettive].[Gerarchia1].[Città].&amp;[Fano]"/>
              </i>
              <i n="[Strutture_Ricettive].[Gerarchia1].[Città].&amp;[Fano].&amp;[Altri Alloggi Privati].&amp;[Alessandrini Manuela]" c="Alessandrini Manuela" nd="1">
                <p n="[Strutture_Ricettive].[Gerarchia1].[Città].&amp;[Fano].&amp;[Altri Alloggi Privati]"/>
                <p n="[Strutture_Ricettive].[Gerarchia1].[Città].&amp;[Fano]"/>
              </i>
              <i n="[Strutture_Ricettive].[Gerarchia1].[Città].&amp;[Gabicce Mare].&amp;[Alberghi].&amp;[Alexander]" c="Alexander" nd="1">
                <p n="[Strutture_Ricettive].[Gerarchia1].[Città].&amp;[Gabicce Mare].&amp;[Alberghi]"/>
                <p n="[Strutture_Ricettive].[Gerarchia1].[Città].&amp;[Gabicce Mare]"/>
              </i>
              <i n="[Strutture_Ricettive].[Gerarchia1].[Città].&amp;[Pesaro].&amp;[Alberghi].&amp;[Alexander Museum Palace Hotel]" c="Alexander Museum Palace Hotel" nd="1">
                <p n="[Strutture_Ricettive].[Gerarchia1].[Città].&amp;[Pesaro].&amp;[Alberghi]"/>
                <p n="[Strutture_Ricettive].[Gerarchia1].[Città].&amp;[Pesaro]"/>
              </i>
              <i n="[Strutture_Ricettive].[Gerarchia1].[Città].&amp;[Mergo].&amp;[Altri Alloggi Privati].&amp;[Alexandra Hofmeister]" c="Alexandra Hofmeister" nd="1">
                <p n="[Strutture_Ricettive].[Gerarchia1].[Città].&amp;[Mergo].&amp;[Altri Alloggi Privati]"/>
                <p n="[Strutture_Ricettive].[Gerarchia1].[Città].&amp;[Mergo]"/>
              </i>
              <i n="[Strutture_Ricettive].[Gerarchia1].[Città].&amp;[Senigallia].&amp;[Altri Alloggi Privati].&amp;[Alfonsi Stefania]" c="Alfonsi Stefania" nd="1">
                <p n="[Strutture_Ricettive].[Gerarchia1].[Città].&amp;[Senigallia].&amp;[Altri Alloggi Privati]"/>
                <p n="[Strutture_Ricettive].[Gerarchia1].[Città].&amp;[Senigallia]"/>
              </i>
              <i n="[Strutture_Ricettive].[Gerarchia1].[Città].&amp;[Montemonaco].&amp;[Altri Alloggi Privati].&amp;[Alfonso Vetri Buratti]" c="Alfonso Vetri Buratti" nd="1">
                <p n="[Strutture_Ricettive].[Gerarchia1].[Città].&amp;[Montemonaco].&amp;[Altri Alloggi Privati]"/>
                <p n="[Strutture_Ricettive].[Gerarchia1].[Città].&amp;[Montemonaco]"/>
              </i>
              <i n="[Strutture_Ricettive].[Gerarchia1].[Città].&amp;[Potenza Picena].&amp;[Altri Alloggi Privati].&amp;[Alfredo Boccaccini]" c="Alfredo Boccaccini" nd="1">
                <p n="[Strutture_Ricettive].[Gerarchia1].[Città].&amp;[Potenza Picena].&amp;[Altri Alloggi Privati]"/>
                <p n="[Strutture_Ricettive].[Gerarchia1].[Città].&amp;[Potenza Picena]"/>
              </i>
              <i n="[Strutture_Ricettive].[Gerarchia1].[Città].&amp;[Osimo].&amp;[Bed &amp; Breakfast].&amp;[Alla Bigattiera]" c="Alla Bigattiera" nd="1">
                <p n="[Strutture_Ricettive].[Gerarchia1].[Città].&amp;[Osimo].&amp;[Bed &amp; Breakfast]"/>
                <p n="[Strutture_Ricettive].[Gerarchia1].[Città].&amp;[Osimo]"/>
              </i>
              <i n="[Strutture_Ricettive].[Gerarchia1].[Città].&amp;[Monte Giberto].&amp;[Alloggi Agrituristici].&amp;[Alla Corte Di Carolina]" c="Alla Corte Di Carolina" nd="1">
                <p n="[Strutture_Ricettive].[Gerarchia1].[Città].&amp;[Monte Giberto].&amp;[Alloggi Agrituristici]"/>
                <p n="[Strutture_Ricettive].[Gerarchia1].[Città].&amp;[Monte Giberto]"/>
              </i>
              <i n="[Strutture_Ricettive].[Gerarchia1].[Città].&amp;[Fano].&amp;[Alberghi].&amp;[Alla Lanterna]" c="Alla Lanterna" nd="1">
                <p n="[Strutture_Ricettive].[Gerarchia1].[Città].&amp;[Fano].&amp;[Alberghi]"/>
                <p n="[Strutture_Ricettive].[Gerarchia1].[Città].&amp;[Fano]"/>
              </i>
              <i n="[Strutture_Ricettive].[Gerarchia1].[Città].&amp;[Camerino].&amp;[Alloggi In Affitto].&amp;[Alla Scoperta Delle Marche]" c="Alla Scoperta Delle Marche" nd="1">
                <p n="[Strutture_Ricettive].[Gerarchia1].[Città].&amp;[Camerino].&amp;[Alloggi In Affitto]"/>
                <p n="[Strutture_Ricettive].[Gerarchia1].[Città].&amp;[Camerino]"/>
              </i>
              <i n="[Strutture_Ricettive].[Gerarchia1].[Città].&amp;[Pergola].&amp;[Alloggi Agrituristici].&amp;[Alla Vecchia Quercia]" c="Alla Vecchia Quercia" nd="1">
                <p n="[Strutture_Ricettive].[Gerarchia1].[Città].&amp;[Pergola].&amp;[Alloggi Agrituristici]"/>
                <p n="[Strutture_Ricettive].[Gerarchia1].[Città].&amp;[Pergola]"/>
              </i>
              <i n="[Strutture_Ricettive].[Gerarchia1].[Città].&amp;[Ancona].&amp;[Bed &amp; Breakfast].&amp;[Alle Porte Della Citta']" c="Alle Porte Della Citta'" nd="1">
                <p n="[Strutture_Ricettive].[Gerarchia1].[Città].&amp;[Ancona].&amp;[Bed &amp; Breakfast]"/>
                <p n="[Strutture_Ricettive].[Gerarchia1].[Città].&amp;[Ancona]"/>
              </i>
              <i n="[Strutture_Ricettive].[Gerarchia1].[Città].&amp;[Apiro].&amp;[Alloggi Agrituristici].&amp;[Alloggio Agrituristico Colleverde]" c="Alloggio Agrituristico Colleverde" nd="1">
                <p n="[Strutture_Ricettive].[Gerarchia1].[Città].&amp;[Apiro].&amp;[Alloggi Agrituristici]"/>
                <p n="[Strutture_Ricettive].[Gerarchia1].[Città].&amp;[Apiro]"/>
              </i>
              <i n="[Strutture_Ricettive].[Gerarchia1].[Città].&amp;[Sirolo].&amp;[Bed &amp; Breakfast].&amp;[Alloggio Fiori D'Olmo]" c="Alloggio Fiori D'Olmo" nd="1">
                <p n="[Strutture_Ricettive].[Gerarchia1].[Città].&amp;[Sirolo].&amp;[Bed &amp; Breakfast]"/>
                <p n="[Strutture_Ricettive].[Gerarchia1].[Città].&amp;[Sirolo]"/>
              </i>
              <i n="[Strutture_Ricettive].[Gerarchia1].[Città].&amp;[Civitanova Marche].&amp;[Bed &amp; Breakfast].&amp;[Alloro Marino]" c="Alloro Marino" nd="1">
                <p n="[Strutture_Ricettive].[Gerarchia1].[Città].&amp;[Civitanova Marche].&amp;[Bed &amp; Breakfast]"/>
                <p n="[Strutture_Ricettive].[Gerarchia1].[Città].&amp;[Civitanova Marche]"/>
              </i>
              <i n="[Strutture_Ricettive].[Gerarchia1].[Città].&amp;[Civitanova Marche].&amp;[Stabilimenti Balneari].&amp;[Aloha]" c="Aloha" nd="1">
                <p n="[Strutture_Ricettive].[Gerarchia1].[Città].&amp;[Civitanova Marche].&amp;[Stabilimenti Balneari]"/>
                <p n="[Strutture_Ricettive].[Gerarchia1].[Città].&amp;[Civitanova Marche]"/>
              </i>
              <i n="[Strutture_Ricettive].[Gerarchia1].[Città].&amp;[Corinaldo].&amp;[Altri Alloggi Privati].&amp;[Aloisi Serena]" c="Aloisi Serena" nd="1">
                <p n="[Strutture_Ricettive].[Gerarchia1].[Città].&amp;[Corinaldo].&amp;[Altri Alloggi Privati]"/>
                <p n="[Strutture_Ricettive].[Gerarchia1].[Città].&amp;[Corinaldo]"/>
              </i>
              <i n="[Strutture_Ricettive].[Gerarchia1].[Città].&amp;[Cupra Marittima].&amp;[Stabilimenti Balneari].&amp;[Alta Marea]" c="Alta Marea" nd="1">
                <p n="[Strutture_Ricettive].[Gerarchia1].[Città].&amp;[Cupra Marittima].&amp;[Stabilimenti Balneari]"/>
                <p n="[Strutture_Ricettive].[Gerarchia1].[Città].&amp;[Cupra Marittima]"/>
              </i>
              <i n="[Strutture_Ricettive].[Gerarchia1].[Città].&amp;[Visso].&amp;[Altri Alloggi Privati].&amp;[Altarocca Maria Cristina]" c="Altarocca Maria Cristina" nd="1">
                <p n="[Strutture_Ricettive].[Gerarchia1].[Città].&amp;[Visso].&amp;[Altri Alloggi Privati]"/>
                <p n="[Strutture_Ricettive].[Gerarchia1].[Città].&amp;[Visso]"/>
              </i>
              <i n="[Strutture_Ricettive].[Gerarchia1].[Città].&amp;[Mondolfo].&amp;[Stabilimenti Balneari].&amp;[Altra Marea Di Corsaletti Davide E Guidi Gianluca]" c="Altra Marea Di Corsaletti Davide E Guidi Gianluca" nd="1">
                <p n="[Strutture_Ricettive].[Gerarchia1].[Città].&amp;[Mondolfo].&amp;[Stabilimenti Balneari]"/>
                <p n="[Strutture_Ricettive].[Gerarchia1].[Città].&amp;[Mondolfo]"/>
              </i>
              <i n="[Strutture_Ricettive].[Gerarchia1].[Città].&amp;[Ancona].&amp;[Altri Alloggi Privati].&amp;[Aluigi Giusi]" c="Aluigi Giusi" nd="1">
                <p n="[Strutture_Ricettive].[Gerarchia1].[Città].&amp;[Ancona].&amp;[Altri Alloggi Privati]"/>
                <p n="[Strutture_Ricettive].[Gerarchia1].[Città].&amp;[Ancona]"/>
              </i>
              <i n="[Strutture_Ricettive].[Gerarchia1].[Città].&amp;[Castel Di Lama].&amp;[Bed &amp; Breakfast].&amp;[Amadio Mary]" c="Amadio Mary" nd="1">
                <p n="[Strutture_Ricettive].[Gerarchia1].[Città].&amp;[Castel Di Lama].&amp;[Bed &amp; Breakfast]"/>
                <p n="[Strutture_Ricettive].[Gerarchia1].[Città].&amp;[Castel Di Lama]"/>
              </i>
              <i n="[Strutture_Ricettive].[Gerarchia1].[Città].&amp;[Cagli].&amp;[Altri Alloggi Privati].&amp;[Amaduzzi Giovanna]" c="Amaduzzi Giovanna" nd="1">
                <p n="[Strutture_Ricettive].[Gerarchia1].[Città].&amp;[Cagli].&amp;[Altri Alloggi Privati]"/>
                <p n="[Strutture_Ricettive].[Gerarchia1].[Città].&amp;[Cagli]"/>
              </i>
              <i n="[Strutture_Ricettive].[Gerarchia1].[Città].&amp;[Castelfidardo].&amp;[Alloggi In Affitto].&amp;[Amaranto'S]" c="Amaranto'S" nd="1">
                <p n="[Strutture_Ricettive].[Gerarchia1].[Città].&amp;[Castelfidardo].&amp;[Alloggi In Affitto]"/>
                <p n="[Strutture_Ricettive].[Gerarchia1].[Città].&amp;[Castelfidardo]"/>
              </i>
              <i n="[Strutture_Ricettive].[Gerarchia1].[Città].&amp;[Numana].&amp;[Alloggi In Affitto].&amp;[Amare Numana]" c="Amare Numana" nd="1">
                <p n="[Strutture_Ricettive].[Gerarchia1].[Città].&amp;[Numana].&amp;[Alloggi In Affitto]"/>
                <p n="[Strutture_Ricettive].[Gerarchia1].[Città].&amp;[Numana]"/>
              </i>
              <i n="[Strutture_Ricettive].[Gerarchia1].[Città].&amp;[Senigallia].&amp;[Alberghi].&amp;[Ambasciatori]" c="Ambasciatori" nd="1">
                <p n="[Strutture_Ricettive].[Gerarchia1].[Città].&amp;[Senigallia].&amp;[Alberghi]"/>
                <p n="[Strutture_Ricettive].[Gerarchia1].[Città].&amp;[Senigallia]"/>
              </i>
              <i n="[Strutture_Ricettive].[Gerarchia1].[Città].&amp;[Gabicce Mare].&amp;[Alberghi].&amp;[Ambra]" c="Ambra" nd="1">
                <p n="[Strutture_Ricettive].[Gerarchia1].[Città].&amp;[Gabicce Mare].&amp;[Alberghi]"/>
                <p n="[Strutture_Ricettive].[Gerarchia1].[Città].&amp;[Gabicce Mare]"/>
              </i>
              <i n="[Strutture_Ricettive].[Gerarchia1].[Città].&amp;[Senigallia].&amp;[Altri Alloggi Privati].&amp;[Ambrogi Claudio]" c="Ambrogi Claudio" nd="1">
                <p n="[Strutture_Ricettive].[Gerarchia1].[Città].&amp;[Senigallia].&amp;[Altri Alloggi Privati]"/>
                <p n="[Strutture_Ricettive].[Gerarchia1].[Città].&amp;[Senigallia]"/>
              </i>
              <i n="[Strutture_Ricettive].[Gerarchia1].[Città].&amp;[Fano].&amp;[Alberghi].&amp;[Amelia]" c="Amelia" nd="1">
                <p n="[Strutture_Ricettive].[Gerarchia1].[Città].&amp;[Fano].&amp;[Alberghi]"/>
                <p n="[Strutture_Ricettive].[Gerarchia1].[Città].&amp;[Fano]"/>
              </i>
              <i n="[Strutture_Ricettive].[Gerarchia1].[Città].&amp;[San Benedetto Del Tronto].&amp;[Stabilimenti Balneari].&amp;[Americo Village]" c="Americo Village" nd="1">
                <p n="[Strutture_Ricettive].[Gerarchia1].[Città].&amp;[San Benedetto Del Tronto].&amp;[Stabilimenti Balneari]"/>
                <p n="[Strutture_Ricettive].[Gerarchia1].[Città].&amp;[San Benedetto Del Tronto]"/>
              </i>
              <i n="[Strutture_Ricettive].[Gerarchia1].[Città].&amp;[Serra San Quirico].&amp;[Alloggi Agrituristici].&amp;[Amico]" c="Amico" nd="1">
                <p n="[Strutture_Ricettive].[Gerarchia1].[Città].&amp;[Serra San Quirico].&amp;[Alloggi Agrituristici]"/>
                <p n="[Strutture_Ricettive].[Gerarchia1].[Città].&amp;[Serra San Quirico]"/>
              </i>
              <i n="[Strutture_Ricettive].[Gerarchia1].[Città].&amp;[Porto Recanati].&amp;[Stabilimenti Balneari].&amp;[Amneris]" c="Amneris" nd="1">
                <p n="[Strutture_Ricettive].[Gerarchia1].[Città].&amp;[Porto Recanati].&amp;[Stabilimenti Balneari]"/>
                <p n="[Strutture_Ricettive].[Gerarchia1].[Città].&amp;[Porto Recanati]"/>
              </i>
              <i n="[Strutture_Ricettive].[Gerarchia1].[Città].&amp;[Porto San Giorgio].&amp;[Stabilimenti Balneari].&amp;[Amorino]" c="Amorino" nd="1">
                <p n="[Strutture_Ricettive].[Gerarchia1].[Città].&amp;[Porto San Giorgio].&amp;[Stabilimenti Balneari]"/>
                <p n="[Strutture_Ricettive].[Gerarchia1].[Città].&amp;[Porto San Giorgio]"/>
              </i>
              <i n="[Strutture_Ricettive].[Gerarchia1].[Città].&amp;[Gualdo].&amp;[Altri Alloggi Privati].&amp;[Amsterdam]" c="Amsterdam" nd="1">
                <p n="[Strutture_Ricettive].[Gerarchia1].[Città].&amp;[Gualdo].&amp;[Altri Alloggi Privati]"/>
                <p n="[Strutture_Ricettive].[Gerarchia1].[Città].&amp;[Gualdo]"/>
              </i>
              <i n="[Strutture_Ricettive].[Gerarchia1].[Città].&amp;[Senigallia].&amp;[Alberghi].&amp;[Ancore]" c="Ancore" nd="1">
                <p n="[Strutture_Ricettive].[Gerarchia1].[Città].&amp;[Senigallia].&amp;[Alberghi]"/>
                <p n="[Strutture_Ricettive].[Gerarchia1].[Città].&amp;[Senigallia]"/>
              </i>
              <i n="[Strutture_Ricettive].[Gerarchia1].[Città].&amp;[Montelupone].&amp;[Altri Alloggi Privati].&amp;[Andreani Carla App.To]" c="Andreani Carla App.To" nd="1">
                <p n="[Strutture_Ricettive].[Gerarchia1].[Città].&amp;[Montelupone].&amp;[Altri Alloggi Privati]"/>
                <p n="[Strutture_Ricettive].[Gerarchia1].[Città].&amp;[Montelupone]"/>
              </i>
              <i n="[Strutture_Ricettive].[Gerarchia1].[Città].&amp;[Senigallia].&amp;[Altri Alloggi Privati].&amp;[Andriani Anna]" c="Andriani Anna" nd="1">
                <p n="[Strutture_Ricettive].[Gerarchia1].[Città].&amp;[Senigallia].&amp;[Altri Alloggi Privati]"/>
                <p n="[Strutture_Ricettive].[Gerarchia1].[Città].&amp;[Senigallia]"/>
              </i>
              <i n="[Strutture_Ricettive].[Gerarchia1].[Città].&amp;[Fano].&amp;[Alberghi].&amp;[Angela]" c="Angela" nd="1">
                <p n="[Strutture_Ricettive].[Gerarchia1].[Città].&amp;[Fano].&amp;[Alberghi]"/>
                <p n="[Strutture_Ricettive].[Gerarchia1].[Città].&amp;[Fano]"/>
              </i>
              <i n="[Strutture_Ricettive].[Gerarchia1].[Città].&amp;[Sirolo].&amp;[Alloggi In Affitto].&amp;[Angela Camere Sirolo]" c="Angela Camere Sirolo" nd="1">
                <p n="[Strutture_Ricettive].[Gerarchia1].[Città].&amp;[Sirolo].&amp;[Alloggi In Affitto]"/>
                <p n="[Strutture_Ricettive].[Gerarchia1].[Città].&amp;[Sirolo]"/>
              </i>
              <i n="[Strutture_Ricettive].[Gerarchia1].[Città].&amp;[Sarnano].&amp;[Altri Alloggi Privati].&amp;[Angela Pesci]" c="Angela Pesci" nd="1">
                <p n="[Strutture_Ricettive].[Gerarchia1].[Città].&amp;[Sarnano].&amp;[Altri Alloggi Privati]"/>
                <p n="[Strutture_Ricettive].[Gerarchia1].[Città].&amp;[Sarnano]"/>
              </i>
              <i n="[Strutture_Ricettive].[Gerarchia1].[Città].&amp;[Ascoli Piceno].&amp;[Altri Alloggi Privati].&amp;[Angeletti Antonella]" c="Angeletti Antonella" nd="1">
                <p n="[Strutture_Ricettive].[Gerarchia1].[Città].&amp;[Ascoli Piceno].&amp;[Altri Alloggi Privati]"/>
                <p n="[Strutture_Ricettive].[Gerarchia1].[Città].&amp;[Ascoli Piceno]"/>
              </i>
              <i n="[Strutture_Ricettive].[Gerarchia1].[Città].&amp;[Mondolfo].&amp;[Altri Alloggi Privati].&amp;[Angeli Agostino]" c="Angeli Agostino" nd="1">
                <p n="[Strutture_Ricettive].[Gerarchia1].[Città].&amp;[Mondolfo].&amp;[Altri Alloggi Privati]"/>
                <p n="[Strutture_Ricettive].[Gerarchia1].[Città].&amp;[Mondolfo]"/>
              </i>
              <i n="[Strutture_Ricettive].[Gerarchia1].[Città].&amp;[Montefiore Dell'Aso].&amp;[Alloggi Agrituristici].&amp;[Angeli Di Montefiore]" c="Angeli Di Montefiore" nd="1">
                <p n="[Strutture_Ricettive].[Gerarchia1].[Città].&amp;[Montefiore Dell'Aso].&amp;[Alloggi Agrituristici]"/>
                <p n="[Strutture_Ricettive].[Gerarchia1].[Città].&amp;[Montefiore Dell'Aso]"/>
              </i>
              <i n="[Strutture_Ricettive].[Gerarchia1].[Città].&amp;[Montecosaro].&amp;[Alloggi In Affitto].&amp;[Angeli Innamorati]" c="Angeli Innamorati" nd="1">
                <p n="[Strutture_Ricettive].[Gerarchia1].[Città].&amp;[Montecosaro].&amp;[Alloggi In Affitto]"/>
                <p n="[Strutture_Ricettive].[Gerarchia1].[Città].&amp;[Montecosaro]"/>
              </i>
              <i n="[Strutture_Ricettive].[Gerarchia1].[Città].&amp;[Tolentino].&amp;[Alloggi In Affitto].&amp;[Angelina Urban Lodge]" c="Angelina Urban Lodge" nd="1">
                <p n="[Strutture_Ricettive].[Gerarchia1].[Città].&amp;[Tolentino].&amp;[Alloggi In Affitto]"/>
                <p n="[Strutture_Ricettive].[Gerarchia1].[Città].&amp;[Tolentino]"/>
              </i>
              <i n="[Strutture_Ricettive].[Gerarchia1].[Città].&amp;[Senigallia].&amp;[Altri Alloggi Privati].&amp;[Angelini Giuliana]" c="Angelini Giuliana" nd="1">
                <p n="[Strutture_Ricettive].[Gerarchia1].[Città].&amp;[Senigallia].&amp;[Altri Alloggi Privati]"/>
                <p n="[Strutture_Ricettive].[Gerarchia1].[Città].&amp;[Senigallia]"/>
              </i>
              <i n="[Strutture_Ricettive].[Gerarchia1].[Città].&amp;[Arquata Del Tronto].&amp;[Bed &amp; Breakfast].&amp;[Angelo Perla]" c="Angelo Perla" nd="1">
                <p n="[Strutture_Ricettive].[Gerarchia1].[Città].&amp;[Arquata Del Tronto].&amp;[Bed &amp; Breakfast]"/>
                <p n="[Strutture_Ricettive].[Gerarchia1].[Città].&amp;[Arquata Del Tronto]"/>
              </i>
              <i n="[Strutture_Ricettive].[Gerarchia1].[Città].&amp;[Fabriano].&amp;[Altri Alloggi Privati].&amp;[Angeloni Stefania]" c="Angeloni Stefania" nd="1">
                <p n="[Strutture_Ricettive].[Gerarchia1].[Città].&amp;[Fabriano].&amp;[Altri Alloggi Privati]"/>
                <p n="[Strutture_Ricettive].[Gerarchia1].[Città].&amp;[Fabriano]"/>
              </i>
              <i n="[Strutture_Ricettive].[Gerarchia1].[Città].&amp;[San Ginesio].&amp;[Ostelli Per La Gioventu'].&amp;[Angolo Di Paradiso]" c="Angolo Di Paradiso" nd="1">
                <p n="[Strutture_Ricettive].[Gerarchia1].[Città].&amp;[San Ginesio].&amp;[Ostelli Per La Gioventu']"/>
                <p n="[Strutture_Ricettive].[Gerarchia1].[Città].&amp;[San Ginesio]"/>
              </i>
              <i n="[Strutture_Ricettive].[Gerarchia1].[Città].&amp;[Loreto].&amp;[Alloggi In Affitto].&amp;[Angolo Divino]" c="Angolo Divino" nd="1">
                <p n="[Strutture_Ricettive].[Gerarchia1].[Città].&amp;[Loreto].&amp;[Alloggi In Affitto]"/>
                <p n="[Strutture_Ricettive].[Gerarchia1].[Città].&amp;[Loreto]"/>
              </i>
              <i n="[Strutture_Ricettive].[Gerarchia1].[Città].&amp;[Cupra Marittima].&amp;[Stabilimenti Balneari].&amp;[Anita]" c="Anita" nd="1">
                <p n="[Strutture_Ricettive].[Gerarchia1].[Città].&amp;[Cupra Marittima].&amp;[Stabilimenti Balneari]"/>
                <p n="[Strutture_Ricettive].[Gerarchia1].[Città].&amp;[Cupra Marittima]"/>
              </i>
              <i n="[Strutture_Ricettive].[Gerarchia1].[Città].&amp;[Cupra Marittima].&amp;[Alberghi].&amp;[Anita]" c="Anita" nd="1">
                <p n="[Strutture_Ricettive].[Gerarchia1].[Città].&amp;[Cupra Marittima].&amp;[Alberghi]"/>
                <p n="[Strutture_Ricettive].[Gerarchia1].[Città].&amp;[Cupra Marittima]"/>
              </i>
              <i n="[Strutture_Ricettive].[Gerarchia1].[Città].&amp;[Ancona].&amp;[Alberghi].&amp;[Ankon Hotel]" c="Ankon Hotel" nd="1">
                <p n="[Strutture_Ricettive].[Gerarchia1].[Città].&amp;[Ancona].&amp;[Alberghi]"/>
                <p n="[Strutture_Ricettive].[Gerarchia1].[Città].&amp;[Ancona]"/>
              </i>
              <i n="[Strutture_Ricettive].[Gerarchia1].[Città].&amp;[Urbino].&amp;[Bed &amp; Breakfast].&amp;[Anna Bed &amp; Breakfast]" c="Anna Bed &amp; Breakfast" nd="1">
                <p n="[Strutture_Ricettive].[Gerarchia1].[Città].&amp;[Urbino].&amp;[Bed &amp; Breakfast]"/>
                <p n="[Strutture_Ricettive].[Gerarchia1].[Città].&amp;[Urbino]"/>
              </i>
              <i n="[Strutture_Ricettive].[Gerarchia1].[Città].&amp;[Ancona].&amp;[Altri Alloggi Privati].&amp;[Anna Maria Pergolesi]" c="Anna Maria Pergolesi" nd="1">
                <p n="[Strutture_Ricettive].[Gerarchia1].[Città].&amp;[Ancona].&amp;[Altri Alloggi Privati]"/>
                <p n="[Strutture_Ricettive].[Gerarchia1].[Città].&amp;[Ancona]"/>
              </i>
              <i n="[Strutture_Ricettive].[Gerarchia1].[Città].&amp;[Carassai].&amp;[Alloggi Agrituristici].&amp;[Annarella]" c="Annarella" nd="1">
                <p n="[Strutture_Ricettive].[Gerarchia1].[Città].&amp;[Carassai].&amp;[Alloggi Agrituristici]"/>
                <p n="[Strutture_Ricettive].[Gerarchia1].[Città].&amp;[Carassai]"/>
              </i>
              <i n="[Strutture_Ricettive].[Gerarchia1].[Città].&amp;[Porto Recanati].&amp;[Stabilimenti Balneari].&amp;[Annito E Figli]" c="Annito E Figli" nd="1">
                <p n="[Strutture_Ricettive].[Gerarchia1].[Città].&amp;[Porto Recanati].&amp;[Stabilimenti Balneari]"/>
                <p n="[Strutture_Ricettive].[Gerarchia1].[Città].&amp;[Porto Recanati]"/>
              </i>
              <i n="[Strutture_Ricettive].[Gerarchia1].[Città].&amp;[San Benedetto Del Tronto].&amp;[Stabilimenti Balneari].&amp;[Antares]" c="Antares" nd="1">
                <p n="[Strutture_Ricettive].[Gerarchia1].[Città].&amp;[San Benedetto Del Tronto].&amp;[Stabilimenti Balneari]"/>
                <p n="[Strutture_Ricettive].[Gerarchia1].[Città].&amp;[San Benedetto Del Tronto]"/>
              </i>
              <i n="[Strutture_Ricettive].[Gerarchia1].[Città].&amp;[San Benedetto Del Tronto].&amp;[Alberghi].&amp;[Antares]" c="Antares" nd="1">
                <p n="[Strutture_Ricettive].[Gerarchia1].[Città].&amp;[San Benedetto Del Tronto].&amp;[Alberghi]"/>
                <p n="[Strutture_Ricettive].[Gerarchia1].[Città].&amp;[San Benedetto Del Tronto]"/>
              </i>
              <i n="[Strutture_Ricettive].[Gerarchia1].[Città].&amp;[San Benedetto Del Tronto].&amp;[Stabilimenti Balneari].&amp;[Antares - Da Gino  (Sas)]" c="Antares - Da Gino  (Sas)" nd="1">
                <p n="[Strutture_Ricettive].[Gerarchia1].[Città].&amp;[San Benedetto Del Tronto].&amp;[Stabilimenti Balneari]"/>
                <p n="[Strutture_Ricettive].[Gerarchia1].[Città].&amp;[San Benedetto Del Tronto]"/>
              </i>
              <i n="[Strutture_Ricettive].[Gerarchia1].[Città].&amp;[San Benedetto Del Tronto].&amp;[Stabilimenti Balneari].&amp;[Antares - Da Gino (Snc)]" c="Antares - Da Gino (Snc)" nd="1">
                <p n="[Strutture_Ricettive].[Gerarchia1].[Città].&amp;[San Benedetto Del Tronto].&amp;[Stabilimenti Balneari]"/>
                <p n="[Strutture_Ricettive].[Gerarchia1].[Città].&amp;[San Benedetto Del Tronto]"/>
              </i>
              <i n="[Strutture_Ricettive].[Gerarchia1].[Città].&amp;[San Benedetto Del Tronto].&amp;[Stabilimenti Balneari].&amp;[Antares Da Nadia]" c="Antares Da Nadia" nd="1">
                <p n="[Strutture_Ricettive].[Gerarchia1].[Città].&amp;[San Benedetto Del Tronto].&amp;[Stabilimenti Balneari]"/>
                <p n="[Strutture_Ricettive].[Gerarchia1].[Città].&amp;[San Benedetto Del Tronto]"/>
              </i>
              <i n="[Strutture_Ricettive].[Gerarchia1].[Città].&amp;[San Benedetto Del Tronto].&amp;[Stabilimenti Balneari].&amp;[Antares Da Rosetti]" c="Antares Da Rosetti" nd="1">
                <p n="[Strutture_Ricettive].[Gerarchia1].[Città].&amp;[San Benedetto Del Tronto].&amp;[Stabilimenti Balneari]"/>
                <p n="[Strutture_Ricettive].[Gerarchia1].[Città].&amp;[San Benedetto Del Tronto]"/>
              </i>
              <i n="[Strutture_Ricettive].[Gerarchia1].[Città].&amp;[San Benedetto Del Tronto].&amp;[Stabilimenti Balneari].&amp;[Antares Di Falaschetti Nadia Snc]" c="Antares Di Falaschetti Nadia Snc" nd="1">
                <p n="[Strutture_Ricettive].[Gerarchia1].[Città].&amp;[San Benedetto Del Tronto].&amp;[Stabilimenti Balneari]"/>
                <p n="[Strutture_Ricettive].[Gerarchia1].[Città].&amp;[San Benedetto Del Tronto]"/>
              </i>
              <i n="[Strutture_Ricettive].[Gerarchia1].[Città].&amp;[San Benedetto Del Tronto].&amp;[Stabilimenti Balneari].&amp;[Antares Srl]" c="Antares Srl" nd="1">
                <p n="[Strutture_Ricettive].[Gerarchia1].[Città].&amp;[San Benedetto Del Tronto].&amp;[Stabilimenti Balneari]"/>
                <p n="[Strutture_Ricettive].[Gerarchia1].[Città].&amp;[San Benedetto Del Tronto]"/>
              </i>
              <i n="[Strutture_Ricettive].[Gerarchia1].[Città].&amp;[Senigallia].&amp;[Turismo Rurale].&amp;[Antica Armonia]" c="Antica Armonia" nd="1">
                <p n="[Strutture_Ricettive].[Gerarchia1].[Città].&amp;[Senigallia].&amp;[Turismo Rurale]"/>
                <p n="[Strutture_Ricettive].[Gerarchia1].[Città].&amp;[Senigallia]"/>
              </i>
              <i n="[Strutture_Ricettive].[Gerarchia1].[Città].&amp;[Sarnano].&amp;[Turismo Rurale].&amp;[Antica Dimora]" c="Antica Dimora" nd="1">
                <p n="[Strutture_Ricettive].[Gerarchia1].[Città].&amp;[Sarnano].&amp;[Turismo Rurale]"/>
                <p n="[Strutture_Ricettive].[Gerarchia1].[Città].&amp;[Sarnano]"/>
              </i>
              <i n="[Strutture_Ricettive].[Gerarchia1].[Città].&amp;[Fabriano].&amp;[Altri Alloggi Privati].&amp;[Antica Dimora]" c="Antica Dimora" nd="1">
                <p n="[Strutture_Ricettive].[Gerarchia1].[Città].&amp;[Fabriano].&amp;[Altri Alloggi Privati]"/>
                <p n="[Strutture_Ricettive].[Gerarchia1].[Città].&amp;[Fabriano]"/>
              </i>
              <i n="[Strutture_Ricettive].[Gerarchia1].[Città].&amp;[Pesaro].&amp;[Turismo Rurale].&amp;[Antica Dimora Di Val Regina]" c="Antica Dimora Di Val Regina" nd="1">
                <p n="[Strutture_Ricettive].[Gerarchia1].[Città].&amp;[Pesaro].&amp;[Turismo Rurale]"/>
                <p n="[Strutture_Ricettive].[Gerarchia1].[Città].&amp;[Pesaro]"/>
              </i>
              <i n="[Strutture_Ricettive].[Gerarchia1].[Città].&amp;[Tavullia].&amp;[Bed &amp; Breakfast].&amp;[Antica Fonte]" c="Antica Fonte" nd="1">
                <p n="[Strutture_Ricettive].[Gerarchia1].[Città].&amp;[Tavullia].&amp;[Bed &amp; Breakfast]"/>
                <p n="[Strutture_Ricettive].[Gerarchia1].[Città].&amp;[Tavullia]"/>
              </i>
              <i n="[Strutture_Ricettive].[Gerarchia1].[Città].&amp;[Fabriano].&amp;[Bed &amp; Breakfast].&amp;[Antica Loggia]" c="Antica Loggia" nd="1">
                <p n="[Strutture_Ricettive].[Gerarchia1].[Città].&amp;[Fabriano].&amp;[Bed &amp; Breakfast]"/>
                <p n="[Strutture_Ricettive].[Gerarchia1].[Città].&amp;[Fabriano]"/>
              </i>
              <i n="[Strutture_Ricettive].[Gerarchia1].[Città].&amp;[Loreto].&amp;[Bed &amp; Breakfast].&amp;[Antica Maison]" c="Antica Maison" nd="1">
                <p n="[Strutture_Ricettive].[Gerarchia1].[Città].&amp;[Loreto].&amp;[Bed &amp; Breakfast]"/>
                <p n="[Strutture_Ricettive].[Gerarchia1].[Città].&amp;[Loreto]"/>
              </i>
              <i n="[Strutture_Ricettive].[Gerarchia1].[Città].&amp;[Ascoli Piceno].&amp;[Bed &amp; Breakfast].&amp;[Antica Maison]" c="Antica Maison" nd="1">
                <p n="[Strutture_Ricettive].[Gerarchia1].[Città].&amp;[Ascoli Piceno].&amp;[Bed &amp; Breakfast]"/>
                <p n="[Strutture_Ricettive].[Gerarchia1].[Città].&amp;[Ascoli Piceno]"/>
              </i>
              <i n="[Strutture_Ricettive].[Gerarchia1].[Città].&amp;[Auditore].&amp;[Alberghi].&amp;[Antica Osteria Da Oreste]" c="Antica Osteria Da Oreste" nd="1">
                <p n="[Strutture_Ricettive].[Gerarchia1].[Città].&amp;[Auditore].&amp;[Alberghi]"/>
                <p n="[Strutture_Ricettive].[Gerarchia1].[Città].&amp;[Auditore]"/>
              </i>
              <i n="[Strutture_Ricettive].[Gerarchia1].[Città].&amp;[Cossignano].&amp;[Bed &amp; Breakfast].&amp;[Antica Selva]" c="Antica Selva" nd="1">
                <p n="[Strutture_Ricettive].[Gerarchia1].[Città].&amp;[Cossignano].&amp;[Bed &amp; Breakfast]"/>
                <p n="[Strutture_Ricettive].[Gerarchia1].[Città].&amp;[Cossignano]"/>
              </i>
              <i n="[Strutture_Ricettive].[Gerarchia1].[Città].&amp;[Cingoli].&amp;[Alberghi].&amp;[Antica Taverna Alla Selva]" c="Antica Taverna Alla Selva" nd="1">
                <p n="[Strutture_Ricettive].[Gerarchia1].[Città].&amp;[Cingoli].&amp;[Alberghi]"/>
                <p n="[Strutture_Ricettive].[Gerarchia1].[Città].&amp;[Cingoli]"/>
              </i>
              <i n="[Strutture_Ricettive].[Gerarchia1].[Città].&amp;[Arcevia].&amp;[Turismo Rurale].&amp;[Antico Borgo]" c="Antico Borgo" nd="1">
                <p n="[Strutture_Ricettive].[Gerarchia1].[Città].&amp;[Arcevia].&amp;[Turismo Rurale]"/>
                <p n="[Strutture_Ricettive].[Gerarchia1].[Città].&amp;[Arcevia]"/>
              </i>
              <i n="[Strutture_Ricettive].[Gerarchia1].[Città].&amp;[Pieve Torina].&amp;[Alloggi Agrituristici].&amp;[Antico Borgo Di Gallano]" c="Antico Borgo Di Gallano" nd="1">
                <p n="[Strutture_Ricettive].[Gerarchia1].[Città].&amp;[Pieve Torina].&amp;[Alloggi Agrituristici]"/>
                <p n="[Strutture_Ricettive].[Gerarchia1].[Città].&amp;[Pieve Torina]"/>
              </i>
              <i n="[Strutture_Ricettive].[Gerarchia1].[Città].&amp;[Ascoli Piceno].&amp;[Alloggi In Affitto].&amp;[Antico Borgo Piceno]" c="Antico Borgo Piceno" nd="1">
                <p n="[Strutture_Ricettive].[Gerarchia1].[Città].&amp;[Ascoli Piceno].&amp;[Alloggi In Affitto]"/>
                <p n="[Strutture_Ricettive].[Gerarchia1].[Città].&amp;[Ascoli Piceno]"/>
              </i>
              <i n="[Strutture_Ricettive].[Gerarchia1].[Città].&amp;[Civitanova Marche].&amp;[Bed &amp; Breakfast].&amp;[Antico Casale Napoleonico Fossa Cieca]" c="Antico Casale Napoleonico Fossa Cieca" nd="1">
                <p n="[Strutture_Ricettive].[Gerarchia1].[Città].&amp;[Civitanova Marche].&amp;[Bed &amp; Breakfast]"/>
                <p n="[Strutture_Ricettive].[Gerarchia1].[Città].&amp;[Civitanova Marche]"/>
              </i>
              <i n="[Strutture_Ricettive].[Gerarchia1].[Città].&amp;[Montefortino].&amp;[Alloggi Agrituristici].&amp;[Antico Mulino]" c="Antico Mulino" nd="1">
                <p n="[Strutture_Ricettive].[Gerarchia1].[Città].&amp;[Montefortino].&amp;[Alloggi Agrituristici]"/>
                <p n="[Strutture_Ricettive].[Gerarchia1].[Città].&amp;[Montefortino]"/>
              </i>
              <i n="[Strutture_Ricettive].[Gerarchia1].[Città].&amp;[Sassoferrato].&amp;[Alloggi Agrituristici].&amp;[Antico Muro]" c="Antico Muro" nd="1">
                <p n="[Strutture_Ricettive].[Gerarchia1].[Città].&amp;[Sassoferrato].&amp;[Alloggi Agrituristici]"/>
                <p n="[Strutture_Ricettive].[Gerarchia1].[Città].&amp;[Sassoferrato]"/>
              </i>
              <i n="[Strutture_Ricettive].[Gerarchia1].[Città].&amp;[Sarnano].&amp;[Alberghi].&amp;[Antico Palazzo Dal Pero]" c="Antico Palazzo Dal Pero" nd="1">
                <p n="[Strutture_Ricettive].[Gerarchia1].[Città].&amp;[Sarnano].&amp;[Alberghi]"/>
                <p n="[Strutture_Ricettive].[Gerarchia1].[Città].&amp;[Sarnano]"/>
              </i>
              <i n="[Strutture_Ricettive].[Gerarchia1].[Città].&amp;[Potenza Picena].&amp;[Altri Alloggi Privati].&amp;[Antinogene Maria Grazia]" c="Antinogene Maria Grazia" nd="1">
                <p n="[Strutture_Ricettive].[Gerarchia1].[Città].&amp;[Potenza Picena].&amp;[Altri Alloggi Privati]"/>
                <p n="[Strutture_Ricettive].[Gerarchia1].[Città].&amp;[Potenza Picena]"/>
              </i>
              <i n="[Strutture_Ricettive].[Gerarchia1].[Città].&amp;[Osimo].&amp;[Alloggi In Affitto].&amp;[Antistress Affittacamere]" c="Antistress Affittacamere" nd="1">
                <p n="[Strutture_Ricettive].[Gerarchia1].[Città].&amp;[Osimo].&amp;[Alloggi In Affitto]"/>
                <p n="[Strutture_Ricettive].[Gerarchia1].[Città].&amp;[Osimo]"/>
              </i>
              <i n="[Strutture_Ricettive].[Gerarchia1].[Città].&amp;[Fermo].&amp;[Alloggi Agrituristici].&amp;[Antolini Ovidio]" c="Antolini Ovidio" nd="1">
                <p n="[Strutture_Ricettive].[Gerarchia1].[Città].&amp;[Fermo].&amp;[Alloggi Agrituristici]"/>
                <p n="[Strutture_Ricettive].[Gerarchia1].[Città].&amp;[Fermo]"/>
              </i>
              <i n="[Strutture_Ricettive].[Gerarchia1].[Città].&amp;[Gabicce Mare].&amp;[Altri Alloggi Privati].&amp;[Antonelli Norma]" c="Antonelli Norma" nd="1">
                <p n="[Strutture_Ricettive].[Gerarchia1].[Città].&amp;[Gabicce Mare].&amp;[Altri Alloggi Privati]"/>
                <p n="[Strutture_Ricettive].[Gerarchia1].[Città].&amp;[Gabicce Mare]"/>
              </i>
              <i n="[Strutture_Ricettive].[Gerarchia1].[Città].&amp;[Porto Recanati].&amp;[Stabilimenti Balneari].&amp;[Antonio]" c="Antonio" nd="1">
                <p n="[Strutture_Ricettive].[Gerarchia1].[Città].&amp;[Porto Recanati].&amp;[Stabilimenti Balneari]"/>
                <p n="[Strutture_Ricettive].[Gerarchia1].[Città].&amp;[Porto Recanati]"/>
              </i>
              <i n="[Strutture_Ricettive].[Gerarchia1].[Città].&amp;[Civitanova Marche].&amp;[Stabilimenti Balneari].&amp;[Antonio]" c="Antonio" nd="1">
                <p n="[Strutture_Ricettive].[Gerarchia1].[Città].&amp;[Civitanova Marche].&amp;[Stabilimenti Balneari]"/>
                <p n="[Strutture_Ricettive].[Gerarchia1].[Città].&amp;[Civitanova Marche]"/>
              </i>
              <i n="[Strutture_Ricettive].[Gerarchia1].[Città].&amp;[Fano].&amp;[Altri Alloggi Privati].&amp;[Antonio Via]" c="Antonio Via" nd="1">
                <p n="[Strutture_Ricettive].[Gerarchia1].[Città].&amp;[Fano].&amp;[Altri Alloggi Privati]"/>
                <p n="[Strutture_Ricettive].[Gerarchia1].[Città].&amp;[Fano]"/>
              </i>
              <i n="[Strutture_Ricettive].[Gerarchia1].[Città].&amp;[Penna San Giovanni].&amp;[Bed &amp; Breakfast].&amp;[Antonio Viglietti]" c="Antonio Viglietti" nd="1">
                <p n="[Strutture_Ricettive].[Gerarchia1].[Città].&amp;[Penna San Giovanni].&amp;[Bed &amp; Breakfast]"/>
                <p n="[Strutture_Ricettive].[Gerarchia1].[Città].&amp;[Penna San Giovanni]"/>
              </i>
              <i n="[Strutture_Ricettive].[Gerarchia1].[Città].&amp;[Mondolfo].&amp;[Altri Alloggi Privati].&amp;[Antonucci Marco]" c="Antonucci Marco" nd="1">
                <p n="[Strutture_Ricettive].[Gerarchia1].[Città].&amp;[Mondolfo].&amp;[Altri Alloggi Privati]"/>
                <p n="[Strutture_Ricettive].[Gerarchia1].[Città].&amp;[Mondolfo]"/>
              </i>
              <i n="[Strutture_Ricettive].[Gerarchia1].[Città].&amp;[Mondolfo].&amp;[Altri Alloggi Privati].&amp;[Antonucci Ombretta]" c="Antonucci Ombretta" nd="1">
                <p n="[Strutture_Ricettive].[Gerarchia1].[Città].&amp;[Mondolfo].&amp;[Altri Alloggi Privati]"/>
                <p n="[Strutture_Ricettive].[Gerarchia1].[Città].&amp;[Mondolfo]"/>
              </i>
              <i n="[Strutture_Ricettive].[Gerarchia1].[Città].&amp;[Numana].&amp;[Residenze Turistico Alberghiere].&amp;[Aparthotel Il Conero 2]" c="Aparthotel Il Conero 2" nd="1">
                <p n="[Strutture_Ricettive].[Gerarchia1].[Città].&amp;[Numana].&amp;[Residenze Turistico Alberghiere]"/>
                <p n="[Strutture_Ricettive].[Gerarchia1].[Città].&amp;[Numana]"/>
              </i>
              <i n="[Strutture_Ricettive].[Gerarchia1].[Città].&amp;[Corridonia].&amp;[Alberghi].&amp;[Apollo 17]" c="Apollo 17" nd="1">
                <p n="[Strutture_Ricettive].[Gerarchia1].[Città].&amp;[Corridonia].&amp;[Alberghi]"/>
                <p n="[Strutture_Ricettive].[Gerarchia1].[Città].&amp;[Corridonia]"/>
              </i>
              <i n="[Strutture_Ricettive].[Gerarchia1].[Città].&amp;[Sirolo].&amp;[Alloggi In Affitto].&amp;[Appartamenti Annalisa Mengani]" c="Appartamenti Annalisa Mengani" nd="1">
                <p n="[Strutture_Ricettive].[Gerarchia1].[Città].&amp;[Sirolo].&amp;[Alloggi In Affitto]"/>
                <p n="[Strutture_Ricettive].[Gerarchia1].[Città].&amp;[Sirolo]"/>
              </i>
              <i n="[Strutture_Ricettive].[Gerarchia1].[Città].&amp;[Gabicce Mare].&amp;[Altri Alloggi Privati].&amp;[Appartamenti Fontainebleau]" c="Appartamenti Fontainebleau" nd="1">
                <p n="[Strutture_Ricettive].[Gerarchia1].[Città].&amp;[Gabicce Mare].&amp;[Altri Alloggi Privati]"/>
                <p n="[Strutture_Ricettive].[Gerarchia1].[Città].&amp;[Gabicce Mare]"/>
              </i>
              <i n="[Strutture_Ricettive].[Gerarchia1].[Città].&amp;[Gabicce Mare].&amp;[Alloggi In Affitto].&amp;[Appartamenti Graziella]" c="Appartamenti Graziella" nd="1">
                <p n="[Strutture_Ricettive].[Gerarchia1].[Città].&amp;[Gabicce Mare].&amp;[Alloggi In Affitto]"/>
                <p n="[Strutture_Ricettive].[Gerarchia1].[Città].&amp;[Gabicce Mare]"/>
              </i>
              <i n="[Strutture_Ricettive].[Gerarchia1].[Città].&amp;[Senigallia].&amp;[Alloggi In Affitto].&amp;[Appartamenti Lungomare Alighieri]" c="Appartamenti Lungomare Alighieri" nd="1">
                <p n="[Strutture_Ricettive].[Gerarchia1].[Città].&amp;[Senigallia].&amp;[Alloggi In Affitto]"/>
                <p n="[Strutture_Ricettive].[Gerarchia1].[Città].&amp;[Senigallia]"/>
              </i>
              <i n="[Strutture_Ricettive].[Gerarchia1].[Città].&amp;[Senigallia].&amp;[Alloggi In Affitto].&amp;[Appartamenti Lungomare Italia]" c="Appartamenti Lungomare Italia" nd="1">
                <p n="[Strutture_Ricettive].[Gerarchia1].[Città].&amp;[Senigallia].&amp;[Alloggi In Affitto]"/>
                <p n="[Strutture_Ricettive].[Gerarchia1].[Città].&amp;[Senigallia]"/>
              </i>
              <i n="[Strutture_Ricettive].[Gerarchia1].[Città].&amp;[Carassai].&amp;[Alloggi In Affitto].&amp;[Appartamenti Per Vacanze Bizzarri Ivana]" c="Appartamenti Per Vacanze Bizzarri Ivana" nd="1">
                <p n="[Strutture_Ricettive].[Gerarchia1].[Città].&amp;[Carassai].&amp;[Alloggi In Affitto]"/>
                <p n="[Strutture_Ricettive].[Gerarchia1].[Città].&amp;[Carassai]"/>
              </i>
              <i n="[Strutture_Ricettive].[Gerarchia1].[Città].&amp;[Senigallia].&amp;[Alloggi In Affitto].&amp;[Appartamenti Regni]" c="Appartamenti Regni" nd="1">
                <p n="[Strutture_Ricettive].[Gerarchia1].[Città].&amp;[Senigallia].&amp;[Alloggi In Affitto]"/>
                <p n="[Strutture_Ricettive].[Gerarchia1].[Città].&amp;[Senigallia]"/>
              </i>
              <i n="[Strutture_Ricettive].[Gerarchia1].[Città].&amp;[Visso].&amp;[Alloggi In Affitto].&amp;[Appartamenti Tre Monti]" c="Appartamenti Tre Monti" nd="1">
                <p n="[Strutture_Ricettive].[Gerarchia1].[Città].&amp;[Visso].&amp;[Alloggi In Affitto]"/>
                <p n="[Strutture_Ricettive].[Gerarchia1].[Città].&amp;[Visso]"/>
              </i>
              <i n="[Strutture_Ricettive].[Gerarchia1].[Città].&amp;[Pesaro].&amp;[Altri Alloggi Privati].&amp;[Appartamentio Turistico Maltempi]" c="Appartamentio Turistico Maltempi" nd="1">
                <p n="[Strutture_Ricettive].[Gerarchia1].[Città].&amp;[Pesaro].&amp;[Altri Alloggi Privati]"/>
                <p n="[Strutture_Ricettive].[Gerarchia1].[Città].&amp;[Pesaro]"/>
              </i>
              <i n="[Strutture_Ricettive].[Gerarchia1].[Città].&amp;[Sant'Angelo In Pontano].&amp;[Altri Alloggi Privati].&amp;[Appartamento Ammobiliato Per Uso Turistico Luccerini Benito]" c="Appartamento Ammobiliato Per Uso Turistico Luccerini Benito" nd="1">
                <p n="[Strutture_Ricettive].[Gerarchia1].[Città].&amp;[Sant'Angelo In Pontano].&amp;[Altri Alloggi Privati]"/>
                <p n="[Strutture_Ricettive].[Gerarchia1].[Città].&amp;[Sant'Angelo In Pontano]"/>
              </i>
              <i n="[Strutture_Ricettive].[Gerarchia1].[Città].&amp;[Numana].&amp;[Altri Alloggi Privati].&amp;[Appartamento Babini Marcello]" c="Appartamento Babini Marcello" nd="1">
                <p n="[Strutture_Ricettive].[Gerarchia1].[Città].&amp;[Numana].&amp;[Altri Alloggi Privati]"/>
                <p n="[Strutture_Ricettive].[Gerarchia1].[Città].&amp;[Numana]"/>
              </i>
              <i n="[Strutture_Ricettive].[Gerarchia1].[Città].&amp;[Montalto Delle Marche].&amp;[Turismo Rurale].&amp;[Appartamento Dei Fiori]" c="Appartamento Dei Fiori" nd="1">
                <p n="[Strutture_Ricettive].[Gerarchia1].[Città].&amp;[Montalto Delle Marche].&amp;[Turismo Rurale]"/>
                <p n="[Strutture_Ricettive].[Gerarchia1].[Città].&amp;[Montalto Delle Marche]"/>
              </i>
              <i n="[Strutture_Ricettive].[Gerarchia1].[Città].&amp;[Corinaldo].&amp;[Altri Alloggi Privati].&amp;[Appartamento Robert Bunnens]" c="Appartamento Robert Bunnens" nd="1">
                <p n="[Strutture_Ricettive].[Gerarchia1].[Città].&amp;[Corinaldo].&amp;[Altri Alloggi Privati]"/>
                <p n="[Strutture_Ricettive].[Gerarchia1].[Città].&amp;[Corinaldo]"/>
              </i>
              <i n="[Strutture_Ricettive].[Gerarchia1].[Città].&amp;[Montecosaro].&amp;[Altri Alloggi Privati].&amp;[Appartamento Uso Turistico Di Giuliano Piselli]" c="Appartamento Uso Turistico Di Giuliano Piselli" nd="1">
                <p n="[Strutture_Ricettive].[Gerarchia1].[Città].&amp;[Montecosaro].&amp;[Altri Alloggi Privati]"/>
                <p n="[Strutture_Ricettive].[Gerarchia1].[Città].&amp;[Montecosaro]"/>
              </i>
              <i n="[Strutture_Ricettive].[Gerarchia1].[Città].&amp;[Ancona].&amp;[Altri Alloggi Privati].&amp;[Appartamento Uso Turistico Di Rossetti C. E Benadducci P.]" c="Appartamento Uso Turistico Di Rossetti C. E Benadducci P." nd="1">
                <p n="[Strutture_Ricettive].[Gerarchia1].[Città].&amp;[Ancona].&amp;[Altri Alloggi Privati]"/>
                <p n="[Strutture_Ricettive].[Gerarchia1].[Città].&amp;[Ancona]"/>
              </i>
              <i n="[Strutture_Ricettive].[Gerarchia1].[Città].&amp;[Falconara Marittima].&amp;[Altri Alloggi Privati].&amp;[Appartamento Uso Turistico Laura Carrera]" c="Appartamento Uso Turistico Laura Carrera" nd="1">
                <p n="[Strutture_Ricettive].[Gerarchia1].[Città].&amp;[Falconara Marittima].&amp;[Altri Alloggi Privati]"/>
                <p n="[Strutture_Ricettive].[Gerarchia1].[Città].&amp;[Falconara Marittima]"/>
              </i>
              <i n="[Strutture_Ricettive].[Gerarchia1].[Città].&amp;[Falconara Marittima].&amp;[Altri Alloggi Privati].&amp;[Appartamento Uso Turistico Laura Carrera 2]" c="Appartamento Uso Turistico Laura Carrera 2" nd="1">
                <p n="[Strutture_Ricettive].[Gerarchia1].[Città].&amp;[Falconara Marittima].&amp;[Altri Alloggi Privati]"/>
                <p n="[Strutture_Ricettive].[Gerarchia1].[Città].&amp;[Falconara Marittima]"/>
              </i>
              <i n="[Strutture_Ricettive].[Gerarchia1].[Città].&amp;[Sassoferrato].&amp;[Alberghi].&amp;[Appennino]" c="Appennino" nd="1">
                <p n="[Strutture_Ricettive].[Gerarchia1].[Città].&amp;[Sassoferrato].&amp;[Alberghi]"/>
                <p n="[Strutture_Ricettive].[Gerarchia1].[Città].&amp;[Sassoferrato]"/>
              </i>
              <i n="[Strutture_Ricettive].[Gerarchia1].[Città].&amp;[Porto Sant'Elpidio].&amp;[Alloggi In Affitto].&amp;[Aqua Home Village]" c="Aqua Home Village" nd="1">
                <p n="[Strutture_Ricettive].[Gerarchia1].[Città].&amp;[Porto Sant'Elpidio].&amp;[Alloggi In Affitto]"/>
                <p n="[Strutture_Ricettive].[Gerarchia1].[Città].&amp;[Porto Sant'Elpidio]"/>
              </i>
              <i n="[Strutture_Ricettive].[Gerarchia1].[Città].&amp;[Civitanova Marche].&amp;[Alberghi].&amp;[Aquamarina]" c="Aquamarina" nd="1">
                <p n="[Strutture_Ricettive].[Gerarchia1].[Città].&amp;[Civitanova Marche].&amp;[Alberghi]"/>
                <p n="[Strutture_Ricettive].[Gerarchia1].[Città].&amp;[Civitanova Marche]"/>
              </i>
              <i n="[Strutture_Ricettive].[Gerarchia1].[Città].&amp;[Ancona].&amp;[Stabilimenti Balneari].&amp;[Aquarium]" c="Aquarium" nd="1">
                <p n="[Strutture_Ricettive].[Gerarchia1].[Città].&amp;[Ancona].&amp;[Stabilimenti Balneari]"/>
                <p n="[Strutture_Ricettive].[Gerarchia1].[Città].&amp;[Ancona]"/>
              </i>
              <i n="[Strutture_Ricettive].[Gerarchia1].[Città].&amp;[Fano].&amp;[Bed &amp; Breakfast].&amp;[Arca Di Noe']" c="Arca Di Noe'" nd="1">
                <p n="[Strutture_Ricettive].[Gerarchia1].[Città].&amp;[Fano].&amp;[Bed &amp; Breakfast]"/>
                <p n="[Strutture_Ricettive].[Gerarchia1].[Città].&amp;[Fano]"/>
              </i>
              <i n="[Strutture_Ricettive].[Gerarchia1].[Città].&amp;[Fano].&amp;[Altri Alloggi Privati].&amp;[Arceci Davide]" c="Arceci Davide" nd="1">
                <p n="[Strutture_Ricettive].[Gerarchia1].[Città].&amp;[Fano].&amp;[Altri Alloggi Privati]"/>
                <p n="[Strutture_Ricettive].[Gerarchia1].[Città].&amp;[Fano]"/>
              </i>
              <i n="[Strutture_Ricettive].[Gerarchia1].[Città].&amp;[Porto Recanati].&amp;[Campeggi].&amp;[Arcobaleno]" c="Arcobaleno" nd="1">
                <p n="[Strutture_Ricettive].[Gerarchia1].[Città].&amp;[Porto Recanati].&amp;[Campeggi]"/>
                <p n="[Strutture_Ricettive].[Gerarchia1].[Città].&amp;[Porto Recanati]"/>
              </i>
              <i n="[Strutture_Ricettive].[Gerarchia1].[Città].&amp;[Civitanova Marche].&amp;[Bed &amp; Breakfast].&amp;[Arcobaleno]" c="Arcobaleno" nd="1">
                <p n="[Strutture_Ricettive].[Gerarchia1].[Città].&amp;[Civitanova Marche].&amp;[Bed &amp; Breakfast]"/>
                <p n="[Strutture_Ricettive].[Gerarchia1].[Città].&amp;[Civitanova Marche]"/>
              </i>
              <i n="[Strutture_Ricettive].[Gerarchia1].[Città].&amp;[Numana].&amp;[Stabilimenti Balneari].&amp;[Arcobaleno N 36]" c="Arcobaleno N 36" nd="1">
                <p n="[Strutture_Ricettive].[Gerarchia1].[Città].&amp;[Numana].&amp;[Stabilimenti Balneari]"/>
                <p n="[Strutture_Ricettive].[Gerarchia1].[Città].&amp;[Numana]"/>
              </i>
              <i n="[Strutture_Ricettive].[Gerarchia1].[Città].&amp;[Arcevia].&amp;[Aree Di Sosta (Plein Air)].&amp;[Area Attrezzata Sosta Camper - Comune Di Arcevia]" c="Area Attrezzata Sosta Camper - Comune Di Arcevia" nd="1">
                <p n="[Strutture_Ricettive].[Gerarchia1].[Città].&amp;[Arcevia].&amp;[Aree Di Sosta (Plein Air)]"/>
                <p n="[Strutture_Ricettive].[Gerarchia1].[Città].&amp;[Arcevia]"/>
              </i>
              <i n="[Strutture_Ricettive].[Gerarchia1].[Città].&amp;[Fermo].&amp;[Aree Di Sosta (Plein Air)].&amp;[Area Camper Fermo]" c="Area Camper Fermo" nd="1">
                <p n="[Strutture_Ricettive].[Gerarchia1].[Città].&amp;[Fermo].&amp;[Aree Di Sosta (Plein Air)]"/>
                <p n="[Strutture_Ricettive].[Gerarchia1].[Città].&amp;[Fermo]"/>
              </i>
              <i n="[Strutture_Ricettive].[Gerarchia1].[Città].&amp;[Offida].&amp;[Aree Di Sosta (Plein Air)].&amp;[Area Di Sosta]" c="Area Di Sosta" nd="1">
                <p n="[Strutture_Ricettive].[Gerarchia1].[Città].&amp;[Offida].&amp;[Aree Di Sosta (Plein Air)]"/>
                <p n="[Strutture_Ricettive].[Gerarchia1].[Città].&amp;[Offida]"/>
              </i>
              <i n="[Strutture_Ricettive].[Gerarchia1].[Città].&amp;[Fano].&amp;[Aree Di Sosta (Plein Air)].&amp;[Area Di Sosta Adriatico]" c="Area Di Sosta Adriatico" nd="1">
                <p n="[Strutture_Ricettive].[Gerarchia1].[Città].&amp;[Fano].&amp;[Aree Di Sosta (Plein Air)]"/>
                <p n="[Strutture_Ricettive].[Gerarchia1].[Città].&amp;[Fano]"/>
              </i>
              <i n="[Strutture_Ricettive].[Gerarchia1].[Città].&amp;[Cingoli].&amp;[Aree Di Sosta (Plein Air)].&amp;[Area Di Sosta Attrezzata Balcone Delle Marche]" c="Area Di Sosta Attrezzata Balcone Delle Marche" nd="1">
                <p n="[Strutture_Ricettive].[Gerarchia1].[Città].&amp;[Cingoli].&amp;[Aree Di Sosta (Plein Air)]"/>
                <p n="[Strutture_Ricettive].[Gerarchia1].[Città].&amp;[Cingoli]"/>
              </i>
              <i n="[Strutture_Ricettive].[Gerarchia1].[Città].&amp;[Visso].&amp;[Aree Di Sosta (Plein Air)].&amp;[Area Di Sosta Camper]" c="Area Di Sosta Camper" nd="1">
                <p n="[Strutture_Ricettive].[Gerarchia1].[Città].&amp;[Visso].&amp;[Aree Di Sosta (Plein Air)]"/>
                <p n="[Strutture_Ricettive].[Gerarchia1].[Città].&amp;[Visso]"/>
              </i>
              <i n="[Strutture_Ricettive].[Gerarchia1].[Città].&amp;[Urbania].&amp;[Aree Di Sosta (Plein Air)].&amp;[Area Di Sosta Camper]" c="Area Di Sosta Camper" nd="1">
                <p n="[Strutture_Ricettive].[Gerarchia1].[Città].&amp;[Urbania].&amp;[Aree Di Sosta (Plein Air)]"/>
                <p n="[Strutture_Ricettive].[Gerarchia1].[Città].&amp;[Urbania]"/>
              </i>
              <i n="[Strutture_Ricettive].[Gerarchia1].[Città].&amp;[Treia].&amp;[Aree Di Sosta (Plein Air)].&amp;[Area Di Sosta Camper]" c="Area Di Sosta Camper" nd="1">
                <p n="[Strutture_Ricettive].[Gerarchia1].[Città].&amp;[Treia].&amp;[Aree Di Sosta (Plein Air)]"/>
                <p n="[Strutture_Ricettive].[Gerarchia1].[Città].&amp;[Treia]"/>
              </i>
              <i n="[Strutture_Ricettive].[Gerarchia1].[Città].&amp;[Tolentino].&amp;[Aree Di Sosta (Plein Air)].&amp;[Area Di Sosta Camper]" c="Area Di Sosta Camper" nd="1">
                <p n="[Strutture_Ricettive].[Gerarchia1].[Città].&amp;[Tolentino].&amp;[Aree Di Sosta (Plein Air)]"/>
                <p n="[Strutture_Ricettive].[Gerarchia1].[Città].&amp;[Tolentino]"/>
              </i>
              <i n="[Strutture_Ricettive].[Gerarchia1].[Città].&amp;[Staffolo].&amp;[Aree Di Sosta (Plein Air)].&amp;[Area Di Sosta Camper]" c="Area Di Sosta Camper" nd="1">
                <p n="[Strutture_Ricettive].[Gerarchia1].[Città].&amp;[Staffolo].&amp;[Aree Di Sosta (Plein Air)]"/>
                <p n="[Strutture_Ricettive].[Gerarchia1].[Città].&amp;[Staffolo]"/>
              </i>
              <i n="[Strutture_Ricettive].[Gerarchia1].[Città].&amp;[Serra San Quirico].&amp;[Aree Di Sosta (Plein Air)].&amp;[Area Di Sosta Camper]" c="Area Di Sosta Camper" nd="1">
                <p n="[Strutture_Ricettive].[Gerarchia1].[Città].&amp;[Serra San Quirico].&amp;[Aree Di Sosta (Plein Air)]"/>
                <p n="[Strutture_Ricettive].[Gerarchia1].[Città].&amp;[Serra San Quirico]"/>
              </i>
              <i n="[Strutture_Ricettive].[Gerarchia1].[Città].&amp;[Serra De' Conti].&amp;[Aree Di Sosta (Plein Air)].&amp;[Area Di Sosta Camper]" c="Area Di Sosta Camper" nd="1">
                <p n="[Strutture_Ricettive].[Gerarchia1].[Città].&amp;[Serra De' Conti].&amp;[Aree Di Sosta (Plein Air)]"/>
                <p n="[Strutture_Ricettive].[Gerarchia1].[Città].&amp;[Serra De' Conti]"/>
              </i>
              <i n="[Strutture_Ricettive].[Gerarchia1].[Città].&amp;[Senigallia].&amp;[Aree Di Sosta (Plein Air)].&amp;[Area Di Sosta Camper]" c="Area Di Sosta Camper" nd="1">
                <p n="[Strutture_Ricettive].[Gerarchia1].[Città].&amp;[Senigallia].&amp;[Aree Di Sosta (Plein Air)]"/>
                <p n="[Strutture_Ricettive].[Gerarchia1].[Città].&amp;[Senigallia]"/>
              </i>
              <i n="[Strutture_Ricettive].[Gerarchia1].[Città].&amp;[Sarnano].&amp;[Aree Di Sosta (Plein Air)].&amp;[Area Di Sosta Camper]" c="Area Di Sosta Camper" nd="1">
                <p n="[Strutture_Ricettive].[Gerarchia1].[Città].&amp;[Sarnano].&amp;[Aree Di Sosta (Plein Air)]"/>
                <p n="[Strutture_Ricettive].[Gerarchia1].[Città].&amp;[Sarnano]"/>
              </i>
              <i n="[Strutture_Ricettive].[Gerarchia1].[Città].&amp;[San Severino Marche].&amp;[Aree Di Sosta (Plein Air)].&amp;[Area Di Sosta Camper]" c="Area Di Sosta Camper" nd="1">
                <p n="[Strutture_Ricettive].[Gerarchia1].[Città].&amp;[San Severino Marche].&amp;[Aree Di Sosta (Plein Air)]"/>
                <p n="[Strutture_Ricettive].[Gerarchia1].[Città].&amp;[San Severino Marche]"/>
              </i>
              <i n="[Strutture_Ricettive].[Gerarchia1].[Città].&amp;[San Lorenzo In Campo].&amp;[Aree Di Sosta (Plein Air)].&amp;[Area Di Sosta Camper]" c="Area Di Sosta Camper" nd="1">
                <p n="[Strutture_Ricettive].[Gerarchia1].[Città].&amp;[San Lorenzo In Campo].&amp;[Aree Di Sosta (Plein Air)]"/>
                <p n="[Strutture_Ricettive].[Gerarchia1].[Città].&amp;[San Lorenzo In Campo]"/>
              </i>
              <i n="[Strutture_Ricettive].[Gerarchia1].[Città].&amp;[San Ginesio].&amp;[Aree Di Sosta (Plein Air)].&amp;[Area Di Sosta Camper]" c="Area Di Sosta Camper" nd="1">
                <p n="[Strutture_Ricettive].[Gerarchia1].[Città].&amp;[San Ginesio].&amp;[Aree Di Sosta (Plein Air)]"/>
                <p n="[Strutture_Ricettive].[Gerarchia1].[Città].&amp;[San Ginesio]"/>
              </i>
              <i n="[Strutture_Ricettive].[Gerarchia1].[Città].&amp;[Ripatransone].&amp;[Aree Di Sosta (Plein Air)].&amp;[Area Di Sosta Camper]" c="Area Di Sosta Camper" nd="1">
                <p n="[Strutture_Ricettive].[Gerarchia1].[Città].&amp;[Ripatransone].&amp;[Aree Di Sosta (Plein Air)]"/>
                <p n="[Strutture_Ricettive].[Gerarchia1].[Città].&amp;[Ripatransone]"/>
              </i>
              <i n="[Strutture_Ricettive].[Gerarchia1].[Città].&amp;[Pollenza].&amp;[Aree Di Sosta (Plein Air)].&amp;[Area Di Sosta Camper]" c="Area Di Sosta Camper" nd="1">
                <p n="[Strutture_Ricettive].[Gerarchia1].[Città].&amp;[Pollenza].&amp;[Aree Di Sosta (Plein Air)]"/>
                <p n="[Strutture_Ricettive].[Gerarchia1].[Città].&amp;[Pollenza]"/>
              </i>
              <i n="[Strutture_Ricettive].[Gerarchia1].[Città].&amp;[Piobbico].&amp;[Aree Di Sosta (Plein Air)].&amp;[Area Di Sosta Camper]" c="Area Di Sosta Camper" nd="1">
                <p n="[Strutture_Ricettive].[Gerarchia1].[Città].&amp;[Piobbico].&amp;[Aree Di Sosta (Plein Air)]"/>
                <p n="[Strutture_Ricettive].[Gerarchia1].[Città].&amp;[Piobbico]"/>
              </i>
              <i n="[Strutture_Ricettive].[Gerarchia1].[Città].&amp;[Osimo].&amp;[Aree Di Sosta (Plein Air)].&amp;[Area Di Sosta Camper]" c="Area Di Sosta Camper" nd="1">
                <p n="[Strutture_Ricettive].[Gerarchia1].[Città].&amp;[Osimo].&amp;[Aree Di Sosta (Plein Air)]"/>
                <p n="[Strutture_Ricettive].[Gerarchia1].[Città].&amp;[Osimo]"/>
              </i>
              <i n="[Strutture_Ricettive].[Gerarchia1].[Città].&amp;[Morrovalle].&amp;[Aree Di Sosta (Plein Air)].&amp;[Area Di Sosta Camper]" c="Area Di Sosta Camper" nd="1">
                <p n="[Strutture_Ricettive].[Gerarchia1].[Città].&amp;[Morrovalle].&amp;[Aree Di Sosta (Plein Air)]"/>
                <p n="[Strutture_Ricettive].[Gerarchia1].[Città].&amp;[Morrovalle]"/>
              </i>
              <i n="[Strutture_Ricettive].[Gerarchia1].[Città].&amp;[Moresco].&amp;[Aree Di Sosta (Plein Air)].&amp;[Area Di Sosta Camper]" c="Area Di Sosta Camper" nd="1">
                <p n="[Strutture_Ricettive].[Gerarchia1].[Città].&amp;[Moresco].&amp;[Aree Di Sosta (Plein Air)]"/>
                <p n="[Strutture_Ricettive].[Gerarchia1].[Città].&amp;[Moresco]"/>
              </i>
              <i n="[Strutture_Ricettive].[Gerarchia1].[Città].&amp;[Montemarciano].&amp;[Aree Di Sosta (Plein Air)].&amp;[Area Di Sosta Camper]" c="Area Di Sosta Camper" nd="1">
                <p n="[Strutture_Ricettive].[Gerarchia1].[Città].&amp;[Montemarciano].&amp;[Aree Di Sosta (Plein Air)]"/>
                <p n="[Strutture_Ricettive].[Gerarchia1].[Città].&amp;[Montemarciano]"/>
              </i>
              <i n="[Strutture_Ricettive].[Gerarchia1].[Città].&amp;[Montegiorgio].&amp;[Aree Di Sosta (Plein Air)].&amp;[Area Di Sosta Camper]" c="Area Di Sosta Camper" nd="1">
                <p n="[Strutture_Ricettive].[Gerarchia1].[Città].&amp;[Montegiorgio].&amp;[Aree Di Sosta (Plein Air)]"/>
                <p n="[Strutture_Ricettive].[Gerarchia1].[Città].&amp;[Montegiorgio]"/>
              </i>
              <i n="[Strutture_Ricettive].[Gerarchia1].[Città].&amp;[Montedinove].&amp;[Aree Di Sosta (Plein Air)].&amp;[Area Di Sosta Camper]" c="Area Di Sosta Camper" nd="1">
                <p n="[Strutture_Ricettive].[Gerarchia1].[Città].&amp;[Montedinove].&amp;[Aree Di Sosta (Plein Air)]"/>
                <p n="[Strutture_Ricettive].[Gerarchia1].[Città].&amp;[Montedinove]"/>
              </i>
              <i n="[Strutture_Ricettive].[Gerarchia1].[Città].&amp;[Montecosaro].&amp;[Aree Di Sosta (Plein Air)].&amp;[Area Di Sosta Camper]" c="Area Di Sosta Camper" nd="1">
                <p n="[Strutture_Ricettive].[Gerarchia1].[Città].&amp;[Montecosaro].&amp;[Aree Di Sosta (Plein Air)]"/>
                <p n="[Strutture_Ricettive].[Gerarchia1].[Città].&amp;[Montecosaro]"/>
              </i>
              <i n="[Strutture_Ricettive].[Gerarchia1].[Città].&amp;[Monte Vidon Corrado].&amp;[Aree Di Sosta (Plein Air)].&amp;[Area Di Sosta Camper]" c="Area Di Sosta Camper" nd="1">
                <p n="[Strutture_Ricettive].[Gerarchia1].[Città].&amp;[Monte Vidon Corrado].&amp;[Aree Di Sosta (Plein Air)]"/>
                <p n="[Strutture_Ricettive].[Gerarchia1].[Città].&amp;[Monte Vidon Corrado]"/>
              </i>
              <i n="[Strutture_Ricettive].[Gerarchia1].[Città].&amp;[Monte Cerignone].&amp;[Aree Di Sosta (Plein Air)].&amp;[Area Di Sosta Camper]" c="Area Di Sosta Camper" nd="1">
                <p n="[Strutture_Ricettive].[Gerarchia1].[Città].&amp;[Monte Cerignone].&amp;[Aree Di Sosta (Plein Air)]"/>
                <p n="[Strutture_Ricettive].[Gerarchia1].[Città].&amp;[Monte Cerignone]"/>
              </i>
              <i n="[Strutture_Ricettive].[Gerarchia1].[Città].&amp;[Monte Cavallo].&amp;[Aree Di Sosta (Plein Air)].&amp;[Area Di Sosta Camper]" c="Area Di Sosta Camper" nd="1">
                <p n="[Strutture_Ricettive].[Gerarchia1].[Città].&amp;[Monte Cavallo].&amp;[Aree Di Sosta (Plein Air)]"/>
                <p n="[Strutture_Ricettive].[Gerarchia1].[Città].&amp;[Monte Cavallo]"/>
              </i>
              <i n="[Strutture_Ricettive].[Gerarchia1].[Città].&amp;[Montappone].&amp;[Aree Di Sosta (Plein Air)].&amp;[Area Di Sosta Camper]" c="Area Di Sosta Camper" nd="1">
                <p n="[Strutture_Ricettive].[Gerarchia1].[Città].&amp;[Montappone].&amp;[Aree Di Sosta (Plein Air)]"/>
                <p n="[Strutture_Ricettive].[Gerarchia1].[Città].&amp;[Montappone]"/>
              </i>
              <i n="[Strutture_Ricettive].[Gerarchia1].[Città].&amp;[Montalto Delle Marche].&amp;[Aree Di Sosta (Plein Air)].&amp;[Area Di Sosta Camper]" c="Area Di Sosta Camper" nd="1">
                <p n="[Strutture_Ricettive].[Gerarchia1].[Città].&amp;[Montalto Delle Marche].&amp;[Aree Di Sosta (Plein Air)]"/>
                <p n="[Strutture_Ricettive].[Gerarchia1].[Città].&amp;[Montalto Delle Marche]"/>
              </i>
              <i n="[Strutture_Ricettive].[Gerarchia1].[Città].&amp;[Mondolfo].&amp;[Aree Di Sosta (Plein Air)].&amp;[Area Di Sosta Camper]" c="Area Di Sosta Camper" nd="1">
                <p n="[Strutture_Ricettive].[Gerarchia1].[Città].&amp;[Mondolfo].&amp;[Aree Di Sosta (Plein Air)]"/>
                <p n="[Strutture_Ricettive].[Gerarchia1].[Città].&amp;[Mondolfo]"/>
              </i>
              <i n="[Strutture_Ricettive].[Gerarchia1].[Città].&amp;[Mondavio].&amp;[Aree Di Sosta (Plein Air)].&amp;[Area Di Sosta Camper]" c="Area Di Sosta Camper" nd="1">
                <p n="[Strutture_Ricettive].[Gerarchia1].[Città].&amp;[Mondavio].&amp;[Aree Di Sosta (Plein Air)]"/>
                <p n="[Strutture_Ricettive].[Gerarchia1].[Città].&amp;[Mondavio]"/>
              </i>
              <i n="[Strutture_Ricettive].[Gerarchia1].[Città].&amp;[Grottammare].&amp;[Aree Di Sosta (Plein Air)].&amp;[Area Di Sosta Camper]" c="Area Di Sosta Camper" nd="1">
                <p n="[Strutture_Ricettive].[Gerarchia1].[Città].&amp;[Grottammare].&amp;[Aree Di Sosta (Plein Air)]"/>
                <p n="[Strutture_Ricettive].[Gerarchia1].[Città].&amp;[Grottammare]"/>
              </i>
              <i n="[Strutture_Ricettive].[Gerarchia1].[Città].&amp;[Fossombrone].&amp;[Aree Di Sosta (Plein Air)].&amp;[Area Di Sosta Camper]" c="Area Di Sosta Camper" nd="1">
                <p n="[Strutture_Ricettive].[Gerarchia1].[Città].&amp;[Fossombrone].&amp;[Aree Di Sosta (Plein Air)]"/>
                <p n="[Strutture_Ricettive].[Gerarchia1].[Città].&amp;[Fossombrone]"/>
              </i>
              <i n="[Strutture_Ricettive].[Gerarchia1].[Città].&amp;[Fiastra].&amp;[Aree Di Sosta (Plein Air)].&amp;[Area Di Sosta Camper]" c="Area Di Sosta Camper" nd="1">
                <p n="[Strutture_Ricettive].[Gerarchia1].[Città].&amp;[Fiastra].&amp;[Aree Di Sosta (Plein Air)]"/>
                <p n="[Strutture_Ricettive].[Gerarchia1].[Città].&amp;[Fiastra]"/>
              </i>
              <i n="[Strutture_Ricettive].[Gerarchia1].[Città].&amp;[Fermignano].&amp;[Aree Di Sosta (Plein Air)].&amp;[Area Di Sosta Camper]" c="Area Di Sosta Camper" nd="1">
                <p n="[Strutture_Ricettive].[Gerarchia1].[Città].&amp;[Fermignano].&amp;[Aree Di Sosta (Plein Air)]"/>
                <p n="[Strutture_Ricettive].[Gerarchia1].[Città].&amp;[Fermignano]"/>
              </i>
              <i n="[Strutture_Ricettive].[Gerarchia1].[Città].&amp;[Colmurano].&amp;[Aree Di Sosta (Plein Air)].&amp;[Area Di Sosta Camper]" c="Area Di Sosta Camper" nd="1">
                <p n="[Strutture_Ricettive].[Gerarchia1].[Città].&amp;[Colmurano].&amp;[Aree Di Sosta (Plein Air)]"/>
                <p n="[Strutture_Ricettive].[Gerarchia1].[Città].&amp;[Colmurano]"/>
              </i>
              <i n="[Strutture_Ricettive].[Gerarchia1].[Città].&amp;[Castignano].&amp;[Aree Di Sosta (Plein Air)].&amp;[Area Di Sosta Camper]" c="Area Di Sosta Camper" nd="1">
                <p n="[Strutture_Ricettive].[Gerarchia1].[Città].&amp;[Castignano].&amp;[Aree Di Sosta (Plein Air)]"/>
                <p n="[Strutture_Ricettive].[Gerarchia1].[Città].&amp;[Castignano]"/>
              </i>
              <i n="[Strutture_Ricettive].[Gerarchia1].[Città].&amp;[Carpegna].&amp;[Aree Di Sosta (Plein Air)].&amp;[Area Di Sosta Camper]" c="Area Di Sosta Camper" nd="1">
                <p n="[Strutture_Ricettive].[Gerarchia1].[Città].&amp;[Carpegna].&amp;[Aree Di Sosta (Plein Air)]"/>
                <p n="[Strutture_Ricettive].[Gerarchia1].[Città].&amp;[Carpegna]"/>
              </i>
              <i n="[Strutture_Ricettive].[Gerarchia1].[Città].&amp;[Carassai].&amp;[Aree Di Sosta (Plein Air)].&amp;[Area Di Sosta Camper]" c="Area Di Sosta Camper" nd="1">
                <p n="[Strutture_Ricettive].[Gerarchia1].[Città].&amp;[Carassai].&amp;[Aree Di Sosta (Plein Air)]"/>
                <p n="[Strutture_Ricettive].[Gerarchia1].[Città].&amp;[Carassai]"/>
              </i>
              <i n="[Strutture_Ricettive].[Gerarchia1].[Città].&amp;[Caldarola].&amp;[Aree Di Sosta (Plein Air)].&amp;[Area Di Sosta Camper]" c="Area Di Sosta Camper" nd="1">
                <p n="[Strutture_Ricettive].[Gerarchia1].[Città].&amp;[Caldarola].&amp;[Aree Di Sosta (Plein Air)]"/>
                <p n="[Strutture_Ricettive].[Gerarchia1].[Città].&amp;[Caldarola]"/>
              </i>
              <i n="[Strutture_Ricettive].[Gerarchia1].[Città].&amp;[Borgo Pace].&amp;[Aree Di Sosta (Plein Air)].&amp;[Area Di Sosta Camper]" c="Area Di Sosta Camper" nd="1">
                <p n="[Strutture_Ricettive].[Gerarchia1].[Città].&amp;[Borgo Pace].&amp;[Aree Di Sosta (Plein Air)]"/>
                <p n="[Strutture_Ricettive].[Gerarchia1].[Città].&amp;[Borgo Pace]"/>
              </i>
              <i n="[Strutture_Ricettive].[Gerarchia1].[Città].&amp;[Belmonte Piceno].&amp;[Aree Di Sosta (Plein Air)].&amp;[Area Di Sosta Camper]" c="Area Di Sosta Camper" nd="1">
                <p n="[Strutture_Ricettive].[Gerarchia1].[Città].&amp;[Belmonte Piceno].&amp;[Aree Di Sosta (Plein Air)]"/>
                <p n="[Strutture_Ricettive].[Gerarchia1].[Città].&amp;[Belmonte Piceno]"/>
              </i>
              <i n="[Strutture_Ricettive].[Gerarchia1].[Città].&amp;[Barchi].&amp;[Aree Di Sosta (Plein Air)].&amp;[Area Di Sosta Camper]" c="Area Di Sosta Camper" nd="1">
                <p n="[Strutture_Ricettive].[Gerarchia1].[Città].&amp;[Barchi].&amp;[Aree Di Sosta (Plein Air)]"/>
                <p n="[Strutture_Ricettive].[Gerarchia1].[Città].&amp;[Barchi]"/>
              </i>
              <i n="[Strutture_Ricettive].[Gerarchia1].[Città].&amp;[Appignano].&amp;[Aree Di Sosta (Plein Air)].&amp;[Area Di Sosta Camper]" c="Area Di Sosta Camper" nd="1">
                <p n="[Strutture_Ricettive].[Gerarchia1].[Città].&amp;[Appignano].&amp;[Aree Di Sosta (Plein Air)]"/>
                <p n="[Strutture_Ricettive].[Gerarchia1].[Città].&amp;[Appignano]"/>
              </i>
              <i n="[Strutture_Ricettive].[Gerarchia1].[Città].&amp;[Apecchio].&amp;[Aree Di Sosta (Plein Air)].&amp;[Area Di Sosta Camper]" c="Area Di Sosta Camper" nd="1">
                <p n="[Strutture_Ricettive].[Gerarchia1].[Città].&amp;[Apecchio].&amp;[Aree Di Sosta (Plein Air)]"/>
                <p n="[Strutture_Ricettive].[Gerarchia1].[Città].&amp;[Apecchio]"/>
              </i>
              <i n="[Strutture_Ricettive].[Gerarchia1].[Città].&amp;[Ancona].&amp;[Aree Di Sosta (Plein Air)].&amp;[Area Di Sosta Camper - Ancona]" c="Area Di Sosta Camper - Ancona" nd="1">
                <p n="[Strutture_Ricettive].[Gerarchia1].[Città].&amp;[Ancona].&amp;[Aree Di Sosta (Plein Air)]"/>
                <p n="[Strutture_Ricettive].[Gerarchia1].[Città].&amp;[Ancona]"/>
              </i>
              <i n="[Strutture_Ricettive].[Gerarchia1].[Città].&amp;[Pioraco].&amp;[Aree Di Sosta (Plein Air)].&amp;[Area Di Sosta Camper - Buchetto]" c="Area Di Sosta Camper - Buchetto" nd="1">
                <p n="[Strutture_Ricettive].[Gerarchia1].[Città].&amp;[Pioraco].&amp;[Aree Di Sosta (Plein Air)]"/>
                <p n="[Strutture_Ricettive].[Gerarchia1].[Città].&amp;[Pioraco]"/>
              </i>
              <i n="[Strutture_Ricettive].[Gerarchia1].[Città].&amp;[Castelfidardo].&amp;[Aree Di Sosta (Plein Air)].&amp;[Area Di Sosta Camper - Castelfidardo]" c="Area Di Sosta Camper - Castelfidardo" nd="1">
                <p n="[Strutture_Ricettive].[Gerarchia1].[Città].&amp;[Castelfidardo].&amp;[Aree Di Sosta (Plein Air)]"/>
                <p n="[Strutture_Ricettive].[Gerarchia1].[Città].&amp;[Castelfidardo]"/>
              </i>
              <i n="[Strutture_Ricettive].[Gerarchia1].[Città].&amp;[Corinaldo].&amp;[Aree Di Sosta (Plein Air)].&amp;[Area Di Sosta Camper - Corinaldo]" c="Area Di Sosta Camper - Corinaldo" nd="1">
                <p n="[Strutture_Ricettive].[Gerarchia1].[Città].&amp;[Corinaldo].&amp;[Aree Di Sosta (Plein Air)]"/>
                <p n="[Strutture_Ricettive].[Gerarchia1].[Città].&amp;[Corinaldo]"/>
              </i>
              <i n="[Strutture_Ricettive].[Gerarchia1].[Città].&amp;[Genga].&amp;[Aree Di Sosta (Plein Air)].&amp;[Area Di Sosta Camper - La Cuna]" c="Area Di Sosta Camper - La Cuna" nd="1">
                <p n="[Strutture_Ricettive].[Gerarchia1].[Città].&amp;[Genga].&amp;[Aree Di Sosta (Plein Air)]"/>
                <p n="[Strutture_Ricettive].[Gerarchia1].[Città].&amp;[Genga]"/>
              </i>
              <i n="[Strutture_Ricettive].[Gerarchia1].[Città].&amp;[Monte San Pietrangeli].&amp;[Aree Di Sosta (Plein Air)].&amp;[Area Di Sosta Camper - Montesanpietrangeli]" c="Area Di Sosta Camper - Montesanpietrangeli" nd="1">
                <p n="[Strutture_Ricettive].[Gerarchia1].[Città].&amp;[Monte San Pietrangeli].&amp;[Aree Di Sosta (Plein Air)]"/>
                <p n="[Strutture_Ricettive].[Gerarchia1].[Città].&amp;[Monte San Pietrangeli]"/>
              </i>
              <i n="[Strutture_Ricettive].[Gerarchia1].[Città].&amp;[Rosora].&amp;[Aree Di Sosta (Plein Air)].&amp;[Area Di Sosta Camper - Rosora]" c="Area Di Sosta Camper - Rosora" nd="1">
                <p n="[Strutture_Ricettive].[Gerarchia1].[Città].&amp;[Rosora].&amp;[Aree Di Sosta (Plein Air)]"/>
                <p n="[Strutture_Ricettive].[Gerarchia1].[Città].&amp;[Rosora]"/>
              </i>
              <i n="[Strutture_Ricettive].[Gerarchia1].[Città].&amp;[Orciano Di Pesaro].&amp;[Aree Di Sosta (Plein Air)].&amp;[Area Di Sosta Camper &quot;Plein Air Pieve Canneti&quot;]" c="Area Di Sosta Camper &quot;Plein Air Pieve Canneti&quot;" nd="1">
                <p n="[Strutture_Ricettive].[Gerarchia1].[Città].&amp;[Orciano Di Pesaro].&amp;[Aree Di Sosta (Plein Air)]"/>
                <p n="[Strutture_Ricettive].[Gerarchia1].[Città].&amp;[Orciano Di Pesaro]"/>
              </i>
              <i n="[Strutture_Ricettive].[Gerarchia1].[Città].&amp;[Fiuminata].&amp;[Aree Di Sosta (Plein Air)].&amp;[Area Di Sosta Camper Al Ponte]" c="Area Di Sosta Camper Al Ponte" nd="1">
                <p n="[Strutture_Ricettive].[Gerarchia1].[Città].&amp;[Fiuminata].&amp;[Aree Di Sosta (Plein Air)]"/>
                <p n="[Strutture_Ricettive].[Gerarchia1].[Città].&amp;[Fiuminata]"/>
              </i>
              <i n="[Strutture_Ricettive].[Gerarchia1].[Città].&amp;[Falerone].&amp;[Aree Di Sosta (Plein Air)].&amp;[Area Di Sosta Camper Camper Service]" c="Area Di Sosta Camper Camper Service" nd="1">
                <p n="[Strutture_Ricettive].[Gerarchia1].[Città].&amp;[Falerone].&amp;[Aree Di Sosta (Plein Air)]"/>
                <p n="[Strutture_Ricettive].[Gerarchia1].[Città].&amp;[Falerone]"/>
              </i>
              <i n="[Strutture_Ricettive].[Gerarchia1].[Città].&amp;[Urbania].&amp;[Aree Di Sosta (Plein Air)].&amp;[Area Di Sosta Camper Comunale]" c="Area Di Sosta Camper Comunale" nd="1">
                <p n="[Strutture_Ricettive].[Gerarchia1].[Città].&amp;[Urbania].&amp;[Aree Di Sosta (Plein Air)]"/>
                <p n="[Strutture_Ricettive].[Gerarchia1].[Città].&amp;[Urbania]"/>
              </i>
              <i n="[Strutture_Ricettive].[Gerarchia1].[Città].&amp;[Serra Sant'Abbondio].&amp;[Aree Di Sosta (Plein Air)].&amp;[Area Di Sosta Di Serra Sant'Abbondio]" c="Area Di Sosta Di Serra Sant'Abbondio" nd="1">
                <p n="[Strutture_Ricettive].[Gerarchia1].[Città].&amp;[Serra Sant'Abbondio].&amp;[Aree Di Sosta (Plein Air)]"/>
                <p n="[Strutture_Ricettive].[Gerarchia1].[Città].&amp;[Serra Sant'Abbondio]"/>
              </i>
              <i n="[Strutture_Ricettive].[Gerarchia1].[Città].&amp;[Mergo].&amp;[Aree Di Sosta (Plein Air)].&amp;[Area Di Sosta Per Camper]" c="Area Di Sosta Per Camper" nd="1">
                <p n="[Strutture_Ricettive].[Gerarchia1].[Città].&amp;[Mergo].&amp;[Aree Di Sosta (Plein Air)]"/>
                <p n="[Strutture_Ricettive].[Gerarchia1].[Città].&amp;[Mergo]"/>
              </i>
              <i n="[Strutture_Ricettive].[Gerarchia1].[Città].&amp;[Loreto].&amp;[Aree Di Sosta (Plein Air)].&amp;[Area Sosta Camper]" c="Area Sosta Camper" nd="1">
                <p n="[Strutture_Ricettive].[Gerarchia1].[Città].&amp;[Loreto].&amp;[Aree Di Sosta (Plein Air)]"/>
                <p n="[Strutture_Ricettive].[Gerarchia1].[Città].&amp;[Loreto]"/>
              </i>
              <i n="[Strutture_Ricettive].[Gerarchia1].[Città].&amp;[Gradara].&amp;[Aree Di Sosta (Plein Air)].&amp;[Area Sosta Camper]" c="Area Sosta Camper" nd="1">
                <p n="[Strutture_Ricettive].[Gerarchia1].[Città].&amp;[Gradara].&amp;[Aree Di Sosta (Plein Air)]"/>
                <p n="[Strutture_Ricettive].[Gerarchia1].[Città].&amp;[Gradara]"/>
              </i>
              <i n="[Strutture_Ricettive].[Gerarchia1].[Città].&amp;[Force].&amp;[Aree Di Sosta (Plein Air)].&amp;[Area Sosta Camper]" c="Area Sosta Camper" nd="1">
                <p n="[Strutture_Ricettive].[Gerarchia1].[Città].&amp;[Force].&amp;[Aree Di Sosta (Plein Air)]"/>
                <p n="[Strutture_Ricettive].[Gerarchia1].[Città].&amp;[Force]"/>
              </i>
              <i n="[Strutture_Ricettive].[Gerarchia1].[Città].&amp;[Cossignano].&amp;[Aree Di Sosta (Plein Air)].&amp;[Area Sosta Camper]" c="Area Sosta Camper" nd="1">
                <p n="[Strutture_Ricettive].[Gerarchia1].[Città].&amp;[Cossignano].&amp;[Aree Di Sosta (Plein Air)]"/>
                <p n="[Strutture_Ricettive].[Gerarchia1].[Città].&amp;[Cossignano]"/>
              </i>
              <i n="[Strutture_Ricettive].[Gerarchia1].[Città].&amp;[Apiro].&amp;[Aree Di Sosta (Plein Air)].&amp;[Area Sosta Camper]" c="Area Sosta Camper" nd="1">
                <p n="[Strutture_Ricettive].[Gerarchia1].[Città].&amp;[Apiro].&amp;[Aree Di Sosta (Plein Air)]"/>
                <p n="[Strutture_Ricettive].[Gerarchia1].[Città].&amp;[Apiro]"/>
              </i>
              <i n="[Strutture_Ricettive].[Gerarchia1].[Città].&amp;[Camerino].&amp;[Aree Di Sosta (Plein Air)].&amp;[Area Sosta Camper - Camerino]" c="Area Sosta Camper - Camerino" nd="1">
                <p n="[Strutture_Ricettive].[Gerarchia1].[Città].&amp;[Camerino].&amp;[Aree Di Sosta (Plein Air)]"/>
                <p n="[Strutture_Ricettive].[Gerarchia1].[Città].&amp;[Camerino]"/>
              </i>
              <i n="[Strutture_Ricettive].[Gerarchia1].[Città].&amp;[Castelbellino].&amp;[Aree Di Sosta (Plein Air)].&amp;[Area Sosta Camper - Castelbellino]" c="Area Sosta Camper - Castelbellino" nd="1">
                <p n="[Strutture_Ricettive].[Gerarchia1].[Città].&amp;[Castelbellino].&amp;[Aree Di Sosta (Plein Air)]"/>
                <p n="[Strutture_Ricettive].[Gerarchia1].[Città].&amp;[Castelbellino]"/>
              </i>
              <i n="[Strutture_Ricettive].[Gerarchia1].[Città].&amp;[Fabriano].&amp;[Aree Di Sosta (Plein Air)].&amp;[Area Sosta Camper - Fabriano]" c="Area Sosta Camper - Fabriano" nd="1">
                <p n="[Strutture_Ricettive].[Gerarchia1].[Città].&amp;[Fabriano].&amp;[Aree Di Sosta (Plein Air)]"/>
                <p n="[Strutture_Ricettive].[Gerarchia1].[Città].&amp;[Fabriano]"/>
              </i>
              <i n="[Strutture_Ricettive].[Gerarchia1].[Città].&amp;[Pietrarubbia].&amp;[Aree Di Sosta (Plein Air)].&amp;[Area Sosta Camper - Pietrarubbia]" c="Area Sosta Camper - Pietrarubbia" nd="1">
                <p n="[Strutture_Ricettive].[Gerarchia1].[Città].&amp;[Pietrarubbia].&amp;[Aree Di Sosta (Plein Air)]"/>
                <p n="[Strutture_Ricettive].[Gerarchia1].[Città].&amp;[Pietrarubbia]"/>
              </i>
              <i n="[Strutture_Ricettive].[Gerarchia1].[Città].&amp;[Pievebovigliana].&amp;[Aree Di Sosta (Plein Air)].&amp;[Area Sosta Camper - Pievebovigliana]" c="Area Sosta Camper - Pievebovigliana" nd="1">
                <p n="[Strutture_Ricettive].[Gerarchia1].[Città].&amp;[Pievebovigliana].&amp;[Aree Di Sosta (Plein Air)]"/>
                <p n="[Strutture_Ricettive].[Gerarchia1].[Città].&amp;[Pievebovigliana]"/>
              </i>
              <i n="[Strutture_Ricettive].[Gerarchia1].[Città].&amp;[Fabriano].&amp;[Aree Di Sosta (Plein Air)].&amp;[Area Sosta Camper - Poggio San Romualdo]" c="Area Sosta Camper - Poggio San Romualdo" nd="1">
                <p n="[Strutture_Ricettive].[Gerarchia1].[Città].&amp;[Fabriano].&amp;[Aree Di Sosta (Plein Air)]"/>
                <p n="[Strutture_Ricettive].[Gerarchia1].[Città].&amp;[Fabriano]"/>
              </i>
              <i n="[Strutture_Ricettive].[Gerarchia1].[Città].&amp;[Recanati].&amp;[Aree Di Sosta (Plein Air)].&amp;[Area Sosta Camper - Via Cesare Peruzzi]" c="Area Sosta Camper - Via Cesare Peruzzi" nd="1">
                <p n="[Strutture_Ricettive].[Gerarchia1].[Città].&amp;[Recanati].&amp;[Aree Di Sosta (Plein Air)]"/>
                <p n="[Strutture_Ricettive].[Gerarchia1].[Città].&amp;[Recanati]"/>
              </i>
              <i n="[Strutture_Ricettive].[Gerarchia1].[Città].&amp;[Amandola].&amp;[Aree Di Sosta (Plein Air)].&amp;[Area Sosta Camper I Sibillini]" c="Area Sosta Camper I Sibillini" nd="1">
                <p n="[Strutture_Ricettive].[Gerarchia1].[Città].&amp;[Amandola].&amp;[Aree Di Sosta (Plein Air)]"/>
                <p n="[Strutture_Ricettive].[Gerarchia1].[Città].&amp;[Amandola]"/>
              </i>
              <i n="[Strutture_Ricettive].[Gerarchia1].[Città].&amp;[Porto San Giorgio].&amp;[Aree Di Sosta (Plein Air)].&amp;[Area Sosta Camper La Perla Dell'Adriatico]" c="Area Sosta Camper La Perla Dell'Adriatico" nd="1">
                <p n="[Strutture_Ricettive].[Gerarchia1].[Città].&amp;[Porto San Giorgio].&amp;[Aree Di Sosta (Plein Air)]"/>
                <p n="[Strutture_Ricettive].[Gerarchia1].[Città].&amp;[Porto San Giorgio]"/>
              </i>
              <i n="[Strutture_Ricettive].[Gerarchia1].[Città].&amp;[Acqualagna].&amp;[Aree Di Sosta (Plein Air)].&amp;[Area Sosta Camper Parco Le Querce]" c="Area Sosta Camper Parco Le Querce" nd="1">
                <p n="[Strutture_Ricettive].[Gerarchia1].[Città].&amp;[Acqualagna].&amp;[Aree Di Sosta (Plein Air)]"/>
                <p n="[Strutture_Ricettive].[Gerarchia1].[Città].&amp;[Acqualagna]"/>
              </i>
              <i n="[Strutture_Ricettive].[Gerarchia1].[Città].&amp;[Potenza Picena].&amp;[Aree Di Sosta (Plein Air)].&amp;[Area Sosta Camper Piazza Del Mercato]" c="Area Sosta Camper Piazza Del Mercato" nd="1">
                <p n="[Strutture_Ricettive].[Gerarchia1].[Città].&amp;[Potenza Picena].&amp;[Aree Di Sosta (Plein Air)]"/>
                <p n="[Strutture_Ricettive].[Gerarchia1].[Città].&amp;[Potenza Picena]"/>
              </i>
              <i n="[Strutture_Ricettive].[Gerarchia1].[Città].&amp;[Castelsantangelo Sul Nera].&amp;[Aree Di Sosta (Plein Air)].&amp;[Area Sosta Camper Via B. Vittazzi]" c="Area Sosta Camper Via B. Vittazzi" nd="1">
                <p n="[Strutture_Ricettive].[Gerarchia1].[Città].&amp;[Castelsantangelo Sul Nera].&amp;[Aree Di Sosta (Plein Air)]"/>
                <p n="[Strutture_Ricettive].[Gerarchia1].[Città].&amp;[Castelsantangelo Sul Nera]"/>
              </i>
              <i n="[Strutture_Ricettive].[Gerarchia1].[Città].&amp;[Macerata].&amp;[Alberghi].&amp;[Arena]" c="Arena" nd="1">
                <p n="[Strutture_Ricettive].[Gerarchia1].[Città].&amp;[Macerata].&amp;[Alberghi]"/>
                <p n="[Strutture_Ricettive].[Gerarchia1].[Città].&amp;[Macerata]"/>
              </i>
              <i n="[Strutture_Ricettive].[Gerarchia1].[Città].&amp;[Senigallia].&amp;[Alberghi].&amp;[Argentina]" c="Argentina" nd="1">
                <p n="[Strutture_Ricettive].[Gerarchia1].[Città].&amp;[Senigallia].&amp;[Alberghi]"/>
                <p n="[Strutture_Ricettive].[Gerarchia1].[Città].&amp;[Senigallia]"/>
              </i>
              <i n="[Strutture_Ricettive].[Gerarchia1].[Città].&amp;[Arquata Del Tronto].&amp;[Alberghi].&amp;[Arquata]" c="Arquata" nd="1">
                <p n="[Strutture_Ricettive].[Gerarchia1].[Città].&amp;[Arquata Del Tronto].&amp;[Alberghi]"/>
                <p n="[Strutture_Ricettive].[Gerarchia1].[Città].&amp;[Arquata Del Tronto]"/>
              </i>
              <i n="[Strutture_Ricettive].[Gerarchia1].[Città].&amp;[Sirolo].&amp;[Alloggi In Affitto].&amp;[Arra Camere Di Dolcini Andrea]" c="Arra Camere Di Dolcini Andrea" nd="1">
                <p n="[Strutture_Ricettive].[Gerarchia1].[Città].&amp;[Sirolo].&amp;[Alloggi In Affitto]"/>
                <p n="[Strutture_Ricettive].[Gerarchia1].[Città].&amp;[Sirolo]"/>
              </i>
              <i n="[Strutture_Ricettive].[Gerarchia1].[Città].&amp;[Sassocorvaro].&amp;[Bed &amp; Breakfast].&amp;[Art B&amp;B]" c="Art B&amp;B" nd="1">
                <p n="[Strutture_Ricettive].[Gerarchia1].[Città].&amp;[Sassocorvaro].&amp;[Bed &amp; Breakfast]"/>
                <p n="[Strutture_Ricettive].[Gerarchia1].[Città].&amp;[Sassocorvaro]"/>
              </i>
              <i n="[Strutture_Ricettive].[Gerarchia1].[Città].&amp;[Civitanova Marche].&amp;[Bed &amp; Breakfast].&amp;[Art B&amp;B]" c="Art B&amp;B" nd="1">
                <p n="[Strutture_Ricettive].[Gerarchia1].[Città].&amp;[Civitanova Marche].&amp;[Bed &amp; Breakfast]"/>
                <p n="[Strutture_Ricettive].[Gerarchia1].[Città].&amp;[Civitanova Marche]"/>
              </i>
              <i n="[Strutture_Ricettive].[Gerarchia1].[Città].&amp;[Sirolo].&amp;[Stabilimenti Balneari].&amp;[Arturo]" c="Arturo" nd="1">
                <p n="[Strutture_Ricettive].[Gerarchia1].[Città].&amp;[Sirolo].&amp;[Stabilimenti Balneari]"/>
                <p n="[Strutture_Ricettive].[Gerarchia1].[Città].&amp;[Sirolo]"/>
              </i>
              <i n="[Strutture_Ricettive].[Gerarchia1].[Città].&amp;[Sirolo].&amp;[Alberghi].&amp;[Arturo]" c="Arturo" nd="1">
                <p n="[Strutture_Ricettive].[Gerarchia1].[Città].&amp;[Sirolo].&amp;[Alberghi]"/>
                <p n="[Strutture_Ricettive].[Gerarchia1].[Città].&amp;[Sirolo]"/>
              </i>
              <i n="[Strutture_Ricettive].[Gerarchia1].[Città].&amp;[Fano].&amp;[Stabilimenti Balneari].&amp;[Arzilla Beach Village Di Vincenzi Gianluca]" c="Arzilla Beach Village Di Vincenzi Gianluca" nd="1">
                <p n="[Strutture_Ricettive].[Gerarchia1].[Città].&amp;[Fano].&amp;[Stabilimenti Balneari]"/>
                <p n="[Strutture_Ricettive].[Gerarchia1].[Città].&amp;[Fano]"/>
              </i>
              <i n="[Strutture_Ricettive].[Gerarchia1].[Città].&amp;[Ascoli Piceno].&amp;[Bed &amp; Breakfast].&amp;[Ascoli Enjoy]" c="Ascoli Enjoy" nd="1">
                <p n="[Strutture_Ricettive].[Gerarchia1].[Città].&amp;[Ascoli Piceno].&amp;[Bed &amp; Breakfast]"/>
                <p n="[Strutture_Ricettive].[Gerarchia1].[Città].&amp;[Ascoli Piceno]"/>
              </i>
              <i n="[Strutture_Ricettive].[Gerarchia1].[Città].&amp;[Ascoli Piceno].&amp;[Bed &amp; Breakfast].&amp;[Ascoli Piceno]" c="Ascoli Piceno" nd="1">
                <p n="[Strutture_Ricettive].[Gerarchia1].[Città].&amp;[Ascoli Piceno].&amp;[Bed &amp; Breakfast]"/>
                <p n="[Strutture_Ricettive].[Gerarchia1].[Città].&amp;[Ascoli Piceno]"/>
              </i>
              <i n="[Strutture_Ricettive].[Gerarchia1].[Città].&amp;[Ascoli Piceno].&amp;[Bed &amp; Breakfast].&amp;[Ascolicentro B&amp;B Di Heidi Stipa]" c="Ascolicentro B&amp;B Di Heidi Stipa" nd="1">
                <p n="[Strutture_Ricettive].[Gerarchia1].[Città].&amp;[Ascoli Piceno].&amp;[Bed &amp; Breakfast]"/>
                <p n="[Strutture_Ricettive].[Gerarchia1].[Città].&amp;[Ascoli Piceno]"/>
              </i>
              <i n="[Strutture_Ricettive].[Gerarchia1].[Città].&amp;[Pesaro].&amp;[Alberghi].&amp;[Astoria]" c="Astoria" nd="1">
                <p n="[Strutture_Ricettive].[Gerarchia1].[Città].&amp;[Pesaro].&amp;[Alberghi]"/>
                <p n="[Strutture_Ricettive].[Gerarchia1].[Città].&amp;[Pesaro]"/>
              </i>
              <i n="[Strutture_Ricettive].[Gerarchia1].[Città].&amp;[Fermo].&amp;[Alberghi].&amp;[Astoria]" c="Astoria" nd="1">
                <p n="[Strutture_Ricettive].[Gerarchia1].[Città].&amp;[Fermo].&amp;[Alberghi]"/>
                <p n="[Strutture_Ricettive].[Gerarchia1].[Città].&amp;[Fermo]"/>
              </i>
              <i n="[Strutture_Ricettive].[Gerarchia1].[Città].&amp;[Fano].&amp;[Alberghi].&amp;[Astoria Gourmet &amp; Relax]" c="Astoria Gourmet &amp; Relax" nd="1">
                <p n="[Strutture_Ricettive].[Gerarchia1].[Città].&amp;[Fano].&amp;[Alberghi]"/>
                <p n="[Strutture_Ricettive].[Gerarchia1].[Città].&amp;[Fano]"/>
              </i>
              <i n="[Strutture_Ricettive].[Gerarchia1].[Città].&amp;[Ascoli Piceno].&amp;[Bed &amp; Breakfast].&amp;[Atelier B&amp;B Di Poli Elena]" c="Atelier B&amp;B Di Poli Elena" nd="1">
                <p n="[Strutture_Ricettive].[Gerarchia1].[Città].&amp;[Ascoli Piceno].&amp;[Bed &amp; Breakfast]"/>
                <p n="[Strutture_Ricettive].[Gerarchia1].[Città].&amp;[Ascoli Piceno]"/>
              </i>
              <i n="[Strutture_Ricettive].[Gerarchia1].[Città].&amp;[Pesaro].&amp;[Alberghi].&amp;[Athena]" c="Athena" nd="1">
                <p n="[Strutture_Ricettive].[Gerarchia1].[Città].&amp;[Pesaro].&amp;[Alberghi]"/>
                <p n="[Strutture_Ricettive].[Gerarchia1].[Città].&amp;[Pesaro]"/>
              </i>
              <i n="[Strutture_Ricettive].[Gerarchia1].[Città].&amp;[Senigallia].&amp;[Alberghi].&amp;[Atlantic]" c="Atlantic" nd="1">
                <p n="[Strutture_Ricettive].[Gerarchia1].[Città].&amp;[Senigallia].&amp;[Alberghi]"/>
                <p n="[Strutture_Ricettive].[Gerarchia1].[Città].&amp;[Senigallia]"/>
              </i>
              <i n="[Strutture_Ricettive].[Gerarchia1].[Città].&amp;[Gabicce Mare].&amp;[Alberghi].&amp;[Atlantic]" c="Atlantic" nd="1">
                <p n="[Strutture_Ricettive].[Gerarchia1].[Città].&amp;[Gabicce Mare].&amp;[Alberghi]"/>
                <p n="[Strutture_Ricettive].[Gerarchia1].[Città].&amp;[Gabicce Mare]"/>
              </i>
              <i n="[Strutture_Ricettive].[Gerarchia1].[Città].&amp;[Osimo].&amp;[Bed &amp; Breakfast].&amp;[Attico Luce]" c="Attico Luce" nd="1">
                <p n="[Strutture_Ricettive].[Gerarchia1].[Città].&amp;[Osimo].&amp;[Bed &amp; Breakfast]"/>
                <p n="[Strutture_Ricettive].[Gerarchia1].[Città].&amp;[Osimo]"/>
              </i>
              <i n="[Strutture_Ricettive].[Gerarchia1].[Città].&amp;[Porto Recanati].&amp;[Stabilimenti Balneari].&amp;[Attilio]" c="Attilio" nd="1">
                <p n="[Strutture_Ricettive].[Gerarchia1].[Città].&amp;[Porto Recanati].&amp;[Stabilimenti Balneari]"/>
                <p n="[Strutture_Ricettive].[Gerarchia1].[Città].&amp;[Porto Recanati]"/>
              </i>
              <i n="[Strutture_Ricettive].[Gerarchia1].[Città].&amp;[Civitanova Marche].&amp;[Stabilimenti Balneari].&amp;[Attilio]" c="Attilio" nd="1">
                <p n="[Strutture_Ricettive].[Gerarchia1].[Città].&amp;[Civitanova Marche].&amp;[Stabilimenti Balneari]"/>
                <p n="[Strutture_Ricettive].[Gerarchia1].[Città].&amp;[Civitanova Marche]"/>
              </i>
              <i n="[Strutture_Ricettive].[Gerarchia1].[Città].&amp;[Corinaldo].&amp;[Turismo Rurale].&amp;[Attivita' Ricettiva Rurale - Leondina Country House]" c="Attivita' Ricettiva Rurale - Leondina Country House" nd="1">
                <p n="[Strutture_Ricettive].[Gerarchia1].[Città].&amp;[Corinaldo].&amp;[Turismo Rurale]"/>
                <p n="[Strutture_Ricettive].[Gerarchia1].[Città].&amp;[Corinaldo]"/>
              </i>
              <i n="[Strutture_Ricettive].[Gerarchia1].[Città].&amp;[Cupra Marittima].&amp;[Turismo Rurale].&amp;[Attivita' Ricettiva Rurale Una]" c="Attivita' Ricettiva Rurale Una" nd="1">
                <p n="[Strutture_Ricettive].[Gerarchia1].[Città].&amp;[Cupra Marittima].&amp;[Turismo Rurale]"/>
                <p n="[Strutture_Ricettive].[Gerarchia1].[Città].&amp;[Cupra Marittima]"/>
              </i>
              <i n="[Strutture_Ricettive].[Gerarchia1].[Città].&amp;[Gabicce Mare].&amp;[Alberghi].&amp;[Augusta]" c="Augusta" nd="1">
                <p n="[Strutture_Ricettive].[Gerarchia1].[Città].&amp;[Gabicce Mare].&amp;[Alberghi]"/>
                <p n="[Strutture_Ricettive].[Gerarchia1].[Città].&amp;[Gabicce Mare]"/>
              </i>
              <i n="[Strutture_Ricettive].[Gerarchia1].[Città].&amp;[Fano].&amp;[Alberghi].&amp;[Augustus]" c="Augustus" nd="1">
                <p n="[Strutture_Ricettive].[Gerarchia1].[Città].&amp;[Fano].&amp;[Alberghi]"/>
                <p n="[Strutture_Ricettive].[Gerarchia1].[Città].&amp;[Fano]"/>
              </i>
              <i n="[Strutture_Ricettive].[Gerarchia1].[Città].&amp;[Offida].&amp;[Alloggi Agrituristici].&amp;[Aurora]" c="Aurora" nd="1">
                <p n="[Strutture_Ricettive].[Gerarchia1].[Città].&amp;[Offida].&amp;[Alloggi Agrituristici]"/>
                <p n="[Strutture_Ricettive].[Gerarchia1].[Città].&amp;[Offida]"/>
              </i>
              <i n="[Strutture_Ricettive].[Gerarchia1].[Città].&amp;[Gabicce Mare].&amp;[Alberghi].&amp;[Aurora]" c="Aurora" nd="1">
                <p n="[Strutture_Ricettive].[Gerarchia1].[Città].&amp;[Gabicce Mare].&amp;[Alberghi]"/>
                <p n="[Strutture_Ricettive].[Gerarchia1].[Città].&amp;[Gabicce Mare]"/>
              </i>
              <i n="[Strutture_Ricettive].[Gerarchia1].[Città].&amp;[Monte Porzio].&amp;[Alberghi].&amp;[Ausonia]" c="Ausonia" nd="1">
                <p n="[Strutture_Ricettive].[Gerarchia1].[Città].&amp;[Monte Porzio].&amp;[Alberghi]"/>
                <p n="[Strutture_Ricettive].[Gerarchia1].[Città].&amp;[Monte Porzio]"/>
              </i>
              <i n="[Strutture_Ricettive].[Gerarchia1].[Città].&amp;[Senigallia].&amp;[Residenze Turistico Alberghiere].&amp;[Avana]" c="Avana" nd="1">
                <p n="[Strutture_Ricettive].[Gerarchia1].[Città].&amp;[Senigallia].&amp;[Residenze Turistico Alberghiere]"/>
                <p n="[Strutture_Ricettive].[Gerarchia1].[Città].&amp;[Senigallia]"/>
              </i>
              <i n="[Strutture_Ricettive].[Gerarchia1].[Città].&amp;[Ascoli Piceno].&amp;[Alloggi Agrituristici].&amp;[Az. Agrituristica La Cantina Di Pizi Fiorella]" c="Az. Agrituristica La Cantina Di Pizi Fiorella" nd="1">
                <p n="[Strutture_Ricettive].[Gerarchia1].[Città].&amp;[Ascoli Piceno].&amp;[Alloggi Agrituristici]"/>
                <p n="[Strutture_Ricettive].[Gerarchia1].[Città].&amp;[Ascoli Piceno]"/>
              </i>
              <i n="[Strutture_Ricettive].[Gerarchia1].[Città].&amp;[Fabriano].&amp;[Alloggi Agrituristici].&amp;[Azienda Agraria Rocchetta]" c="Azienda Agraria Rocchetta" nd="1">
                <p n="[Strutture_Ricettive].[Gerarchia1].[Città].&amp;[Fabriano].&amp;[Alloggi Agrituristici]"/>
                <p n="[Strutture_Ricettive].[Gerarchia1].[Città].&amp;[Fabriano]"/>
              </i>
              <i n="[Strutture_Ricettive].[Gerarchia1].[Città].&amp;[Fermignano].&amp;[Alloggi Agrituristici].&amp;[Azienda Agricola &quot;Ca' Maddalena&quot;]" c="Azienda Agricola &quot;Ca' Maddalena&quot;" nd="1">
                <p n="[Strutture_Ricettive].[Gerarchia1].[Città].&amp;[Fermignano].&amp;[Alloggi Agrituristici]"/>
                <p n="[Strutture_Ricettive].[Gerarchia1].[Città].&amp;[Fermignano]"/>
              </i>
              <i n="[Strutture_Ricettive].[Gerarchia1].[Città].&amp;[Colmurano].&amp;[Alloggi Agrituristici].&amp;[Azienda Agricola Agra Mater]" c="Azienda Agricola Agra Mater" nd="1">
                <p n="[Strutture_Ricettive].[Gerarchia1].[Città].&amp;[Colmurano].&amp;[Alloggi Agrituristici]"/>
                <p n="[Strutture_Ricettive].[Gerarchia1].[Città].&amp;[Colmurano]"/>
              </i>
              <i n="[Strutture_Ricettive].[Gerarchia1].[Città].&amp;[Ripatransone].&amp;[Alloggi Agrituristici].&amp;[Azienda Agricola Agrituristica Iervascio']" c="Azienda Agricola Agrituristica Iervascio'" nd="1">
                <p n="[Strutture_Ricettive].[Gerarchia1].[Città].&amp;[Ripatransone].&amp;[Alloggi Agrituristici]"/>
                <p n="[Strutture_Ricettive].[Gerarchia1].[Città].&amp;[Ripatransone]"/>
              </i>
              <i n="[Strutture_Ricettive].[Gerarchia1].[Città].&amp;[Ripatransone].&amp;[Alloggi Agrituristici].&amp;[Azienda Agricola Agrituristica Il Podere Del Nonno]" c="Azienda Agricola Agrituristica Il Podere Del Nonno" nd="1">
                <p n="[Strutture_Ricettive].[Gerarchia1].[Città].&amp;[Ripatransone].&amp;[Alloggi Agrituristici]"/>
                <p n="[Strutture_Ricettive].[Gerarchia1].[Città].&amp;[Ripatransone]"/>
              </i>
              <i n="[Strutture_Ricettive].[Gerarchia1].[Città].&amp;[Fabriano].&amp;[Alloggi Agrituristici].&amp;[Azienda Agricola Attidium Di Cartoni Alice]" c="Azienda Agricola Attidium Di Cartoni Alice" nd="1">
                <p n="[Strutture_Ricettive].[Gerarchia1].[Città].&amp;[Fabriano].&amp;[Alloggi Agrituristici]"/>
                <p n="[Strutture_Ricettive].[Gerarchia1].[Città].&amp;[Fabriano]"/>
              </i>
              <i n="[Strutture_Ricettive].[Gerarchia1].[Città].&amp;[Monte Porzio].&amp;[Alloggi Agrituristici].&amp;[Azienda Agricola Bellagamba Filippo]" c="Azienda Agricola Bellagamba Filippo" nd="1">
                <p n="[Strutture_Ricettive].[Gerarchia1].[Città].&amp;[Monte Porzio].&amp;[Alloggi Agrituristici]"/>
                <p n="[Strutture_Ricettive].[Gerarchia1].[Città].&amp;[Monte Porzio]"/>
              </i>
              <i n="[Strutture_Ricettive].[Gerarchia1].[Città].&amp;[Belforte Del Chienti].&amp;[Alloggi In Affitto].&amp;[Azienda Agricola Coroncina Di Moschini Melania]" c="Azienda Agricola Coroncina Di Moschini Melania" nd="1">
                <p n="[Strutture_Ricettive].[Gerarchia1].[Città].&amp;[Belforte Del Chienti].&amp;[Alloggi In Affitto]"/>
                <p n="[Strutture_Ricettive].[Gerarchia1].[Città].&amp;[Belforte Del Chienti]"/>
              </i>
              <i n="[Strutture_Ricettive].[Gerarchia1].[Città].&amp;[Tolentino].&amp;[Alloggi Agrituristici].&amp;[Azienda Agricola Di Breccia Giuseppina &amp; Figli]" c="Azienda Agricola Di Breccia Giuseppina &amp; Figli" nd="1">
                <p n="[Strutture_Ricettive].[Gerarchia1].[Città].&amp;[Tolentino].&amp;[Alloggi Agrituristici]"/>
                <p n="[Strutture_Ricettive].[Gerarchia1].[Città].&amp;[Tolentino]"/>
              </i>
              <i n="[Strutture_Ricettive].[Gerarchia1].[Città].&amp;[Cessapalombo].&amp;[Turismo Rurale].&amp;[Azienda Agricola Forestale Casigliano Dei Sibillini]" c="Azienda Agricola Forestale Casigliano Dei Sibillini" nd="1">
                <p n="[Strutture_Ricettive].[Gerarchia1].[Città].&amp;[Cessapalombo].&amp;[Turismo Rurale]"/>
                <p n="[Strutture_Ricettive].[Gerarchia1].[Città].&amp;[Cessapalombo]"/>
              </i>
              <i n="[Strutture_Ricettive].[Gerarchia1].[Città].&amp;[Sarnano].&amp;[Alloggi Agrituristici].&amp;[Azienda Agricola Le Borette S.A.S. Di Pierobon Arnaldo E C.]" c="Azienda Agricola Le Borette S.A.S. Di Pierobon Arnaldo E C." nd="1">
                <p n="[Strutture_Ricettive].[Gerarchia1].[Città].&amp;[Sarnano].&amp;[Alloggi Agrituristici]"/>
                <p n="[Strutture_Ricettive].[Gerarchia1].[Città].&amp;[Sarnano]"/>
              </i>
              <i n="[Strutture_Ricettive].[Gerarchia1].[Città].&amp;[Castelleone Di Suasa].&amp;[Alloggi Agrituristici].&amp;[Azienda Agricola Manfredi Stefania]" c="Azienda Agricola Manfredi Stefania" nd="1">
                <p n="[Strutture_Ricettive].[Gerarchia1].[Città].&amp;[Castelleone Di Suasa].&amp;[Alloggi Agrituristici]"/>
                <p n="[Strutture_Ricettive].[Gerarchia1].[Città].&amp;[Castelleone Di Suasa]"/>
              </i>
              <i n="[Strutture_Ricettive].[Gerarchia1].[Città].&amp;[Offagna].&amp;[Alloggi Agrituristici].&amp;[Azienda Agricola Marconi Katia]" c="Azienda Agricola Marconi Katia" nd="1">
                <p n="[Strutture_Ricettive].[Gerarchia1].[Città].&amp;[Offagna].&amp;[Alloggi Agrituristici]"/>
                <p n="[Strutture_Ricettive].[Gerarchia1].[Città].&amp;[Offagna]"/>
              </i>
              <i n="[Strutture_Ricettive].[Gerarchia1].[Città].&amp;[Amandola].&amp;[Alloggi Agrituristici].&amp;[Azienda Agricola Vitali Pino E Massimo]" c="Azienda Agricola Vitali Pino E Massimo" nd="1">
                <p n="[Strutture_Ricettive].[Gerarchia1].[Città].&amp;[Amandola].&amp;[Alloggi Agrituristici]"/>
                <p n="[Strutture_Ricettive].[Gerarchia1].[Città].&amp;[Amandola]"/>
              </i>
              <i n="[Strutture_Ricettive].[Gerarchia1].[Città].&amp;[Fermignano].&amp;[Alloggi Agrituristici].&amp;[Azienda Agrituristica &quot;Ca' Verdeselle&quot;]" c="Azienda Agrituristica &quot;Ca' Verdeselle&quot;" nd="1">
                <p n="[Strutture_Ricettive].[Gerarchia1].[Città].&amp;[Fermignano].&amp;[Alloggi Agrituristici]"/>
                <p n="[Strutture_Ricettive].[Gerarchia1].[Città].&amp;[Fermignano]"/>
              </i>
              <i n="[Strutture_Ricettive].[Gerarchia1].[Città].&amp;[Montecarotto].&amp;[Alloggi Agrituristici].&amp;[Azienda Agrituristica Canapina]" c="Azienda Agrituristica Canapina" nd="1">
                <p n="[Strutture_Ricettive].[Gerarchia1].[Città].&amp;[Montecarotto].&amp;[Alloggi Agrituristici]"/>
                <p n="[Strutture_Ricettive].[Gerarchia1].[Città].&amp;[Montecarotto]"/>
              </i>
              <i n="[Strutture_Ricettive].[Gerarchia1].[Città].&amp;[Matelica].&amp;[Alloggi Agrituristici].&amp;[Azienda Agrituristica Casa Rastia]" c="Azienda Agrituristica Casa Rastia" nd="1">
                <p n="[Strutture_Ricettive].[Gerarchia1].[Città].&amp;[Matelica].&amp;[Alloggi Agrituristici]"/>
                <p n="[Strutture_Ricettive].[Gerarchia1].[Città].&amp;[Matelica]"/>
              </i>
              <i n="[Strutture_Ricettive].[Gerarchia1].[Città].&amp;[Cagli].&amp;[Alloggi Agrituristici].&amp;[Azienda Agrituristica F.Lli Fulvi]" c="Azienda Agrituristica F.Lli Fulvi" nd="1">
                <p n="[Strutture_Ricettive].[Gerarchia1].[Città].&amp;[Cagli].&amp;[Alloggi Agrituristici]"/>
                <p n="[Strutture_Ricettive].[Gerarchia1].[Città].&amp;[Cagli]"/>
              </i>
              <i n="[Strutture_Ricettive].[Gerarchia1].[Città].&amp;[Sassoferrato].&amp;[Alloggi Agrituristici].&amp;[Azienda Agrituristica Il Castellaro]" c="Azienda Agrituristica Il Castellaro" nd="1">
                <p n="[Strutture_Ricettive].[Gerarchia1].[Città].&amp;[Sassoferrato].&amp;[Alloggi Agrituristici]"/>
                <p n="[Strutture_Ricettive].[Gerarchia1].[Città].&amp;[Sassoferrato]"/>
              </i>
              <i n="[Strutture_Ricettive].[Gerarchia1].[Città].&amp;[Fermignano].&amp;[Alloggi Agrituristici].&amp;[Azienda Agrituristica Il Verziere]" c="Azienda Agrituristica Il Verziere" nd="1">
                <p n="[Strutture_Ricettive].[Gerarchia1].[Città].&amp;[Fermignano].&amp;[Alloggi Agrituristici]"/>
                <p n="[Strutture_Ricettive].[Gerarchia1].[Città].&amp;[Fermignano]"/>
              </i>
              <i n="[Strutture_Ricettive].[Gerarchia1].[Città].&amp;[Rosora].&amp;[Alloggi Agrituristici].&amp;[Azienda Agrituristica La Sorgente]" c="Azienda Agrituristica La Sorgente" nd="1">
                <p n="[Strutture_Ricettive].[Gerarchia1].[Città].&amp;[Rosora].&amp;[Alloggi Agrituristici]"/>
                <p n="[Strutture_Ricettive].[Gerarchia1].[Città].&amp;[Rosora]"/>
              </i>
              <i n="[Strutture_Ricettive].[Gerarchia1].[Città].&amp;[Montefortino].&amp;[Alloggi Agrituristici].&amp;[Azienda Agrituristica La Terra Del Vento]" c="Azienda Agrituristica La Terra Del Vento" nd="1">
                <p n="[Strutture_Ricettive].[Gerarchia1].[Città].&amp;[Montefortino].&amp;[Alloggi Agrituristici]"/>
                <p n="[Strutture_Ricettive].[Gerarchia1].[Città].&amp;[Montefortino]"/>
              </i>
              <i n="[Strutture_Ricettive].[Gerarchia1].[Città].&amp;[Sassoferrato].&amp;[Alloggi Agrituristici].&amp;[Azienda Agrituristica Le Perelle]" c="Azienda Agrituristica Le Perelle" nd="1">
                <p n="[Strutture_Ricettive].[Gerarchia1].[Città].&amp;[Sassoferrato].&amp;[Alloggi Agrituristici]"/>
                <p n="[Strutture_Ricettive].[Gerarchia1].[Città].&amp;[Sassoferrato]"/>
              </i>
              <i n="[Strutture_Ricettive].[Gerarchia1].[Città].&amp;[Carpegna].&amp;[Alloggi Agrituristici].&amp;[Azienda Agrituristica Le Ville]" c="Azienda Agrituristica Le Ville" nd="1">
                <p n="[Strutture_Ricettive].[Gerarchia1].[Città].&amp;[Carpegna].&amp;[Alloggi Agrituristici]"/>
                <p n="[Strutture_Ricettive].[Gerarchia1].[Città].&amp;[Carpegna]"/>
              </i>
              <i n="[Strutture_Ricettive].[Gerarchia1].[Città].&amp;[Santa Vittoria In Matenano].&amp;[Alloggi Agrituristici].&amp;[Azienda Agrituristica Matenano]" c="Azienda Agrituristica Matenano" nd="1">
                <p n="[Strutture_Ricettive].[Gerarchia1].[Città].&amp;[Santa Vittoria In Matenano].&amp;[Alloggi Agrituristici]"/>
                <p n="[Strutture_Ricettive].[Gerarchia1].[Città].&amp;[Santa Vittoria In Matenano]"/>
              </i>
              <i n="[Strutture_Ricettive].[Gerarchia1].[Città].&amp;[Sant'Elpidio A Mare].&amp;[Alloggi Agrituristici].&amp;[Azienda Agrituristica Murri]" c="Azienda Agrituristica Murri" nd="1">
                <p n="[Strutture_Ricettive].[Gerarchia1].[Città].&amp;[Sant'Elpidio A Mare].&amp;[Alloggi Agrituristici]"/>
                <p n="[Strutture_Ricettive].[Gerarchia1].[Città].&amp;[Sant'Elpidio A Mare]"/>
              </i>
              <i n="[Strutture_Ricettive].[Gerarchia1].[Città].&amp;[Treia].&amp;[Alloggi Agrituristici].&amp;[Azienda Agrituristica Rio Torbido 101]" c="Azienda Agrituristica Rio Torbido 101" nd="1">
                <p n="[Strutture_Ricettive].[Gerarchia1].[Città].&amp;[Treia].&amp;[Alloggi Agrituristici]"/>
                <p n="[Strutture_Ricettive].[Gerarchia1].[Città].&amp;[Treia]"/>
              </i>
              <i n="[Strutture_Ricettive].[Gerarchia1].[Città].&amp;[Monte San Martino].&amp;[Alloggi Agrituristici].&amp;[Azienda Agrituristica Roeta]" c="Azienda Agrituristica Roeta" nd="1">
                <p n="[Strutture_Ricettive].[Gerarchia1].[Città].&amp;[Monte San Martino].&amp;[Alloggi Agrituristici]"/>
                <p n="[Strutture_Ricettive].[Gerarchia1].[Città].&amp;[Monte San Martino]"/>
              </i>
              <i n="[Strutture_Ricettive].[Gerarchia1].[Città].&amp;[Ancona].&amp;[Alloggi Agrituristici].&amp;[Azienda Agrituristica Rustico Del Conero]" c="Azienda Agrituristica Rustico Del Conero" nd="1">
                <p n="[Strutture_Ricettive].[Gerarchia1].[Città].&amp;[Ancona].&amp;[Alloggi Agrituristici]"/>
                <p n="[Strutture_Ricettive].[Gerarchia1].[Città].&amp;[Ancona]"/>
              </i>
              <i n="[Strutture_Ricettive].[Gerarchia1].[Città].&amp;[Tolentino].&amp;[Alloggi Agrituristici].&amp;[Azienda Agrituristica Terre Del Chienti]" c="Azienda Agrituristica Terre Del Chienti" nd="1">
                <p n="[Strutture_Ricettive].[Gerarchia1].[Città].&amp;[Tolentino].&amp;[Alloggi Agrituristici]"/>
                <p n="[Strutture_Ricettive].[Gerarchia1].[Città].&amp;[Tolentino]"/>
              </i>
              <i n="[Strutture_Ricettive].[Gerarchia1].[Città].&amp;[Petriano].&amp;[Alloggi Agrituristici].&amp;[Azienda Agrituristica Vivaio Claretta]" c="Azienda Agrituristica Vivaio Claretta" nd="1">
                <p n="[Strutture_Ricettive].[Gerarchia1].[Città].&amp;[Petriano].&amp;[Alloggi Agrituristici]"/>
                <p n="[Strutture_Ricettive].[Gerarchia1].[Città].&amp;[Petriano]"/>
              </i>
              <i n="[Strutture_Ricettive].[Gerarchia1].[Città].&amp;[San Costanzo].&amp;[Alloggi Agrituristici].&amp;[Azienda Bartolacci Di Pierini Monica E Matteo]" c="Azienda Bartolacci Di Pierini Monica E Matteo" nd="1">
                <p n="[Strutture_Ricettive].[Gerarchia1].[Città].&amp;[San Costanzo].&amp;[Alloggi Agrituristici]"/>
                <p n="[Strutture_Ricettive].[Gerarchia1].[Città].&amp;[San Costanzo]"/>
              </i>
              <i n="[Strutture_Ricettive].[Gerarchia1].[Città].&amp;[Loro Piceno].&amp;[Alloggi In Affitto].&amp;[Azienda Mastrocola]" c="Azienda Mastrocola" nd="1">
                <p n="[Strutture_Ricettive].[Gerarchia1].[Città].&amp;[Loro Piceno].&amp;[Alloggi In Affitto]"/>
                <p n="[Strutture_Ricettive].[Gerarchia1].[Città].&amp;[Loro Piceno]"/>
              </i>
              <i n="[Strutture_Ricettive].[Gerarchia1].[Città].&amp;[Senigallia].&amp;[Altri Alloggi Privati].&amp;[Azzaroni Liliana]" c="Azzaroni Liliana" nd="1">
                <p n="[Strutture_Ricettive].[Gerarchia1].[Città].&amp;[Senigallia].&amp;[Altri Alloggi Privati]"/>
                <p n="[Strutture_Ricettive].[Gerarchia1].[Città].&amp;[Senigallia]"/>
              </i>
              <i n="[Strutture_Ricettive].[Gerarchia1].[Città].&amp;[Senigallia].&amp;[Alberghi].&amp;[Azzurra]" c="Azzurra" nd="1">
                <p n="[Strutture_Ricettive].[Gerarchia1].[Città].&amp;[Senigallia].&amp;[Alberghi]"/>
                <p n="[Strutture_Ricettive].[Gerarchia1].[Città].&amp;[Senigallia]"/>
              </i>
              <i n="[Strutture_Ricettive].[Gerarchia1].[Città].&amp;[Falconara Marittima].&amp;[Stabilimenti Balneari].&amp;[Azzurra]" c="Azzurra" nd="1">
                <p n="[Strutture_Ricettive].[Gerarchia1].[Città].&amp;[Falconara Marittima].&amp;[Stabilimenti Balneari]"/>
                <p n="[Strutture_Ricettive].[Gerarchia1].[Città].&amp;[Falconara Marittima]"/>
              </i>
              <i n="[Strutture_Ricettive].[Gerarchia1].[Città].&amp;[Grottammare].&amp;[Bed &amp; Breakfast].&amp;[Azzurramare Bed &amp; Breakfast]" c="Azzurramare Bed &amp; Breakfast" nd="1">
                <p n="[Strutture_Ricettive].[Gerarchia1].[Città].&amp;[Grottammare].&amp;[Bed &amp; Breakfast]"/>
                <p n="[Strutture_Ricettive].[Gerarchia1].[Città].&amp;[Grottammare]"/>
              </i>
              <i n="[Strutture_Ricettive].[Gerarchia1].[Città].&amp;[Corinaldo].&amp;[Bed &amp; Breakfast].&amp;[B&amp;B  Adriana]" c="B&amp;B  Adriana" nd="1">
                <p n="[Strutture_Ricettive].[Gerarchia1].[Città].&amp;[Corinaldo].&amp;[Bed &amp; Breakfast]"/>
                <p n="[Strutture_Ricettive].[Gerarchia1].[Città].&amp;[Corinaldo]"/>
              </i>
              <i n="[Strutture_Ricettive].[Gerarchia1].[Città].&amp;[Camporotondo Di Fiastrone].&amp;[Bed &amp; Breakfast].&amp;[B&amp;B  Al Respiro Nel Bosco Di Giacomazzi Luca]" c="B&amp;B  Al Respiro Nel Bosco Di Giacomazzi Luca" nd="1">
                <p n="[Strutture_Ricettive].[Gerarchia1].[Città].&amp;[Camporotondo Di Fiastrone].&amp;[Bed &amp; Breakfast]"/>
                <p n="[Strutture_Ricettive].[Gerarchia1].[Città].&amp;[Camporotondo Di Fiastrone]"/>
              </i>
              <i n="[Strutture_Ricettive].[Gerarchia1].[Città].&amp;[Urbino].&amp;[Bed &amp; Breakfast].&amp;[B&amp;B  At  Villa San Martino]" c="B&amp;B  At  Villa San Martino" nd="1">
                <p n="[Strutture_Ricettive].[Gerarchia1].[Città].&amp;[Urbino].&amp;[Bed &amp; Breakfast]"/>
                <p n="[Strutture_Ricettive].[Gerarchia1].[Città].&amp;[Urbino]"/>
              </i>
              <i n="[Strutture_Ricettive].[Gerarchia1].[Città].&amp;[Macerata].&amp;[Bed &amp; Breakfast].&amp;[B&amp;B  Belohorizonte]" c="B&amp;B  Belohorizonte" nd="1">
                <p n="[Strutture_Ricettive].[Gerarchia1].[Città].&amp;[Macerata].&amp;[Bed &amp; Breakfast]"/>
                <p n="[Strutture_Ricettive].[Gerarchia1].[Città].&amp;[Macerata]"/>
              </i>
              <i n="[Strutture_Ricettive].[Gerarchia1].[Città].&amp;[Senigallia].&amp;[Bed &amp; Breakfast].&amp;[B&amp;B &quot;Il Grano E Le Stelle&quot; Relais]" c="B&amp;B &quot;Il Grano E Le Stelle&quot; Relais" nd="1">
                <p n="[Strutture_Ricettive].[Gerarchia1].[Città].&amp;[Senigallia].&amp;[Bed &amp; Breakfast]"/>
                <p n="[Strutture_Ricettive].[Gerarchia1].[Città].&amp;[Senigallia]"/>
              </i>
              <i n="[Strutture_Ricettive].[Gerarchia1].[Città].&amp;[Camerano].&amp;[Bed &amp; Breakfast].&amp;[B&amp;B 19]" c="B&amp;B 19" nd="1">
                <p n="[Strutture_Ricettive].[Gerarchia1].[Città].&amp;[Camerano].&amp;[Bed &amp; Breakfast]"/>
                <p n="[Strutture_Ricettive].[Gerarchia1].[Città].&amp;[Camerano]"/>
              </i>
              <i n="[Strutture_Ricettive].[Gerarchia1].[Città].&amp;[Fermo].&amp;[Bed &amp; Breakfast].&amp;[B&amp;B 1912]" c="B&amp;B 1912" nd="1">
                <p n="[Strutture_Ricettive].[Gerarchia1].[Città].&amp;[Fermo].&amp;[Bed &amp; Breakfast]"/>
                <p n="[Strutture_Ricettive].[Gerarchia1].[Città].&amp;[Fermo]"/>
              </i>
              <i n="[Strutture_Ricettive].[Gerarchia1].[Città].&amp;[Ascoli Piceno].&amp;[Bed &amp; Breakfast].&amp;[B&amp;B 2Gabri]" c="B&amp;B 2Gabri" nd="1">
                <p n="[Strutture_Ricettive].[Gerarchia1].[Città].&amp;[Ascoli Piceno].&amp;[Bed &amp; Breakfast]"/>
                <p n="[Strutture_Ricettive].[Gerarchia1].[Città].&amp;[Ascoli Piceno]"/>
              </i>
              <i n="[Strutture_Ricettive].[Gerarchia1].[Città].&amp;[Grottammare].&amp;[Bed &amp; Breakfast].&amp;[B&amp;B 43]" c="B&amp;B 43" nd="1">
                <p n="[Strutture_Ricettive].[Gerarchia1].[Città].&amp;[Grottammare].&amp;[Bed &amp; Breakfast]"/>
                <p n="[Strutture_Ricettive].[Gerarchia1].[Città].&amp;[Grottammare]"/>
              </i>
              <i n="[Strutture_Ricettive].[Gerarchia1].[Città].&amp;[Belvedere Ostrense].&amp;[Bed &amp; Breakfast].&amp;[B&amp;B 5 Alberi Vacanze]" c="B&amp;B 5 Alberi Vacanze" nd="1">
                <p n="[Strutture_Ricettive].[Gerarchia1].[Città].&amp;[Belvedere Ostrense].&amp;[Bed &amp; Breakfast]"/>
                <p n="[Strutture_Ricettive].[Gerarchia1].[Città].&amp;[Belvedere Ostrense]"/>
              </i>
              <i n="[Strutture_Ricettive].[Gerarchia1].[Città].&amp;[Fano].&amp;[Bed &amp; Breakfast].&amp;[B&amp;B A 2 Passi]" c="B&amp;B A 2 Passi" nd="1">
                <p n="[Strutture_Ricettive].[Gerarchia1].[Città].&amp;[Fano].&amp;[Bed &amp; Breakfast]"/>
                <p n="[Strutture_Ricettive].[Gerarchia1].[Città].&amp;[Fano]"/>
              </i>
              <i n="[Strutture_Ricettive].[Gerarchia1].[Città].&amp;[Fano].&amp;[Bed &amp; Breakfast].&amp;[B&amp;B A Casa Da Matilde]" c="B&amp;B A Casa Da Matilde" nd="1">
                <p n="[Strutture_Ricettive].[Gerarchia1].[Città].&amp;[Fano].&amp;[Bed &amp; Breakfast]"/>
                <p n="[Strutture_Ricettive].[Gerarchia1].[Città].&amp;[Fano]"/>
              </i>
              <i n="[Strutture_Ricettive].[Gerarchia1].[Città].&amp;[Porto San Giorgio].&amp;[Bed &amp; Breakfast].&amp;[B&amp;B A Casa Di Adria]" c="B&amp;B A Casa Di Adria" nd="1">
                <p n="[Strutture_Ricettive].[Gerarchia1].[Città].&amp;[Porto San Giorgio].&amp;[Bed &amp; Breakfast]"/>
                <p n="[Strutture_Ricettive].[Gerarchia1].[Città].&amp;[Porto San Giorgio]"/>
              </i>
              <i n="[Strutture_Ricettive].[Gerarchia1].[Città].&amp;[Pergola].&amp;[Bed &amp; Breakfast].&amp;[B&amp;B A Casa Di Anna]" c="B&amp;B A Casa Di Anna" nd="1">
                <p n="[Strutture_Ricettive].[Gerarchia1].[Città].&amp;[Pergola].&amp;[Bed &amp; Breakfast]"/>
                <p n="[Strutture_Ricettive].[Gerarchia1].[Città].&amp;[Pergola]"/>
              </i>
              <i n="[Strutture_Ricettive].[Gerarchia1].[Città].&amp;[Montemarciano].&amp;[Bed &amp; Breakfast].&amp;[B&amp;B A Casa Di Ciuciu']" c="B&amp;B A Casa Di Ciuciu'" nd="1">
                <p n="[Strutture_Ricettive].[Gerarchia1].[Città].&amp;[Montemarciano].&amp;[Bed &amp; Breakfast]"/>
                <p n="[Strutture_Ricettive].[Gerarchia1].[Città].&amp;[Montemarciano]"/>
              </i>
              <i n="[Strutture_Ricettive].[Gerarchia1].[Città].&amp;[Fano].&amp;[Bed &amp; Breakfast].&amp;[B&amp;B A Casa Di Ernesto]" c="B&amp;B A Casa Di Ernesto" nd="1">
                <p n="[Strutture_Ricettive].[Gerarchia1].[Città].&amp;[Fano].&amp;[Bed &amp; Breakfast]"/>
                <p n="[Strutture_Ricettive].[Gerarchia1].[Città].&amp;[Fano]"/>
              </i>
              <i n="[Strutture_Ricettive].[Gerarchia1].[Città].&amp;[Fermo].&amp;[Bed &amp; Breakfast].&amp;[B&amp;B A Casa Di Ilaria]" c="B&amp;B A Casa Di Ilaria" nd="1">
                <p n="[Strutture_Ricettive].[Gerarchia1].[Città].&amp;[Fermo].&amp;[Bed &amp; Breakfast]"/>
                <p n="[Strutture_Ricettive].[Gerarchia1].[Città].&amp;[Fermo]"/>
              </i>
              <i n="[Strutture_Ricettive].[Gerarchia1].[Città].&amp;[Mergo].&amp;[Bed &amp; Breakfast].&amp;[B&amp;B A Casa Di Laura]" c="B&amp;B A Casa Di Laura" nd="1">
                <p n="[Strutture_Ricettive].[Gerarchia1].[Città].&amp;[Mergo].&amp;[Bed &amp; Breakfast]"/>
                <p n="[Strutture_Ricettive].[Gerarchia1].[Città].&amp;[Mergo]"/>
              </i>
              <i n="[Strutture_Ricettive].[Gerarchia1].[Città].&amp;[Fermo].&amp;[Bed &amp; Breakfast].&amp;[B&amp;B A Casa Di Lori]" c="B&amp;B A Casa Di Lori" nd="1">
                <p n="[Strutture_Ricettive].[Gerarchia1].[Città].&amp;[Fermo].&amp;[Bed &amp; Breakfast]"/>
                <p n="[Strutture_Ricettive].[Gerarchia1].[Città].&amp;[Fermo]"/>
              </i>
              <i n="[Strutture_Ricettive].[Gerarchia1].[Città].&amp;[San Severino Marche].&amp;[Bed &amp; Breakfast].&amp;[B&amp;B A Casa Di Lucia]" c="B&amp;B A Casa Di Lucia" nd="1">
                <p n="[Strutture_Ricettive].[Gerarchia1].[Città].&amp;[San Severino Marche].&amp;[Bed &amp; Breakfast]"/>
                <p n="[Strutture_Ricettive].[Gerarchia1].[Città].&amp;[San Severino Marche]"/>
              </i>
              <i n="[Strutture_Ricettive].[Gerarchia1].[Città].&amp;[San Costanzo].&amp;[Bed &amp; Breakfast].&amp;[B&amp;B A Casa Di Mael]" c="B&amp;B A Casa Di Mael" nd="1">
                <p n="[Strutture_Ricettive].[Gerarchia1].[Città].&amp;[San Costanzo].&amp;[Bed &amp; Breakfast]"/>
                <p n="[Strutture_Ricettive].[Gerarchia1].[Città].&amp;[San Costanzo]"/>
              </i>
              <i n="[Strutture_Ricettive].[Gerarchia1].[Città].&amp;[Senigallia].&amp;[Bed &amp; Breakfast].&amp;[B&amp;B A Casa Di Mauro]" c="B&amp;B A Casa Di Mauro" nd="1">
                <p n="[Strutture_Ricettive].[Gerarchia1].[Città].&amp;[Senigallia].&amp;[Bed &amp; Breakfast]"/>
                <p n="[Strutture_Ricettive].[Gerarchia1].[Città].&amp;[Senigallia]"/>
              </i>
              <i n="[Strutture_Ricettive].[Gerarchia1].[Città].&amp;[Campofilone].&amp;[Bed &amp; Breakfast].&amp;[B&amp;B A Casa Di Max]" c="B&amp;B A Casa Di Max" nd="1">
                <p n="[Strutture_Ricettive].[Gerarchia1].[Città].&amp;[Campofilone].&amp;[Bed &amp; Breakfast]"/>
                <p n="[Strutture_Ricettive].[Gerarchia1].[Città].&amp;[Campofilone]"/>
              </i>
              <i n="[Strutture_Ricettive].[Gerarchia1].[Città].&amp;[Monsampolo Del Tronto].&amp;[Bed &amp; Breakfast].&amp;[B&amp;B A Casa Di Meg]" c="B&amp;B A Casa Di Meg" nd="1">
                <p n="[Strutture_Ricettive].[Gerarchia1].[Città].&amp;[Monsampolo Del Tronto].&amp;[Bed &amp; Breakfast]"/>
                <p n="[Strutture_Ricettive].[Gerarchia1].[Città].&amp;[Monsampolo Del Tronto]"/>
              </i>
              <i n="[Strutture_Ricettive].[Gerarchia1].[Città].&amp;[Grottammare].&amp;[Bed &amp; Breakfast].&amp;[B&amp;B A Casa Di Paolo]" c="B&amp;B A Casa Di Paolo" nd="1">
                <p n="[Strutture_Ricettive].[Gerarchia1].[Città].&amp;[Grottammare].&amp;[Bed &amp; Breakfast]"/>
                <p n="[Strutture_Ricettive].[Gerarchia1].[Città].&amp;[Grottammare]"/>
              </i>
              <i n="[Strutture_Ricettive].[Gerarchia1].[Città].&amp;[Potenza Picena].&amp;[Bed &amp; Breakfast].&amp;[B&amp;B A Casa Di Pici]" c="B&amp;B A Casa Di Pici" nd="1">
                <p n="[Strutture_Ricettive].[Gerarchia1].[Città].&amp;[Potenza Picena].&amp;[Bed &amp; Breakfast]"/>
                <p n="[Strutture_Ricettive].[Gerarchia1].[Città].&amp;[Potenza Picena]"/>
              </i>
              <i n="[Strutture_Ricettive].[Gerarchia1].[Città].&amp;[Montefortino].&amp;[Bed &amp; Breakfast].&amp;[B&amp;B A Casa Di Pina]" c="B&amp;B A Casa Di Pina" nd="1">
                <p n="[Strutture_Ricettive].[Gerarchia1].[Città].&amp;[Montefortino].&amp;[Bed &amp; Breakfast]"/>
                <p n="[Strutture_Ricettive].[Gerarchia1].[Città].&amp;[Montefortino]"/>
              </i>
              <i n="[Strutture_Ricettive].[Gerarchia1].[Città].&amp;[Senigallia].&amp;[Bed &amp; Breakfast].&amp;[B&amp;B A Casa Di Sara]" c="B&amp;B A Casa Di Sara" nd="1">
                <p n="[Strutture_Ricettive].[Gerarchia1].[Città].&amp;[Senigallia].&amp;[Bed &amp; Breakfast]"/>
                <p n="[Strutture_Ricettive].[Gerarchia1].[Città].&amp;[Senigallia]"/>
              </i>
              <i n="[Strutture_Ricettive].[Gerarchia1].[Città].&amp;[Grottammare].&amp;[Bed &amp; Breakfast].&amp;[B&amp;B A Casa Di..]" c="B&amp;B A Casa Di.." nd="1">
                <p n="[Strutture_Ricettive].[Gerarchia1].[Città].&amp;[Grottammare].&amp;[Bed &amp; Breakfast]"/>
                <p n="[Strutture_Ricettive].[Gerarchia1].[Città].&amp;[Grottammare]"/>
              </i>
              <i n="[Strutture_Ricettive].[Gerarchia1].[Città].&amp;[Urbino].&amp;[Bed &amp; Breakfast].&amp;[B&amp;B A Casa Mia]" c="B&amp;B A Casa Mia" nd="1">
                <p n="[Strutture_Ricettive].[Gerarchia1].[Città].&amp;[Urbino].&amp;[Bed &amp; Breakfast]"/>
                <p n="[Strutture_Ricettive].[Gerarchia1].[Città].&amp;[Urbino]"/>
              </i>
              <i n="[Strutture_Ricettive].[Gerarchia1].[Città].&amp;[Sirolo].&amp;[Bed &amp; Breakfast].&amp;[B&amp;B A Casa Mia]" c="B&amp;B A Casa Mia" nd="1">
                <p n="[Strutture_Ricettive].[Gerarchia1].[Città].&amp;[Sirolo].&amp;[Bed &amp; Breakfast]"/>
                <p n="[Strutture_Ricettive].[Gerarchia1].[Città].&amp;[Sirolo]"/>
              </i>
              <i n="[Strutture_Ricettive].[Gerarchia1].[Città].&amp;[Senigallia].&amp;[Bed &amp; Breakfast].&amp;[B&amp;B A Casa Mia]" c="B&amp;B A Casa Mia" nd="1">
                <p n="[Strutture_Ricettive].[Gerarchia1].[Città].&amp;[Senigallia].&amp;[Bed &amp; Breakfast]"/>
                <p n="[Strutture_Ricettive].[Gerarchia1].[Città].&amp;[Senigallia]"/>
              </i>
              <i n="[Strutture_Ricettive].[Gerarchia1].[Città].&amp;[Civitanova Marche].&amp;[Bed &amp; Breakfast].&amp;[B&amp;B A Casa Mia]" c="B&amp;B A Casa Mia" nd="1">
                <p n="[Strutture_Ricettive].[Gerarchia1].[Città].&amp;[Civitanova Marche].&amp;[Bed &amp; Breakfast]"/>
                <p n="[Strutture_Ricettive].[Gerarchia1].[Città].&amp;[Civitanova Marche]"/>
              </i>
              <i n="[Strutture_Ricettive].[Gerarchia1].[Città].&amp;[Civitanova Marche].&amp;[Bed &amp; Breakfast].&amp;[B&amp;B A Casa Tua]" c="B&amp;B A Casa Tua" nd="1">
                <p n="[Strutture_Ricettive].[Gerarchia1].[Città].&amp;[Civitanova Marche].&amp;[Bed &amp; Breakfast]"/>
                <p n="[Strutture_Ricettive].[Gerarchia1].[Città].&amp;[Civitanova Marche]"/>
              </i>
              <i n="[Strutture_Ricettive].[Gerarchia1].[Città].&amp;[Loreto].&amp;[Bed &amp; Breakfast].&amp;[B&amp;B A Due Passi]" c="B&amp;B A Due Passi" nd="1">
                <p n="[Strutture_Ricettive].[Gerarchia1].[Città].&amp;[Loreto].&amp;[Bed &amp; Breakfast]"/>
                <p n="[Strutture_Ricettive].[Gerarchia1].[Città].&amp;[Loreto]"/>
              </i>
              <i n="[Strutture_Ricettive].[Gerarchia1].[Città].&amp;[Ascoli Piceno].&amp;[Bed &amp; Breakfast].&amp;[B&amp;B A Due Passi]" c="B&amp;B A Due Passi" nd="1">
                <p n="[Strutture_Ricettive].[Gerarchia1].[Città].&amp;[Ascoli Piceno].&amp;[Bed &amp; Breakfast]"/>
                <p n="[Strutture_Ricettive].[Gerarchia1].[Città].&amp;[Ascoli Piceno]"/>
              </i>
              <i n="[Strutture_Ricettive].[Gerarchia1].[Città].&amp;[Senigallia].&amp;[Bed &amp; Breakfast].&amp;[B&amp;B A Due Passi Dal Mare]" c="B&amp;B A Due Passi Dal Mare" nd="1">
                <p n="[Strutture_Ricettive].[Gerarchia1].[Città].&amp;[Senigallia].&amp;[Bed &amp; Breakfast]"/>
                <p n="[Strutture_Ricettive].[Gerarchia1].[Città].&amp;[Senigallia]"/>
              </i>
              <i n="[Strutture_Ricettive].[Gerarchia1].[Città].&amp;[Numana].&amp;[Bed &amp; Breakfast].&amp;[B&amp;B A Due Passi Dal Mare]" c="B&amp;B A Due Passi Dal Mare" nd="1">
                <p n="[Strutture_Ricettive].[Gerarchia1].[Città].&amp;[Numana].&amp;[Bed &amp; Breakfast]"/>
                <p n="[Strutture_Ricettive].[Gerarchia1].[Città].&amp;[Numana]"/>
              </i>
              <i n="[Strutture_Ricettive].[Gerarchia1].[Città].&amp;[Senigallia].&amp;[Bed &amp; Breakfast].&amp;[B&amp;B A Mare Di Paladini Patrizia]" c="B&amp;B A Mare Di Paladini Patrizia" nd="1">
                <p n="[Strutture_Ricettive].[Gerarchia1].[Città].&amp;[Senigallia].&amp;[Bed &amp; Breakfast]"/>
                <p n="[Strutture_Ricettive].[Gerarchia1].[Città].&amp;[Senigallia]"/>
              </i>
              <i n="[Strutture_Ricettive].[Gerarchia1].[Città].&amp;[Fermo].&amp;[Bed &amp; Breakfast].&amp;[B&amp;B A Palazzo]" c="B&amp;B A Palazzo" nd="1">
                <p n="[Strutture_Ricettive].[Gerarchia1].[Città].&amp;[Fermo].&amp;[Bed &amp; Breakfast]"/>
                <p n="[Strutture_Ricettive].[Gerarchia1].[Città].&amp;[Fermo]"/>
              </i>
              <i n="[Strutture_Ricettive].[Gerarchia1].[Città].&amp;[Loreto].&amp;[Bed &amp; Breakfast].&amp;[B&amp;B A Portata Di Mare]" c="B&amp;B A Portata Di Mare" nd="1">
                <p n="[Strutture_Ricettive].[Gerarchia1].[Città].&amp;[Loreto].&amp;[Bed &amp; Breakfast]"/>
                <p n="[Strutture_Ricettive].[Gerarchia1].[Città].&amp;[Loreto]"/>
              </i>
              <i n="[Strutture_Ricettive].[Gerarchia1].[Città].&amp;[Urbino].&amp;[Bed &amp; Breakfast].&amp;[B&amp;B Abaco - Alma Domus]" c="B&amp;B Abaco - Alma Domus" nd="1">
                <p n="[Strutture_Ricettive].[Gerarchia1].[Città].&amp;[Urbino].&amp;[Bed &amp; Breakfast]"/>
                <p n="[Strutture_Ricettive].[Gerarchia1].[Città].&amp;[Urbino]"/>
              </i>
              <i n="[Strutture_Ricettive].[Gerarchia1].[Città].&amp;[Osimo].&amp;[Bed &amp; Breakfast].&amp;[B&amp;B Abbadia 14]" c="B&amp;B Abbadia 14" nd="1">
                <p n="[Strutture_Ricettive].[Gerarchia1].[Città].&amp;[Osimo].&amp;[Bed &amp; Breakfast]"/>
                <p n="[Strutture_Ricettive].[Gerarchia1].[Città].&amp;[Osimo]"/>
              </i>
              <i n="[Strutture_Ricettive].[Gerarchia1].[Città].&amp;[Serra San Quirico].&amp;[Bed &amp; Breakfast].&amp;[B&amp;B Abbazia Sant'Elena]" c="B&amp;B Abbazia Sant'Elena" nd="1">
                <p n="[Strutture_Ricettive].[Gerarchia1].[Città].&amp;[Serra San Quirico].&amp;[Bed &amp; Breakfast]"/>
                <p n="[Strutture_Ricettive].[Gerarchia1].[Città].&amp;[Serra San Quirico]"/>
              </i>
              <i n="[Strutture_Ricettive].[Gerarchia1].[Città].&amp;[Urbino].&amp;[Bed &amp; Breakfast].&amp;[B&amp;B Acacia]" c="B&amp;B Acacia" nd="1">
                <p n="[Strutture_Ricettive].[Gerarchia1].[Città].&amp;[Urbino].&amp;[Bed &amp; Breakfast]"/>
                <p n="[Strutture_Ricettive].[Gerarchia1].[Città].&amp;[Urbino]"/>
              </i>
              <i n="[Strutture_Ricettive].[Gerarchia1].[Città].&amp;[Camerino].&amp;[Bed &amp; Breakfast].&amp;[B&amp;B Acanto Garden]" c="B&amp;B Acanto Garden" nd="1">
                <p n="[Strutture_Ricettive].[Gerarchia1].[Città].&amp;[Camerino].&amp;[Bed &amp; Breakfast]"/>
                <p n="[Strutture_Ricettive].[Gerarchia1].[Città].&amp;[Camerino]"/>
              </i>
              <i n="[Strutture_Ricettive].[Gerarchia1].[Città].&amp;[Lapedona].&amp;[Bed &amp; Breakfast].&amp;[B&amp;B Acero Campestre]" c="B&amp;B Acero Campestre" nd="1">
                <p n="[Strutture_Ricettive].[Gerarchia1].[Città].&amp;[Lapedona].&amp;[Bed &amp; Breakfast]"/>
                <p n="[Strutture_Ricettive].[Gerarchia1].[Città].&amp;[Lapedona]"/>
              </i>
              <i n="[Strutture_Ricettive].[Gerarchia1].[Città].&amp;[Grottammare].&amp;[Bed &amp; Breakfast].&amp;[B&amp;B Acqua Marina]" c="B&amp;B Acqua Marina" nd="1">
                <p n="[Strutture_Ricettive].[Gerarchia1].[Città].&amp;[Grottammare].&amp;[Bed &amp; Breakfast]"/>
                <p n="[Strutture_Ricettive].[Gerarchia1].[Città].&amp;[Grottammare]"/>
              </i>
              <i n="[Strutture_Ricettive].[Gerarchia1].[Città].&amp;[San Benedetto Del Tronto].&amp;[Bed &amp; Breakfast].&amp;[B&amp;B Adriatico]" c="B&amp;B Adriatico" nd="1">
                <p n="[Strutture_Ricettive].[Gerarchia1].[Città].&amp;[San Benedetto Del Tronto].&amp;[Bed &amp; Breakfast]"/>
                <p n="[Strutture_Ricettive].[Gerarchia1].[Città].&amp;[San Benedetto Del Tronto]"/>
              </i>
              <i n="[Strutture_Ricettive].[Gerarchia1].[Città].&amp;[Jesi].&amp;[Bed &amp; Breakfast].&amp;[B&amp;B Aesis - La Dolce Collina]" c="B&amp;B Aesis - La Dolce Collina" nd="1">
                <p n="[Strutture_Ricettive].[Gerarchia1].[Città].&amp;[Jesi].&amp;[Bed &amp; Breakfast]"/>
                <p n="[Strutture_Ricettive].[Gerarchia1].[Città].&amp;[Jesi]"/>
              </i>
              <i n="[Strutture_Ricettive].[Gerarchia1].[Città].&amp;[Ostra Vetere].&amp;[Bed &amp; Breakfast].&amp;[B&amp;B Agli Ulivi Di Mascio]" c="B&amp;B Agli Ulivi Di Mascio" nd="1">
                <p n="[Strutture_Ricettive].[Gerarchia1].[Città].&amp;[Ostra Vetere].&amp;[Bed &amp; Breakfast]"/>
                <p n="[Strutture_Ricettive].[Gerarchia1].[Città].&amp;[Ostra Vetere]"/>
              </i>
              <i n="[Strutture_Ricettive].[Gerarchia1].[Città].&amp;[Camerino].&amp;[Bed &amp; Breakfast].&amp;[B&amp;B Agnano Piccolo]" c="B&amp;B Agnano Piccolo" nd="1">
                <p n="[Strutture_Ricettive].[Gerarchia1].[Città].&amp;[Camerino].&amp;[Bed &amp; Breakfast]"/>
                <p n="[Strutture_Ricettive].[Gerarchia1].[Città].&amp;[Camerino]"/>
              </i>
              <i n="[Strutture_Ricettive].[Gerarchia1].[Città].&amp;[Pesaro].&amp;[Bed &amp; Breakfast].&amp;[B&amp;B Agora']" c="B&amp;B Agora'" nd="1">
                <p n="[Strutture_Ricettive].[Gerarchia1].[Città].&amp;[Pesaro].&amp;[Bed &amp; Breakfast]"/>
                <p n="[Strutture_Ricettive].[Gerarchia1].[Città].&amp;[Pesaro]"/>
              </i>
              <i n="[Strutture_Ricettive].[Gerarchia1].[Città].&amp;[Loreto].&amp;[Bed &amp; Breakfast].&amp;[B&amp;B Agora']" c="B&amp;B Agora'" nd="1">
                <p n="[Strutture_Ricettive].[Gerarchia1].[Città].&amp;[Loreto].&amp;[Bed &amp; Breakfast]"/>
                <p n="[Strutture_Ricettive].[Gerarchia1].[Città].&amp;[Loreto]"/>
              </i>
              <i n="[Strutture_Ricettive].[Gerarchia1].[Città].&amp;[Magliano Di Tenna].&amp;[Bed &amp; Breakfast].&amp;[B&amp;B Agricola Le Grazie]" c="B&amp;B Agricola Le Grazie" nd="1">
                <p n="[Strutture_Ricettive].[Gerarchia1].[Città].&amp;[Magliano Di Tenna].&amp;[Bed &amp; Breakfast]"/>
                <p n="[Strutture_Ricettive].[Gerarchia1].[Città].&amp;[Magliano Di Tenna]"/>
              </i>
              <i n="[Strutture_Ricettive].[Gerarchia1].[Città].&amp;[Sant'Elpidio A Mare].&amp;[Bed &amp; Breakfast].&amp;[B&amp;B Agrifoglio]" c="B&amp;B Agrifoglio" nd="1">
                <p n="[Strutture_Ricettive].[Gerarchia1].[Città].&amp;[Sant'Elpidio A Mare].&amp;[Bed &amp; Breakfast]"/>
                <p n="[Strutture_Ricettive].[Gerarchia1].[Città].&amp;[Sant'Elpidio A Mare]"/>
              </i>
              <i n="[Strutture_Ricettive].[Gerarchia1].[Città].&amp;[Urbino].&amp;[Bed &amp; Breakfast].&amp;[B&amp;B Ai Cipressi]" c="B&amp;B Ai Cipressi" nd="1">
                <p n="[Strutture_Ricettive].[Gerarchia1].[Città].&amp;[Urbino].&amp;[Bed &amp; Breakfast]"/>
                <p n="[Strutture_Ricettive].[Gerarchia1].[Città].&amp;[Urbino]"/>
              </i>
              <i n="[Strutture_Ricettive].[Gerarchia1].[Città].&amp;[Frontone].&amp;[Bed &amp; Breakfast].&amp;[B&amp;B Ai Piedi Del Catria]" c="B&amp;B Ai Piedi Del Catria" nd="1">
                <p n="[Strutture_Ricettive].[Gerarchia1].[Città].&amp;[Frontone].&amp;[Bed &amp; Breakfast]"/>
                <p n="[Strutture_Ricettive].[Gerarchia1].[Città].&amp;[Frontone]"/>
              </i>
              <i n="[Strutture_Ricettive].[Gerarchia1].[Città].&amp;[Monte Urano].&amp;[Bed &amp; Breakfast].&amp;[B&amp;B Ai Quattro Ulivi]" c="B&amp;B Ai Quattro Ulivi" nd="1">
                <p n="[Strutture_Ricettive].[Gerarchia1].[Città].&amp;[Monte Urano].&amp;[Bed &amp; Breakfast]"/>
                <p n="[Strutture_Ricettive].[Gerarchia1].[Città].&amp;[Monte Urano]"/>
              </i>
              <i n="[Strutture_Ricettive].[Gerarchia1].[Città].&amp;[Cartoceto].&amp;[Bed &amp; Breakfast].&amp;[B&amp;B Ailanto]" c="B&amp;B Ailanto" nd="1">
                <p n="[Strutture_Ricettive].[Gerarchia1].[Città].&amp;[Cartoceto].&amp;[Bed &amp; Breakfast]"/>
                <p n="[Strutture_Ricettive].[Gerarchia1].[Città].&amp;[Cartoceto]"/>
              </i>
              <i n="[Strutture_Ricettive].[Gerarchia1].[Città].&amp;[Loro Piceno].&amp;[Bed &amp; Breakfast].&amp;[B&amp;B Al Casale]" c="B&amp;B Al Casale" nd="1">
                <p n="[Strutture_Ricettive].[Gerarchia1].[Città].&amp;[Loro Piceno].&amp;[Bed &amp; Breakfast]"/>
                <p n="[Strutture_Ricettive].[Gerarchia1].[Città].&amp;[Loro Piceno]"/>
              </i>
              <i n="[Strutture_Ricettive].[Gerarchia1].[Città].&amp;[Ascoli Piceno].&amp;[Bed &amp; Breakfast].&amp;[B&amp;B Al Castellano]" c="B&amp;B Al Castellano" nd="1">
                <p n="[Strutture_Ricettive].[Gerarchia1].[Città].&amp;[Ascoli Piceno].&amp;[Bed &amp; Breakfast]"/>
                <p n="[Strutture_Ricettive].[Gerarchia1].[Città].&amp;[Ascoli Piceno]"/>
              </i>
              <i n="[Strutture_Ricettive].[Gerarchia1].[Città].&amp;[San Lorenzo In Campo].&amp;[Bed &amp; Breakfast].&amp;[B&amp;B Al Castello Di Montalfoglio]" c="B&amp;B Al Castello Di Montalfoglio" nd="1">
                <p n="[Strutture_Ricettive].[Gerarchia1].[Città].&amp;[San Lorenzo In Campo].&amp;[Bed &amp; Breakfast]"/>
                <p n="[Strutture_Ricettive].[Gerarchia1].[Città].&amp;[San Lorenzo In Campo]"/>
              </i>
              <i n="[Strutture_Ricettive].[Gerarchia1].[Città].&amp;[Sirolo].&amp;[Bed &amp; Breakfast].&amp;[B&amp;B Al Coppo]" c="B&amp;B Al Coppo" nd="1">
                <p n="[Strutture_Ricettive].[Gerarchia1].[Città].&amp;[Sirolo].&amp;[Bed &amp; Breakfast]"/>
                <p n="[Strutture_Ricettive].[Gerarchia1].[Città].&amp;[Sirolo]"/>
              </i>
              <i n="[Strutture_Ricettive].[Gerarchia1].[Città].&amp;[Cingoli].&amp;[Bed &amp; Breakfast].&amp;[B&amp;B Al Mago Ranch Con Scuola D'Equitazione]" c="B&amp;B Al Mago Ranch Con Scuola D'Equitazione" nd="1">
                <p n="[Strutture_Ricettive].[Gerarchia1].[Città].&amp;[Cingoli].&amp;[Bed &amp; Breakfast]"/>
                <p n="[Strutture_Ricettive].[Gerarchia1].[Città].&amp;[Cingoli]"/>
              </i>
              <i n="[Strutture_Ricettive].[Gerarchia1].[Città].&amp;[Porto San Giorgio].&amp;[Bed &amp; Breakfast].&amp;[B&amp;B Al Mare]" c="B&amp;B Al Mare" nd="1">
                <p n="[Strutture_Ricettive].[Gerarchia1].[Città].&amp;[Porto San Giorgio].&amp;[Bed &amp; Breakfast]"/>
                <p n="[Strutture_Ricettive].[Gerarchia1].[Città].&amp;[Porto San Giorgio]"/>
              </i>
              <i n="[Strutture_Ricettive].[Gerarchia1].[Città].&amp;[Campofilone].&amp;[Bed &amp; Breakfast].&amp;[B&amp;B Al Mare]" c="B&amp;B Al Mare" nd="1">
                <p n="[Strutture_Ricettive].[Gerarchia1].[Città].&amp;[Campofilone].&amp;[Bed &amp; Breakfast]"/>
                <p n="[Strutture_Ricettive].[Gerarchia1].[Città].&amp;[Campofilone]"/>
              </i>
              <i n="[Strutture_Ricettive].[Gerarchia1].[Città].&amp;[Porto San Giorgio].&amp;[Bed &amp; Breakfast].&amp;[B&amp;B Al Mare Di Stefania D'Angelo]" c="B&amp;B Al Mare Di Stefania D'Angelo" nd="1">
                <p n="[Strutture_Ricettive].[Gerarchia1].[Città].&amp;[Porto San Giorgio].&amp;[Bed &amp; Breakfast]"/>
                <p n="[Strutture_Ricettive].[Gerarchia1].[Città].&amp;[Porto San Giorgio]"/>
              </i>
              <i n="[Strutture_Ricettive].[Gerarchia1].[Città].&amp;[Fossombrone].&amp;[Bed &amp; Breakfast].&amp;[B&amp;B Al Mulino]" c="B&amp;B Al Mulino" nd="1">
                <p n="[Strutture_Ricettive].[Gerarchia1].[Città].&amp;[Fossombrone].&amp;[Bed &amp; Breakfast]"/>
                <p n="[Strutture_Ricettive].[Gerarchia1].[Città].&amp;[Fossombrone]"/>
              </i>
              <i n="[Strutture_Ricettive].[Gerarchia1].[Città].&amp;[Urbino].&amp;[Bed &amp; Breakfast].&amp;[B&amp;B Al Nido]" c="B&amp;B Al Nido" nd="1">
                <p n="[Strutture_Ricettive].[Gerarchia1].[Città].&amp;[Urbino].&amp;[Bed &amp; Breakfast]"/>
                <p n="[Strutture_Ricettive].[Gerarchia1].[Città].&amp;[Urbino]"/>
              </i>
              <i n="[Strutture_Ricettive].[Gerarchia1].[Città].&amp;[Belvedere Ostrense].&amp;[Bed &amp; Breakfast].&amp;[B&amp;B Al Rifugio Divino Di Landi Luciano]" c="B&amp;B Al Rifugio Divino Di Landi Luciano" nd="1">
                <p n="[Strutture_Ricettive].[Gerarchia1].[Città].&amp;[Belvedere Ostrense].&amp;[Bed &amp; Breakfast]"/>
                <p n="[Strutture_Ricettive].[Gerarchia1].[Città].&amp;[Belvedere Ostrense]"/>
              </i>
              <i n="[Strutture_Ricettive].[Gerarchia1].[Città].&amp;[Civitanova Marche].&amp;[Bed &amp; Breakfast].&amp;[B&amp;B Al Sole]" c="B&amp;B Al Sole" nd="1">
                <p n="[Strutture_Ricettive].[Gerarchia1].[Città].&amp;[Civitanova Marche].&amp;[Bed &amp; Breakfast]"/>
                <p n="[Strutture_Ricettive].[Gerarchia1].[Città].&amp;[Civitanova Marche]"/>
              </i>
              <i n="[Strutture_Ricettive].[Gerarchia1].[Città].&amp;[Ascoli Piceno].&amp;[Bed &amp; Breakfast].&amp;[B&amp;B Al Trivio]" c="B&amp;B Al Trivio" nd="1">
                <p n="[Strutture_Ricettive].[Gerarchia1].[Città].&amp;[Ascoli Piceno].&amp;[Bed &amp; Breakfast]"/>
                <p n="[Strutture_Ricettive].[Gerarchia1].[Città].&amp;[Ascoli Piceno]"/>
              </i>
              <i n="[Strutture_Ricettive].[Gerarchia1].[Città].&amp;[Corinaldo].&amp;[Bed &amp; Breakfast].&amp;[B&amp;B Al Vecchio Cipresso]" c="B&amp;B Al Vecchio Cipresso" nd="1">
                <p n="[Strutture_Ricettive].[Gerarchia1].[Città].&amp;[Corinaldo].&amp;[Bed &amp; Breakfast]"/>
                <p n="[Strutture_Ricettive].[Gerarchia1].[Città].&amp;[Corinaldo]"/>
              </i>
              <i n="[Strutture_Ricettive].[Gerarchia1].[Città].&amp;[Sirolo].&amp;[Bed &amp; Breakfast].&amp;[B&amp;B Al Vecchio Olmo]" c="B&amp;B Al Vecchio Olmo" nd="1">
                <p n="[Strutture_Ricettive].[Gerarchia1].[Città].&amp;[Sirolo].&amp;[Bed &amp; Breakfast]"/>
                <p n="[Strutture_Ricettive].[Gerarchia1].[Città].&amp;[Sirolo]"/>
              </i>
              <i n="[Strutture_Ricettive].[Gerarchia1].[Città].&amp;[Fano].&amp;[Bed &amp; Breakfast].&amp;[B&amp;B Al Villino Del Sole]" c="B&amp;B Al Villino Del Sole" nd="1">
                <p n="[Strutture_Ricettive].[Gerarchia1].[Città].&amp;[Fano].&amp;[Bed &amp; Breakfast]"/>
                <p n="[Strutture_Ricettive].[Gerarchia1].[Città].&amp;[Fano]"/>
              </i>
              <i n="[Strutture_Ricettive].[Gerarchia1].[Città].&amp;[Senigallia].&amp;[Bed &amp; Breakfast].&amp;[B&amp;B Al Vivere Verde]" c="B&amp;B Al Vivere Verde" nd="1">
                <p n="[Strutture_Ricettive].[Gerarchia1].[Città].&amp;[Senigallia].&amp;[Bed &amp; Breakfast]"/>
                <p n="[Strutture_Ricettive].[Gerarchia1].[Città].&amp;[Senigallia]"/>
              </i>
              <i n="[Strutture_Ricettive].[Gerarchia1].[Città].&amp;[Montefelcino].&amp;[Bed &amp; Breakfast].&amp;[B&amp;B Alan Eric Neilson]" c="B&amp;B Alan Eric Neilson" nd="1">
                <p n="[Strutture_Ricettive].[Gerarchia1].[Città].&amp;[Montefelcino].&amp;[Bed &amp; Breakfast]"/>
                <p n="[Strutture_Ricettive].[Gerarchia1].[Città].&amp;[Montefelcino]"/>
              </i>
              <i n="[Strutture_Ricettive].[Gerarchia1].[Città].&amp;[Montefelcino].&amp;[Bed &amp; Breakfast].&amp;[B&amp;B Alba Chiara]" c="B&amp;B Alba Chiara" nd="1">
                <p n="[Strutture_Ricettive].[Gerarchia1].[Città].&amp;[Montefelcino].&amp;[Bed &amp; Breakfast]"/>
                <p n="[Strutture_Ricettive].[Gerarchia1].[Città].&amp;[Montefelcino]"/>
              </i>
              <i n="[Strutture_Ricettive].[Gerarchia1].[Città].&amp;[Falconara Marittima].&amp;[Bed &amp; Breakfast].&amp;[B&amp;B Alba Chiara]" c="B&amp;B Alba Chiara" nd="1">
                <p n="[Strutture_Ricettive].[Gerarchia1].[Città].&amp;[Falconara Marittima].&amp;[Bed &amp; Breakfast]"/>
                <p n="[Strutture_Ricettive].[Gerarchia1].[Città].&amp;[Falconara Marittima]"/>
              </i>
              <i n="[Strutture_Ricettive].[Gerarchia1].[Città].&amp;[Porto Sant'Elpidio].&amp;[Bed &amp; Breakfast].&amp;[B&amp;B Alba Marina]" c="B&amp;B Alba Marina" nd="1">
                <p n="[Strutture_Ricettive].[Gerarchia1].[Città].&amp;[Porto Sant'Elpidio].&amp;[Bed &amp; Breakfast]"/>
                <p n="[Strutture_Ricettive].[Gerarchia1].[Città].&amp;[Porto Sant'Elpidio]"/>
              </i>
              <i n="[Strutture_Ricettive].[Gerarchia1].[Città].&amp;[San Benedetto Del Tronto].&amp;[Bed &amp; Breakfast].&amp;[B&amp;B Alba Sul Mare]" c="B&amp;B Alba Sul Mare" nd="1">
                <p n="[Strutture_Ricettive].[Gerarchia1].[Città].&amp;[San Benedetto Del Tronto].&amp;[Bed &amp; Breakfast]"/>
                <p n="[Strutture_Ricettive].[Gerarchia1].[Città].&amp;[San Benedetto Del Tronto]"/>
              </i>
              <i n="[Strutture_Ricettive].[Gerarchia1].[Città].&amp;[Ascoli Piceno].&amp;[Bed &amp; Breakfast].&amp;[B&amp;B Albanesi Claudia]" c="B&amp;B Albanesi Claudia" nd="1">
                <p n="[Strutture_Ricettive].[Gerarchia1].[Città].&amp;[Ascoli Piceno].&amp;[Bed &amp; Breakfast]"/>
                <p n="[Strutture_Ricettive].[Gerarchia1].[Città].&amp;[Ascoli Piceno]"/>
              </i>
              <i n="[Strutture_Ricettive].[Gerarchia1].[Città].&amp;[San Benedetto Del Tronto].&amp;[Bed &amp; Breakfast].&amp;[B&amp;B Albatros]" c="B&amp;B Albatros" nd="1">
                <p n="[Strutture_Ricettive].[Gerarchia1].[Città].&amp;[San Benedetto Del Tronto].&amp;[Bed &amp; Breakfast]"/>
                <p n="[Strutture_Ricettive].[Gerarchia1].[Città].&amp;[San Benedetto Del Tronto]"/>
              </i>
              <i n="[Strutture_Ricettive].[Gerarchia1].[Città].&amp;[Ascoli Piceno].&amp;[Bed &amp; Breakfast].&amp;[B&amp;B Albertini Alessio]" c="B&amp;B Albertini Alessio" nd="1">
                <p n="[Strutture_Ricettive].[Gerarchia1].[Città].&amp;[Ascoli Piceno].&amp;[Bed &amp; Breakfast]"/>
                <p n="[Strutture_Ricettive].[Gerarchia1].[Città].&amp;[Ascoli Piceno]"/>
              </i>
              <i n="[Strutture_Ricettive].[Gerarchia1].[Città].&amp;[San Benedetto Del Tronto].&amp;[Bed &amp; Breakfast].&amp;[B&amp;B Alberto Del Zompo]" c="B&amp;B Alberto Del Zompo" nd="1">
                <p n="[Strutture_Ricettive].[Gerarchia1].[Città].&amp;[San Benedetto Del Tronto].&amp;[Bed &amp; Breakfast]"/>
                <p n="[Strutture_Ricettive].[Gerarchia1].[Città].&amp;[San Benedetto Del Tronto]"/>
              </i>
              <i n="[Strutture_Ricettive].[Gerarchia1].[Città].&amp;[Tavoleto].&amp;[Bed &amp; Breakfast].&amp;[B&amp;B Alberto House]" c="B&amp;B Alberto House" nd="1">
                <p n="[Strutture_Ricettive].[Gerarchia1].[Città].&amp;[Tavoleto].&amp;[Bed &amp; Breakfast]"/>
                <p n="[Strutture_Ricettive].[Gerarchia1].[Città].&amp;[Tavoleto]"/>
              </i>
              <i n="[Strutture_Ricettive].[Gerarchia1].[Città].&amp;[Urbino].&amp;[Bed &amp; Breakfast].&amp;[B&amp;B Albornoz]" c="B&amp;B Albornoz" nd="1">
                <p n="[Strutture_Ricettive].[Gerarchia1].[Città].&amp;[Urbino].&amp;[Bed &amp; Breakfast]"/>
                <p n="[Strutture_Ricettive].[Gerarchia1].[Città].&amp;[Urbino]"/>
              </i>
              <i n="[Strutture_Ricettive].[Gerarchia1].[Città].&amp;[San Severino Marche].&amp;[Bed &amp; Breakfast].&amp;[B&amp;B Alce Angelo]" c="B&amp;B Alce Angelo" nd="1">
                <p n="[Strutture_Ricettive].[Gerarchia1].[Città].&amp;[San Severino Marche].&amp;[Bed &amp; Breakfast]"/>
                <p n="[Strutture_Ricettive].[Gerarchia1].[Città].&amp;[San Severino Marche]"/>
              </i>
              <i n="[Strutture_Ricettive].[Gerarchia1].[Città].&amp;[San Benedetto Del Tronto].&amp;[Bed &amp; Breakfast].&amp;[B&amp;B Alesi Saverio]" c="B&amp;B Alesi Saverio" nd="1">
                <p n="[Strutture_Ricettive].[Gerarchia1].[Città].&amp;[San Benedetto Del Tronto].&amp;[Bed &amp; Breakfast]"/>
                <p n="[Strutture_Ricettive].[Gerarchia1].[Città].&amp;[San Benedetto Del Tronto]"/>
              </i>
              <i n="[Strutture_Ricettive].[Gerarchia1].[Città].&amp;[San Benedetto Del Tronto].&amp;[Bed &amp; Breakfast].&amp;[B&amp;B Alfred Chatelain]" c="B&amp;B Alfred Chatelain" nd="1">
                <p n="[Strutture_Ricettive].[Gerarchia1].[Città].&amp;[San Benedetto Del Tronto].&amp;[Bed &amp; Breakfast]"/>
                <p n="[Strutture_Ricettive].[Gerarchia1].[Città].&amp;[San Benedetto Del Tronto]"/>
              </i>
              <i n="[Strutture_Ricettive].[Gerarchia1].[Città].&amp;[Recanati].&amp;[Bed &amp; Breakfast].&amp;[B&amp;B Alla Luna]" c="B&amp;B Alla Luna" nd="1">
                <p n="[Strutture_Ricettive].[Gerarchia1].[Città].&amp;[Recanati].&amp;[Bed &amp; Breakfast]"/>
                <p n="[Strutture_Ricettive].[Gerarchia1].[Città].&amp;[Recanati]"/>
              </i>
              <i n="[Strutture_Ricettive].[Gerarchia1].[Città].&amp;[Sirolo].&amp;[Bed &amp; Breakfast].&amp;[B&amp;B Alle Pendici Del Conero]" c="B&amp;B Alle Pendici Del Conero" nd="1">
                <p n="[Strutture_Ricettive].[Gerarchia1].[Città].&amp;[Sirolo].&amp;[Bed &amp; Breakfast]"/>
                <p n="[Strutture_Ricettive].[Gerarchia1].[Città].&amp;[Sirolo]"/>
              </i>
              <i n="[Strutture_Ricettive].[Gerarchia1].[Città].&amp;[Sirolo].&amp;[Bed &amp; Breakfast].&amp;[B&amp;B Alle Pendici Del Conero Ii]" c="B&amp;B Alle Pendici Del Conero Ii" nd="1">
                <p n="[Strutture_Ricettive].[Gerarchia1].[Città].&amp;[Sirolo].&amp;[Bed &amp; Breakfast]"/>
                <p n="[Strutture_Ricettive].[Gerarchia1].[Città].&amp;[Sirolo]"/>
              </i>
              <i n="[Strutture_Ricettive].[Gerarchia1].[Città].&amp;[Altidona].&amp;[Bed &amp; Breakfast].&amp;[B&amp;B All'Infinito]" c="B&amp;B All'Infinito" nd="1">
                <p n="[Strutture_Ricettive].[Gerarchia1].[Città].&amp;[Altidona].&amp;[Bed &amp; Breakfast]"/>
                <p n="[Strutture_Ricettive].[Gerarchia1].[Città].&amp;[Altidona]"/>
              </i>
              <i n="[Strutture_Ricettive].[Gerarchia1].[Città].&amp;[San Marcello].&amp;[Bed &amp; Breakfast].&amp;[B&amp;B All'Ombra Degli Ulivi]" c="B&amp;B All'Ombra Degli Ulivi" nd="1">
                <p n="[Strutture_Ricettive].[Gerarchia1].[Città].&amp;[San Marcello].&amp;[Bed &amp; Breakfast]"/>
                <p n="[Strutture_Ricettive].[Gerarchia1].[Città].&amp;[San Marcello]"/>
              </i>
              <i n="[Strutture_Ricettive].[Gerarchia1].[Città].&amp;[Ancona].&amp;[Bed &amp; Breakfast].&amp;[B&amp;B Alma Antigua]" c="B&amp;B Alma Antigua" nd="1">
                <p n="[Strutture_Ricettive].[Gerarchia1].[Città].&amp;[Ancona].&amp;[Bed &amp; Breakfast]"/>
                <p n="[Strutture_Ricettive].[Gerarchia1].[Città].&amp;[Ancona]"/>
              </i>
              <i n="[Strutture_Ricettive].[Gerarchia1].[Città].&amp;[Ascoli Piceno].&amp;[Bed &amp; Breakfast].&amp;[B&amp;B Amadio Francesco]" c="B&amp;B Amadio Francesco" nd="1">
                <p n="[Strutture_Ricettive].[Gerarchia1].[Città].&amp;[Ascoli Piceno].&amp;[Bed &amp; Breakfast]"/>
                <p n="[Strutture_Ricettive].[Gerarchia1].[Città].&amp;[Ascoli Piceno]"/>
              </i>
              <i n="[Strutture_Ricettive].[Gerarchia1].[Città].&amp;[Cossignano].&amp;[Bed &amp; Breakfast].&amp;[B&amp;B Amadio Rosa]" c="B&amp;B Amadio Rosa" nd="1">
                <p n="[Strutture_Ricettive].[Gerarchia1].[Città].&amp;[Cossignano].&amp;[Bed &amp; Breakfast]"/>
                <p n="[Strutture_Ricettive].[Gerarchia1].[Città].&amp;[Cossignano]"/>
              </i>
              <i n="[Strutture_Ricettive].[Gerarchia1].[Città].&amp;[Pesaro].&amp;[Bed &amp; Breakfast].&amp;[B&amp;B Amalia Furno]" c="B&amp;B Amalia Furno" nd="1">
                <p n="[Strutture_Ricettive].[Gerarchia1].[Città].&amp;[Pesaro].&amp;[Bed &amp; Breakfast]"/>
                <p n="[Strutture_Ricettive].[Gerarchia1].[Città].&amp;[Pesaro]"/>
              </i>
              <i n="[Strutture_Ricettive].[Gerarchia1].[Città].&amp;[Ancona].&amp;[Bed &amp; Breakfast].&amp;[B&amp;B Amendola]" c="B&amp;B Amendola" nd="1">
                <p n="[Strutture_Ricettive].[Gerarchia1].[Città].&amp;[Ancona].&amp;[Bed &amp; Breakfast]"/>
                <p n="[Strutture_Ricettive].[Gerarchia1].[Città].&amp;[Ancona]"/>
              </i>
              <i n="[Strutture_Ricettive].[Gerarchia1].[Città].&amp;[Cingoli].&amp;[Bed &amp; Breakfast].&amp;[B&amp;B Amor Di Lavanda]" c="B&amp;B Amor Di Lavanda" nd="1">
                <p n="[Strutture_Ricettive].[Gerarchia1].[Città].&amp;[Cingoli].&amp;[Bed &amp; Breakfast]"/>
                <p n="[Strutture_Ricettive].[Gerarchia1].[Città].&amp;[Cingoli]"/>
              </i>
              <i n="[Strutture_Ricettive].[Gerarchia1].[Città].&amp;[Urbino].&amp;[Bed &amp; Breakfast].&amp;[B&amp;B Ampiavista]" c="B&amp;B Ampiavista" nd="1">
                <p n="[Strutture_Ricettive].[Gerarchia1].[Città].&amp;[Urbino].&amp;[Bed &amp; Breakfast]"/>
                <p n="[Strutture_Ricettive].[Gerarchia1].[Città].&amp;[Urbino]"/>
              </i>
              <i n="[Strutture_Ricettive].[Gerarchia1].[Città].&amp;[Grottammare].&amp;[Bed &amp; Breakfast].&amp;[B&amp;B Amurri Domenica]" c="B&amp;B Amurri Domenica" nd="1">
                <p n="[Strutture_Ricettive].[Gerarchia1].[Città].&amp;[Grottammare].&amp;[Bed &amp; Breakfast]"/>
                <p n="[Strutture_Ricettive].[Gerarchia1].[Città].&amp;[Grottammare]"/>
              </i>
              <i n="[Strutture_Ricettive].[Gerarchia1].[Città].&amp;[Ancona].&amp;[Bed &amp; Breakfast].&amp;[B&amp;B Ancona]" c="B&amp;B Ancona" nd="1">
                <p n="[Strutture_Ricettive].[Gerarchia1].[Città].&amp;[Ancona].&amp;[Bed &amp; Breakfast]"/>
                <p n="[Strutture_Ricettive].[Gerarchia1].[Città].&amp;[Ancona]"/>
              </i>
              <i n="[Strutture_Ricettive].[Gerarchia1].[Città].&amp;[Civitanova Marche].&amp;[Bed &amp; Breakfast].&amp;[B&amp;B Andy]" c="B&amp;B Andy" nd="1">
                <p n="[Strutture_Ricettive].[Gerarchia1].[Città].&amp;[Civitanova Marche].&amp;[Bed &amp; Breakfast]"/>
                <p n="[Strutture_Ricettive].[Gerarchia1].[Città].&amp;[Civitanova Marche]"/>
              </i>
              <i n="[Strutture_Ricettive].[Gerarchia1].[Città].&amp;[Servigliano].&amp;[Bed &amp; Breakfast].&amp;[B&amp;B Angela Garden]" c="B&amp;B Angela Garden" nd="1">
                <p n="[Strutture_Ricettive].[Gerarchia1].[Città].&amp;[Servigliano].&amp;[Bed &amp; Breakfast]"/>
                <p n="[Strutture_Ricettive].[Gerarchia1].[Città].&amp;[Servigliano]"/>
              </i>
              <i n="[Strutture_Ricettive].[Gerarchia1].[Città].&amp;[Pergola].&amp;[Bed &amp; Breakfast].&amp;[B&amp;B Angeli Del Borgo]" c="B&amp;B Angeli Del Borgo" nd="1">
                <p n="[Strutture_Ricettive].[Gerarchia1].[Città].&amp;[Pergola].&amp;[Bed &amp; Breakfast]"/>
                <p n="[Strutture_Ricettive].[Gerarchia1].[Città].&amp;[Pergola]"/>
              </i>
              <i n="[Strutture_Ricettive].[Gerarchia1].[Città].&amp;[Pesaro].&amp;[Bed &amp; Breakfast].&amp;[B&amp;B Angelo Custode]" c="B&amp;B Angelo Custode" nd="1">
                <p n="[Strutture_Ricettive].[Gerarchia1].[Città].&amp;[Pesaro].&amp;[Bed &amp; Breakfast]"/>
                <p n="[Strutture_Ricettive].[Gerarchia1].[Città].&amp;[Pesaro]"/>
              </i>
              <i n="[Strutture_Ricettive].[Gerarchia1].[Città].&amp;[Acquaviva Picena].&amp;[Bed &amp; Breakfast].&amp;[B&amp;B Angelotti Serino]" c="B&amp;B Angelotti Serino" nd="1">
                <p n="[Strutture_Ricettive].[Gerarchia1].[Città].&amp;[Acquaviva Picena].&amp;[Bed &amp; Breakfast]"/>
                <p n="[Strutture_Ricettive].[Gerarchia1].[Città].&amp;[Acquaviva Picena]"/>
              </i>
              <i n="[Strutture_Ricettive].[Gerarchia1].[Città].&amp;[Macerata].&amp;[Bed &amp; Breakfast].&amp;[B&amp;B Angelozzi De Feudis Giacomo]" c="B&amp;B Angelozzi De Feudis Giacomo" nd="1">
                <p n="[Strutture_Ricettive].[Gerarchia1].[Città].&amp;[Macerata].&amp;[Bed &amp; Breakfast]"/>
                <p n="[Strutture_Ricettive].[Gerarchia1].[Città].&amp;[Macerata]"/>
              </i>
              <i n="[Strutture_Ricettive].[Gerarchia1].[Città].&amp;[Ascoli Piceno].&amp;[Bed &amp; Breakfast].&amp;[B&amp;B Anna Maria Di Marco]" c="B&amp;B Anna Maria Di Marco" nd="1">
                <p n="[Strutture_Ricettive].[Gerarchia1].[Città].&amp;[Ascoli Piceno].&amp;[Bed &amp; Breakfast]"/>
                <p n="[Strutture_Ricettive].[Gerarchia1].[Città].&amp;[Ascoli Piceno]"/>
              </i>
              <i n="[Strutture_Ricettive].[Gerarchia1].[Città].&amp;[Montedinove].&amp;[Bed &amp; Breakfast].&amp;[B&amp;B Anna Maria Pallottini]" c="B&amp;B Anna Maria Pallottini" nd="1">
                <p n="[Strutture_Ricettive].[Gerarchia1].[Città].&amp;[Montedinove].&amp;[Bed &amp; Breakfast]"/>
                <p n="[Strutture_Ricettive].[Gerarchia1].[Città].&amp;[Montedinove]"/>
              </i>
              <i n="[Strutture_Ricettive].[Gerarchia1].[Città].&amp;[Ascoli Piceno].&amp;[Bed &amp; Breakfast].&amp;[B&amp;B Anna Monini]" c="B&amp;B Anna Monini" nd="1">
                <p n="[Strutture_Ricettive].[Gerarchia1].[Città].&amp;[Ascoli Piceno].&amp;[Bed &amp; Breakfast]"/>
                <p n="[Strutture_Ricettive].[Gerarchia1].[Città].&amp;[Ascoli Piceno]"/>
              </i>
              <i n="[Strutture_Ricettive].[Gerarchia1].[Città].&amp;[Castelplanio].&amp;[Bed &amp; Breakfast].&amp;[B&amp;B Anna Rita]" c="B&amp;B Anna Rita" nd="1">
                <p n="[Strutture_Ricettive].[Gerarchia1].[Città].&amp;[Castelplanio].&amp;[Bed &amp; Breakfast]"/>
                <p n="[Strutture_Ricettive].[Gerarchia1].[Città].&amp;[Castelplanio]"/>
              </i>
              <i n="[Strutture_Ricettive].[Gerarchia1].[Città].&amp;[Belforte Del Chienti].&amp;[Bed &amp; Breakfast].&amp;[B&amp;B Antegiano]" c="B&amp;B Antegiano" nd="1">
                <p n="[Strutture_Ricettive].[Gerarchia1].[Città].&amp;[Belforte Del Chienti].&amp;[Bed &amp; Breakfast]"/>
                <p n="[Strutture_Ricettive].[Gerarchia1].[Città].&amp;[Belforte Del Chienti]"/>
              </i>
              <i n="[Strutture_Ricettive].[Gerarchia1].[Città].&amp;[Fermo].&amp;[Bed &amp; Breakfast].&amp;[B&amp;B Antica Biblioteca Di Michele Bernetti Evangelista]" c="B&amp;B Antica Biblioteca Di Michele Bernetti Evangelista" nd="1">
                <p n="[Strutture_Ricettive].[Gerarchia1].[Città].&amp;[Fermo].&amp;[Bed &amp; Breakfast]"/>
                <p n="[Strutture_Ricettive].[Gerarchia1].[Città].&amp;[Fermo]"/>
              </i>
              <i n="[Strutture_Ricettive].[Gerarchia1].[Città].&amp;[Recanati].&amp;[Bed &amp; Breakfast].&amp;[B&amp;B Antica Campagna]" c="B&amp;B Antica Campagna" nd="1">
                <p n="[Strutture_Ricettive].[Gerarchia1].[Città].&amp;[Recanati].&amp;[Bed &amp; Breakfast]"/>
                <p n="[Strutture_Ricettive].[Gerarchia1].[Città].&amp;[Recanati]"/>
              </i>
              <i n="[Strutture_Ricettive].[Gerarchia1].[Città].&amp;[Ascoli Piceno].&amp;[Bed &amp; Breakfast].&amp;[B&amp;B Antica Dimora Di Anna Maria Caucci]" c="B&amp;B Antica Dimora Di Anna Maria Caucci" nd="1">
                <p n="[Strutture_Ricettive].[Gerarchia1].[Città].&amp;[Ascoli Piceno].&amp;[Bed &amp; Breakfast]"/>
                <p n="[Strutture_Ricettive].[Gerarchia1].[Città].&amp;[Ascoli Piceno]"/>
              </i>
              <i n="[Strutture_Ricettive].[Gerarchia1].[Città].&amp;[Santa Vittoria In Matenano].&amp;[Bed &amp; Breakfast].&amp;[B&amp;B Antica Fonte Del Latte]" c="B&amp;B Antica Fonte Del Latte" nd="1">
                <p n="[Strutture_Ricettive].[Gerarchia1].[Città].&amp;[Santa Vittoria In Matenano].&amp;[Bed &amp; Breakfast]"/>
                <p n="[Strutture_Ricettive].[Gerarchia1].[Città].&amp;[Santa Vittoria In Matenano]"/>
              </i>
              <i n="[Strutture_Ricettive].[Gerarchia1].[Città].&amp;[Treia].&amp;[Bed &amp; Breakfast].&amp;[B&amp;B Antichi Gelsi]" c="B&amp;B Antichi Gelsi" nd="1">
                <p n="[Strutture_Ricettive].[Gerarchia1].[Città].&amp;[Treia].&amp;[Bed &amp; Breakfast]"/>
                <p n="[Strutture_Ricettive].[Gerarchia1].[Città].&amp;[Treia]"/>
              </i>
              <i n="[Strutture_Ricettive].[Gerarchia1].[Città].&amp;[Ascoli Piceno].&amp;[Bed &amp; Breakfast].&amp;[B&amp;B Antico Borgo Piceno]" c="B&amp;B Antico Borgo Piceno" nd="1">
                <p n="[Strutture_Ricettive].[Gerarchia1].[Città].&amp;[Ascoli Piceno].&amp;[Bed &amp; Breakfast]"/>
                <p n="[Strutture_Ricettive].[Gerarchia1].[Città].&amp;[Ascoli Piceno]"/>
              </i>
              <i n="[Strutture_Ricettive].[Gerarchia1].[Città].&amp;[Senigallia].&amp;[Bed &amp; Breakfast].&amp;[B&amp;B Antico Gelso]" c="B&amp;B Antico Gelso" nd="1">
                <p n="[Strutture_Ricettive].[Gerarchia1].[Città].&amp;[Senigallia].&amp;[Bed &amp; Breakfast]"/>
                <p n="[Strutture_Ricettive].[Gerarchia1].[Città].&amp;[Senigallia]"/>
              </i>
              <i n="[Strutture_Ricettive].[Gerarchia1].[Città].&amp;[Montelupone].&amp;[Bed &amp; Breakfast].&amp;[B&amp;B Antico Giaciglio Di Daniela Benigni]" c="B&amp;B Antico Giaciglio Di Daniela Benigni" nd="1">
                <p n="[Strutture_Ricettive].[Gerarchia1].[Città].&amp;[Montelupone].&amp;[Bed &amp; Breakfast]"/>
                <p n="[Strutture_Ricettive].[Gerarchia1].[Città].&amp;[Montelupone]"/>
              </i>
              <i n="[Strutture_Ricettive].[Gerarchia1].[Città].&amp;[Osimo].&amp;[Bed &amp; Breakfast].&amp;[B&amp;B Antico Pomerio]" c="B&amp;B Antico Pomerio" nd="1">
                <p n="[Strutture_Ricettive].[Gerarchia1].[Città].&amp;[Osimo].&amp;[Bed &amp; Breakfast]"/>
                <p n="[Strutture_Ricettive].[Gerarchia1].[Città].&amp;[Osimo]"/>
              </i>
              <i n="[Strutture_Ricettive].[Gerarchia1].[Città].&amp;[Saltara].&amp;[Bed &amp; Breakfast].&amp;[B&amp;B Antico Ulivo]" c="B&amp;B Antico Ulivo" nd="1">
                <p n="[Strutture_Ricettive].[Gerarchia1].[Città].&amp;[Saltara].&amp;[Bed &amp; Breakfast]"/>
                <p n="[Strutture_Ricettive].[Gerarchia1].[Città].&amp;[Saltara]"/>
              </i>
              <i n="[Strutture_Ricettive].[Gerarchia1].[Città].&amp;[Potenza Picena].&amp;[Bed &amp; Breakfast].&amp;[B&amp;B Antigua]" c="B&amp;B Antigua" nd="1">
                <p n="[Strutture_Ricettive].[Gerarchia1].[Città].&amp;[Potenza Picena].&amp;[Bed &amp; Breakfast]"/>
                <p n="[Strutture_Ricettive].[Gerarchia1].[Città].&amp;[Potenza Picena]"/>
              </i>
              <i n="[Strutture_Ricettive].[Gerarchia1].[Città].&amp;[Montecalvo In Foglia].&amp;[Bed &amp; Breakfast].&amp;[B&amp;B Antonia Cofano]" c="B&amp;B Antonia Cofano" nd="1">
                <p n="[Strutture_Ricettive].[Gerarchia1].[Città].&amp;[Montecalvo In Foglia].&amp;[Bed &amp; Breakfast]"/>
                <p n="[Strutture_Ricettive].[Gerarchia1].[Città].&amp;[Montecalvo In Foglia]"/>
              </i>
              <i n="[Strutture_Ricettive].[Gerarchia1].[Città].&amp;[Ascoli Piceno].&amp;[Bed &amp; Breakfast].&amp;[B&amp;B Apollo 26]" c="B&amp;B Apollo 26" nd="1">
                <p n="[Strutture_Ricettive].[Gerarchia1].[Città].&amp;[Ascoli Piceno].&amp;[Bed &amp; Breakfast]"/>
                <p n="[Strutture_Ricettive].[Gerarchia1].[Città].&amp;[Ascoli Piceno]"/>
              </i>
              <i n="[Strutture_Ricettive].[Gerarchia1].[Città].&amp;[Ascoli Piceno].&amp;[Bed &amp; Breakfast].&amp;[B&amp;B Appartamenti Oleandro]" c="B&amp;B Appartamenti Oleandro" nd="1">
                <p n="[Strutture_Ricettive].[Gerarchia1].[Città].&amp;[Ascoli Piceno].&amp;[Bed &amp; Breakfast]"/>
                <p n="[Strutture_Ricettive].[Gerarchia1].[Città].&amp;[Ascoli Piceno]"/>
              </i>
              <i n="[Strutture_Ricettive].[Gerarchia1].[Città].&amp;[Ascoli Piceno].&amp;[Bed &amp; Breakfast].&amp;[B&amp;B Appartamenti Ortensia]" c="B&amp;B Appartamenti Ortensia" nd="1">
                <p n="[Strutture_Ricettive].[Gerarchia1].[Città].&amp;[Ascoli Piceno].&amp;[Bed &amp; Breakfast]"/>
                <p n="[Strutture_Ricettive].[Gerarchia1].[Città].&amp;[Ascoli Piceno]"/>
              </i>
              <i n="[Strutture_Ricettive].[Gerarchia1].[Città].&amp;[Acqualagna].&amp;[Bed &amp; Breakfast].&amp;[B&amp;B Aquilegia]" c="B&amp;B Aquilegia" nd="1">
                <p n="[Strutture_Ricettive].[Gerarchia1].[Città].&amp;[Acqualagna].&amp;[Bed &amp; Breakfast]"/>
                <p n="[Strutture_Ricettive].[Gerarchia1].[Città].&amp;[Acqualagna]"/>
              </i>
              <i n="[Strutture_Ricettive].[Gerarchia1].[Città].&amp;[Urbino].&amp;[Bed &amp; Breakfast].&amp;[B&amp;B Aquilone]" c="B&amp;B Aquilone" nd="1">
                <p n="[Strutture_Ricettive].[Gerarchia1].[Città].&amp;[Urbino].&amp;[Bed &amp; Breakfast]"/>
                <p n="[Strutture_Ricettive].[Gerarchia1].[Città].&amp;[Urbino]"/>
              </i>
              <i n="[Strutture_Ricettive].[Gerarchia1].[Città].&amp;[Civitanova Marche].&amp;[Bed &amp; Breakfast].&amp;[B&amp;B Aratro E Rosmarino]" c="B&amp;B Aratro E Rosmarino" nd="1">
                <p n="[Strutture_Ricettive].[Gerarchia1].[Città].&amp;[Civitanova Marche].&amp;[Bed &amp; Breakfast]"/>
                <p n="[Strutture_Ricettive].[Gerarchia1].[Città].&amp;[Civitanova Marche]"/>
              </i>
              <i n="[Strutture_Ricettive].[Gerarchia1].[Città].&amp;[Numana].&amp;[Bed &amp; Breakfast].&amp;[B&amp;B Arbuatti Antonio]" c="B&amp;B Arbuatti Antonio" nd="1">
                <p n="[Strutture_Ricettive].[Gerarchia1].[Città].&amp;[Numana].&amp;[Bed &amp; Breakfast]"/>
                <p n="[Strutture_Ricettive].[Gerarchia1].[Città].&amp;[Numana]"/>
              </i>
              <i n="[Strutture_Ricettive].[Gerarchia1].[Città].&amp;[Ascoli Piceno].&amp;[Bed &amp; Breakfast].&amp;[B&amp;B Arco Antico Di Ciaralli Flavio Emanuele]" c="B&amp;B Arco Antico Di Ciaralli Flavio Emanuele" nd="1">
                <p n="[Strutture_Ricettive].[Gerarchia1].[Città].&amp;[Ascoli Piceno].&amp;[Bed &amp; Breakfast]"/>
                <p n="[Strutture_Ricettive].[Gerarchia1].[Città].&amp;[Ascoli Piceno]"/>
              </i>
              <i n="[Strutture_Ricettive].[Gerarchia1].[Città].&amp;[Arquata Del Tronto].&amp;[Bed &amp; Breakfast].&amp;[B&amp;B Arco Di Filippo']" c="B&amp;B Arco Di Filippo'" nd="1">
                <p n="[Strutture_Ricettive].[Gerarchia1].[Città].&amp;[Arquata Del Tronto].&amp;[Bed &amp; Breakfast]"/>
                <p n="[Strutture_Ricettive].[Gerarchia1].[Città].&amp;[Arquata Del Tronto]"/>
              </i>
              <i n="[Strutture_Ricettive].[Gerarchia1].[Città].&amp;[San Benedetto Del Tronto].&amp;[Bed &amp; Breakfast].&amp;[B&amp;B Arcobaleno]" c="B&amp;B Arcobaleno" nd="1">
                <p n="[Strutture_Ricettive].[Gerarchia1].[Città].&amp;[San Benedetto Del Tronto].&amp;[Bed &amp; Breakfast]"/>
                <p n="[Strutture_Ricettive].[Gerarchia1].[Città].&amp;[San Benedetto Del Tronto]"/>
              </i>
              <i n="[Strutture_Ricettive].[Gerarchia1].[Città].&amp;[Fano].&amp;[Bed &amp; Breakfast].&amp;[B&amp;B Aria Di Casa Mia]" c="B&amp;B Aria Di Casa Mia" nd="1">
                <p n="[Strutture_Ricettive].[Gerarchia1].[Città].&amp;[Fano].&amp;[Bed &amp; Breakfast]"/>
                <p n="[Strutture_Ricettive].[Gerarchia1].[Città].&amp;[Fano]"/>
              </i>
              <i n="[Strutture_Ricettive].[Gerarchia1].[Città].&amp;[Acquasanta Terme].&amp;[Bed &amp; Breakfast].&amp;[B&amp;B Aria Pulita]" c="B&amp;B Aria Pulita" nd="1">
                <p n="[Strutture_Ricettive].[Gerarchia1].[Città].&amp;[Acquasanta Terme].&amp;[Bed &amp; Breakfast]"/>
                <p n="[Strutture_Ricettive].[Gerarchia1].[Città].&amp;[Acquasanta Terme]"/>
              </i>
              <i n="[Strutture_Ricettive].[Gerarchia1].[Città].&amp;[Ancona].&amp;[Bed &amp; Breakfast].&amp;[B&amp;B Armonia]" c="B&amp;B Armonia" nd="1">
                <p n="[Strutture_Ricettive].[Gerarchia1].[Città].&amp;[Ancona].&amp;[Bed &amp; Breakfast]"/>
                <p n="[Strutture_Ricettive].[Gerarchia1].[Città].&amp;[Ancona]"/>
              </i>
              <i n="[Strutture_Ricettive].[Gerarchia1].[Città].&amp;[Porto Sant'Elpidio].&amp;[Bed &amp; Breakfast].&amp;[B&amp;B Armonia Della Sera]" c="B&amp;B Armonia Della Sera" nd="1">
                <p n="[Strutture_Ricettive].[Gerarchia1].[Città].&amp;[Porto Sant'Elpidio].&amp;[Bed &amp; Breakfast]"/>
                <p n="[Strutture_Ricettive].[Gerarchia1].[Città].&amp;[Porto Sant'Elpidio]"/>
              </i>
              <i n="[Strutture_Ricettive].[Gerarchia1].[Città].&amp;[Ancona].&amp;[Bed &amp; Breakfast].&amp;[B&amp;B Arts And Music]" c="B&amp;B Arts And Music" nd="1">
                <p n="[Strutture_Ricettive].[Gerarchia1].[Città].&amp;[Ancona].&amp;[Bed &amp; Breakfast]"/>
                <p n="[Strutture_Ricettive].[Gerarchia1].[Città].&amp;[Ancona]"/>
              </i>
              <i n="[Strutture_Ricettive].[Gerarchia1].[Città].&amp;[Fano].&amp;[Bed &amp; Breakfast].&amp;[B&amp;B Arzilla]" c="B&amp;B Arzilla" nd="1">
                <p n="[Strutture_Ricettive].[Gerarchia1].[Città].&amp;[Fano].&amp;[Bed &amp; Breakfast]"/>
                <p n="[Strutture_Ricettive].[Gerarchia1].[Città].&amp;[Fano]"/>
              </i>
              <i n="[Strutture_Ricettive].[Gerarchia1].[Città].&amp;[Ascoli Piceno].&amp;[Bed &amp; Breakfast].&amp;[B&amp;B Ascoli Antica]" c="B&amp;B Ascoli Antica" nd="1">
                <p n="[Strutture_Ricettive].[Gerarchia1].[Città].&amp;[Ascoli Piceno].&amp;[Bed &amp; Breakfast]"/>
                <p n="[Strutture_Ricettive].[Gerarchia1].[Città].&amp;[Ascoli Piceno]"/>
              </i>
              <i n="[Strutture_Ricettive].[Gerarchia1].[Città].&amp;[Ascoli Piceno].&amp;[Bed &amp; Breakfast].&amp;[B&amp;B Ascoli E'...]" c="B&amp;B Ascoli E'..." nd="1">
                <p n="[Strutture_Ricettive].[Gerarchia1].[Città].&amp;[Ascoli Piceno].&amp;[Bed &amp; Breakfast]"/>
                <p n="[Strutture_Ricettive].[Gerarchia1].[Città].&amp;[Ascoli Piceno]"/>
              </i>
              <i n="[Strutture_Ricettive].[Gerarchia1].[Città].&amp;[Montegallo].&amp;[Bed &amp; Breakfast].&amp;[B&amp;B Astolfi Marco]" c="B&amp;B Astolfi Marco" nd="1">
                <p n="[Strutture_Ricettive].[Gerarchia1].[Città].&amp;[Montegallo].&amp;[Bed &amp; Breakfast]"/>
                <p n="[Strutture_Ricettive].[Gerarchia1].[Città].&amp;[Montegallo]"/>
              </i>
              <i n="[Strutture_Ricettive].[Gerarchia1].[Città].&amp;[San Benedetto Del Tronto].&amp;[Bed &amp; Breakfast].&amp;[B&amp;B Attico Mare I]" c="B&amp;B Attico Mare I" nd="1">
                <p n="[Strutture_Ricettive].[Gerarchia1].[Città].&amp;[San Benedetto Del Tronto].&amp;[Bed &amp; Breakfast]"/>
                <p n="[Strutture_Ricettive].[Gerarchia1].[Città].&amp;[San Benedetto Del Tronto]"/>
              </i>
              <i n="[Strutture_Ricettive].[Gerarchia1].[Città].&amp;[Borgo Pace].&amp;[Bed &amp; Breakfast].&amp;[B&amp;B Auro Di Bernardini Ivo]" c="B&amp;B Auro Di Bernardini Ivo" nd="1">
                <p n="[Strutture_Ricettive].[Gerarchia1].[Città].&amp;[Borgo Pace].&amp;[Bed &amp; Breakfast]"/>
                <p n="[Strutture_Ricettive].[Gerarchia1].[Città].&amp;[Borgo Pace]"/>
              </i>
              <i n="[Strutture_Ricettive].[Gerarchia1].[Città].&amp;[Ancona].&amp;[Bed &amp; Breakfast].&amp;[B&amp;B Aurora]" c="B&amp;B Aurora" nd="1">
                <p n="[Strutture_Ricettive].[Gerarchia1].[Città].&amp;[Ancona].&amp;[Bed &amp; Breakfast]"/>
                <p n="[Strutture_Ricettive].[Gerarchia1].[Città].&amp;[Ancona]"/>
              </i>
              <i n="[Strutture_Ricettive].[Gerarchia1].[Città].&amp;[Pesaro].&amp;[Bed &amp; Breakfast].&amp;[B&amp;B Aurora Domus D-Amare]" c="B&amp;B Aurora Domus D-Amare" nd="1">
                <p n="[Strutture_Ricettive].[Gerarchia1].[Città].&amp;[Pesaro].&amp;[Bed &amp; Breakfast]"/>
                <p n="[Strutture_Ricettive].[Gerarchia1].[Città].&amp;[Pesaro]"/>
              </i>
              <i n="[Strutture_Ricettive].[Gerarchia1].[Città].&amp;[Ascoli Piceno].&amp;[Bed &amp; Breakfast].&amp;[B&amp;B Aussie Home Di Fioravanti Annarita]" c="B&amp;B Aussie Home Di Fioravanti Annarita" nd="1">
                <p n="[Strutture_Ricettive].[Gerarchia1].[Città].&amp;[Ascoli Piceno].&amp;[Bed &amp; Breakfast]"/>
                <p n="[Strutture_Ricettive].[Gerarchia1].[Città].&amp;[Ascoli Piceno]"/>
              </i>
              <i n="[Strutture_Ricettive].[Gerarchia1].[Città].&amp;[Porto Sant'Elpidio].&amp;[Bed &amp; Breakfast].&amp;[B&amp;B Azzurromare]" c="B&amp;B Azzurromare" nd="1">
                <p n="[Strutture_Ricettive].[Gerarchia1].[Città].&amp;[Porto Sant'Elpidio].&amp;[Bed &amp; Breakfast]"/>
                <p n="[Strutture_Ricettive].[Gerarchia1].[Città].&amp;[Porto Sant'Elpidio]"/>
              </i>
              <i n="[Strutture_Ricettive].[Gerarchia1].[Città].&amp;[Ancona].&amp;[Bed &amp; Breakfast].&amp;[B&amp;B Badiali Ornella]" c="B&amp;B Badiali Ornella" nd="1">
                <p n="[Strutture_Ricettive].[Gerarchia1].[Città].&amp;[Ancona].&amp;[Bed &amp; Breakfast]"/>
                <p n="[Strutture_Ricettive].[Gerarchia1].[Città].&amp;[Ancona]"/>
              </i>
              <i n="[Strutture_Ricettive].[Gerarchia1].[Città].&amp;[Fano].&amp;[Bed &amp; Breakfast].&amp;[B&amp;B Bajocchi Giancarla]" c="B&amp;B Bajocchi Giancarla" nd="1">
                <p n="[Strutture_Ricettive].[Gerarchia1].[Città].&amp;[Fano].&amp;[Bed &amp; Breakfast]"/>
                <p n="[Strutture_Ricettive].[Gerarchia1].[Città].&amp;[Fano]"/>
              </i>
              <i n="[Strutture_Ricettive].[Gerarchia1].[Città].&amp;[Urbania].&amp;[Bed &amp; Breakfast].&amp;[B&amp;B Baldelli Diana]" c="B&amp;B Baldelli Diana" nd="1">
                <p n="[Strutture_Ricettive].[Gerarchia1].[Città].&amp;[Urbania].&amp;[Bed &amp; Breakfast]"/>
                <p n="[Strutture_Ricettive].[Gerarchia1].[Città].&amp;[Urbania]"/>
              </i>
              <i n="[Strutture_Ricettive].[Gerarchia1].[Città].&amp;[Petritoli].&amp;[Bed &amp; Breakfast].&amp;[B&amp;B Bates Geoffrey]" c="B&amp;B Bates Geoffrey" nd="1">
                <p n="[Strutture_Ricettive].[Gerarchia1].[Città].&amp;[Petritoli].&amp;[Bed &amp; Breakfast]"/>
                <p n="[Strutture_Ricettive].[Gerarchia1].[Città].&amp;[Petritoli]"/>
              </i>
              <i n="[Strutture_Ricettive].[Gerarchia1].[Città].&amp;[Caldarola].&amp;[Bed &amp; Breakfast].&amp;[B&amp;B Bea Villa Bea]" c="B&amp;B Bea Villa Bea" nd="1">
                <p n="[Strutture_Ricettive].[Gerarchia1].[Città].&amp;[Caldarola].&amp;[Bed &amp; Breakfast]"/>
                <p n="[Strutture_Ricettive].[Gerarchia1].[Città].&amp;[Caldarola]"/>
              </i>
              <i n="[Strutture_Ricettive].[Gerarchia1].[Città].&amp;[Ascoli Piceno].&amp;[Bed &amp; Breakfast].&amp;[B&amp;B Bella Ascoli]" c="B&amp;B Bella Ascoli" nd="1">
                <p n="[Strutture_Ricettive].[Gerarchia1].[Città].&amp;[Ascoli Piceno].&amp;[Bed &amp; Breakfast]"/>
                <p n="[Strutture_Ricettive].[Gerarchia1].[Città].&amp;[Ascoli Piceno]"/>
              </i>
              <i n="[Strutture_Ricettive].[Gerarchia1].[Città].&amp;[Urbino].&amp;[Bed &amp; Breakfast].&amp;[B&amp;B Bellavista]" c="B&amp;B Bellavista" nd="1">
                <p n="[Strutture_Ricettive].[Gerarchia1].[Città].&amp;[Urbino].&amp;[Bed &amp; Breakfast]"/>
                <p n="[Strutture_Ricettive].[Gerarchia1].[Città].&amp;[Urbino]"/>
              </i>
              <i n="[Strutture_Ricettive].[Gerarchia1].[Città].&amp;[Civitanova Marche].&amp;[Bed &amp; Breakfast].&amp;[B&amp;B Belle Marche]" c="B&amp;B Belle Marche" nd="1">
                <p n="[Strutture_Ricettive].[Gerarchia1].[Città].&amp;[Civitanova Marche].&amp;[Bed &amp; Breakfast]"/>
                <p n="[Strutture_Ricettive].[Gerarchia1].[Città].&amp;[Civitanova Marche]"/>
              </i>
              <i n="[Strutture_Ricettive].[Gerarchia1].[Città].&amp;[Cupra Marittima].&amp;[Bed &amp; Breakfast].&amp;[B&amp;B Belleggia]" c="B&amp;B Belleggia" nd="1">
                <p n="[Strutture_Ricettive].[Gerarchia1].[Città].&amp;[Cupra Marittima].&amp;[Bed &amp; Breakfast]"/>
                <p n="[Strutture_Ricettive].[Gerarchia1].[Città].&amp;[Cupra Marittima]"/>
              </i>
              <i n="[Strutture_Ricettive].[Gerarchia1].[Città].&amp;[Ancona].&amp;[Bed &amp; Breakfast].&amp;[B&amp;B Bello Come Il Sole]" c="B&amp;B Bello Come Il Sole" nd="1">
                <p n="[Strutture_Ricettive].[Gerarchia1].[Città].&amp;[Ancona].&amp;[Bed &amp; Breakfast]"/>
                <p n="[Strutture_Ricettive].[Gerarchia1].[Città].&amp;[Ancona]"/>
              </i>
              <i n="[Strutture_Ricettive].[Gerarchia1].[Città].&amp;[Civitanova Marche].&amp;[Bed &amp; Breakfast].&amp;[B&amp;B Belo Orizzonte]" c="B&amp;B Belo Orizzonte" nd="1">
                <p n="[Strutture_Ricettive].[Gerarchia1].[Città].&amp;[Civitanova Marche].&amp;[Bed &amp; Breakfast]"/>
                <p n="[Strutture_Ricettive].[Gerarchia1].[Città].&amp;[Civitanova Marche]"/>
              </i>
              <i n="[Strutture_Ricettive].[Gerarchia1].[Città].&amp;[Porto San Giorgio].&amp;[Bed &amp; Breakfast].&amp;[B&amp;B Belsit]" c="B&amp;B Belsit" nd="1">
                <p n="[Strutture_Ricettive].[Gerarchia1].[Città].&amp;[Porto San Giorgio].&amp;[Bed &amp; Breakfast]"/>
                <p n="[Strutture_Ricettive].[Gerarchia1].[Città].&amp;[Porto San Giorgio]"/>
              </i>
              <i n="[Strutture_Ricettive].[Gerarchia1].[Città].&amp;[Ripatransone].&amp;[Bed &amp; Breakfast].&amp;[B&amp;B Belvedere]" c="B&amp;B Belvedere" nd="1">
                <p n="[Strutture_Ricettive].[Gerarchia1].[Città].&amp;[Ripatransone].&amp;[Bed &amp; Breakfast]"/>
                <p n="[Strutture_Ricettive].[Gerarchia1].[Città].&amp;[Ripatransone]"/>
              </i>
              <i n="[Strutture_Ricettive].[Gerarchia1].[Città].&amp;[Fiastra].&amp;[Bed &amp; Breakfast].&amp;[B&amp;B Belvedere Sul Lago]" c="B&amp;B Belvedere Sul Lago" nd="1">
                <p n="[Strutture_Ricettive].[Gerarchia1].[Città].&amp;[Fiastra].&amp;[Bed &amp; Breakfast]"/>
                <p n="[Strutture_Ricettive].[Gerarchia1].[Città].&amp;[Fiastra]"/>
              </i>
              <i n="[Strutture_Ricettive].[Gerarchia1].[Città].&amp;[Mercatello Sul Metauro].&amp;[Bed &amp; Breakfast].&amp;[B&amp;B Bencivenni Di Ugolini Veronica]" c="B&amp;B Bencivenni Di Ugolini Veronica" nd="1">
                <p n="[Strutture_Ricettive].[Gerarchia1].[Città].&amp;[Mercatello Sul Metauro].&amp;[Bed &amp; Breakfast]"/>
                <p n="[Strutture_Ricettive].[Gerarchia1].[Città].&amp;[Mercatello Sul Metauro]"/>
              </i>
              <i n="[Strutture_Ricettive].[Gerarchia1].[Città].&amp;[Fermo].&amp;[Bed &amp; Breakfast].&amp;[B&amp;B Berkovits]" c="B&amp;B Berkovits" nd="1">
                <p n="[Strutture_Ricettive].[Gerarchia1].[Città].&amp;[Fermo].&amp;[Bed &amp; Breakfast]"/>
                <p n="[Strutture_Ricettive].[Gerarchia1].[Città].&amp;[Fermo]"/>
              </i>
              <i n="[Strutture_Ricettive].[Gerarchia1].[Città].&amp;[Civitanova Marche].&amp;[Bed &amp; Breakfast].&amp;[B&amp;B Biancamaria]" c="B&amp;B Biancamaria" nd="1">
                <p n="[Strutture_Ricettive].[Gerarchia1].[Città].&amp;[Civitanova Marche].&amp;[Bed &amp; Breakfast]"/>
                <p n="[Strutture_Ricettive].[Gerarchia1].[Città].&amp;[Civitanova Marche]"/>
              </i>
              <i n="[Strutture_Ricettive].[Gerarchia1].[Città].&amp;[San Severino Marche].&amp;[Bed &amp; Breakfast].&amp;[B&amp;B Bianchini Antonia]" c="B&amp;B Bianchini Antonia" nd="1">
                <p n="[Strutture_Ricettive].[Gerarchia1].[Città].&amp;[San Severino Marche].&amp;[Bed &amp; Breakfast]"/>
                <p n="[Strutture_Ricettive].[Gerarchia1].[Città].&amp;[San Severino Marche]"/>
              </i>
              <i n="[Strutture_Ricettive].[Gerarchia1].[Città].&amp;[Vallefoglia].&amp;[Bed &amp; Breakfast].&amp;[B&amp;B Bianco Nuvola]" c="B&amp;B Bianco Nuvola" nd="1">
                <p n="[Strutture_Ricettive].[Gerarchia1].[Città].&amp;[Vallefoglia].&amp;[Bed &amp; Breakfast]"/>
                <p n="[Strutture_Ricettive].[Gerarchia1].[Città].&amp;[Vallefoglia]"/>
              </i>
              <i n="[Strutture_Ricettive].[Gerarchia1].[Città].&amp;[Treia].&amp;[Bed &amp; Breakfast].&amp;[B&amp;B Bibiano 38]" c="B&amp;B Bibiano 38" nd="1">
                <p n="[Strutture_Ricettive].[Gerarchia1].[Città].&amp;[Treia].&amp;[Bed &amp; Breakfast]"/>
                <p n="[Strutture_Ricettive].[Gerarchia1].[Città].&amp;[Treia]"/>
              </i>
              <i n="[Strutture_Ricettive].[Gerarchia1].[Città].&amp;[Fano].&amp;[Bed &amp; Breakfast].&amp;[B&amp;B Bigotti 2]" c="B&amp;B Bigotti 2" nd="1">
                <p n="[Strutture_Ricettive].[Gerarchia1].[Città].&amp;[Fano].&amp;[Bed &amp; Breakfast]"/>
                <p n="[Strutture_Ricettive].[Gerarchia1].[Città].&amp;[Fano]"/>
              </i>
              <i n="[Strutture_Ricettive].[Gerarchia1].[Città].&amp;[Fano].&amp;[Bed &amp; Breakfast].&amp;[B&amp;B Bigotti 3]" c="B&amp;B Bigotti 3" nd="1">
                <p n="[Strutture_Ricettive].[Gerarchia1].[Città].&amp;[Fano].&amp;[Bed &amp; Breakfast]"/>
                <p n="[Strutture_Ricettive].[Gerarchia1].[Città].&amp;[Fano]"/>
              </i>
              <i n="[Strutture_Ricettive].[Gerarchia1].[Città].&amp;[Apecchio].&amp;[Bed &amp; Breakfast].&amp;[B&amp;B Biscubio]" c="B&amp;B Biscubio" nd="1">
                <p n="[Strutture_Ricettive].[Gerarchia1].[Città].&amp;[Apecchio].&amp;[Bed &amp; Breakfast]"/>
                <p n="[Strutture_Ricettive].[Gerarchia1].[Città].&amp;[Apecchio]"/>
              </i>
              <i n="[Strutture_Ricettive].[Gerarchia1].[Città].&amp;[Serrungarina].&amp;[Bed &amp; Breakfast].&amp;[B&amp;B Blandin Frederique]" c="B&amp;B Blandin Frederique" nd="1">
                <p n="[Strutture_Ricettive].[Gerarchia1].[Città].&amp;[Serrungarina].&amp;[Bed &amp; Breakfast]"/>
                <p n="[Strutture_Ricettive].[Gerarchia1].[Città].&amp;[Serrungarina]"/>
              </i>
              <i n="[Strutture_Ricettive].[Gerarchia1].[Città].&amp;[Torre San Patrizio].&amp;[Bed &amp; Breakfast].&amp;[B&amp;B Boncore Di Borroni Silvana]" c="B&amp;B Boncore Di Borroni Silvana" nd="1">
                <p n="[Strutture_Ricettive].[Gerarchia1].[Città].&amp;[Torre San Patrizio].&amp;[Bed &amp; Breakfast]"/>
                <p n="[Strutture_Ricettive].[Gerarchia1].[Città].&amp;[Torre San Patrizio]"/>
              </i>
              <i n="[Strutture_Ricettive].[Gerarchia1].[Città].&amp;[Cartoceto].&amp;[Bed &amp; Breakfast].&amp;[B&amp;B Borghi Della Rocca]" c="B&amp;B Borghi Della Rocca" nd="1">
                <p n="[Strutture_Ricettive].[Gerarchia1].[Città].&amp;[Cartoceto].&amp;[Bed &amp; Breakfast]"/>
                <p n="[Strutture_Ricettive].[Gerarchia1].[Città].&amp;[Cartoceto]"/>
              </i>
              <i n="[Strutture_Ricettive].[Gerarchia1].[Città].&amp;[Frontino].&amp;[Bed &amp; Breakfast].&amp;[B&amp;B Borgo Casanova Di Ercolani Luciana]" c="B&amp;B Borgo Casanova Di Ercolani Luciana" nd="1">
                <p n="[Strutture_Ricettive].[Gerarchia1].[Città].&amp;[Frontino].&amp;[Bed &amp; Breakfast]"/>
                <p n="[Strutture_Ricettive].[Gerarchia1].[Città].&amp;[Frontino]"/>
              </i>
              <i n="[Strutture_Ricettive].[Gerarchia1].[Città].&amp;[Camerino].&amp;[Bed &amp; Breakfast].&amp;[B&amp;B Borgo Colle Piano]" c="B&amp;B Borgo Colle Piano" nd="1">
                <p n="[Strutture_Ricettive].[Gerarchia1].[Città].&amp;[Camerino].&amp;[Bed &amp; Breakfast]"/>
                <p n="[Strutture_Ricettive].[Gerarchia1].[Città].&amp;[Camerino]"/>
              </i>
              <i n="[Strutture_Ricettive].[Gerarchia1].[Città].&amp;[San Severino Marche].&amp;[Bed &amp; Breakfast].&amp;[B&amp;B Borgo D'Anchise Di Basile Anchise]" c="B&amp;B Borgo D'Anchise Di Basile Anchise" nd="1">
                <p n="[Strutture_Ricettive].[Gerarchia1].[Città].&amp;[San Severino Marche].&amp;[Bed &amp; Breakfast]"/>
                <p n="[Strutture_Ricettive].[Gerarchia1].[Città].&amp;[San Severino Marche]"/>
              </i>
              <i n="[Strutture_Ricettive].[Gerarchia1].[Città].&amp;[Montecosaro].&amp;[Bed &amp; Breakfast].&amp;[B&amp;B Borgo Latino, Azzurro, Selvaggio]" c="B&amp;B Borgo Latino, Azzurro, Selvaggio" nd="1">
                <p n="[Strutture_Ricettive].[Gerarchia1].[Città].&amp;[Montecosaro].&amp;[Bed &amp; Breakfast]"/>
                <p n="[Strutture_Ricettive].[Gerarchia1].[Città].&amp;[Montecosaro]"/>
              </i>
              <i n="[Strutture_Ricettive].[Gerarchia1].[Città].&amp;[Montemarciano].&amp;[Bed &amp; Breakfast].&amp;[B&amp;B Brezza Da Mare]" c="B&amp;B Brezza Da Mare" nd="1">
                <p n="[Strutture_Ricettive].[Gerarchia1].[Città].&amp;[Montemarciano].&amp;[Bed &amp; Breakfast]"/>
                <p n="[Strutture_Ricettive].[Gerarchia1].[Città].&amp;[Montemarciano]"/>
              </i>
              <i n="[Strutture_Ricettive].[Gerarchia1].[Città].&amp;[Castelsantangelo Sul Nera].&amp;[Bed &amp; Breakfast].&amp;[B&amp;B Brezza Del Parco]" c="B&amp;B Brezza Del Parco" nd="1">
                <p n="[Strutture_Ricettive].[Gerarchia1].[Città].&amp;[Castelsantangelo Sul Nera].&amp;[Bed &amp; Breakfast]"/>
                <p n="[Strutture_Ricettive].[Gerarchia1].[Città].&amp;[Castelsantangelo Sul Nera]"/>
              </i>
              <i n="[Strutture_Ricettive].[Gerarchia1].[Città].&amp;[Grottammare].&amp;[Bed &amp; Breakfast].&amp;[B&amp;B Bric E Brac]" c="B&amp;B Bric E Brac" nd="1">
                <p n="[Strutture_Ricettive].[Gerarchia1].[Città].&amp;[Grottammare].&amp;[Bed &amp; Breakfast]"/>
                <p n="[Strutture_Ricettive].[Gerarchia1].[Città].&amp;[Grottammare]"/>
              </i>
              <i n="[Strutture_Ricettive].[Gerarchia1].[Città].&amp;[Sassocorvaro].&amp;[Bed &amp; Breakfast].&amp;[B&amp;B Ca' Agostino Di Jorg Peter]" c="B&amp;B Ca' Agostino Di Jorg Peter" nd="1">
                <p n="[Strutture_Ricettive].[Gerarchia1].[Città].&amp;[Sassocorvaro].&amp;[Bed &amp; Breakfast]"/>
                <p n="[Strutture_Ricettive].[Gerarchia1].[Città].&amp;[Sassocorvaro]"/>
              </i>
              <i n="[Strutture_Ricettive].[Gerarchia1].[Città].&amp;[Urbino].&amp;[Bed &amp; Breakfast].&amp;[B&amp;B Ca' Bartoccio]" c="B&amp;B Ca' Bartoccio" nd="1">
                <p n="[Strutture_Ricettive].[Gerarchia1].[Città].&amp;[Urbino].&amp;[Bed &amp; Breakfast]"/>
                <p n="[Strutture_Ricettive].[Gerarchia1].[Città].&amp;[Urbino]"/>
              </i>
              <i n="[Strutture_Ricettive].[Gerarchia1].[Città].&amp;[Sant'Angelo In Vado].&amp;[Bed &amp; Breakfast].&amp;[B&amp;B Ca' Beto]" c="B&amp;B Ca' Beto" nd="1">
                <p n="[Strutture_Ricettive].[Gerarchia1].[Città].&amp;[Sant'Angelo In Vado].&amp;[Bed &amp; Breakfast]"/>
                <p n="[Strutture_Ricettive].[Gerarchia1].[Città].&amp;[Sant'Angelo In Vado]"/>
              </i>
              <i n="[Strutture_Ricettive].[Gerarchia1].[Città].&amp;[Montefortino].&amp;[Bed &amp; Breakfast].&amp;[B&amp;B Ca' De La Rossa]" c="B&amp;B Ca' De La Rossa" nd="1">
                <p n="[Strutture_Ricettive].[Gerarchia1].[Città].&amp;[Montefortino].&amp;[Bed &amp; Breakfast]"/>
                <p n="[Strutture_Ricettive].[Gerarchia1].[Città].&amp;[Montefortino]"/>
              </i>
              <i n="[Strutture_Ricettive].[Gerarchia1].[Città].&amp;[Staffolo].&amp;[Bed &amp; Breakfast].&amp;[B&amp;B Ca' Del Cardo]" c="B&amp;B Ca' Del Cardo" nd="1">
                <p n="[Strutture_Ricettive].[Gerarchia1].[Città].&amp;[Staffolo].&amp;[Bed &amp; Breakfast]"/>
                <p n="[Strutture_Ricettive].[Gerarchia1].[Città].&amp;[Staffolo]"/>
              </i>
              <i n="[Strutture_Ricettive].[Gerarchia1].[Città].&amp;[Fermignano].&amp;[Bed &amp; Breakfast].&amp;[B&amp;B Ca' Del Pino]" c="B&amp;B Ca' Del Pino" nd="1">
                <p n="[Strutture_Ricettive].[Gerarchia1].[Città].&amp;[Fermignano].&amp;[Bed &amp; Breakfast]"/>
                <p n="[Strutture_Ricettive].[Gerarchia1].[Città].&amp;[Fermignano]"/>
              </i>
              <i n="[Strutture_Ricettive].[Gerarchia1].[Città].&amp;[Urbino].&amp;[Bed &amp; Breakfast].&amp;[B&amp;B Ca' Fabbro]" c="B&amp;B Ca' Fabbro" nd="1">
                <p n="[Strutture_Ricettive].[Gerarchia1].[Città].&amp;[Urbino].&amp;[Bed &amp; Breakfast]"/>
                <p n="[Strutture_Ricettive].[Gerarchia1].[Città].&amp;[Urbino]"/>
              </i>
              <i n="[Strutture_Ricettive].[Gerarchia1].[Città].&amp;[Frontino].&amp;[Bed &amp; Breakfast].&amp;[B&amp;B Ca' Giorgetto]" c="B&amp;B Ca' Giorgetto" nd="1">
                <p n="[Strutture_Ricettive].[Gerarchia1].[Città].&amp;[Frontino].&amp;[Bed &amp; Breakfast]"/>
                <p n="[Strutture_Ricettive].[Gerarchia1].[Città].&amp;[Frontino]"/>
              </i>
              <i n="[Strutture_Ricettive].[Gerarchia1].[Città].&amp;[Urbino].&amp;[Bed &amp; Breakfast].&amp;[B&amp;B Ca' Giovanni Country Resort]" c="B&amp;B Ca' Giovanni Country Resort" nd="1">
                <p n="[Strutture_Ricettive].[Gerarchia1].[Città].&amp;[Urbino].&amp;[Bed &amp; Breakfast]"/>
                <p n="[Strutture_Ricettive].[Gerarchia1].[Città].&amp;[Urbino]"/>
              </i>
              <i n="[Strutture_Ricettive].[Gerarchia1].[Città].&amp;[Fermignano].&amp;[Bed &amp; Breakfast].&amp;[B&amp;B Ca' I Severi]" c="B&amp;B Ca' I Severi" nd="1">
                <p n="[Strutture_Ricettive].[Gerarchia1].[Città].&amp;[Fermignano].&amp;[Bed &amp; Breakfast]"/>
                <p n="[Strutture_Ricettive].[Gerarchia1].[Città].&amp;[Fermignano]"/>
              </i>
              <i n="[Strutture_Ricettive].[Gerarchia1].[Città].&amp;[Urbino].&amp;[Bed &amp; Breakfast].&amp;[B&amp;B Ca' Il Governatore]" c="B&amp;B Ca' Il Governatore" nd="1">
                <p n="[Strutture_Ricettive].[Gerarchia1].[Città].&amp;[Urbino].&amp;[Bed &amp; Breakfast]"/>
                <p n="[Strutture_Ricettive].[Gerarchia1].[Città].&amp;[Urbino]"/>
              </i>
              <i n="[Strutture_Ricettive].[Gerarchia1].[Città].&amp;[Urbino].&amp;[Bed &amp; Breakfast].&amp;[B&amp;B Ca' Imelde]" c="B&amp;B Ca' Imelde" nd="1">
                <p n="[Strutture_Ricettive].[Gerarchia1].[Città].&amp;[Urbino].&amp;[Bed &amp; Breakfast]"/>
                <p n="[Strutture_Ricettive].[Gerarchia1].[Città].&amp;[Urbino]"/>
              </i>
              <i n="[Strutture_Ricettive].[Gerarchia1].[Città].&amp;[Fermignano].&amp;[Bed &amp; Breakfast].&amp;[B&amp;B Ca' La Cornacchia]" c="B&amp;B Ca' La Cornacchia" nd="1">
                <p n="[Strutture_Ricettive].[Gerarchia1].[Città].&amp;[Fermignano].&amp;[Bed &amp; Breakfast]"/>
                <p n="[Strutture_Ricettive].[Gerarchia1].[Città].&amp;[Fermignano]"/>
              </i>
              <i n="[Strutture_Ricettive].[Gerarchia1].[Città].&amp;[Urbania].&amp;[Bed &amp; Breakfast].&amp;[B&amp;B Ca' Lacina]" c="B&amp;B Ca' Lacina" nd="1">
                <p n="[Strutture_Ricettive].[Gerarchia1].[Città].&amp;[Urbania].&amp;[Bed &amp; Breakfast]"/>
                <p n="[Strutture_Ricettive].[Gerarchia1].[Città].&amp;[Urbania]"/>
              </i>
              <i n="[Strutture_Ricettive].[Gerarchia1].[Città].&amp;[Urbino].&amp;[Bed &amp; Breakfast].&amp;[B&amp;B Ca' Lante]" c="B&amp;B Ca' Lante" nd="1">
                <p n="[Strutture_Ricettive].[Gerarchia1].[Città].&amp;[Urbino].&amp;[Bed &amp; Breakfast]"/>
                <p n="[Strutture_Ricettive].[Gerarchia1].[Città].&amp;[Urbino]"/>
              </i>
              <i n="[Strutture_Ricettive].[Gerarchia1].[Città].&amp;[Urbania].&amp;[Bed &amp; Breakfast].&amp;[B&amp;B Ca' Lasagno]" c="B&amp;B Ca' Lasagno" nd="1">
                <p n="[Strutture_Ricettive].[Gerarchia1].[Città].&amp;[Urbania].&amp;[Bed &amp; Breakfast]"/>
                <p n="[Strutture_Ricettive].[Gerarchia1].[Città].&amp;[Urbania]"/>
              </i>
              <i n="[Strutture_Ricettive].[Gerarchia1].[Città].&amp;[Cagli].&amp;[Bed &amp; Breakfast].&amp;[B&amp;B Ca' Maggio Nuovo]" c="B&amp;B Ca' Maggio Nuovo" nd="1">
                <p n="[Strutture_Ricettive].[Gerarchia1].[Città].&amp;[Cagli].&amp;[Bed &amp; Breakfast]"/>
                <p n="[Strutture_Ricettive].[Gerarchia1].[Città].&amp;[Cagli]"/>
              </i>
              <i n="[Strutture_Ricettive].[Gerarchia1].[Città].&amp;[Urbino].&amp;[Bed &amp; Breakfast].&amp;[B&amp;B Ca' Marchigiano]" c="B&amp;B Ca' Marchigiano" nd="1">
                <p n="[Strutture_Ricettive].[Gerarchia1].[Città].&amp;[Urbino].&amp;[Bed &amp; Breakfast]"/>
                <p n="[Strutture_Ricettive].[Gerarchia1].[Città].&amp;[Urbino]"/>
              </i>
              <i n="[Strutture_Ricettive].[Gerarchia1].[Città].&amp;[Cantiano].&amp;[Bed &amp; Breakfast].&amp;[B&amp;B Ca' Paravento]" c="B&amp;B Ca' Paravento" nd="1">
                <p n="[Strutture_Ricettive].[Gerarchia1].[Città].&amp;[Cantiano].&amp;[Bed &amp; Breakfast]"/>
                <p n="[Strutture_Ricettive].[Gerarchia1].[Città].&amp;[Cantiano]"/>
              </i>
              <i n="[Strutture_Ricettive].[Gerarchia1].[Città].&amp;[Macerata Feltria].&amp;[Bed &amp; Breakfast].&amp;[B&amp;B Ca' Riccio Della Faggiola]" c="B&amp;B Ca' Riccio Della Faggiola" nd="1">
                <p n="[Strutture_Ricettive].[Gerarchia1].[Città].&amp;[Macerata Feltria].&amp;[Bed &amp; Breakfast]"/>
                <p n="[Strutture_Ricettive].[Gerarchia1].[Città].&amp;[Macerata Feltria]"/>
              </i>
              <i n="[Strutture_Ricettive].[Gerarchia1].[Città].&amp;[Urbino].&amp;[Bed &amp; Breakfast].&amp;[B&amp;B Cal Torello]" c="B&amp;B Cal Torello" nd="1">
                <p n="[Strutture_Ricettive].[Gerarchia1].[Città].&amp;[Urbino].&amp;[Bed &amp; Breakfast]"/>
                <p n="[Strutture_Ricettive].[Gerarchia1].[Città].&amp;[Urbino]"/>
              </i>
              <i n="[Strutture_Ricettive].[Gerarchia1].[Città].&amp;[Civitanova Marche].&amp;[Bed &amp; Breakfast].&amp;[B&amp;B Calipso]" c="B&amp;B Calipso" nd="1">
                <p n="[Strutture_Ricettive].[Gerarchia1].[Città].&amp;[Civitanova Marche].&amp;[Bed &amp; Breakfast]"/>
                <p n="[Strutture_Ricettive].[Gerarchia1].[Città].&amp;[Civitanova Marche]"/>
              </i>
              <i n="[Strutture_Ricettive].[Gerarchia1].[Città].&amp;[Sant'Angelo In Vado].&amp;[Bed &amp; Breakfast].&amp;[B&amp;B Calmancino]" c="B&amp;B Calmancino" nd="1">
                <p n="[Strutture_Ricettive].[Gerarchia1].[Città].&amp;[Sant'Angelo In Vado].&amp;[Bed &amp; Breakfast]"/>
                <p n="[Strutture_Ricettive].[Gerarchia1].[Città].&amp;[Sant'Angelo In Vado]"/>
              </i>
              <i n="[Strutture_Ricettive].[Gerarchia1].[Città].&amp;[Montecosaro].&amp;[Bed &amp; Breakfast].&amp;[B&amp;B Calu']" c="B&amp;B Calu'" nd="1">
                <p n="[Strutture_Ricettive].[Gerarchia1].[Città].&amp;[Montecosaro].&amp;[Bed &amp; Breakfast]"/>
                <p n="[Strutture_Ricettive].[Gerarchia1].[Città].&amp;[Montecosaro]"/>
              </i>
              <i n="[Strutture_Ricettive].[Gerarchia1].[Città].&amp;[Grottammare].&amp;[Bed &amp; Breakfast].&amp;[B&amp;B Cameli Emidio]" c="B&amp;B Cameli Emidio" nd="1">
                <p n="[Strutture_Ricettive].[Gerarchia1].[Città].&amp;[Grottammare].&amp;[Bed &amp; Breakfast]"/>
                <p n="[Strutture_Ricettive].[Gerarchia1].[Città].&amp;[Grottammare]"/>
              </i>
              <i n="[Strutture_Ricettive].[Gerarchia1].[Città].&amp;[Sant'Elpidio A Mare].&amp;[Bed &amp; Breakfast].&amp;[B&amp;B Camera Con Vista]" c="B&amp;B Camera Con Vista" nd="1">
                <p n="[Strutture_Ricettive].[Gerarchia1].[Città].&amp;[Sant'Elpidio A Mare].&amp;[Bed &amp; Breakfast]"/>
                <p n="[Strutture_Ricettive].[Gerarchia1].[Città].&amp;[Sant'Elpidio A Mare]"/>
              </i>
              <i n="[Strutture_Ricettive].[Gerarchia1].[Città].&amp;[Fossombrone].&amp;[Bed &amp; Breakfast].&amp;[B&amp;B Camera Con Vista]" c="B&amp;B Camera Con Vista" nd="1">
                <p n="[Strutture_Ricettive].[Gerarchia1].[Città].&amp;[Fossombrone].&amp;[Bed &amp; Breakfast]"/>
                <p n="[Strutture_Ricettive].[Gerarchia1].[Città].&amp;[Fossombrone]"/>
              </i>
              <i n="[Strutture_Ricettive].[Gerarchia1].[Città].&amp;[Matelica].&amp;[Bed &amp; Breakfast].&amp;[B&amp;B Camere Da Bruna]" c="B&amp;B Camere Da Bruna" nd="1">
                <p n="[Strutture_Ricettive].[Gerarchia1].[Città].&amp;[Matelica].&amp;[Bed &amp; Breakfast]"/>
                <p n="[Strutture_Ricettive].[Gerarchia1].[Città].&amp;[Matelica]"/>
              </i>
              <i n="[Strutture_Ricettive].[Gerarchia1].[Città].&amp;[Vallefoglia].&amp;[Bed &amp; Breakfast].&amp;[B&amp;B Camilla]" c="B&amp;B Camilla" nd="1">
                <p n="[Strutture_Ricettive].[Gerarchia1].[Città].&amp;[Vallefoglia].&amp;[Bed &amp; Breakfast]"/>
                <p n="[Strutture_Ricettive].[Gerarchia1].[Città].&amp;[Vallefoglia]"/>
              </i>
              <i n="[Strutture_Ricettive].[Gerarchia1].[Città].&amp;[Montecosaro].&amp;[Bed &amp; Breakfast].&amp;[B&amp;B Camilla]" c="B&amp;B Camilla" nd="1">
                <p n="[Strutture_Ricettive].[Gerarchia1].[Città].&amp;[Montecosaro].&amp;[Bed &amp; Breakfast]"/>
                <p n="[Strutture_Ricettive].[Gerarchia1].[Città].&amp;[Montecosaro]"/>
              </i>
              <i n="[Strutture_Ricettive].[Gerarchia1].[Città].&amp;[Sant'Elpidio A Mare].&amp;[Bed &amp; Breakfast].&amp;[B&amp;B Campanella]" c="B&amp;B Campanella" nd="1">
                <p n="[Strutture_Ricettive].[Gerarchia1].[Città].&amp;[Sant'Elpidio A Mare].&amp;[Bed &amp; Breakfast]"/>
                <p n="[Strutture_Ricettive].[Gerarchia1].[Città].&amp;[Sant'Elpidio A Mare]"/>
              </i>
              <i n="[Strutture_Ricettive].[Gerarchia1].[Città].&amp;[Ancona].&amp;[Bed &amp; Breakfast].&amp;[B&amp;B Campo Del Mare]" c="B&amp;B Campo Del Mare" nd="1">
                <p n="[Strutture_Ricettive].[Gerarchia1].[Città].&amp;[Ancona].&amp;[Bed &amp; Breakfast]"/>
                <p n="[Strutture_Ricettive].[Gerarchia1].[Città].&amp;[Ancona]"/>
              </i>
              <i n="[Strutture_Ricettive].[Gerarchia1].[Città].&amp;[Osimo].&amp;[Bed &amp; Breakfast].&amp;[B&amp;B Campodisole]" c="B&amp;B Campodisole" nd="1">
                <p n="[Strutture_Ricettive].[Gerarchia1].[Città].&amp;[Osimo].&amp;[Bed &amp; Breakfast]"/>
                <p n="[Strutture_Ricettive].[Gerarchia1].[Città].&amp;[Osimo]"/>
              </i>
              <i n="[Strutture_Ricettive].[Gerarchia1].[Città].&amp;[Montecopiolo].&amp;[Bed &amp; Breakfast].&amp;[B&amp;B Cangiari Mauro]" c="B&amp;B Cangiari Mauro" nd="1">
                <p n="[Strutture_Ricettive].[Gerarchia1].[Città].&amp;[Montecopiolo].&amp;[Bed &amp; Breakfast]"/>
                <p n="[Strutture_Ricettive].[Gerarchia1].[Città].&amp;[Montecopiolo]"/>
              </i>
              <i n="[Strutture_Ricettive].[Gerarchia1].[Città].&amp;[Grottammare].&amp;[Bed &amp; Breakfast].&amp;[B&amp;B Cantine Cameli]" c="B&amp;B Cantine Cameli" nd="1">
                <p n="[Strutture_Ricettive].[Gerarchia1].[Città].&amp;[Grottammare].&amp;[Bed &amp; Breakfast]"/>
                <p n="[Strutture_Ricettive].[Gerarchia1].[Città].&amp;[Grottammare]"/>
              </i>
              <i n="[Strutture_Ricettive].[Gerarchia1].[Città].&amp;[Grottammare].&amp;[Bed &amp; Breakfast].&amp;[B&amp;B Cantine Cameli Vini 1890]" c="B&amp;B Cantine Cameli Vini 1890" nd="1">
                <p n="[Strutture_Ricettive].[Gerarchia1].[Città].&amp;[Grottammare].&amp;[Bed &amp; Breakfast]"/>
                <p n="[Strutture_Ricettive].[Gerarchia1].[Città].&amp;[Grottammare]"/>
              </i>
              <i n="[Strutture_Ricettive].[Gerarchia1].[Città].&amp;[Petritoli].&amp;[Bed &amp; Breakfast].&amp;[B&amp;B Capanna Margherita]" c="B&amp;B Capanna Margherita" nd="1">
                <p n="[Strutture_Ricettive].[Gerarchia1].[Città].&amp;[Petritoli].&amp;[Bed &amp; Breakfast]"/>
                <p n="[Strutture_Ricettive].[Gerarchia1].[Città].&amp;[Petritoli]"/>
              </i>
              <i n="[Strutture_Ricettive].[Gerarchia1].[Città].&amp;[Osimo].&amp;[Bed &amp; Breakfast].&amp;[B&amp;B Capitanelli Stefano]" c="B&amp;B Capitanelli Stefano" nd="1">
                <p n="[Strutture_Ricettive].[Gerarchia1].[Città].&amp;[Osimo].&amp;[Bed &amp; Breakfast]"/>
                <p n="[Strutture_Ricettive].[Gerarchia1].[Città].&amp;[Osimo]"/>
              </i>
              <i n="[Strutture_Ricettive].[Gerarchia1].[Città].&amp;[Ascoli Piceno].&amp;[Bed &amp; Breakfast].&amp;[B&amp;B Caponi Silvana]" c="B&amp;B Caponi Silvana" nd="1">
                <p n="[Strutture_Ricettive].[Gerarchia1].[Città].&amp;[Ascoli Piceno].&amp;[Bed &amp; Breakfast]"/>
                <p n="[Strutture_Ricettive].[Gerarchia1].[Città].&amp;[Ascoli Piceno]"/>
              </i>
              <i n="[Strutture_Ricettive].[Gerarchia1].[Città].&amp;[Petriano].&amp;[Bed &amp; Breakfast].&amp;[B&amp;B Capotorto]" c="B&amp;B Capotorto" nd="1">
                <p n="[Strutture_Ricettive].[Gerarchia1].[Città].&amp;[Petriano].&amp;[Bed &amp; Breakfast]"/>
                <p n="[Strutture_Ricettive].[Gerarchia1].[Città].&amp;[Petriano]"/>
              </i>
              <i n="[Strutture_Ricettive].[Gerarchia1].[Città].&amp;[Arquata Del Tronto].&amp;[Bed &amp; Breakfast].&amp;[B&amp;B Cappelli Corrado]" c="B&amp;B Cappelli Corrado" nd="1">
                <p n="[Strutture_Ricettive].[Gerarchia1].[Città].&amp;[Arquata Del Tronto].&amp;[Bed &amp; Breakfast]"/>
                <p n="[Strutture_Ricettive].[Gerarchia1].[Città].&amp;[Arquata Del Tronto]"/>
              </i>
              <i n="[Strutture_Ricettive].[Gerarchia1].[Città].&amp;[Sassoferrato].&amp;[Bed &amp; Breakfast].&amp;[B&amp;B Cappellini Palmiro]" c="B&amp;B Cappellini Palmiro" nd="1">
                <p n="[Strutture_Ricettive].[Gerarchia1].[Città].&amp;[Sassoferrato].&amp;[Bed &amp; Breakfast]"/>
                <p n="[Strutture_Ricettive].[Gerarchia1].[Città].&amp;[Sassoferrato]"/>
              </i>
              <i n="[Strutture_Ricettive].[Gerarchia1].[Città].&amp;[Penna San Giovanni].&amp;[Bed &amp; Breakfast].&amp;[B&amp;B Cardarelli Isa]" c="B&amp;B Cardarelli Isa" nd="1">
                <p n="[Strutture_Ricettive].[Gerarchia1].[Città].&amp;[Penna San Giovanni].&amp;[Bed &amp; Breakfast]"/>
                <p n="[Strutture_Ricettive].[Gerarchia1].[Città].&amp;[Penna San Giovanni]"/>
              </i>
              <i n="[Strutture_Ricettive].[Gerarchia1].[Città].&amp;[Pieve Torina].&amp;[Bed &amp; Breakfast].&amp;[B&amp;B Cardurani Sandra]" c="B&amp;B Cardurani Sandra" nd="1">
                <p n="[Strutture_Ricettive].[Gerarchia1].[Città].&amp;[Pieve Torina].&amp;[Bed &amp; Breakfast]"/>
                <p n="[Strutture_Ricettive].[Gerarchia1].[Città].&amp;[Pieve Torina]"/>
              </i>
              <i n="[Strutture_Ricettive].[Gerarchia1].[Città].&amp;[Fermignano].&amp;[Bed &amp; Breakfast].&amp;[B&amp;B Carganico Maria Silvia]" c="B&amp;B Carganico Maria Silvia" nd="1">
                <p n="[Strutture_Ricettive].[Gerarchia1].[Città].&amp;[Fermignano].&amp;[Bed &amp; Breakfast]"/>
                <p n="[Strutture_Ricettive].[Gerarchia1].[Città].&amp;[Fermignano]"/>
              </i>
              <i n="[Strutture_Ricettive].[Gerarchia1].[Città].&amp;[Morrovalle].&amp;[Bed &amp; Breakfast].&amp;[B&amp;B Carpe Diem]" c="B&amp;B Carpe Diem" nd="1">
                <p n="[Strutture_Ricettive].[Gerarchia1].[Città].&amp;[Morrovalle].&amp;[Bed &amp; Breakfast]"/>
                <p n="[Strutture_Ricettive].[Gerarchia1].[Città].&amp;[Morrovalle]"/>
              </i>
              <i n="[Strutture_Ricettive].[Gerarchia1].[Città].&amp;[Monte Giberto].&amp;[Bed &amp; Breakfast].&amp;[B&amp;B Casa  Vittoria]" c="B&amp;B Casa  Vittoria" nd="1">
                <p n="[Strutture_Ricettive].[Gerarchia1].[Città].&amp;[Monte Giberto].&amp;[Bed &amp; Breakfast]"/>
                <p n="[Strutture_Ricettive].[Gerarchia1].[Città].&amp;[Monte Giberto]"/>
              </i>
            </range>
          </ranges>
        </level>
      </levels>
      <selections count="1">
        <selection n="[Strutture_Ricettive].[Gerarchia1].[Città].&amp;[Amandola].&amp;[Alberghi]">
          <p n="[Strutture_Ricettive].[Gerarchia1].[Città].&amp;[Amandola]"/>
        </selection>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tà 2" xr10:uid="{DF856532-0F02-4ED5-BAF0-A8082B07EE5F}" cache="FiltroDati_Città" caption="Città" columnCount="5" level="1" style="SlicerStyleDark1" rowHeight="324000"/>
  <slicer name="Categoria 3" xr10:uid="{C63D009F-56D9-432F-9411-47D5E32FB8EA}" cache="FiltroDati_Categoria" caption="Categoria" columnCount="3" level="1" style="SlicerStyleDark1" rowHeight="32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tà" xr10:uid="{299C66E5-8EC3-42DC-B514-D85B645EBA75}" cache="FiltroDati_Città" caption="Città" level="1" rowHeight="241300"/>
  <slicer name="Categoria" xr10:uid="{05D393E7-9B38-4196-9D13-66E14DE35633}" cache="FiltroDati_Categoria" caption="Categoria" startItem="7" level="1" rowHeight="241300"/>
  <slicer name="Denominazione" xr10:uid="{B330F7B1-EA8A-4669-9FA1-2198A879D2FC}" cache="FiltroDati_Gerarchia1" caption="Denominazione" level="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89BD6A4-F03A-4F63-9C13-493A94D92F93}" name="Strutture_Ricettive" displayName="Strutture_Ricettive" ref="A1:I6259" tableType="queryTable" totalsRowShown="0">
  <autoFilter ref="A1:I6259" xr:uid="{089BD6A4-F03A-4F63-9C13-493A94D92F93}"/>
  <tableColumns count="9">
    <tableColumn id="1" xr3:uid="{49331925-E891-4BC4-85D5-AB94AA5077D3}" uniqueName="1" name="Categoria" queryTableFieldId="1" dataDxfId="149"/>
    <tableColumn id="2" xr3:uid="{B10AEAEC-DF74-4B1D-9CBB-C1FE9B7E2316}" uniqueName="2" name="Denominazione" queryTableFieldId="2" dataDxfId="148"/>
    <tableColumn id="3" xr3:uid="{C56559F2-E1DD-4323-AB8B-F59318AA5044}" uniqueName="3" name="Indirizzo" queryTableFieldId="3" dataDxfId="147"/>
    <tableColumn id="4" xr3:uid="{C59135ED-3E34-451E-BEEE-FA295C869719}" uniqueName="4" name="Città" queryTableFieldId="4" dataDxfId="146"/>
    <tableColumn id="5" xr3:uid="{0E23091E-1E85-4708-BFFC-D48CB686EDFF}" uniqueName="5" name="Località" queryTableFieldId="5" dataDxfId="145"/>
    <tableColumn id="6" xr3:uid="{1FC3F694-C34F-4B6B-BA18-E85360272088}" uniqueName="6" name="Indirizzo internet" queryTableFieldId="6" dataDxfId="144"/>
    <tableColumn id="7" xr3:uid="{3B073A46-BD80-4254-937E-F4FB33936A20}" uniqueName="7" name="Indirizzo Internet 2" queryTableFieldId="7" dataDxfId="143"/>
    <tableColumn id="8" xr3:uid="{999A3A52-A691-493A-B814-30BC7D7ED49E}" uniqueName="8" name="Indirizzo di posta elettronica" queryTableFieldId="8" dataDxfId="142"/>
    <tableColumn id="9" xr3:uid="{B177FFBD-214B-4D9F-8BDA-50679D8A8361}" uniqueName="9" name="Mail 2" queryTableFieldId="9" dataDxfId="14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EC198F-BA3C-4554-BD51-EC8C10DB3A64}" name="Prezzi" displayName="Prezzi" ref="A1:B235" tableType="queryTable" totalsRowShown="0">
  <autoFilter ref="A1:B235" xr:uid="{7DEC198F-BA3C-4554-BD51-EC8C10DB3A64}"/>
  <sortState xmlns:xlrd2="http://schemas.microsoft.com/office/spreadsheetml/2017/richdata2" ref="A2:B235">
    <sortCondition ref="B1:B235"/>
  </sortState>
  <tableColumns count="2">
    <tableColumn id="3" xr3:uid="{9B3566A5-3ABA-45FF-8B32-1D21C7A7D691}" uniqueName="3" name="Città" queryTableFieldId="3" dataDxfId="140" dataCellStyle="Valuta"/>
    <tableColumn id="2" xr3:uid="{A8F4F008-16E8-484D-A0BF-C7238E7D1BA3}" uniqueName="2" name="Prezzo Medio" queryTableFieldId="2" dataDxfId="139" dataCellStyle="Valuta"/>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Blu">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07/relationships/slicer" Target="../slicers/slicer2.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24BC-F42A-44DC-9CA8-3809126F7DF1}">
  <dimension ref="A1"/>
  <sheetViews>
    <sheetView topLeftCell="E1" zoomScaleNormal="100" workbookViewId="0">
      <selection activeCell="AB32" sqref="AB32"/>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99310-9DCC-430F-B3AE-D7319D36BC8C}">
  <dimension ref="A1:I6259"/>
  <sheetViews>
    <sheetView zoomScale="70" zoomScaleNormal="70" workbookViewId="0">
      <selection activeCell="A4" sqref="A4"/>
    </sheetView>
  </sheetViews>
  <sheetFormatPr defaultRowHeight="15" x14ac:dyDescent="0.25"/>
  <cols>
    <col min="1" max="1" width="29.85546875" bestFit="1" customWidth="1"/>
    <col min="2" max="2" width="57.140625" bestFit="1" customWidth="1"/>
    <col min="3" max="3" width="46.7109375" bestFit="1" customWidth="1"/>
    <col min="4" max="4" width="26" bestFit="1" customWidth="1"/>
    <col min="5" max="5" width="53.85546875" bestFit="1" customWidth="1"/>
    <col min="6" max="6" width="51.85546875" bestFit="1" customWidth="1"/>
    <col min="7" max="7" width="26.28515625" bestFit="1" customWidth="1"/>
    <col min="8" max="8" width="48.7109375" bestFit="1" customWidth="1"/>
    <col min="9" max="9" width="36.85546875" bestFit="1" customWidth="1"/>
  </cols>
  <sheetData>
    <row r="1" spans="1:9" x14ac:dyDescent="0.25">
      <c r="A1" t="s">
        <v>0</v>
      </c>
      <c r="B1" t="s">
        <v>1</v>
      </c>
      <c r="C1" t="s">
        <v>2</v>
      </c>
      <c r="D1" t="s">
        <v>3</v>
      </c>
      <c r="E1" t="s">
        <v>11751</v>
      </c>
      <c r="F1" t="s">
        <v>4</v>
      </c>
      <c r="G1" t="s">
        <v>11754</v>
      </c>
      <c r="H1" t="s">
        <v>5</v>
      </c>
      <c r="I1" t="s">
        <v>802</v>
      </c>
    </row>
    <row r="2" spans="1:9" x14ac:dyDescent="0.25">
      <c r="A2" t="s">
        <v>810</v>
      </c>
      <c r="B2" t="s">
        <v>811</v>
      </c>
      <c r="D2" t="s">
        <v>158</v>
      </c>
      <c r="I2" t="s">
        <v>805</v>
      </c>
    </row>
    <row r="3" spans="1:9" x14ac:dyDescent="0.25">
      <c r="A3" t="s">
        <v>810</v>
      </c>
      <c r="B3" t="s">
        <v>880</v>
      </c>
      <c r="D3" t="s">
        <v>881</v>
      </c>
      <c r="I3" t="s">
        <v>805</v>
      </c>
    </row>
    <row r="4" spans="1:9" x14ac:dyDescent="0.25">
      <c r="A4" t="s">
        <v>810</v>
      </c>
      <c r="B4" t="s">
        <v>1899</v>
      </c>
      <c r="D4" t="s">
        <v>875</v>
      </c>
      <c r="I4" t="s">
        <v>805</v>
      </c>
    </row>
    <row r="5" spans="1:9" x14ac:dyDescent="0.25">
      <c r="A5" t="s">
        <v>810</v>
      </c>
      <c r="B5" t="s">
        <v>1311</v>
      </c>
      <c r="C5" t="s">
        <v>9</v>
      </c>
      <c r="D5" t="s">
        <v>11</v>
      </c>
      <c r="I5" t="s">
        <v>805</v>
      </c>
    </row>
    <row r="6" spans="1:9" x14ac:dyDescent="0.25">
      <c r="A6" t="s">
        <v>810</v>
      </c>
      <c r="B6" t="s">
        <v>1314</v>
      </c>
      <c r="C6" t="s">
        <v>1315</v>
      </c>
      <c r="D6" t="s">
        <v>11</v>
      </c>
      <c r="I6" t="s">
        <v>805</v>
      </c>
    </row>
    <row r="7" spans="1:9" x14ac:dyDescent="0.25">
      <c r="A7" t="s">
        <v>810</v>
      </c>
      <c r="B7" t="s">
        <v>1401</v>
      </c>
      <c r="C7" t="s">
        <v>1402</v>
      </c>
      <c r="D7" t="s">
        <v>1150</v>
      </c>
      <c r="I7" t="s">
        <v>805</v>
      </c>
    </row>
    <row r="8" spans="1:9" x14ac:dyDescent="0.25">
      <c r="A8" t="s">
        <v>810</v>
      </c>
      <c r="B8" t="s">
        <v>1434</v>
      </c>
      <c r="C8" t="s">
        <v>1435</v>
      </c>
      <c r="D8" t="s">
        <v>1187</v>
      </c>
      <c r="I8" t="s">
        <v>805</v>
      </c>
    </row>
    <row r="9" spans="1:9" x14ac:dyDescent="0.25">
      <c r="A9" t="s">
        <v>810</v>
      </c>
      <c r="B9" t="s">
        <v>1436</v>
      </c>
      <c r="C9" t="s">
        <v>1437</v>
      </c>
      <c r="D9" t="s">
        <v>1187</v>
      </c>
      <c r="I9" t="s">
        <v>805</v>
      </c>
    </row>
    <row r="10" spans="1:9" x14ac:dyDescent="0.25">
      <c r="A10" t="s">
        <v>810</v>
      </c>
      <c r="B10" t="s">
        <v>1463</v>
      </c>
      <c r="C10" t="s">
        <v>1464</v>
      </c>
      <c r="D10" t="s">
        <v>1266</v>
      </c>
      <c r="I10" t="s">
        <v>805</v>
      </c>
    </row>
    <row r="11" spans="1:9" x14ac:dyDescent="0.25">
      <c r="A11" t="s">
        <v>810</v>
      </c>
      <c r="B11" t="s">
        <v>1511</v>
      </c>
      <c r="C11" t="s">
        <v>1512</v>
      </c>
      <c r="D11" t="s">
        <v>1513</v>
      </c>
      <c r="I11" t="s">
        <v>805</v>
      </c>
    </row>
    <row r="12" spans="1:9" x14ac:dyDescent="0.25">
      <c r="A12" t="s">
        <v>810</v>
      </c>
      <c r="B12" t="s">
        <v>1544</v>
      </c>
      <c r="C12" t="s">
        <v>1545</v>
      </c>
      <c r="D12" t="s">
        <v>1538</v>
      </c>
      <c r="I12" t="s">
        <v>805</v>
      </c>
    </row>
    <row r="13" spans="1:9" x14ac:dyDescent="0.25">
      <c r="A13" t="s">
        <v>810</v>
      </c>
      <c r="B13" t="s">
        <v>1643</v>
      </c>
      <c r="C13" t="s">
        <v>1644</v>
      </c>
      <c r="D13" t="s">
        <v>274</v>
      </c>
      <c r="I13" t="s">
        <v>805</v>
      </c>
    </row>
    <row r="14" spans="1:9" x14ac:dyDescent="0.25">
      <c r="A14" t="s">
        <v>810</v>
      </c>
      <c r="B14" t="s">
        <v>1645</v>
      </c>
      <c r="C14" t="s">
        <v>1646</v>
      </c>
      <c r="D14" t="s">
        <v>829</v>
      </c>
      <c r="I14" t="s">
        <v>805</v>
      </c>
    </row>
    <row r="15" spans="1:9" x14ac:dyDescent="0.25">
      <c r="A15" t="s">
        <v>810</v>
      </c>
      <c r="B15" t="s">
        <v>1650</v>
      </c>
      <c r="C15" t="s">
        <v>1651</v>
      </c>
      <c r="D15" t="s">
        <v>1652</v>
      </c>
      <c r="I15" t="s">
        <v>805</v>
      </c>
    </row>
    <row r="16" spans="1:9" x14ac:dyDescent="0.25">
      <c r="A16" t="s">
        <v>810</v>
      </c>
      <c r="B16" t="s">
        <v>1653</v>
      </c>
      <c r="C16" t="s">
        <v>1654</v>
      </c>
      <c r="D16" t="s">
        <v>1652</v>
      </c>
      <c r="I16" t="s">
        <v>805</v>
      </c>
    </row>
    <row r="17" spans="1:9" x14ac:dyDescent="0.25">
      <c r="A17" t="s">
        <v>810</v>
      </c>
      <c r="B17" t="s">
        <v>1672</v>
      </c>
      <c r="C17" t="s">
        <v>1673</v>
      </c>
      <c r="D17" t="s">
        <v>960</v>
      </c>
      <c r="I17" t="s">
        <v>805</v>
      </c>
    </row>
    <row r="18" spans="1:9" x14ac:dyDescent="0.25">
      <c r="A18" t="s">
        <v>810</v>
      </c>
      <c r="B18" t="s">
        <v>1723</v>
      </c>
      <c r="C18" t="s">
        <v>1724</v>
      </c>
      <c r="D18" t="s">
        <v>1711</v>
      </c>
      <c r="I18" t="s">
        <v>805</v>
      </c>
    </row>
    <row r="19" spans="1:9" x14ac:dyDescent="0.25">
      <c r="A19" t="s">
        <v>810</v>
      </c>
      <c r="B19" t="s">
        <v>1725</v>
      </c>
      <c r="C19" t="s">
        <v>1726</v>
      </c>
      <c r="D19" t="s">
        <v>1711</v>
      </c>
      <c r="I19" t="s">
        <v>805</v>
      </c>
    </row>
    <row r="20" spans="1:9" x14ac:dyDescent="0.25">
      <c r="A20" t="s">
        <v>810</v>
      </c>
      <c r="B20" t="s">
        <v>1736</v>
      </c>
      <c r="C20" t="s">
        <v>1737</v>
      </c>
      <c r="D20" t="s">
        <v>1734</v>
      </c>
      <c r="I20" t="s">
        <v>805</v>
      </c>
    </row>
    <row r="21" spans="1:9" x14ac:dyDescent="0.25">
      <c r="A21" t="s">
        <v>810</v>
      </c>
      <c r="B21" t="s">
        <v>1738</v>
      </c>
      <c r="C21" t="s">
        <v>1739</v>
      </c>
      <c r="D21" t="s">
        <v>1734</v>
      </c>
      <c r="I21" t="s">
        <v>805</v>
      </c>
    </row>
    <row r="22" spans="1:9" x14ac:dyDescent="0.25">
      <c r="A22" t="s">
        <v>810</v>
      </c>
      <c r="B22" t="s">
        <v>1779</v>
      </c>
      <c r="C22" t="s">
        <v>1780</v>
      </c>
      <c r="D22" t="s">
        <v>508</v>
      </c>
      <c r="I22" t="s">
        <v>805</v>
      </c>
    </row>
    <row r="23" spans="1:9" x14ac:dyDescent="0.25">
      <c r="A23" t="s">
        <v>810</v>
      </c>
      <c r="B23" t="s">
        <v>1781</v>
      </c>
      <c r="C23" t="s">
        <v>1782</v>
      </c>
      <c r="D23" t="s">
        <v>519</v>
      </c>
      <c r="I23" t="s">
        <v>805</v>
      </c>
    </row>
    <row r="24" spans="1:9" x14ac:dyDescent="0.25">
      <c r="A24" t="s">
        <v>810</v>
      </c>
      <c r="B24" t="s">
        <v>1783</v>
      </c>
      <c r="C24" t="s">
        <v>1784</v>
      </c>
      <c r="D24" t="s">
        <v>519</v>
      </c>
      <c r="I24" t="s">
        <v>805</v>
      </c>
    </row>
    <row r="25" spans="1:9" x14ac:dyDescent="0.25">
      <c r="A25" t="s">
        <v>810</v>
      </c>
      <c r="B25" t="s">
        <v>1785</v>
      </c>
      <c r="C25" t="s">
        <v>1786</v>
      </c>
      <c r="D25" t="s">
        <v>972</v>
      </c>
      <c r="I25" t="s">
        <v>805</v>
      </c>
    </row>
    <row r="26" spans="1:9" x14ac:dyDescent="0.25">
      <c r="A26" t="s">
        <v>810</v>
      </c>
      <c r="B26" t="s">
        <v>1787</v>
      </c>
      <c r="C26" t="s">
        <v>1788</v>
      </c>
      <c r="D26" t="s">
        <v>972</v>
      </c>
      <c r="I26" t="s">
        <v>805</v>
      </c>
    </row>
    <row r="27" spans="1:9" x14ac:dyDescent="0.25">
      <c r="A27" t="s">
        <v>810</v>
      </c>
      <c r="B27" t="s">
        <v>1801</v>
      </c>
      <c r="C27" t="s">
        <v>1802</v>
      </c>
      <c r="D27" t="s">
        <v>1799</v>
      </c>
      <c r="I27" t="s">
        <v>805</v>
      </c>
    </row>
    <row r="28" spans="1:9" x14ac:dyDescent="0.25">
      <c r="A28" t="s">
        <v>810</v>
      </c>
      <c r="B28" t="s">
        <v>1821</v>
      </c>
      <c r="C28" t="s">
        <v>1822</v>
      </c>
      <c r="D28" t="s">
        <v>1823</v>
      </c>
      <c r="I28" t="s">
        <v>805</v>
      </c>
    </row>
    <row r="29" spans="1:9" x14ac:dyDescent="0.25">
      <c r="A29" t="s">
        <v>810</v>
      </c>
      <c r="B29" t="s">
        <v>1873</v>
      </c>
      <c r="C29" t="s">
        <v>1874</v>
      </c>
      <c r="D29" t="s">
        <v>872</v>
      </c>
      <c r="I29" t="s">
        <v>805</v>
      </c>
    </row>
    <row r="30" spans="1:9" x14ac:dyDescent="0.25">
      <c r="A30" t="s">
        <v>810</v>
      </c>
      <c r="B30" t="s">
        <v>1900</v>
      </c>
      <c r="C30" t="s">
        <v>1901</v>
      </c>
      <c r="D30" t="s">
        <v>875</v>
      </c>
      <c r="I30" t="s">
        <v>805</v>
      </c>
    </row>
    <row r="31" spans="1:9" x14ac:dyDescent="0.25">
      <c r="A31" t="s">
        <v>810</v>
      </c>
      <c r="B31" t="s">
        <v>1922</v>
      </c>
      <c r="C31" t="s">
        <v>1923</v>
      </c>
      <c r="D31" t="s">
        <v>1924</v>
      </c>
      <c r="I31" t="s">
        <v>805</v>
      </c>
    </row>
    <row r="32" spans="1:9" x14ac:dyDescent="0.25">
      <c r="A32" t="s">
        <v>810</v>
      </c>
      <c r="B32" t="s">
        <v>1962</v>
      </c>
      <c r="C32" t="s">
        <v>1963</v>
      </c>
      <c r="D32" t="s">
        <v>1954</v>
      </c>
      <c r="I32" t="s">
        <v>805</v>
      </c>
    </row>
    <row r="33" spans="1:9" x14ac:dyDescent="0.25">
      <c r="A33" t="s">
        <v>810</v>
      </c>
      <c r="B33" t="s">
        <v>2017</v>
      </c>
      <c r="C33" t="s">
        <v>2018</v>
      </c>
      <c r="D33" t="s">
        <v>881</v>
      </c>
      <c r="I33" t="s">
        <v>805</v>
      </c>
    </row>
    <row r="34" spans="1:9" x14ac:dyDescent="0.25">
      <c r="A34" t="s">
        <v>810</v>
      </c>
      <c r="B34" t="s">
        <v>2022</v>
      </c>
      <c r="C34" t="s">
        <v>2023</v>
      </c>
      <c r="D34" t="s">
        <v>664</v>
      </c>
      <c r="I34" t="s">
        <v>805</v>
      </c>
    </row>
    <row r="35" spans="1:9" x14ac:dyDescent="0.25">
      <c r="A35" t="s">
        <v>810</v>
      </c>
      <c r="B35" t="s">
        <v>2036</v>
      </c>
      <c r="C35" t="s">
        <v>2037</v>
      </c>
      <c r="D35" t="s">
        <v>1039</v>
      </c>
      <c r="I35" t="s">
        <v>805</v>
      </c>
    </row>
    <row r="36" spans="1:9" x14ac:dyDescent="0.25">
      <c r="A36" t="s">
        <v>810</v>
      </c>
      <c r="B36" t="s">
        <v>2070</v>
      </c>
      <c r="C36" t="s">
        <v>2071</v>
      </c>
      <c r="D36" t="s">
        <v>699</v>
      </c>
      <c r="I36" t="s">
        <v>805</v>
      </c>
    </row>
    <row r="37" spans="1:9" x14ac:dyDescent="0.25">
      <c r="A37" t="s">
        <v>810</v>
      </c>
      <c r="B37" t="s">
        <v>2081</v>
      </c>
      <c r="C37" t="s">
        <v>2082</v>
      </c>
      <c r="D37" t="s">
        <v>1049</v>
      </c>
      <c r="I37" t="s">
        <v>805</v>
      </c>
    </row>
    <row r="38" spans="1:9" x14ac:dyDescent="0.25">
      <c r="A38" t="s">
        <v>810</v>
      </c>
      <c r="B38" t="s">
        <v>2087</v>
      </c>
      <c r="C38" t="s">
        <v>2088</v>
      </c>
      <c r="D38" t="s">
        <v>894</v>
      </c>
      <c r="I38" t="s">
        <v>805</v>
      </c>
    </row>
    <row r="39" spans="1:9" x14ac:dyDescent="0.25">
      <c r="A39" t="s">
        <v>810</v>
      </c>
      <c r="B39" t="s">
        <v>2094</v>
      </c>
      <c r="C39" t="s">
        <v>2095</v>
      </c>
      <c r="D39" t="s">
        <v>2096</v>
      </c>
      <c r="I39" t="s">
        <v>805</v>
      </c>
    </row>
    <row r="40" spans="1:9" x14ac:dyDescent="0.25">
      <c r="A40" t="s">
        <v>810</v>
      </c>
      <c r="B40" t="s">
        <v>2125</v>
      </c>
      <c r="C40" t="s">
        <v>2126</v>
      </c>
      <c r="D40" t="s">
        <v>745</v>
      </c>
      <c r="I40" t="s">
        <v>805</v>
      </c>
    </row>
    <row r="41" spans="1:9" x14ac:dyDescent="0.25">
      <c r="A41" t="s">
        <v>810</v>
      </c>
      <c r="B41" t="s">
        <v>2155</v>
      </c>
      <c r="C41" t="s">
        <v>2156</v>
      </c>
      <c r="D41" t="s">
        <v>771</v>
      </c>
      <c r="I41" t="s">
        <v>805</v>
      </c>
    </row>
    <row r="42" spans="1:9" x14ac:dyDescent="0.25">
      <c r="A42" t="s">
        <v>810</v>
      </c>
      <c r="B42" t="s">
        <v>2157</v>
      </c>
      <c r="C42" t="s">
        <v>2158</v>
      </c>
      <c r="D42" t="s">
        <v>771</v>
      </c>
      <c r="I42" t="s">
        <v>805</v>
      </c>
    </row>
    <row r="43" spans="1:9" x14ac:dyDescent="0.25">
      <c r="A43" t="s">
        <v>810</v>
      </c>
      <c r="B43" t="s">
        <v>2172</v>
      </c>
      <c r="C43" t="s">
        <v>2173</v>
      </c>
      <c r="D43" t="s">
        <v>783</v>
      </c>
      <c r="I43" t="s">
        <v>805</v>
      </c>
    </row>
    <row r="44" spans="1:9" x14ac:dyDescent="0.25">
      <c r="A44" t="s">
        <v>810</v>
      </c>
      <c r="B44" t="s">
        <v>2174</v>
      </c>
      <c r="C44" t="s">
        <v>2175</v>
      </c>
      <c r="D44" t="s">
        <v>783</v>
      </c>
      <c r="I44" t="s">
        <v>805</v>
      </c>
    </row>
    <row r="45" spans="1:9" x14ac:dyDescent="0.25">
      <c r="A45" t="s">
        <v>810</v>
      </c>
      <c r="B45" t="s">
        <v>2198</v>
      </c>
      <c r="C45" t="s">
        <v>2199</v>
      </c>
      <c r="D45" t="s">
        <v>927</v>
      </c>
      <c r="I45" t="s">
        <v>805</v>
      </c>
    </row>
    <row r="46" spans="1:9" x14ac:dyDescent="0.25">
      <c r="A46" t="s">
        <v>810</v>
      </c>
      <c r="B46" t="s">
        <v>2244</v>
      </c>
      <c r="C46" t="s">
        <v>2245</v>
      </c>
      <c r="D46" t="s">
        <v>1132</v>
      </c>
      <c r="I46" t="s">
        <v>805</v>
      </c>
    </row>
    <row r="47" spans="1:9" x14ac:dyDescent="0.25">
      <c r="A47" t="s">
        <v>810</v>
      </c>
      <c r="B47" t="s">
        <v>3724</v>
      </c>
      <c r="C47" t="s">
        <v>3725</v>
      </c>
      <c r="D47" t="s">
        <v>11</v>
      </c>
      <c r="H47" t="s">
        <v>12059</v>
      </c>
      <c r="I47" t="s">
        <v>805</v>
      </c>
    </row>
    <row r="48" spans="1:9" x14ac:dyDescent="0.25">
      <c r="A48" t="s">
        <v>810</v>
      </c>
      <c r="B48" t="s">
        <v>3726</v>
      </c>
      <c r="C48" t="s">
        <v>3727</v>
      </c>
      <c r="D48" t="s">
        <v>1326</v>
      </c>
      <c r="H48" t="s">
        <v>12060</v>
      </c>
      <c r="I48" t="s">
        <v>805</v>
      </c>
    </row>
    <row r="49" spans="1:9" x14ac:dyDescent="0.25">
      <c r="A49" t="s">
        <v>810</v>
      </c>
      <c r="B49" t="s">
        <v>3731</v>
      </c>
      <c r="C49" t="s">
        <v>3732</v>
      </c>
      <c r="D49" t="s">
        <v>1147</v>
      </c>
      <c r="H49" t="s">
        <v>12061</v>
      </c>
      <c r="I49" t="s">
        <v>805</v>
      </c>
    </row>
    <row r="50" spans="1:9" x14ac:dyDescent="0.25">
      <c r="A50" t="s">
        <v>810</v>
      </c>
      <c r="B50" t="s">
        <v>3733</v>
      </c>
      <c r="C50" t="s">
        <v>3734</v>
      </c>
      <c r="D50" t="s">
        <v>1147</v>
      </c>
      <c r="H50" t="s">
        <v>12062</v>
      </c>
      <c r="I50" t="s">
        <v>805</v>
      </c>
    </row>
    <row r="51" spans="1:9" x14ac:dyDescent="0.25">
      <c r="A51" t="s">
        <v>810</v>
      </c>
      <c r="B51" t="s">
        <v>3738</v>
      </c>
      <c r="C51" t="s">
        <v>3739</v>
      </c>
      <c r="D51" t="s">
        <v>23</v>
      </c>
      <c r="H51" t="s">
        <v>12063</v>
      </c>
      <c r="I51" t="s">
        <v>805</v>
      </c>
    </row>
    <row r="52" spans="1:9" x14ac:dyDescent="0.25">
      <c r="A52" t="s">
        <v>810</v>
      </c>
      <c r="B52" t="s">
        <v>3740</v>
      </c>
      <c r="C52" t="s">
        <v>3741</v>
      </c>
      <c r="D52" t="s">
        <v>1150</v>
      </c>
      <c r="H52" t="s">
        <v>12064</v>
      </c>
      <c r="I52" t="s">
        <v>805</v>
      </c>
    </row>
    <row r="53" spans="1:9" x14ac:dyDescent="0.25">
      <c r="A53" t="s">
        <v>810</v>
      </c>
      <c r="B53" t="s">
        <v>3742</v>
      </c>
      <c r="C53" t="s">
        <v>3743</v>
      </c>
      <c r="D53" t="s">
        <v>67</v>
      </c>
      <c r="H53" t="s">
        <v>12065</v>
      </c>
      <c r="I53" t="s">
        <v>805</v>
      </c>
    </row>
    <row r="54" spans="1:9" x14ac:dyDescent="0.25">
      <c r="A54" t="s">
        <v>810</v>
      </c>
      <c r="B54" t="s">
        <v>3744</v>
      </c>
      <c r="C54" t="s">
        <v>3745</v>
      </c>
      <c r="D54" t="s">
        <v>1429</v>
      </c>
      <c r="H54" t="s">
        <v>12066</v>
      </c>
      <c r="I54" t="s">
        <v>805</v>
      </c>
    </row>
    <row r="55" spans="1:9" x14ac:dyDescent="0.25">
      <c r="A55" t="s">
        <v>810</v>
      </c>
      <c r="B55" t="s">
        <v>3746</v>
      </c>
      <c r="C55" t="s">
        <v>3747</v>
      </c>
      <c r="D55" t="s">
        <v>1187</v>
      </c>
      <c r="H55" t="s">
        <v>12067</v>
      </c>
      <c r="I55" t="s">
        <v>805</v>
      </c>
    </row>
    <row r="56" spans="1:9" x14ac:dyDescent="0.25">
      <c r="A56" t="s">
        <v>810</v>
      </c>
      <c r="B56" t="s">
        <v>3748</v>
      </c>
      <c r="C56" t="s">
        <v>3749</v>
      </c>
      <c r="D56" t="s">
        <v>1266</v>
      </c>
      <c r="H56" t="s">
        <v>12068</v>
      </c>
      <c r="I56" t="s">
        <v>805</v>
      </c>
    </row>
    <row r="57" spans="1:9" x14ac:dyDescent="0.25">
      <c r="A57" t="s">
        <v>810</v>
      </c>
      <c r="B57" t="s">
        <v>3750</v>
      </c>
      <c r="C57" t="s">
        <v>3751</v>
      </c>
      <c r="D57" t="s">
        <v>1266</v>
      </c>
      <c r="H57" t="s">
        <v>12069</v>
      </c>
      <c r="I57" t="s">
        <v>805</v>
      </c>
    </row>
    <row r="58" spans="1:9" x14ac:dyDescent="0.25">
      <c r="A58" t="s">
        <v>810</v>
      </c>
      <c r="B58" t="s">
        <v>3752</v>
      </c>
      <c r="C58" t="s">
        <v>3753</v>
      </c>
      <c r="D58" t="s">
        <v>1275</v>
      </c>
      <c r="H58" t="s">
        <v>12070</v>
      </c>
      <c r="I58" t="s">
        <v>805</v>
      </c>
    </row>
    <row r="59" spans="1:9" x14ac:dyDescent="0.25">
      <c r="A59" t="s">
        <v>810</v>
      </c>
      <c r="B59" t="s">
        <v>3754</v>
      </c>
      <c r="C59" t="s">
        <v>3755</v>
      </c>
      <c r="D59" t="s">
        <v>158</v>
      </c>
      <c r="H59" t="s">
        <v>12071</v>
      </c>
      <c r="I59" t="s">
        <v>805</v>
      </c>
    </row>
    <row r="60" spans="1:9" x14ac:dyDescent="0.25">
      <c r="A60" t="s">
        <v>810</v>
      </c>
      <c r="B60" t="s">
        <v>3582</v>
      </c>
      <c r="C60" t="s">
        <v>3756</v>
      </c>
      <c r="D60" t="s">
        <v>158</v>
      </c>
      <c r="H60" t="s">
        <v>12072</v>
      </c>
      <c r="I60" t="s">
        <v>805</v>
      </c>
    </row>
    <row r="61" spans="1:9" x14ac:dyDescent="0.25">
      <c r="A61" t="s">
        <v>810</v>
      </c>
      <c r="B61" t="s">
        <v>3757</v>
      </c>
      <c r="C61" t="s">
        <v>3758</v>
      </c>
      <c r="D61" t="s">
        <v>158</v>
      </c>
      <c r="H61" t="s">
        <v>12073</v>
      </c>
      <c r="I61" t="s">
        <v>805</v>
      </c>
    </row>
    <row r="62" spans="1:9" x14ac:dyDescent="0.25">
      <c r="A62" t="s">
        <v>810</v>
      </c>
      <c r="B62" t="s">
        <v>3759</v>
      </c>
      <c r="C62" t="s">
        <v>3760</v>
      </c>
      <c r="D62" t="s">
        <v>158</v>
      </c>
      <c r="H62" t="s">
        <v>12074</v>
      </c>
      <c r="I62" t="s">
        <v>805</v>
      </c>
    </row>
    <row r="63" spans="1:9" x14ac:dyDescent="0.25">
      <c r="A63" t="s">
        <v>810</v>
      </c>
      <c r="B63" t="s">
        <v>3761</v>
      </c>
      <c r="C63" t="s">
        <v>3762</v>
      </c>
      <c r="D63" t="s">
        <v>158</v>
      </c>
      <c r="H63" t="s">
        <v>12075</v>
      </c>
      <c r="I63" t="s">
        <v>805</v>
      </c>
    </row>
    <row r="64" spans="1:9" x14ac:dyDescent="0.25">
      <c r="A64" t="s">
        <v>810</v>
      </c>
      <c r="B64" t="s">
        <v>3763</v>
      </c>
      <c r="C64" t="s">
        <v>3764</v>
      </c>
      <c r="D64" t="s">
        <v>3327</v>
      </c>
      <c r="H64" t="s">
        <v>12076</v>
      </c>
      <c r="I64" t="s">
        <v>805</v>
      </c>
    </row>
    <row r="65" spans="1:9" x14ac:dyDescent="0.25">
      <c r="A65" t="s">
        <v>810</v>
      </c>
      <c r="B65" t="s">
        <v>3765</v>
      </c>
      <c r="C65" t="s">
        <v>3766</v>
      </c>
      <c r="D65" t="s">
        <v>1538</v>
      </c>
      <c r="H65" t="s">
        <v>12077</v>
      </c>
      <c r="I65" t="s">
        <v>805</v>
      </c>
    </row>
    <row r="66" spans="1:9" x14ac:dyDescent="0.25">
      <c r="A66" t="s">
        <v>810</v>
      </c>
      <c r="B66" t="s">
        <v>3767</v>
      </c>
      <c r="C66" t="s">
        <v>3768</v>
      </c>
      <c r="D66" t="s">
        <v>217</v>
      </c>
      <c r="H66" t="s">
        <v>12078</v>
      </c>
      <c r="I66" t="s">
        <v>805</v>
      </c>
    </row>
    <row r="67" spans="1:9" x14ac:dyDescent="0.25">
      <c r="A67" t="s">
        <v>810</v>
      </c>
      <c r="B67" t="s">
        <v>3769</v>
      </c>
      <c r="C67" t="s">
        <v>3770</v>
      </c>
      <c r="D67" t="s">
        <v>217</v>
      </c>
      <c r="H67" t="s">
        <v>12079</v>
      </c>
      <c r="I67" t="s">
        <v>805</v>
      </c>
    </row>
    <row r="68" spans="1:9" x14ac:dyDescent="0.25">
      <c r="A68" t="s">
        <v>810</v>
      </c>
      <c r="B68" t="s">
        <v>3771</v>
      </c>
      <c r="C68" t="s">
        <v>3772</v>
      </c>
      <c r="D68" t="s">
        <v>217</v>
      </c>
      <c r="H68" t="s">
        <v>12080</v>
      </c>
      <c r="I68" t="s">
        <v>805</v>
      </c>
    </row>
    <row r="69" spans="1:9" x14ac:dyDescent="0.25">
      <c r="A69" t="s">
        <v>810</v>
      </c>
      <c r="B69" t="s">
        <v>3773</v>
      </c>
      <c r="C69" t="s">
        <v>3774</v>
      </c>
      <c r="D69" t="s">
        <v>1592</v>
      </c>
      <c r="H69" t="s">
        <v>12081</v>
      </c>
      <c r="I69" t="s">
        <v>805</v>
      </c>
    </row>
    <row r="70" spans="1:9" x14ac:dyDescent="0.25">
      <c r="A70" t="s">
        <v>810</v>
      </c>
      <c r="B70" t="s">
        <v>3775</v>
      </c>
      <c r="C70" t="s">
        <v>3776</v>
      </c>
      <c r="D70" t="s">
        <v>825</v>
      </c>
      <c r="H70" t="s">
        <v>12082</v>
      </c>
      <c r="I70" t="s">
        <v>805</v>
      </c>
    </row>
    <row r="71" spans="1:9" x14ac:dyDescent="0.25">
      <c r="A71" t="s">
        <v>810</v>
      </c>
      <c r="B71" t="s">
        <v>3777</v>
      </c>
      <c r="C71" t="s">
        <v>3778</v>
      </c>
      <c r="D71" t="s">
        <v>825</v>
      </c>
      <c r="H71" t="s">
        <v>12083</v>
      </c>
      <c r="I71" t="s">
        <v>805</v>
      </c>
    </row>
    <row r="72" spans="1:9" x14ac:dyDescent="0.25">
      <c r="A72" t="s">
        <v>810</v>
      </c>
      <c r="B72" t="s">
        <v>3779</v>
      </c>
      <c r="C72" t="s">
        <v>3780</v>
      </c>
      <c r="D72" t="s">
        <v>948</v>
      </c>
      <c r="H72" t="s">
        <v>12084</v>
      </c>
      <c r="I72" t="s">
        <v>805</v>
      </c>
    </row>
    <row r="73" spans="1:9" x14ac:dyDescent="0.25">
      <c r="A73" t="s">
        <v>810</v>
      </c>
      <c r="B73" t="s">
        <v>3781</v>
      </c>
      <c r="C73" t="s">
        <v>3782</v>
      </c>
      <c r="D73" t="s">
        <v>948</v>
      </c>
      <c r="H73" t="s">
        <v>12085</v>
      </c>
      <c r="I73" t="s">
        <v>805</v>
      </c>
    </row>
    <row r="74" spans="1:9" x14ac:dyDescent="0.25">
      <c r="A74" t="s">
        <v>810</v>
      </c>
      <c r="B74" t="s">
        <v>3783</v>
      </c>
      <c r="C74" t="s">
        <v>3784</v>
      </c>
      <c r="D74" t="s">
        <v>260</v>
      </c>
      <c r="H74" t="s">
        <v>12086</v>
      </c>
      <c r="I74" t="s">
        <v>805</v>
      </c>
    </row>
    <row r="75" spans="1:9" x14ac:dyDescent="0.25">
      <c r="A75" t="s">
        <v>810</v>
      </c>
      <c r="B75" t="s">
        <v>3785</v>
      </c>
      <c r="C75" t="s">
        <v>3786</v>
      </c>
      <c r="D75" t="s">
        <v>267</v>
      </c>
      <c r="H75" t="s">
        <v>12087</v>
      </c>
      <c r="I75" t="s">
        <v>805</v>
      </c>
    </row>
    <row r="76" spans="1:9" x14ac:dyDescent="0.25">
      <c r="A76" t="s">
        <v>810</v>
      </c>
      <c r="B76" t="s">
        <v>3787</v>
      </c>
      <c r="C76" t="s">
        <v>3788</v>
      </c>
      <c r="D76" t="s">
        <v>827</v>
      </c>
      <c r="H76" t="s">
        <v>12088</v>
      </c>
      <c r="I76" t="s">
        <v>805</v>
      </c>
    </row>
    <row r="77" spans="1:9" x14ac:dyDescent="0.25">
      <c r="A77" t="s">
        <v>810</v>
      </c>
      <c r="B77" t="s">
        <v>3789</v>
      </c>
      <c r="C77" t="s">
        <v>3790</v>
      </c>
      <c r="D77" t="s">
        <v>829</v>
      </c>
      <c r="H77" t="s">
        <v>12089</v>
      </c>
      <c r="I77" t="s">
        <v>805</v>
      </c>
    </row>
    <row r="78" spans="1:9" x14ac:dyDescent="0.25">
      <c r="A78" t="s">
        <v>810</v>
      </c>
      <c r="B78" t="s">
        <v>3791</v>
      </c>
      <c r="C78" t="s">
        <v>3792</v>
      </c>
      <c r="D78" t="s">
        <v>829</v>
      </c>
      <c r="H78" t="s">
        <v>12090</v>
      </c>
      <c r="I78" t="s">
        <v>805</v>
      </c>
    </row>
    <row r="79" spans="1:9" x14ac:dyDescent="0.25">
      <c r="A79" t="s">
        <v>810</v>
      </c>
      <c r="B79" t="s">
        <v>3793</v>
      </c>
      <c r="C79" t="s">
        <v>3794</v>
      </c>
      <c r="D79" t="s">
        <v>956</v>
      </c>
      <c r="H79" t="s">
        <v>12091</v>
      </c>
      <c r="I79" t="s">
        <v>805</v>
      </c>
    </row>
    <row r="80" spans="1:9" x14ac:dyDescent="0.25">
      <c r="A80" t="s">
        <v>810</v>
      </c>
      <c r="B80" t="s">
        <v>3628</v>
      </c>
      <c r="C80" t="s">
        <v>3795</v>
      </c>
      <c r="D80" t="s">
        <v>301</v>
      </c>
      <c r="H80" t="s">
        <v>12092</v>
      </c>
      <c r="I80" t="s">
        <v>805</v>
      </c>
    </row>
    <row r="81" spans="1:9" x14ac:dyDescent="0.25">
      <c r="A81" t="s">
        <v>810</v>
      </c>
      <c r="B81" t="s">
        <v>3796</v>
      </c>
      <c r="C81" t="s">
        <v>3115</v>
      </c>
      <c r="D81" t="s">
        <v>301</v>
      </c>
      <c r="H81" t="s">
        <v>12093</v>
      </c>
      <c r="I81" t="s">
        <v>805</v>
      </c>
    </row>
    <row r="82" spans="1:9" x14ac:dyDescent="0.25">
      <c r="A82" t="s">
        <v>810</v>
      </c>
      <c r="B82" t="s">
        <v>3797</v>
      </c>
      <c r="C82" t="s">
        <v>3798</v>
      </c>
      <c r="D82" t="s">
        <v>301</v>
      </c>
      <c r="H82" t="s">
        <v>12094</v>
      </c>
      <c r="I82" t="s">
        <v>805</v>
      </c>
    </row>
    <row r="83" spans="1:9" x14ac:dyDescent="0.25">
      <c r="A83" t="s">
        <v>810</v>
      </c>
      <c r="B83" t="s">
        <v>3799</v>
      </c>
      <c r="C83" t="s">
        <v>3800</v>
      </c>
      <c r="D83" t="s">
        <v>301</v>
      </c>
      <c r="H83" t="s">
        <v>12095</v>
      </c>
      <c r="I83" t="s">
        <v>805</v>
      </c>
    </row>
    <row r="84" spans="1:9" x14ac:dyDescent="0.25">
      <c r="A84" t="s">
        <v>810</v>
      </c>
      <c r="B84" t="s">
        <v>3801</v>
      </c>
      <c r="C84" t="s">
        <v>3802</v>
      </c>
      <c r="D84" t="s">
        <v>301</v>
      </c>
      <c r="H84" t="s">
        <v>12096</v>
      </c>
      <c r="I84" t="s">
        <v>805</v>
      </c>
    </row>
    <row r="85" spans="1:9" x14ac:dyDescent="0.25">
      <c r="A85" t="s">
        <v>810</v>
      </c>
      <c r="B85" t="s">
        <v>3803</v>
      </c>
      <c r="C85" t="s">
        <v>3804</v>
      </c>
      <c r="D85" t="s">
        <v>442</v>
      </c>
      <c r="H85" t="s">
        <v>12097</v>
      </c>
      <c r="I85" t="s">
        <v>805</v>
      </c>
    </row>
    <row r="86" spans="1:9" x14ac:dyDescent="0.25">
      <c r="A86" t="s">
        <v>810</v>
      </c>
      <c r="B86" t="s">
        <v>3712</v>
      </c>
      <c r="C86" t="s">
        <v>3810</v>
      </c>
      <c r="D86" t="s">
        <v>469</v>
      </c>
      <c r="H86" t="s">
        <v>12098</v>
      </c>
      <c r="I86" t="s">
        <v>805</v>
      </c>
    </row>
    <row r="87" spans="1:9" x14ac:dyDescent="0.25">
      <c r="A87" t="s">
        <v>810</v>
      </c>
      <c r="B87" t="s">
        <v>3811</v>
      </c>
      <c r="C87" t="s">
        <v>3812</v>
      </c>
      <c r="D87" t="s">
        <v>3813</v>
      </c>
      <c r="H87" t="s">
        <v>12099</v>
      </c>
      <c r="I87" t="s">
        <v>805</v>
      </c>
    </row>
    <row r="88" spans="1:9" x14ac:dyDescent="0.25">
      <c r="A88" t="s">
        <v>810</v>
      </c>
      <c r="B88" t="s">
        <v>3814</v>
      </c>
      <c r="C88" t="s">
        <v>3815</v>
      </c>
      <c r="D88" t="s">
        <v>867</v>
      </c>
      <c r="H88" t="s">
        <v>12100</v>
      </c>
      <c r="I88" t="s">
        <v>805</v>
      </c>
    </row>
    <row r="89" spans="1:9" x14ac:dyDescent="0.25">
      <c r="A89" t="s">
        <v>810</v>
      </c>
      <c r="B89" t="s">
        <v>3816</v>
      </c>
      <c r="C89" t="s">
        <v>570</v>
      </c>
      <c r="D89" t="s">
        <v>867</v>
      </c>
      <c r="H89" t="s">
        <v>12101</v>
      </c>
      <c r="I89" t="s">
        <v>805</v>
      </c>
    </row>
    <row r="90" spans="1:9" x14ac:dyDescent="0.25">
      <c r="A90" t="s">
        <v>810</v>
      </c>
      <c r="B90" t="s">
        <v>3817</v>
      </c>
      <c r="C90" t="s">
        <v>3818</v>
      </c>
      <c r="D90" t="s">
        <v>867</v>
      </c>
      <c r="H90" t="s">
        <v>12102</v>
      </c>
      <c r="I90" t="s">
        <v>805</v>
      </c>
    </row>
    <row r="91" spans="1:9" x14ac:dyDescent="0.25">
      <c r="A91" t="s">
        <v>810</v>
      </c>
      <c r="B91" t="s">
        <v>3819</v>
      </c>
      <c r="C91" t="s">
        <v>3820</v>
      </c>
      <c r="D91" t="s">
        <v>869</v>
      </c>
      <c r="H91" t="s">
        <v>12103</v>
      </c>
      <c r="I91" t="s">
        <v>805</v>
      </c>
    </row>
    <row r="92" spans="1:9" x14ac:dyDescent="0.25">
      <c r="A92" t="s">
        <v>810</v>
      </c>
      <c r="B92" t="s">
        <v>3821</v>
      </c>
      <c r="C92" t="s">
        <v>3822</v>
      </c>
      <c r="D92" t="s">
        <v>1302</v>
      </c>
      <c r="H92" t="s">
        <v>12104</v>
      </c>
      <c r="I92" t="s">
        <v>805</v>
      </c>
    </row>
    <row r="93" spans="1:9" x14ac:dyDescent="0.25">
      <c r="A93" t="s">
        <v>810</v>
      </c>
      <c r="B93" t="s">
        <v>3823</v>
      </c>
      <c r="C93" t="s">
        <v>1889</v>
      </c>
      <c r="D93" t="s">
        <v>1302</v>
      </c>
      <c r="H93" t="s">
        <v>12105</v>
      </c>
      <c r="I93" t="s">
        <v>805</v>
      </c>
    </row>
    <row r="94" spans="1:9" x14ac:dyDescent="0.25">
      <c r="A94" t="s">
        <v>810</v>
      </c>
      <c r="B94" t="s">
        <v>3824</v>
      </c>
      <c r="C94" t="s">
        <v>3825</v>
      </c>
      <c r="D94" t="s">
        <v>3489</v>
      </c>
      <c r="H94" t="s">
        <v>12106</v>
      </c>
      <c r="I94" t="s">
        <v>805</v>
      </c>
    </row>
    <row r="95" spans="1:9" x14ac:dyDescent="0.25">
      <c r="A95" t="s">
        <v>810</v>
      </c>
      <c r="B95" t="s">
        <v>3826</v>
      </c>
      <c r="C95" t="s">
        <v>3825</v>
      </c>
      <c r="D95" t="s">
        <v>3489</v>
      </c>
      <c r="H95" t="s">
        <v>12106</v>
      </c>
      <c r="I95" t="s">
        <v>805</v>
      </c>
    </row>
    <row r="96" spans="1:9" x14ac:dyDescent="0.25">
      <c r="A96" t="s">
        <v>810</v>
      </c>
      <c r="B96" t="s">
        <v>3827</v>
      </c>
      <c r="C96" t="s">
        <v>3828</v>
      </c>
      <c r="D96" t="s">
        <v>3492</v>
      </c>
      <c r="H96" t="s">
        <v>12107</v>
      </c>
      <c r="I96" t="s">
        <v>805</v>
      </c>
    </row>
    <row r="97" spans="1:9" x14ac:dyDescent="0.25">
      <c r="A97" t="s">
        <v>810</v>
      </c>
      <c r="B97" t="s">
        <v>3829</v>
      </c>
      <c r="C97" t="s">
        <v>3830</v>
      </c>
      <c r="D97" t="s">
        <v>601</v>
      </c>
      <c r="H97" t="s">
        <v>12108</v>
      </c>
      <c r="I97" t="s">
        <v>805</v>
      </c>
    </row>
    <row r="98" spans="1:9" x14ac:dyDescent="0.25">
      <c r="A98" t="s">
        <v>810</v>
      </c>
      <c r="B98" t="s">
        <v>3831</v>
      </c>
      <c r="C98" t="s">
        <v>3832</v>
      </c>
      <c r="D98" t="s">
        <v>613</v>
      </c>
      <c r="H98" t="s">
        <v>12109</v>
      </c>
      <c r="I98" t="s">
        <v>805</v>
      </c>
    </row>
    <row r="99" spans="1:9" x14ac:dyDescent="0.25">
      <c r="A99" t="s">
        <v>810</v>
      </c>
      <c r="B99" t="s">
        <v>3833</v>
      </c>
      <c r="C99" t="s">
        <v>3834</v>
      </c>
      <c r="D99" t="s">
        <v>622</v>
      </c>
      <c r="H99" t="s">
        <v>12110</v>
      </c>
      <c r="I99" t="s">
        <v>805</v>
      </c>
    </row>
    <row r="100" spans="1:9" x14ac:dyDescent="0.25">
      <c r="A100" t="s">
        <v>810</v>
      </c>
      <c r="B100" t="s">
        <v>3835</v>
      </c>
      <c r="C100" t="s">
        <v>3836</v>
      </c>
      <c r="D100" t="s">
        <v>652</v>
      </c>
      <c r="H100" t="s">
        <v>12111</v>
      </c>
      <c r="I100" t="s">
        <v>805</v>
      </c>
    </row>
    <row r="101" spans="1:9" x14ac:dyDescent="0.25">
      <c r="A101" t="s">
        <v>810</v>
      </c>
      <c r="B101" t="s">
        <v>3837</v>
      </c>
      <c r="C101" t="s">
        <v>3838</v>
      </c>
      <c r="D101" t="s">
        <v>657</v>
      </c>
      <c r="H101" t="s">
        <v>12112</v>
      </c>
      <c r="I101" t="s">
        <v>805</v>
      </c>
    </row>
    <row r="102" spans="1:9" x14ac:dyDescent="0.25">
      <c r="A102" t="s">
        <v>810</v>
      </c>
      <c r="B102" t="s">
        <v>3839</v>
      </c>
      <c r="C102" t="s">
        <v>3840</v>
      </c>
      <c r="D102" t="s">
        <v>664</v>
      </c>
      <c r="H102" t="s">
        <v>12113</v>
      </c>
      <c r="I102" t="s">
        <v>805</v>
      </c>
    </row>
    <row r="103" spans="1:9" x14ac:dyDescent="0.25">
      <c r="A103" t="s">
        <v>810</v>
      </c>
      <c r="B103" t="s">
        <v>3841</v>
      </c>
      <c r="C103" t="s">
        <v>3842</v>
      </c>
      <c r="D103" t="s">
        <v>664</v>
      </c>
      <c r="H103" t="s">
        <v>12114</v>
      </c>
      <c r="I103" t="s">
        <v>805</v>
      </c>
    </row>
    <row r="104" spans="1:9" x14ac:dyDescent="0.25">
      <c r="A104" t="s">
        <v>810</v>
      </c>
      <c r="B104" t="s">
        <v>3843</v>
      </c>
      <c r="C104" t="s">
        <v>3844</v>
      </c>
      <c r="D104" t="s">
        <v>669</v>
      </c>
      <c r="H104" t="s">
        <v>12115</v>
      </c>
      <c r="I104" t="s">
        <v>805</v>
      </c>
    </row>
    <row r="105" spans="1:9" x14ac:dyDescent="0.25">
      <c r="A105" t="s">
        <v>810</v>
      </c>
      <c r="B105" t="s">
        <v>3845</v>
      </c>
      <c r="C105" t="s">
        <v>3846</v>
      </c>
      <c r="D105" t="s">
        <v>669</v>
      </c>
      <c r="H105" t="s">
        <v>12116</v>
      </c>
      <c r="I105" t="s">
        <v>805</v>
      </c>
    </row>
    <row r="106" spans="1:9" x14ac:dyDescent="0.25">
      <c r="A106" t="s">
        <v>810</v>
      </c>
      <c r="B106" t="s">
        <v>3847</v>
      </c>
      <c r="C106" t="s">
        <v>3848</v>
      </c>
      <c r="D106" t="s">
        <v>3849</v>
      </c>
      <c r="H106" t="s">
        <v>12117</v>
      </c>
      <c r="I106" t="s">
        <v>805</v>
      </c>
    </row>
    <row r="107" spans="1:9" x14ac:dyDescent="0.25">
      <c r="A107" t="s">
        <v>810</v>
      </c>
      <c r="B107" t="s">
        <v>3850</v>
      </c>
      <c r="C107" t="s">
        <v>3851</v>
      </c>
      <c r="D107" t="s">
        <v>676</v>
      </c>
      <c r="H107" t="s">
        <v>12118</v>
      </c>
      <c r="I107" t="s">
        <v>805</v>
      </c>
    </row>
    <row r="108" spans="1:9" x14ac:dyDescent="0.25">
      <c r="A108" t="s">
        <v>810</v>
      </c>
      <c r="B108" t="s">
        <v>3856</v>
      </c>
      <c r="C108" t="s">
        <v>3857</v>
      </c>
      <c r="D108" t="s">
        <v>888</v>
      </c>
      <c r="H108" t="s">
        <v>12119</v>
      </c>
      <c r="I108" t="s">
        <v>805</v>
      </c>
    </row>
    <row r="109" spans="1:9" x14ac:dyDescent="0.25">
      <c r="A109" t="s">
        <v>810</v>
      </c>
      <c r="B109" t="s">
        <v>3858</v>
      </c>
      <c r="C109" t="s">
        <v>3859</v>
      </c>
      <c r="D109" t="s">
        <v>686</v>
      </c>
      <c r="H109" t="s">
        <v>12120</v>
      </c>
      <c r="I109" t="s">
        <v>805</v>
      </c>
    </row>
    <row r="110" spans="1:9" x14ac:dyDescent="0.25">
      <c r="A110" t="s">
        <v>810</v>
      </c>
      <c r="B110" t="s">
        <v>3860</v>
      </c>
      <c r="C110" t="s">
        <v>3861</v>
      </c>
      <c r="D110" t="s">
        <v>1049</v>
      </c>
      <c r="H110" t="s">
        <v>12121</v>
      </c>
      <c r="I110" t="s">
        <v>805</v>
      </c>
    </row>
    <row r="111" spans="1:9" x14ac:dyDescent="0.25">
      <c r="A111" t="s">
        <v>810</v>
      </c>
      <c r="B111" t="s">
        <v>3862</v>
      </c>
      <c r="C111" t="s">
        <v>3863</v>
      </c>
      <c r="D111" t="s">
        <v>894</v>
      </c>
      <c r="H111" t="s">
        <v>12122</v>
      </c>
      <c r="I111" t="s">
        <v>805</v>
      </c>
    </row>
    <row r="112" spans="1:9" x14ac:dyDescent="0.25">
      <c r="A112" t="s">
        <v>810</v>
      </c>
      <c r="B112" t="s">
        <v>3864</v>
      </c>
      <c r="C112" t="s">
        <v>3865</v>
      </c>
      <c r="D112" t="s">
        <v>909</v>
      </c>
      <c r="H112" t="s">
        <v>12123</v>
      </c>
      <c r="I112" t="s">
        <v>805</v>
      </c>
    </row>
    <row r="113" spans="1:9" x14ac:dyDescent="0.25">
      <c r="A113" t="s">
        <v>810</v>
      </c>
      <c r="B113" t="s">
        <v>3866</v>
      </c>
      <c r="C113" t="s">
        <v>743</v>
      </c>
      <c r="D113" t="s">
        <v>745</v>
      </c>
      <c r="H113" t="s">
        <v>12124</v>
      </c>
      <c r="I113" t="s">
        <v>805</v>
      </c>
    </row>
    <row r="114" spans="1:9" x14ac:dyDescent="0.25">
      <c r="A114" t="s">
        <v>810</v>
      </c>
      <c r="B114" t="s">
        <v>3867</v>
      </c>
      <c r="C114" t="s">
        <v>3868</v>
      </c>
      <c r="D114" t="s">
        <v>745</v>
      </c>
      <c r="H114" t="s">
        <v>12125</v>
      </c>
      <c r="I114" t="s">
        <v>805</v>
      </c>
    </row>
    <row r="115" spans="1:9" x14ac:dyDescent="0.25">
      <c r="A115" t="s">
        <v>810</v>
      </c>
      <c r="B115" t="s">
        <v>3435</v>
      </c>
      <c r="C115" t="s">
        <v>3869</v>
      </c>
      <c r="D115" t="s">
        <v>913</v>
      </c>
      <c r="H115" t="s">
        <v>12126</v>
      </c>
      <c r="I115" t="s">
        <v>805</v>
      </c>
    </row>
    <row r="116" spans="1:9" x14ac:dyDescent="0.25">
      <c r="A116" t="s">
        <v>810</v>
      </c>
      <c r="B116" t="s">
        <v>3870</v>
      </c>
      <c r="C116" t="s">
        <v>3871</v>
      </c>
      <c r="D116" t="s">
        <v>915</v>
      </c>
      <c r="H116" t="s">
        <v>12127</v>
      </c>
      <c r="I116" t="s">
        <v>805</v>
      </c>
    </row>
    <row r="117" spans="1:9" x14ac:dyDescent="0.25">
      <c r="A117" t="s">
        <v>810</v>
      </c>
      <c r="B117" t="s">
        <v>3872</v>
      </c>
      <c r="C117" t="s">
        <v>3873</v>
      </c>
      <c r="D117" t="s">
        <v>783</v>
      </c>
      <c r="H117" t="s">
        <v>12128</v>
      </c>
      <c r="I117" t="s">
        <v>805</v>
      </c>
    </row>
    <row r="118" spans="1:9" x14ac:dyDescent="0.25">
      <c r="A118" t="s">
        <v>810</v>
      </c>
      <c r="B118" t="s">
        <v>3874</v>
      </c>
      <c r="C118" t="s">
        <v>3875</v>
      </c>
      <c r="D118" t="s">
        <v>783</v>
      </c>
      <c r="H118" t="s">
        <v>12129</v>
      </c>
      <c r="I118" t="s">
        <v>805</v>
      </c>
    </row>
    <row r="119" spans="1:9" x14ac:dyDescent="0.25">
      <c r="A119" t="s">
        <v>810</v>
      </c>
      <c r="B119" t="s">
        <v>4142</v>
      </c>
      <c r="D119" t="s">
        <v>1927</v>
      </c>
      <c r="H119" t="s">
        <v>12130</v>
      </c>
      <c r="I119" t="s">
        <v>805</v>
      </c>
    </row>
    <row r="120" spans="1:9" x14ac:dyDescent="0.25">
      <c r="A120" t="s">
        <v>810</v>
      </c>
      <c r="B120" t="s">
        <v>4174</v>
      </c>
      <c r="C120" t="s">
        <v>4175</v>
      </c>
      <c r="D120" t="s">
        <v>963</v>
      </c>
      <c r="H120" t="s">
        <v>12131</v>
      </c>
      <c r="I120" t="s">
        <v>805</v>
      </c>
    </row>
    <row r="121" spans="1:9" x14ac:dyDescent="0.25">
      <c r="A121" t="s">
        <v>810</v>
      </c>
      <c r="B121" t="s">
        <v>4176</v>
      </c>
      <c r="C121" t="s">
        <v>4177</v>
      </c>
      <c r="D121" t="s">
        <v>963</v>
      </c>
      <c r="H121" t="s">
        <v>12132</v>
      </c>
      <c r="I121" t="s">
        <v>805</v>
      </c>
    </row>
    <row r="122" spans="1:9" x14ac:dyDescent="0.25">
      <c r="A122" t="s">
        <v>810</v>
      </c>
      <c r="B122" t="s">
        <v>1725</v>
      </c>
      <c r="C122" t="s">
        <v>4306</v>
      </c>
      <c r="D122" t="s">
        <v>963</v>
      </c>
      <c r="H122" t="s">
        <v>12133</v>
      </c>
      <c r="I122" t="s">
        <v>805</v>
      </c>
    </row>
    <row r="123" spans="1:9" x14ac:dyDescent="0.25">
      <c r="A123" t="s">
        <v>810</v>
      </c>
      <c r="B123" t="s">
        <v>4307</v>
      </c>
      <c r="C123" t="s">
        <v>4308</v>
      </c>
      <c r="D123" t="s">
        <v>963</v>
      </c>
      <c r="H123" t="s">
        <v>12134</v>
      </c>
      <c r="I123" t="s">
        <v>805</v>
      </c>
    </row>
    <row r="124" spans="1:9" x14ac:dyDescent="0.25">
      <c r="A124" t="s">
        <v>810</v>
      </c>
      <c r="B124" t="s">
        <v>6172</v>
      </c>
      <c r="C124" t="s">
        <v>6173</v>
      </c>
      <c r="D124" t="s">
        <v>12</v>
      </c>
      <c r="H124" t="s">
        <v>12135</v>
      </c>
      <c r="I124" t="s">
        <v>805</v>
      </c>
    </row>
    <row r="125" spans="1:9" x14ac:dyDescent="0.25">
      <c r="A125" t="s">
        <v>810</v>
      </c>
      <c r="B125" t="s">
        <v>6214</v>
      </c>
      <c r="C125" t="s">
        <v>6215</v>
      </c>
      <c r="D125" t="s">
        <v>158</v>
      </c>
      <c r="H125" t="s">
        <v>12136</v>
      </c>
      <c r="I125" t="s">
        <v>805</v>
      </c>
    </row>
    <row r="126" spans="1:9" x14ac:dyDescent="0.25">
      <c r="A126" t="s">
        <v>810</v>
      </c>
      <c r="B126" t="s">
        <v>6255</v>
      </c>
      <c r="C126" t="s">
        <v>6256</v>
      </c>
      <c r="D126" t="s">
        <v>260</v>
      </c>
      <c r="H126" t="s">
        <v>12137</v>
      </c>
      <c r="I126" t="s">
        <v>805</v>
      </c>
    </row>
    <row r="127" spans="1:9" x14ac:dyDescent="0.25">
      <c r="A127" t="s">
        <v>810</v>
      </c>
      <c r="B127" t="s">
        <v>6330</v>
      </c>
      <c r="C127" t="s">
        <v>6331</v>
      </c>
      <c r="D127" t="s">
        <v>442</v>
      </c>
      <c r="H127" t="s">
        <v>12138</v>
      </c>
      <c r="I127" t="s">
        <v>805</v>
      </c>
    </row>
    <row r="128" spans="1:9" x14ac:dyDescent="0.25">
      <c r="A128" t="s">
        <v>810</v>
      </c>
      <c r="B128" t="s">
        <v>6429</v>
      </c>
      <c r="C128" t="s">
        <v>6430</v>
      </c>
      <c r="D128" t="s">
        <v>617</v>
      </c>
      <c r="H128" t="s">
        <v>12139</v>
      </c>
      <c r="I128" t="s">
        <v>805</v>
      </c>
    </row>
    <row r="129" spans="1:9" x14ac:dyDescent="0.25">
      <c r="A129" t="s">
        <v>810</v>
      </c>
      <c r="B129" t="s">
        <v>9654</v>
      </c>
      <c r="C129" t="s">
        <v>9655</v>
      </c>
      <c r="D129" t="s">
        <v>158</v>
      </c>
      <c r="F129" t="s">
        <v>12140</v>
      </c>
      <c r="H129" t="s">
        <v>12141</v>
      </c>
      <c r="I129" t="s">
        <v>805</v>
      </c>
    </row>
    <row r="130" spans="1:9" x14ac:dyDescent="0.25">
      <c r="A130" t="s">
        <v>810</v>
      </c>
      <c r="B130" t="s">
        <v>9656</v>
      </c>
      <c r="C130" t="s">
        <v>9657</v>
      </c>
      <c r="D130" t="s">
        <v>469</v>
      </c>
      <c r="F130" t="s">
        <v>12142</v>
      </c>
      <c r="H130" t="s">
        <v>12143</v>
      </c>
      <c r="I130" t="s">
        <v>805</v>
      </c>
    </row>
    <row r="131" spans="1:9" x14ac:dyDescent="0.25">
      <c r="A131" t="s">
        <v>810</v>
      </c>
      <c r="B131" t="s">
        <v>9658</v>
      </c>
      <c r="C131" t="s">
        <v>9659</v>
      </c>
      <c r="D131" t="s">
        <v>1823</v>
      </c>
      <c r="F131" t="s">
        <v>12144</v>
      </c>
      <c r="H131" t="s">
        <v>12145</v>
      </c>
      <c r="I131" t="s">
        <v>805</v>
      </c>
    </row>
    <row r="132" spans="1:9" x14ac:dyDescent="0.25">
      <c r="A132" t="s">
        <v>810</v>
      </c>
      <c r="B132" t="s">
        <v>6723</v>
      </c>
      <c r="C132" t="s">
        <v>9660</v>
      </c>
      <c r="D132" t="s">
        <v>3956</v>
      </c>
      <c r="F132" t="s">
        <v>12146</v>
      </c>
      <c r="H132" t="s">
        <v>12147</v>
      </c>
      <c r="I132" t="s">
        <v>805</v>
      </c>
    </row>
    <row r="133" spans="1:9" x14ac:dyDescent="0.25">
      <c r="A133" t="s">
        <v>810</v>
      </c>
      <c r="B133" t="s">
        <v>9661</v>
      </c>
      <c r="C133" t="s">
        <v>9662</v>
      </c>
      <c r="D133" t="s">
        <v>783</v>
      </c>
      <c r="F133" t="s">
        <v>12148</v>
      </c>
      <c r="H133" t="s">
        <v>12149</v>
      </c>
      <c r="I133" t="s">
        <v>805</v>
      </c>
    </row>
    <row r="134" spans="1:9" x14ac:dyDescent="0.25">
      <c r="A134" t="s">
        <v>810</v>
      </c>
      <c r="B134" t="s">
        <v>9663</v>
      </c>
      <c r="C134" t="s">
        <v>9664</v>
      </c>
      <c r="D134" t="s">
        <v>1150</v>
      </c>
      <c r="F134" t="s">
        <v>12150</v>
      </c>
      <c r="H134" t="s">
        <v>12151</v>
      </c>
      <c r="I134" t="s">
        <v>805</v>
      </c>
    </row>
    <row r="135" spans="1:9" x14ac:dyDescent="0.25">
      <c r="A135" t="s">
        <v>810</v>
      </c>
      <c r="B135" t="s">
        <v>9667</v>
      </c>
      <c r="C135" t="s">
        <v>9668</v>
      </c>
      <c r="D135" t="s">
        <v>260</v>
      </c>
      <c r="F135" t="s">
        <v>12152</v>
      </c>
      <c r="H135" t="s">
        <v>12153</v>
      </c>
      <c r="I135" t="s">
        <v>805</v>
      </c>
    </row>
    <row r="136" spans="1:9" x14ac:dyDescent="0.25">
      <c r="A136" t="s">
        <v>810</v>
      </c>
      <c r="B136" t="s">
        <v>9669</v>
      </c>
      <c r="C136" t="s">
        <v>9670</v>
      </c>
      <c r="D136" t="s">
        <v>617</v>
      </c>
      <c r="F136" t="s">
        <v>12154</v>
      </c>
      <c r="H136" t="s">
        <v>12155</v>
      </c>
      <c r="I136" t="s">
        <v>805</v>
      </c>
    </row>
    <row r="137" spans="1:9" x14ac:dyDescent="0.25">
      <c r="A137" t="s">
        <v>810</v>
      </c>
      <c r="B137" t="s">
        <v>9671</v>
      </c>
      <c r="C137" t="s">
        <v>9672</v>
      </c>
      <c r="D137" t="s">
        <v>1419</v>
      </c>
      <c r="F137" t="s">
        <v>12156</v>
      </c>
      <c r="H137" t="s">
        <v>12157</v>
      </c>
      <c r="I137" t="s">
        <v>805</v>
      </c>
    </row>
    <row r="138" spans="1:9" x14ac:dyDescent="0.25">
      <c r="A138" t="s">
        <v>810</v>
      </c>
      <c r="B138" t="s">
        <v>9673</v>
      </c>
      <c r="C138" t="s">
        <v>9674</v>
      </c>
      <c r="D138" t="s">
        <v>664</v>
      </c>
      <c r="F138" t="s">
        <v>12158</v>
      </c>
      <c r="H138" t="s">
        <v>12159</v>
      </c>
      <c r="I138" t="s">
        <v>805</v>
      </c>
    </row>
    <row r="139" spans="1:9" x14ac:dyDescent="0.25">
      <c r="A139" t="s">
        <v>810</v>
      </c>
      <c r="B139" t="s">
        <v>9675</v>
      </c>
      <c r="C139" t="s">
        <v>3990</v>
      </c>
      <c r="D139" t="s">
        <v>1150</v>
      </c>
      <c r="F139" t="s">
        <v>12160</v>
      </c>
      <c r="H139" t="s">
        <v>12161</v>
      </c>
      <c r="I139" t="s">
        <v>805</v>
      </c>
    </row>
    <row r="140" spans="1:9" x14ac:dyDescent="0.25">
      <c r="A140" t="s">
        <v>810</v>
      </c>
      <c r="B140" t="s">
        <v>9676</v>
      </c>
      <c r="C140" t="s">
        <v>9677</v>
      </c>
      <c r="D140" t="s">
        <v>1735</v>
      </c>
      <c r="F140" t="s">
        <v>12162</v>
      </c>
      <c r="H140" t="s">
        <v>12163</v>
      </c>
      <c r="I140" t="s">
        <v>805</v>
      </c>
    </row>
    <row r="141" spans="1:9" x14ac:dyDescent="0.25">
      <c r="A141" t="s">
        <v>810</v>
      </c>
      <c r="B141" t="s">
        <v>9678</v>
      </c>
      <c r="C141" t="s">
        <v>9679</v>
      </c>
      <c r="D141" t="s">
        <v>158</v>
      </c>
      <c r="F141" t="s">
        <v>12164</v>
      </c>
      <c r="H141" t="s">
        <v>12165</v>
      </c>
      <c r="I141" t="s">
        <v>805</v>
      </c>
    </row>
    <row r="142" spans="1:9" x14ac:dyDescent="0.25">
      <c r="A142" t="s">
        <v>810</v>
      </c>
      <c r="B142" t="s">
        <v>9680</v>
      </c>
      <c r="C142" t="s">
        <v>9681</v>
      </c>
      <c r="D142" t="s">
        <v>3089</v>
      </c>
      <c r="F142" t="s">
        <v>12166</v>
      </c>
      <c r="H142" t="s">
        <v>12167</v>
      </c>
      <c r="I142" t="s">
        <v>805</v>
      </c>
    </row>
    <row r="143" spans="1:9" x14ac:dyDescent="0.25">
      <c r="A143" t="s">
        <v>810</v>
      </c>
      <c r="B143" t="s">
        <v>9682</v>
      </c>
      <c r="C143" t="s">
        <v>733</v>
      </c>
      <c r="D143" t="s">
        <v>737</v>
      </c>
      <c r="F143" t="s">
        <v>12168</v>
      </c>
      <c r="H143" t="s">
        <v>12169</v>
      </c>
      <c r="I143" t="s">
        <v>805</v>
      </c>
    </row>
    <row r="144" spans="1:9" x14ac:dyDescent="0.25">
      <c r="A144" t="s">
        <v>810</v>
      </c>
      <c r="B144" t="s">
        <v>9683</v>
      </c>
      <c r="C144" t="s">
        <v>9684</v>
      </c>
      <c r="D144" t="s">
        <v>3956</v>
      </c>
      <c r="F144" t="s">
        <v>12170</v>
      </c>
      <c r="H144" t="s">
        <v>12171</v>
      </c>
      <c r="I144" t="s">
        <v>805</v>
      </c>
    </row>
    <row r="145" spans="1:9" x14ac:dyDescent="0.25">
      <c r="A145" t="s">
        <v>810</v>
      </c>
      <c r="B145" t="s">
        <v>9685</v>
      </c>
      <c r="C145" t="s">
        <v>9686</v>
      </c>
      <c r="D145" t="s">
        <v>519</v>
      </c>
      <c r="F145" t="s">
        <v>12172</v>
      </c>
      <c r="H145" t="s">
        <v>12173</v>
      </c>
      <c r="I145" t="s">
        <v>805</v>
      </c>
    </row>
    <row r="146" spans="1:9" x14ac:dyDescent="0.25">
      <c r="A146" t="s">
        <v>810</v>
      </c>
      <c r="B146" t="s">
        <v>9687</v>
      </c>
      <c r="C146" t="s">
        <v>9688</v>
      </c>
      <c r="D146" t="s">
        <v>1266</v>
      </c>
      <c r="F146" t="s">
        <v>12174</v>
      </c>
      <c r="H146" t="s">
        <v>12175</v>
      </c>
      <c r="I146" t="s">
        <v>805</v>
      </c>
    </row>
    <row r="147" spans="1:9" x14ac:dyDescent="0.25">
      <c r="A147" t="s">
        <v>810</v>
      </c>
      <c r="B147" t="s">
        <v>9689</v>
      </c>
      <c r="C147" t="s">
        <v>9690</v>
      </c>
      <c r="D147" t="s">
        <v>301</v>
      </c>
      <c r="F147" t="s">
        <v>12176</v>
      </c>
      <c r="H147" t="s">
        <v>12177</v>
      </c>
      <c r="I147" t="s">
        <v>805</v>
      </c>
    </row>
    <row r="148" spans="1:9" x14ac:dyDescent="0.25">
      <c r="A148" t="s">
        <v>810</v>
      </c>
      <c r="B148" t="s">
        <v>9691</v>
      </c>
      <c r="C148" t="s">
        <v>9692</v>
      </c>
      <c r="D148" t="s">
        <v>4459</v>
      </c>
      <c r="F148" t="s">
        <v>12178</v>
      </c>
      <c r="H148" t="s">
        <v>12179</v>
      </c>
      <c r="I148" t="s">
        <v>805</v>
      </c>
    </row>
    <row r="149" spans="1:9" x14ac:dyDescent="0.25">
      <c r="A149" t="s">
        <v>810</v>
      </c>
      <c r="B149" t="s">
        <v>9693</v>
      </c>
      <c r="C149" t="s">
        <v>9694</v>
      </c>
      <c r="D149" t="s">
        <v>872</v>
      </c>
      <c r="F149" t="s">
        <v>12180</v>
      </c>
      <c r="H149" t="s">
        <v>12181</v>
      </c>
      <c r="I149" t="s">
        <v>805</v>
      </c>
    </row>
    <row r="150" spans="1:9" x14ac:dyDescent="0.25">
      <c r="A150" t="s">
        <v>810</v>
      </c>
      <c r="B150" t="s">
        <v>9695</v>
      </c>
      <c r="C150" t="s">
        <v>9696</v>
      </c>
      <c r="D150" t="s">
        <v>825</v>
      </c>
      <c r="F150" t="s">
        <v>12182</v>
      </c>
      <c r="H150" t="s">
        <v>12183</v>
      </c>
      <c r="I150" t="s">
        <v>805</v>
      </c>
    </row>
    <row r="151" spans="1:9" x14ac:dyDescent="0.25">
      <c r="A151" t="s">
        <v>810</v>
      </c>
      <c r="B151" t="s">
        <v>6328</v>
      </c>
      <c r="C151" t="s">
        <v>9697</v>
      </c>
      <c r="D151" t="s">
        <v>1419</v>
      </c>
      <c r="F151" t="s">
        <v>12184</v>
      </c>
      <c r="H151" t="s">
        <v>12185</v>
      </c>
      <c r="I151" t="s">
        <v>805</v>
      </c>
    </row>
    <row r="152" spans="1:9" x14ac:dyDescent="0.25">
      <c r="A152" t="s">
        <v>810</v>
      </c>
      <c r="B152" t="s">
        <v>9701</v>
      </c>
      <c r="C152" t="s">
        <v>9702</v>
      </c>
      <c r="D152" t="s">
        <v>217</v>
      </c>
      <c r="F152" t="s">
        <v>12186</v>
      </c>
      <c r="H152" t="s">
        <v>12187</v>
      </c>
      <c r="I152" t="s">
        <v>805</v>
      </c>
    </row>
    <row r="153" spans="1:9" x14ac:dyDescent="0.25">
      <c r="A153" t="s">
        <v>810</v>
      </c>
      <c r="B153" t="s">
        <v>9703</v>
      </c>
      <c r="C153" t="s">
        <v>9704</v>
      </c>
      <c r="D153" t="s">
        <v>1516</v>
      </c>
      <c r="F153" t="s">
        <v>12188</v>
      </c>
      <c r="H153" t="s">
        <v>12189</v>
      </c>
      <c r="I153" t="s">
        <v>805</v>
      </c>
    </row>
    <row r="154" spans="1:9" x14ac:dyDescent="0.25">
      <c r="A154" t="s">
        <v>810</v>
      </c>
      <c r="B154" t="s">
        <v>9705</v>
      </c>
      <c r="C154" t="s">
        <v>9706</v>
      </c>
      <c r="D154" t="s">
        <v>875</v>
      </c>
      <c r="F154" t="s">
        <v>12190</v>
      </c>
      <c r="H154" t="s">
        <v>12191</v>
      </c>
      <c r="I154" t="s">
        <v>805</v>
      </c>
    </row>
    <row r="155" spans="1:9" x14ac:dyDescent="0.25">
      <c r="A155" t="s">
        <v>810</v>
      </c>
      <c r="B155" t="s">
        <v>9707</v>
      </c>
      <c r="C155" t="s">
        <v>9708</v>
      </c>
      <c r="D155" t="s">
        <v>2979</v>
      </c>
      <c r="F155" t="s">
        <v>12192</v>
      </c>
      <c r="H155" t="s">
        <v>12193</v>
      </c>
      <c r="I155" t="s">
        <v>805</v>
      </c>
    </row>
    <row r="156" spans="1:9" x14ac:dyDescent="0.25">
      <c r="A156" t="s">
        <v>810</v>
      </c>
      <c r="B156" t="s">
        <v>9709</v>
      </c>
      <c r="C156" t="s">
        <v>9710</v>
      </c>
      <c r="D156" t="s">
        <v>217</v>
      </c>
      <c r="F156" t="s">
        <v>12194</v>
      </c>
      <c r="H156" t="s">
        <v>12195</v>
      </c>
      <c r="I156" t="s">
        <v>805</v>
      </c>
    </row>
    <row r="157" spans="1:9" x14ac:dyDescent="0.25">
      <c r="A157" t="s">
        <v>810</v>
      </c>
      <c r="B157" t="s">
        <v>9709</v>
      </c>
      <c r="C157" t="s">
        <v>9711</v>
      </c>
      <c r="D157" t="s">
        <v>822</v>
      </c>
      <c r="F157" t="s">
        <v>12196</v>
      </c>
      <c r="H157" t="s">
        <v>12197</v>
      </c>
      <c r="I157" t="s">
        <v>805</v>
      </c>
    </row>
    <row r="158" spans="1:9" x14ac:dyDescent="0.25">
      <c r="A158" t="s">
        <v>810</v>
      </c>
      <c r="B158" t="s">
        <v>9712</v>
      </c>
      <c r="C158" t="s">
        <v>9713</v>
      </c>
      <c r="D158" t="s">
        <v>6443</v>
      </c>
      <c r="F158" t="s">
        <v>12198</v>
      </c>
      <c r="H158" t="s">
        <v>12199</v>
      </c>
      <c r="I158" t="s">
        <v>805</v>
      </c>
    </row>
    <row r="159" spans="1:9" x14ac:dyDescent="0.25">
      <c r="A159" t="s">
        <v>810</v>
      </c>
      <c r="B159" t="s">
        <v>9714</v>
      </c>
      <c r="C159" t="s">
        <v>9715</v>
      </c>
      <c r="D159" t="s">
        <v>5182</v>
      </c>
      <c r="F159" t="s">
        <v>12200</v>
      </c>
      <c r="H159" t="s">
        <v>12201</v>
      </c>
      <c r="I159" t="s">
        <v>805</v>
      </c>
    </row>
    <row r="160" spans="1:9" x14ac:dyDescent="0.25">
      <c r="A160" t="s">
        <v>810</v>
      </c>
      <c r="B160" t="s">
        <v>9716</v>
      </c>
      <c r="C160" t="s">
        <v>9717</v>
      </c>
      <c r="D160" t="s">
        <v>827</v>
      </c>
      <c r="F160" t="s">
        <v>12202</v>
      </c>
      <c r="H160" t="s">
        <v>12203</v>
      </c>
      <c r="I160" t="s">
        <v>805</v>
      </c>
    </row>
    <row r="161" spans="1:9" x14ac:dyDescent="0.25">
      <c r="A161" t="s">
        <v>810</v>
      </c>
      <c r="B161" t="s">
        <v>9718</v>
      </c>
      <c r="C161" t="s">
        <v>9719</v>
      </c>
      <c r="D161" t="s">
        <v>1419</v>
      </c>
      <c r="F161" t="s">
        <v>12204</v>
      </c>
      <c r="H161" t="s">
        <v>12205</v>
      </c>
      <c r="I161" t="s">
        <v>805</v>
      </c>
    </row>
    <row r="162" spans="1:9" x14ac:dyDescent="0.25">
      <c r="A162" t="s">
        <v>810</v>
      </c>
      <c r="B162" t="s">
        <v>9723</v>
      </c>
      <c r="C162" t="s">
        <v>8529</v>
      </c>
      <c r="D162" t="s">
        <v>260</v>
      </c>
      <c r="F162" t="s">
        <v>12206</v>
      </c>
      <c r="H162" t="s">
        <v>12207</v>
      </c>
      <c r="I162" t="s">
        <v>805</v>
      </c>
    </row>
    <row r="163" spans="1:9" x14ac:dyDescent="0.25">
      <c r="A163" t="s">
        <v>810</v>
      </c>
      <c r="B163" t="s">
        <v>9724</v>
      </c>
      <c r="C163" t="s">
        <v>75</v>
      </c>
      <c r="D163" t="s">
        <v>1039</v>
      </c>
      <c r="F163" t="s">
        <v>12208</v>
      </c>
      <c r="H163" t="s">
        <v>12209</v>
      </c>
      <c r="I163" t="s">
        <v>805</v>
      </c>
    </row>
    <row r="164" spans="1:9" x14ac:dyDescent="0.25">
      <c r="A164" t="s">
        <v>810</v>
      </c>
      <c r="B164" t="s">
        <v>9725</v>
      </c>
      <c r="C164" t="s">
        <v>9726</v>
      </c>
      <c r="D164" t="s">
        <v>822</v>
      </c>
      <c r="F164" t="s">
        <v>12210</v>
      </c>
      <c r="H164" t="s">
        <v>12211</v>
      </c>
      <c r="I164" t="s">
        <v>805</v>
      </c>
    </row>
    <row r="165" spans="1:9" x14ac:dyDescent="0.25">
      <c r="A165" t="s">
        <v>810</v>
      </c>
      <c r="B165" t="s">
        <v>1723</v>
      </c>
      <c r="C165" t="s">
        <v>9727</v>
      </c>
      <c r="D165" t="s">
        <v>2169</v>
      </c>
      <c r="F165" t="s">
        <v>12212</v>
      </c>
      <c r="H165" t="s">
        <v>12213</v>
      </c>
      <c r="I165" t="s">
        <v>805</v>
      </c>
    </row>
    <row r="166" spans="1:9" x14ac:dyDescent="0.25">
      <c r="A166" t="s">
        <v>810</v>
      </c>
      <c r="B166" t="s">
        <v>9728</v>
      </c>
      <c r="C166" t="s">
        <v>2171</v>
      </c>
      <c r="D166" t="s">
        <v>2169</v>
      </c>
      <c r="F166" t="s">
        <v>12212</v>
      </c>
      <c r="H166" t="s">
        <v>12213</v>
      </c>
      <c r="I166" t="s">
        <v>805</v>
      </c>
    </row>
    <row r="167" spans="1:9" x14ac:dyDescent="0.25">
      <c r="A167" t="s">
        <v>810</v>
      </c>
      <c r="B167" t="s">
        <v>666</v>
      </c>
      <c r="C167" t="s">
        <v>9729</v>
      </c>
      <c r="D167" t="s">
        <v>822</v>
      </c>
      <c r="F167" t="s">
        <v>12214</v>
      </c>
      <c r="H167" t="s">
        <v>12215</v>
      </c>
      <c r="I167" t="s">
        <v>805</v>
      </c>
    </row>
    <row r="168" spans="1:9" x14ac:dyDescent="0.25">
      <c r="A168" t="s">
        <v>810</v>
      </c>
      <c r="B168" t="s">
        <v>9730</v>
      </c>
      <c r="C168" t="s">
        <v>9731</v>
      </c>
      <c r="D168" t="s">
        <v>622</v>
      </c>
      <c r="F168" t="s">
        <v>12216</v>
      </c>
      <c r="H168" t="s">
        <v>12217</v>
      </c>
      <c r="I168" t="s">
        <v>805</v>
      </c>
    </row>
    <row r="169" spans="1:9" x14ac:dyDescent="0.25">
      <c r="A169" t="s">
        <v>810</v>
      </c>
      <c r="B169" t="s">
        <v>9732</v>
      </c>
      <c r="C169" t="s">
        <v>9733</v>
      </c>
      <c r="D169" t="s">
        <v>1762</v>
      </c>
      <c r="F169" t="s">
        <v>12218</v>
      </c>
      <c r="H169" t="s">
        <v>12219</v>
      </c>
      <c r="I169" t="s">
        <v>805</v>
      </c>
    </row>
    <row r="170" spans="1:9" x14ac:dyDescent="0.25">
      <c r="A170" t="s">
        <v>810</v>
      </c>
      <c r="B170" t="s">
        <v>9734</v>
      </c>
      <c r="C170" t="s">
        <v>9735</v>
      </c>
      <c r="D170" t="s">
        <v>613</v>
      </c>
      <c r="F170" t="s">
        <v>12220</v>
      </c>
      <c r="H170" t="s">
        <v>12221</v>
      </c>
      <c r="I170" t="s">
        <v>805</v>
      </c>
    </row>
    <row r="171" spans="1:9" x14ac:dyDescent="0.25">
      <c r="A171" t="s">
        <v>810</v>
      </c>
      <c r="B171" t="s">
        <v>9736</v>
      </c>
      <c r="C171" t="s">
        <v>9737</v>
      </c>
      <c r="D171" t="s">
        <v>869</v>
      </c>
      <c r="F171" t="s">
        <v>12222</v>
      </c>
      <c r="H171" t="s">
        <v>12223</v>
      </c>
      <c r="I171" t="s">
        <v>805</v>
      </c>
    </row>
    <row r="172" spans="1:9" x14ac:dyDescent="0.25">
      <c r="A172" t="s">
        <v>810</v>
      </c>
      <c r="B172" t="s">
        <v>6742</v>
      </c>
      <c r="C172" t="s">
        <v>9738</v>
      </c>
      <c r="D172" t="s">
        <v>2044</v>
      </c>
      <c r="F172" t="s">
        <v>12224</v>
      </c>
      <c r="H172" t="s">
        <v>12225</v>
      </c>
      <c r="I172" t="s">
        <v>805</v>
      </c>
    </row>
    <row r="173" spans="1:9" x14ac:dyDescent="0.25">
      <c r="A173" t="s">
        <v>810</v>
      </c>
      <c r="B173" t="s">
        <v>9739</v>
      </c>
      <c r="C173" t="s">
        <v>9740</v>
      </c>
      <c r="D173" t="s">
        <v>1285</v>
      </c>
      <c r="F173" t="s">
        <v>12226</v>
      </c>
      <c r="H173" t="s">
        <v>12227</v>
      </c>
      <c r="I173" t="s">
        <v>805</v>
      </c>
    </row>
    <row r="174" spans="1:9" x14ac:dyDescent="0.25">
      <c r="A174" t="s">
        <v>810</v>
      </c>
      <c r="B174" t="s">
        <v>9741</v>
      </c>
      <c r="C174" t="s">
        <v>9742</v>
      </c>
      <c r="D174" t="s">
        <v>158</v>
      </c>
      <c r="F174" t="s">
        <v>12228</v>
      </c>
      <c r="H174" t="s">
        <v>12229</v>
      </c>
      <c r="I174" t="s">
        <v>805</v>
      </c>
    </row>
    <row r="175" spans="1:9" x14ac:dyDescent="0.25">
      <c r="A175" t="s">
        <v>810</v>
      </c>
      <c r="B175" t="s">
        <v>9743</v>
      </c>
      <c r="C175" t="s">
        <v>9744</v>
      </c>
      <c r="D175" t="s">
        <v>1150</v>
      </c>
      <c r="F175" t="s">
        <v>12230</v>
      </c>
      <c r="H175" t="s">
        <v>12231</v>
      </c>
      <c r="I175" t="s">
        <v>805</v>
      </c>
    </row>
    <row r="176" spans="1:9" x14ac:dyDescent="0.25">
      <c r="A176" t="s">
        <v>810</v>
      </c>
      <c r="B176" t="s">
        <v>9745</v>
      </c>
      <c r="C176" t="s">
        <v>9746</v>
      </c>
      <c r="D176" t="s">
        <v>158</v>
      </c>
      <c r="F176" t="s">
        <v>12232</v>
      </c>
      <c r="H176" t="s">
        <v>12233</v>
      </c>
      <c r="I176" t="s">
        <v>805</v>
      </c>
    </row>
    <row r="177" spans="1:9" x14ac:dyDescent="0.25">
      <c r="A177" t="s">
        <v>810</v>
      </c>
      <c r="B177" t="s">
        <v>9747</v>
      </c>
      <c r="C177" t="s">
        <v>9748</v>
      </c>
      <c r="D177" t="s">
        <v>217</v>
      </c>
      <c r="F177" t="s">
        <v>12234</v>
      </c>
      <c r="H177" t="s">
        <v>12235</v>
      </c>
      <c r="I177" t="s">
        <v>805</v>
      </c>
    </row>
    <row r="178" spans="1:9" x14ac:dyDescent="0.25">
      <c r="A178" t="s">
        <v>810</v>
      </c>
      <c r="B178" t="s">
        <v>9749</v>
      </c>
      <c r="C178" t="s">
        <v>9750</v>
      </c>
      <c r="D178" t="s">
        <v>1326</v>
      </c>
      <c r="F178" t="s">
        <v>12236</v>
      </c>
      <c r="H178" t="s">
        <v>12237</v>
      </c>
      <c r="I178" t="s">
        <v>805</v>
      </c>
    </row>
    <row r="179" spans="1:9" x14ac:dyDescent="0.25">
      <c r="A179" t="s">
        <v>810</v>
      </c>
      <c r="B179" t="s">
        <v>9751</v>
      </c>
      <c r="C179" t="s">
        <v>9752</v>
      </c>
      <c r="D179" t="s">
        <v>11</v>
      </c>
      <c r="F179" t="s">
        <v>12238</v>
      </c>
      <c r="H179" t="s">
        <v>12239</v>
      </c>
      <c r="I179" t="s">
        <v>805</v>
      </c>
    </row>
    <row r="180" spans="1:9" x14ac:dyDescent="0.25">
      <c r="A180" t="s">
        <v>810</v>
      </c>
      <c r="B180" t="s">
        <v>9753</v>
      </c>
      <c r="C180" t="s">
        <v>9754</v>
      </c>
      <c r="D180" t="s">
        <v>519</v>
      </c>
      <c r="F180" t="s">
        <v>12240</v>
      </c>
      <c r="H180" t="s">
        <v>12241</v>
      </c>
      <c r="I180" t="s">
        <v>805</v>
      </c>
    </row>
    <row r="181" spans="1:9" x14ac:dyDescent="0.25">
      <c r="A181" t="s">
        <v>810</v>
      </c>
      <c r="B181" t="s">
        <v>6499</v>
      </c>
      <c r="C181" t="s">
        <v>9755</v>
      </c>
      <c r="D181" t="s">
        <v>442</v>
      </c>
      <c r="F181" t="s">
        <v>12242</v>
      </c>
      <c r="H181" t="s">
        <v>12243</v>
      </c>
      <c r="I181" t="s">
        <v>805</v>
      </c>
    </row>
    <row r="182" spans="1:9" x14ac:dyDescent="0.25">
      <c r="A182" t="s">
        <v>810</v>
      </c>
      <c r="B182" t="s">
        <v>9756</v>
      </c>
      <c r="C182" t="s">
        <v>9757</v>
      </c>
      <c r="D182" t="s">
        <v>158</v>
      </c>
      <c r="F182" t="s">
        <v>12244</v>
      </c>
      <c r="H182" t="s">
        <v>12245</v>
      </c>
      <c r="I182" t="s">
        <v>805</v>
      </c>
    </row>
    <row r="183" spans="1:9" x14ac:dyDescent="0.25">
      <c r="A183" t="s">
        <v>810</v>
      </c>
      <c r="B183" t="s">
        <v>9758</v>
      </c>
      <c r="C183" t="s">
        <v>9759</v>
      </c>
      <c r="D183" t="s">
        <v>158</v>
      </c>
      <c r="F183" t="s">
        <v>12246</v>
      </c>
      <c r="H183" t="s">
        <v>12247</v>
      </c>
      <c r="I183" t="s">
        <v>805</v>
      </c>
    </row>
    <row r="184" spans="1:9" x14ac:dyDescent="0.25">
      <c r="A184" t="s">
        <v>810</v>
      </c>
      <c r="B184" t="s">
        <v>9760</v>
      </c>
      <c r="C184" t="s">
        <v>9761</v>
      </c>
      <c r="D184" t="s">
        <v>1490</v>
      </c>
      <c r="F184" t="s">
        <v>12248</v>
      </c>
      <c r="H184" t="s">
        <v>12249</v>
      </c>
      <c r="I184" t="s">
        <v>805</v>
      </c>
    </row>
    <row r="185" spans="1:9" x14ac:dyDescent="0.25">
      <c r="A185" t="s">
        <v>810</v>
      </c>
      <c r="B185" t="s">
        <v>9762</v>
      </c>
      <c r="C185" t="s">
        <v>9763</v>
      </c>
      <c r="D185" t="s">
        <v>442</v>
      </c>
      <c r="F185" t="s">
        <v>12250</v>
      </c>
      <c r="H185" t="s">
        <v>12251</v>
      </c>
      <c r="I185" t="s">
        <v>805</v>
      </c>
    </row>
    <row r="186" spans="1:9" x14ac:dyDescent="0.25">
      <c r="A186" t="s">
        <v>810</v>
      </c>
      <c r="B186" t="s">
        <v>9764</v>
      </c>
      <c r="C186" t="s">
        <v>292</v>
      </c>
      <c r="D186" t="s">
        <v>301</v>
      </c>
      <c r="F186" t="s">
        <v>12252</v>
      </c>
      <c r="H186" t="s">
        <v>12253</v>
      </c>
      <c r="I186" t="s">
        <v>805</v>
      </c>
    </row>
    <row r="187" spans="1:9" x14ac:dyDescent="0.25">
      <c r="A187" t="s">
        <v>810</v>
      </c>
      <c r="B187" t="s">
        <v>6636</v>
      </c>
      <c r="C187" t="s">
        <v>9765</v>
      </c>
      <c r="D187" t="s">
        <v>158</v>
      </c>
      <c r="F187" t="s">
        <v>12254</v>
      </c>
      <c r="H187" t="s">
        <v>12255</v>
      </c>
      <c r="I187" t="s">
        <v>805</v>
      </c>
    </row>
    <row r="188" spans="1:9" x14ac:dyDescent="0.25">
      <c r="A188" t="s">
        <v>810</v>
      </c>
      <c r="B188" t="s">
        <v>2123</v>
      </c>
      <c r="C188" t="s">
        <v>9766</v>
      </c>
      <c r="D188" t="s">
        <v>9767</v>
      </c>
      <c r="F188" t="s">
        <v>12256</v>
      </c>
      <c r="H188" t="s">
        <v>12257</v>
      </c>
      <c r="I188" t="s">
        <v>805</v>
      </c>
    </row>
    <row r="189" spans="1:9" x14ac:dyDescent="0.25">
      <c r="A189" t="s">
        <v>810</v>
      </c>
      <c r="B189" t="s">
        <v>9768</v>
      </c>
      <c r="C189" t="s">
        <v>9769</v>
      </c>
      <c r="D189" t="s">
        <v>11</v>
      </c>
      <c r="F189" t="s">
        <v>12258</v>
      </c>
      <c r="H189" t="s">
        <v>12259</v>
      </c>
      <c r="I189" t="s">
        <v>805</v>
      </c>
    </row>
    <row r="190" spans="1:9" x14ac:dyDescent="0.25">
      <c r="A190" t="s">
        <v>810</v>
      </c>
      <c r="B190" t="s">
        <v>9772</v>
      </c>
      <c r="C190" t="s">
        <v>9773</v>
      </c>
      <c r="D190" t="s">
        <v>463</v>
      </c>
      <c r="F190" t="s">
        <v>12260</v>
      </c>
      <c r="H190" t="s">
        <v>12261</v>
      </c>
      <c r="I190" t="s">
        <v>805</v>
      </c>
    </row>
    <row r="191" spans="1:9" x14ac:dyDescent="0.25">
      <c r="A191" t="s">
        <v>810</v>
      </c>
      <c r="B191" t="s">
        <v>9774</v>
      </c>
      <c r="C191" t="s">
        <v>9775</v>
      </c>
      <c r="D191" t="s">
        <v>3311</v>
      </c>
      <c r="F191" t="s">
        <v>12262</v>
      </c>
      <c r="H191" t="s">
        <v>12263</v>
      </c>
      <c r="I191" t="s">
        <v>805</v>
      </c>
    </row>
    <row r="192" spans="1:9" x14ac:dyDescent="0.25">
      <c r="A192" t="s">
        <v>810</v>
      </c>
      <c r="B192" t="s">
        <v>840</v>
      </c>
      <c r="C192" t="s">
        <v>9776</v>
      </c>
      <c r="D192" t="s">
        <v>846</v>
      </c>
      <c r="F192" t="s">
        <v>12264</v>
      </c>
      <c r="H192" t="s">
        <v>12265</v>
      </c>
      <c r="I192" t="s">
        <v>805</v>
      </c>
    </row>
    <row r="193" spans="1:9" x14ac:dyDescent="0.25">
      <c r="A193" t="s">
        <v>810</v>
      </c>
      <c r="B193" t="s">
        <v>6687</v>
      </c>
      <c r="D193" t="s">
        <v>664</v>
      </c>
      <c r="F193" t="s">
        <v>12266</v>
      </c>
      <c r="H193" t="s">
        <v>12267</v>
      </c>
      <c r="I193" t="s">
        <v>805</v>
      </c>
    </row>
    <row r="194" spans="1:9" x14ac:dyDescent="0.25">
      <c r="A194" t="s">
        <v>810</v>
      </c>
      <c r="B194" t="s">
        <v>9777</v>
      </c>
      <c r="C194" t="s">
        <v>6706</v>
      </c>
      <c r="D194" t="s">
        <v>1150</v>
      </c>
      <c r="F194" t="s">
        <v>12268</v>
      </c>
      <c r="H194" t="s">
        <v>12269</v>
      </c>
      <c r="I194" t="s">
        <v>805</v>
      </c>
    </row>
    <row r="195" spans="1:9" x14ac:dyDescent="0.25">
      <c r="A195" t="s">
        <v>810</v>
      </c>
      <c r="B195" t="s">
        <v>6433</v>
      </c>
      <c r="C195" t="s">
        <v>6434</v>
      </c>
      <c r="D195" t="s">
        <v>622</v>
      </c>
      <c r="F195" t="s">
        <v>12270</v>
      </c>
      <c r="H195" t="s">
        <v>12271</v>
      </c>
      <c r="I195" t="s">
        <v>805</v>
      </c>
    </row>
    <row r="196" spans="1:9" x14ac:dyDescent="0.25">
      <c r="A196" t="s">
        <v>810</v>
      </c>
      <c r="B196" t="s">
        <v>9778</v>
      </c>
      <c r="C196" t="s">
        <v>9779</v>
      </c>
      <c r="D196" t="s">
        <v>664</v>
      </c>
      <c r="F196" t="s">
        <v>12272</v>
      </c>
      <c r="H196" t="s">
        <v>12273</v>
      </c>
      <c r="I196" t="s">
        <v>805</v>
      </c>
    </row>
    <row r="197" spans="1:9" x14ac:dyDescent="0.25">
      <c r="A197" t="s">
        <v>810</v>
      </c>
      <c r="B197" t="s">
        <v>9781</v>
      </c>
      <c r="C197" t="s">
        <v>9782</v>
      </c>
      <c r="D197" t="s">
        <v>1278</v>
      </c>
      <c r="F197" t="s">
        <v>12274</v>
      </c>
      <c r="H197" t="s">
        <v>12275</v>
      </c>
      <c r="I197" t="s">
        <v>805</v>
      </c>
    </row>
    <row r="198" spans="1:9" x14ac:dyDescent="0.25">
      <c r="A198" t="s">
        <v>810</v>
      </c>
      <c r="B198" t="s">
        <v>9783</v>
      </c>
      <c r="C198" t="s">
        <v>9784</v>
      </c>
      <c r="D198" t="s">
        <v>622</v>
      </c>
      <c r="F198" t="s">
        <v>12276</v>
      </c>
      <c r="H198" t="s">
        <v>12277</v>
      </c>
      <c r="I198" t="s">
        <v>805</v>
      </c>
    </row>
    <row r="199" spans="1:9" x14ac:dyDescent="0.25">
      <c r="A199" t="s">
        <v>810</v>
      </c>
      <c r="B199" t="s">
        <v>9785</v>
      </c>
      <c r="C199" t="s">
        <v>3637</v>
      </c>
      <c r="D199" t="s">
        <v>1266</v>
      </c>
      <c r="F199" t="s">
        <v>12278</v>
      </c>
      <c r="H199" t="s">
        <v>12279</v>
      </c>
      <c r="I199" t="s">
        <v>805</v>
      </c>
    </row>
    <row r="200" spans="1:9" x14ac:dyDescent="0.25">
      <c r="A200" t="s">
        <v>810</v>
      </c>
      <c r="B200" t="s">
        <v>9786</v>
      </c>
      <c r="C200" t="s">
        <v>9787</v>
      </c>
      <c r="D200" t="s">
        <v>442</v>
      </c>
      <c r="F200" t="s">
        <v>12280</v>
      </c>
      <c r="H200" t="s">
        <v>12281</v>
      </c>
      <c r="I200" t="s">
        <v>805</v>
      </c>
    </row>
    <row r="201" spans="1:9" x14ac:dyDescent="0.25">
      <c r="A201" t="s">
        <v>810</v>
      </c>
      <c r="B201" t="s">
        <v>9788</v>
      </c>
      <c r="C201" t="s">
        <v>9789</v>
      </c>
      <c r="D201" t="s">
        <v>846</v>
      </c>
      <c r="F201" t="s">
        <v>12282</v>
      </c>
      <c r="H201" t="s">
        <v>12283</v>
      </c>
      <c r="I201" t="s">
        <v>805</v>
      </c>
    </row>
    <row r="202" spans="1:9" x14ac:dyDescent="0.25">
      <c r="A202" t="s">
        <v>810</v>
      </c>
      <c r="B202" t="s">
        <v>9790</v>
      </c>
      <c r="C202" t="s">
        <v>9791</v>
      </c>
      <c r="D202" t="s">
        <v>1285</v>
      </c>
      <c r="F202" t="s">
        <v>12284</v>
      </c>
      <c r="H202" t="s">
        <v>12285</v>
      </c>
      <c r="I202" t="s">
        <v>805</v>
      </c>
    </row>
    <row r="203" spans="1:9" x14ac:dyDescent="0.25">
      <c r="A203" t="s">
        <v>810</v>
      </c>
      <c r="B203" t="s">
        <v>9792</v>
      </c>
      <c r="C203" t="s">
        <v>9793</v>
      </c>
      <c r="D203" t="s">
        <v>469</v>
      </c>
      <c r="F203" t="s">
        <v>12286</v>
      </c>
      <c r="H203" t="s">
        <v>12287</v>
      </c>
      <c r="I203" t="s">
        <v>805</v>
      </c>
    </row>
    <row r="204" spans="1:9" x14ac:dyDescent="0.25">
      <c r="A204" t="s">
        <v>810</v>
      </c>
      <c r="B204" t="s">
        <v>9797</v>
      </c>
      <c r="C204" t="s">
        <v>9798</v>
      </c>
      <c r="D204" t="s">
        <v>664</v>
      </c>
      <c r="F204" t="s">
        <v>12288</v>
      </c>
      <c r="H204" t="s">
        <v>12289</v>
      </c>
      <c r="I204" t="s">
        <v>805</v>
      </c>
    </row>
    <row r="205" spans="1:9" x14ac:dyDescent="0.25">
      <c r="A205" t="s">
        <v>810</v>
      </c>
      <c r="B205" t="s">
        <v>9799</v>
      </c>
      <c r="C205" t="s">
        <v>9800</v>
      </c>
      <c r="D205" t="s">
        <v>313</v>
      </c>
      <c r="F205" t="s">
        <v>12290</v>
      </c>
      <c r="H205" t="s">
        <v>12291</v>
      </c>
      <c r="I205" t="s">
        <v>805</v>
      </c>
    </row>
    <row r="206" spans="1:9" x14ac:dyDescent="0.25">
      <c r="A206" t="s">
        <v>810</v>
      </c>
      <c r="B206" t="s">
        <v>9801</v>
      </c>
      <c r="C206" t="s">
        <v>9802</v>
      </c>
      <c r="D206" t="s">
        <v>664</v>
      </c>
      <c r="F206" t="s">
        <v>12292</v>
      </c>
      <c r="H206" t="s">
        <v>12293</v>
      </c>
      <c r="I206" t="s">
        <v>805</v>
      </c>
    </row>
    <row r="207" spans="1:9" x14ac:dyDescent="0.25">
      <c r="A207" t="s">
        <v>810</v>
      </c>
      <c r="B207" t="s">
        <v>9803</v>
      </c>
      <c r="C207" t="s">
        <v>9804</v>
      </c>
      <c r="D207" t="s">
        <v>1302</v>
      </c>
      <c r="F207" t="s">
        <v>12294</v>
      </c>
      <c r="H207" t="s">
        <v>12295</v>
      </c>
      <c r="I207" t="s">
        <v>805</v>
      </c>
    </row>
    <row r="208" spans="1:9" x14ac:dyDescent="0.25">
      <c r="A208" t="s">
        <v>810</v>
      </c>
      <c r="B208" t="s">
        <v>9805</v>
      </c>
      <c r="C208" t="s">
        <v>9806</v>
      </c>
      <c r="D208" t="s">
        <v>669</v>
      </c>
      <c r="F208" t="s">
        <v>12296</v>
      </c>
      <c r="H208" t="s">
        <v>12297</v>
      </c>
      <c r="I208" t="s">
        <v>805</v>
      </c>
    </row>
    <row r="209" spans="1:9" x14ac:dyDescent="0.25">
      <c r="A209" t="s">
        <v>810</v>
      </c>
      <c r="B209" t="s">
        <v>9807</v>
      </c>
      <c r="C209" t="s">
        <v>9808</v>
      </c>
      <c r="D209" t="s">
        <v>217</v>
      </c>
      <c r="F209" t="s">
        <v>12298</v>
      </c>
      <c r="H209" t="s">
        <v>12299</v>
      </c>
      <c r="I209" t="s">
        <v>805</v>
      </c>
    </row>
    <row r="210" spans="1:9" x14ac:dyDescent="0.25">
      <c r="A210" t="s">
        <v>810</v>
      </c>
      <c r="B210" t="s">
        <v>9809</v>
      </c>
      <c r="C210" t="s">
        <v>9810</v>
      </c>
      <c r="D210" t="s">
        <v>158</v>
      </c>
      <c r="F210" t="s">
        <v>12300</v>
      </c>
      <c r="H210" t="s">
        <v>12301</v>
      </c>
      <c r="I210" t="s">
        <v>805</v>
      </c>
    </row>
    <row r="211" spans="1:9" x14ac:dyDescent="0.25">
      <c r="A211" t="s">
        <v>810</v>
      </c>
      <c r="B211" t="s">
        <v>9811</v>
      </c>
      <c r="C211" t="s">
        <v>9812</v>
      </c>
      <c r="D211" t="s">
        <v>918</v>
      </c>
      <c r="F211" t="s">
        <v>12302</v>
      </c>
      <c r="H211" t="s">
        <v>12303</v>
      </c>
      <c r="I211" t="s">
        <v>805</v>
      </c>
    </row>
    <row r="212" spans="1:9" x14ac:dyDescent="0.25">
      <c r="A212" t="s">
        <v>810</v>
      </c>
      <c r="B212" t="s">
        <v>9813</v>
      </c>
      <c r="C212" t="s">
        <v>9814</v>
      </c>
      <c r="D212" t="s">
        <v>313</v>
      </c>
      <c r="F212" t="s">
        <v>12304</v>
      </c>
      <c r="H212" t="s">
        <v>12305</v>
      </c>
      <c r="I212" t="s">
        <v>805</v>
      </c>
    </row>
    <row r="213" spans="1:9" x14ac:dyDescent="0.25">
      <c r="A213" t="s">
        <v>810</v>
      </c>
      <c r="B213" t="s">
        <v>9815</v>
      </c>
      <c r="C213" t="s">
        <v>9816</v>
      </c>
      <c r="D213" t="s">
        <v>869</v>
      </c>
      <c r="F213" t="s">
        <v>12306</v>
      </c>
      <c r="H213" t="s">
        <v>12307</v>
      </c>
      <c r="I213" t="s">
        <v>805</v>
      </c>
    </row>
    <row r="214" spans="1:9" x14ac:dyDescent="0.25">
      <c r="A214" t="s">
        <v>810</v>
      </c>
      <c r="B214" t="s">
        <v>3779</v>
      </c>
      <c r="C214" t="s">
        <v>9819</v>
      </c>
      <c r="D214" t="s">
        <v>11</v>
      </c>
      <c r="F214" t="s">
        <v>12308</v>
      </c>
      <c r="H214" t="s">
        <v>12309</v>
      </c>
      <c r="I214" t="s">
        <v>805</v>
      </c>
    </row>
    <row r="215" spans="1:9" x14ac:dyDescent="0.25">
      <c r="A215" t="s">
        <v>810</v>
      </c>
      <c r="B215" t="s">
        <v>2123</v>
      </c>
      <c r="C215" t="s">
        <v>9820</v>
      </c>
      <c r="D215" t="s">
        <v>834</v>
      </c>
      <c r="F215" t="s">
        <v>12310</v>
      </c>
      <c r="H215" t="s">
        <v>12311</v>
      </c>
      <c r="I215" t="s">
        <v>805</v>
      </c>
    </row>
    <row r="216" spans="1:9" x14ac:dyDescent="0.25">
      <c r="A216" t="s">
        <v>810</v>
      </c>
      <c r="B216" t="s">
        <v>9821</v>
      </c>
      <c r="C216" t="s">
        <v>9822</v>
      </c>
      <c r="D216" t="s">
        <v>158</v>
      </c>
      <c r="F216" t="s">
        <v>12312</v>
      </c>
      <c r="H216" t="s">
        <v>12313</v>
      </c>
      <c r="I216" t="s">
        <v>805</v>
      </c>
    </row>
    <row r="217" spans="1:9" x14ac:dyDescent="0.25">
      <c r="A217" t="s">
        <v>810</v>
      </c>
      <c r="B217" t="s">
        <v>9823</v>
      </c>
      <c r="C217" t="s">
        <v>9824</v>
      </c>
      <c r="D217" t="s">
        <v>3813</v>
      </c>
      <c r="F217" t="s">
        <v>12314</v>
      </c>
      <c r="H217" t="s">
        <v>12315</v>
      </c>
      <c r="I217" t="s">
        <v>805</v>
      </c>
    </row>
    <row r="218" spans="1:9" x14ac:dyDescent="0.25">
      <c r="A218" t="s">
        <v>810</v>
      </c>
      <c r="B218" t="s">
        <v>9825</v>
      </c>
      <c r="C218" t="s">
        <v>9826</v>
      </c>
      <c r="D218" t="s">
        <v>1827</v>
      </c>
      <c r="F218" t="s">
        <v>12316</v>
      </c>
      <c r="H218" t="s">
        <v>12317</v>
      </c>
      <c r="I218" t="s">
        <v>805</v>
      </c>
    </row>
    <row r="219" spans="1:9" x14ac:dyDescent="0.25">
      <c r="A219" t="s">
        <v>810</v>
      </c>
      <c r="B219" t="s">
        <v>9827</v>
      </c>
      <c r="C219" t="s">
        <v>9828</v>
      </c>
      <c r="D219" t="s">
        <v>888</v>
      </c>
      <c r="F219" t="s">
        <v>12318</v>
      </c>
      <c r="H219" t="s">
        <v>12319</v>
      </c>
      <c r="I219" t="s">
        <v>805</v>
      </c>
    </row>
    <row r="220" spans="1:9" x14ac:dyDescent="0.25">
      <c r="A220" t="s">
        <v>810</v>
      </c>
      <c r="B220" t="s">
        <v>9829</v>
      </c>
      <c r="C220" t="s">
        <v>9830</v>
      </c>
      <c r="D220" t="s">
        <v>301</v>
      </c>
      <c r="F220" t="s">
        <v>12320</v>
      </c>
      <c r="H220" t="s">
        <v>12321</v>
      </c>
      <c r="I220" t="s">
        <v>805</v>
      </c>
    </row>
    <row r="221" spans="1:9" x14ac:dyDescent="0.25">
      <c r="A221" t="s">
        <v>810</v>
      </c>
      <c r="B221" t="s">
        <v>9831</v>
      </c>
      <c r="C221" t="s">
        <v>9832</v>
      </c>
      <c r="D221" t="s">
        <v>158</v>
      </c>
      <c r="F221" t="s">
        <v>12322</v>
      </c>
      <c r="H221" t="s">
        <v>12323</v>
      </c>
      <c r="I221" t="s">
        <v>805</v>
      </c>
    </row>
    <row r="222" spans="1:9" x14ac:dyDescent="0.25">
      <c r="A222" t="s">
        <v>810</v>
      </c>
      <c r="B222" t="s">
        <v>6931</v>
      </c>
      <c r="C222" t="s">
        <v>9833</v>
      </c>
      <c r="D222" t="s">
        <v>158</v>
      </c>
      <c r="F222" t="s">
        <v>12324</v>
      </c>
      <c r="H222" t="s">
        <v>12325</v>
      </c>
      <c r="I222" t="s">
        <v>805</v>
      </c>
    </row>
    <row r="223" spans="1:9" x14ac:dyDescent="0.25">
      <c r="A223" t="s">
        <v>810</v>
      </c>
      <c r="B223" t="s">
        <v>9834</v>
      </c>
      <c r="C223" t="s">
        <v>9835</v>
      </c>
      <c r="D223" t="s">
        <v>4645</v>
      </c>
      <c r="F223" t="s">
        <v>12326</v>
      </c>
      <c r="H223" t="s">
        <v>12327</v>
      </c>
      <c r="I223" t="s">
        <v>805</v>
      </c>
    </row>
    <row r="224" spans="1:9" x14ac:dyDescent="0.25">
      <c r="A224" t="s">
        <v>810</v>
      </c>
      <c r="B224" t="s">
        <v>8524</v>
      </c>
      <c r="C224" t="s">
        <v>9836</v>
      </c>
      <c r="D224" t="s">
        <v>825</v>
      </c>
      <c r="F224" t="s">
        <v>12328</v>
      </c>
      <c r="H224" t="s">
        <v>12329</v>
      </c>
      <c r="I224" t="s">
        <v>805</v>
      </c>
    </row>
    <row r="225" spans="1:9" x14ac:dyDescent="0.25">
      <c r="A225" t="s">
        <v>810</v>
      </c>
      <c r="B225" t="s">
        <v>9837</v>
      </c>
      <c r="C225" t="s">
        <v>9838</v>
      </c>
      <c r="D225" t="s">
        <v>601</v>
      </c>
      <c r="F225" t="s">
        <v>12330</v>
      </c>
      <c r="H225" t="s">
        <v>12331</v>
      </c>
      <c r="I225" t="s">
        <v>805</v>
      </c>
    </row>
    <row r="226" spans="1:9" x14ac:dyDescent="0.25">
      <c r="A226" t="s">
        <v>810</v>
      </c>
      <c r="B226" t="s">
        <v>9839</v>
      </c>
      <c r="C226" t="s">
        <v>9840</v>
      </c>
      <c r="D226" t="s">
        <v>6242</v>
      </c>
      <c r="F226" t="s">
        <v>12332</v>
      </c>
      <c r="H226" t="s">
        <v>12333</v>
      </c>
      <c r="I226" t="s">
        <v>805</v>
      </c>
    </row>
    <row r="227" spans="1:9" x14ac:dyDescent="0.25">
      <c r="A227" t="s">
        <v>810</v>
      </c>
      <c r="B227" t="s">
        <v>9841</v>
      </c>
      <c r="C227" t="s">
        <v>9842</v>
      </c>
      <c r="D227" t="s">
        <v>301</v>
      </c>
      <c r="F227" t="s">
        <v>12334</v>
      </c>
      <c r="H227" t="s">
        <v>12335</v>
      </c>
      <c r="I227" t="s">
        <v>805</v>
      </c>
    </row>
    <row r="228" spans="1:9" x14ac:dyDescent="0.25">
      <c r="A228" t="s">
        <v>810</v>
      </c>
      <c r="B228" t="s">
        <v>9745</v>
      </c>
      <c r="C228" t="s">
        <v>9843</v>
      </c>
      <c r="D228" t="s">
        <v>1266</v>
      </c>
      <c r="F228" t="s">
        <v>12336</v>
      </c>
      <c r="H228" t="s">
        <v>12337</v>
      </c>
      <c r="I228" t="s">
        <v>805</v>
      </c>
    </row>
    <row r="229" spans="1:9" x14ac:dyDescent="0.25">
      <c r="A229" t="s">
        <v>810</v>
      </c>
      <c r="B229" t="s">
        <v>9844</v>
      </c>
      <c r="C229" t="s">
        <v>9845</v>
      </c>
      <c r="D229" t="s">
        <v>1150</v>
      </c>
      <c r="F229" t="s">
        <v>12338</v>
      </c>
      <c r="H229" t="s">
        <v>12339</v>
      </c>
      <c r="I229" t="s">
        <v>805</v>
      </c>
    </row>
    <row r="230" spans="1:9" x14ac:dyDescent="0.25">
      <c r="A230" t="s">
        <v>810</v>
      </c>
      <c r="B230" t="s">
        <v>9846</v>
      </c>
      <c r="C230" t="s">
        <v>9847</v>
      </c>
      <c r="D230" t="s">
        <v>1150</v>
      </c>
      <c r="F230" t="s">
        <v>12340</v>
      </c>
      <c r="H230" t="s">
        <v>12341</v>
      </c>
      <c r="I230" t="s">
        <v>805</v>
      </c>
    </row>
    <row r="231" spans="1:9" x14ac:dyDescent="0.25">
      <c r="A231" t="s">
        <v>810</v>
      </c>
      <c r="B231" t="s">
        <v>9848</v>
      </c>
      <c r="C231" t="s">
        <v>9849</v>
      </c>
      <c r="D231" t="s">
        <v>1150</v>
      </c>
      <c r="F231" t="s">
        <v>12340</v>
      </c>
      <c r="H231" t="s">
        <v>12341</v>
      </c>
      <c r="I231" t="s">
        <v>805</v>
      </c>
    </row>
    <row r="232" spans="1:9" x14ac:dyDescent="0.25">
      <c r="A232" t="s">
        <v>810</v>
      </c>
      <c r="B232" t="s">
        <v>9809</v>
      </c>
      <c r="C232" t="s">
        <v>9850</v>
      </c>
      <c r="D232" t="s">
        <v>1150</v>
      </c>
      <c r="F232" t="s">
        <v>12340</v>
      </c>
      <c r="H232" t="s">
        <v>12341</v>
      </c>
      <c r="I232" t="s">
        <v>805</v>
      </c>
    </row>
    <row r="233" spans="1:9" x14ac:dyDescent="0.25">
      <c r="A233" t="s">
        <v>810</v>
      </c>
      <c r="B233" t="s">
        <v>1005</v>
      </c>
      <c r="C233" t="s">
        <v>9851</v>
      </c>
      <c r="D233" t="s">
        <v>664</v>
      </c>
      <c r="F233" t="s">
        <v>12342</v>
      </c>
      <c r="H233" t="s">
        <v>12343</v>
      </c>
      <c r="I233" t="s">
        <v>805</v>
      </c>
    </row>
    <row r="234" spans="1:9" x14ac:dyDescent="0.25">
      <c r="A234" t="s">
        <v>810</v>
      </c>
      <c r="B234" t="s">
        <v>1645</v>
      </c>
      <c r="C234" t="s">
        <v>9852</v>
      </c>
      <c r="D234" t="s">
        <v>23</v>
      </c>
      <c r="F234" t="s">
        <v>12344</v>
      </c>
      <c r="H234" t="s">
        <v>12345</v>
      </c>
      <c r="I234" t="s">
        <v>805</v>
      </c>
    </row>
    <row r="235" spans="1:9" x14ac:dyDescent="0.25">
      <c r="A235" t="s">
        <v>810</v>
      </c>
      <c r="B235" t="s">
        <v>9853</v>
      </c>
      <c r="C235" t="s">
        <v>9854</v>
      </c>
      <c r="D235" t="s">
        <v>469</v>
      </c>
      <c r="F235" t="s">
        <v>12346</v>
      </c>
      <c r="H235" t="s">
        <v>12347</v>
      </c>
      <c r="I235" t="s">
        <v>805</v>
      </c>
    </row>
    <row r="236" spans="1:9" x14ac:dyDescent="0.25">
      <c r="A236" t="s">
        <v>810</v>
      </c>
      <c r="B236" t="s">
        <v>9855</v>
      </c>
      <c r="C236" t="s">
        <v>9856</v>
      </c>
      <c r="D236" t="s">
        <v>1531</v>
      </c>
      <c r="F236" t="s">
        <v>12348</v>
      </c>
      <c r="H236" t="s">
        <v>12349</v>
      </c>
      <c r="I236" t="s">
        <v>805</v>
      </c>
    </row>
    <row r="237" spans="1:9" x14ac:dyDescent="0.25">
      <c r="A237" t="s">
        <v>810</v>
      </c>
      <c r="B237" t="s">
        <v>9857</v>
      </c>
      <c r="C237" t="s">
        <v>9858</v>
      </c>
      <c r="D237" t="s">
        <v>1150</v>
      </c>
      <c r="F237" t="s">
        <v>12350</v>
      </c>
      <c r="H237" t="s">
        <v>12351</v>
      </c>
      <c r="I237" t="s">
        <v>805</v>
      </c>
    </row>
    <row r="238" spans="1:9" x14ac:dyDescent="0.25">
      <c r="A238" t="s">
        <v>810</v>
      </c>
      <c r="B238" t="s">
        <v>9859</v>
      </c>
      <c r="C238" t="s">
        <v>9860</v>
      </c>
      <c r="D238" t="s">
        <v>745</v>
      </c>
      <c r="F238" t="s">
        <v>12352</v>
      </c>
      <c r="H238" t="s">
        <v>12353</v>
      </c>
      <c r="I238" t="s">
        <v>805</v>
      </c>
    </row>
    <row r="239" spans="1:9" x14ac:dyDescent="0.25">
      <c r="A239" t="s">
        <v>810</v>
      </c>
      <c r="B239" t="s">
        <v>9861</v>
      </c>
      <c r="C239" t="s">
        <v>9862</v>
      </c>
      <c r="D239" t="s">
        <v>158</v>
      </c>
      <c r="F239" t="s">
        <v>12354</v>
      </c>
      <c r="H239" t="s">
        <v>12355</v>
      </c>
      <c r="I239" t="s">
        <v>805</v>
      </c>
    </row>
    <row r="240" spans="1:9" x14ac:dyDescent="0.25">
      <c r="A240" t="s">
        <v>810</v>
      </c>
      <c r="B240" t="s">
        <v>6257</v>
      </c>
      <c r="C240" t="s">
        <v>9863</v>
      </c>
      <c r="D240" t="s">
        <v>463</v>
      </c>
      <c r="F240" t="s">
        <v>12356</v>
      </c>
      <c r="H240" t="s">
        <v>12357</v>
      </c>
      <c r="I240" t="s">
        <v>805</v>
      </c>
    </row>
    <row r="241" spans="1:9" x14ac:dyDescent="0.25">
      <c r="A241" t="s">
        <v>810</v>
      </c>
      <c r="B241" t="s">
        <v>6257</v>
      </c>
      <c r="C241" t="s">
        <v>9864</v>
      </c>
      <c r="D241" t="s">
        <v>783</v>
      </c>
      <c r="F241" t="s">
        <v>12358</v>
      </c>
      <c r="H241" t="s">
        <v>12359</v>
      </c>
      <c r="I241" t="s">
        <v>805</v>
      </c>
    </row>
    <row r="242" spans="1:9" x14ac:dyDescent="0.25">
      <c r="A242" t="s">
        <v>810</v>
      </c>
      <c r="B242" t="s">
        <v>9867</v>
      </c>
      <c r="C242" t="s">
        <v>9868</v>
      </c>
      <c r="D242" t="s">
        <v>846</v>
      </c>
      <c r="F242" t="s">
        <v>12360</v>
      </c>
      <c r="H242" t="s">
        <v>12361</v>
      </c>
      <c r="I242" t="s">
        <v>805</v>
      </c>
    </row>
    <row r="243" spans="1:9" x14ac:dyDescent="0.25">
      <c r="A243" t="s">
        <v>810</v>
      </c>
      <c r="B243" t="s">
        <v>9872</v>
      </c>
      <c r="C243" t="s">
        <v>9873</v>
      </c>
      <c r="D243" t="s">
        <v>875</v>
      </c>
      <c r="F243" t="s">
        <v>12362</v>
      </c>
      <c r="H243" t="s">
        <v>12363</v>
      </c>
      <c r="I243" t="s">
        <v>805</v>
      </c>
    </row>
    <row r="244" spans="1:9" x14ac:dyDescent="0.25">
      <c r="A244" t="s">
        <v>810</v>
      </c>
      <c r="B244" t="s">
        <v>9874</v>
      </c>
      <c r="C244" t="s">
        <v>9875</v>
      </c>
      <c r="D244" t="s">
        <v>158</v>
      </c>
      <c r="F244" t="s">
        <v>12364</v>
      </c>
      <c r="H244" t="s">
        <v>12365</v>
      </c>
      <c r="I244" t="s">
        <v>805</v>
      </c>
    </row>
    <row r="245" spans="1:9" x14ac:dyDescent="0.25">
      <c r="A245" t="s">
        <v>810</v>
      </c>
      <c r="B245" t="s">
        <v>9876</v>
      </c>
      <c r="C245" t="s">
        <v>9877</v>
      </c>
      <c r="D245" t="s">
        <v>1954</v>
      </c>
      <c r="F245" t="s">
        <v>12366</v>
      </c>
      <c r="H245" t="s">
        <v>12367</v>
      </c>
      <c r="I245" t="s">
        <v>805</v>
      </c>
    </row>
    <row r="246" spans="1:9" x14ac:dyDescent="0.25">
      <c r="A246" t="s">
        <v>810</v>
      </c>
      <c r="B246" t="s">
        <v>9878</v>
      </c>
      <c r="C246" t="s">
        <v>9879</v>
      </c>
      <c r="D246" t="s">
        <v>3813</v>
      </c>
      <c r="F246" t="s">
        <v>12368</v>
      </c>
      <c r="H246" t="s">
        <v>12369</v>
      </c>
      <c r="I246" t="s">
        <v>805</v>
      </c>
    </row>
    <row r="247" spans="1:9" x14ac:dyDescent="0.25">
      <c r="A247" t="s">
        <v>810</v>
      </c>
      <c r="B247" t="s">
        <v>9880</v>
      </c>
      <c r="C247" t="s">
        <v>781</v>
      </c>
      <c r="D247" t="s">
        <v>783</v>
      </c>
      <c r="F247" t="s">
        <v>12370</v>
      </c>
      <c r="H247" t="s">
        <v>12371</v>
      </c>
      <c r="I247" t="s">
        <v>805</v>
      </c>
    </row>
    <row r="248" spans="1:9" x14ac:dyDescent="0.25">
      <c r="A248" t="s">
        <v>810</v>
      </c>
      <c r="B248" t="s">
        <v>9780</v>
      </c>
      <c r="C248" t="s">
        <v>670</v>
      </c>
      <c r="D248" t="s">
        <v>669</v>
      </c>
      <c r="F248" t="s">
        <v>12372</v>
      </c>
      <c r="H248" t="s">
        <v>12373</v>
      </c>
      <c r="I248" t="s">
        <v>805</v>
      </c>
    </row>
    <row r="249" spans="1:9" x14ac:dyDescent="0.25">
      <c r="A249" t="s">
        <v>810</v>
      </c>
      <c r="B249" t="s">
        <v>9881</v>
      </c>
      <c r="C249" t="s">
        <v>9882</v>
      </c>
      <c r="D249" t="s">
        <v>158</v>
      </c>
      <c r="F249" t="s">
        <v>12374</v>
      </c>
      <c r="H249" t="s">
        <v>12375</v>
      </c>
      <c r="I249" t="s">
        <v>805</v>
      </c>
    </row>
    <row r="250" spans="1:9" x14ac:dyDescent="0.25">
      <c r="A250" t="s">
        <v>810</v>
      </c>
      <c r="B250" t="s">
        <v>9886</v>
      </c>
      <c r="C250" t="s">
        <v>9887</v>
      </c>
      <c r="D250" t="s">
        <v>158</v>
      </c>
      <c r="F250" t="s">
        <v>12376</v>
      </c>
      <c r="H250" t="s">
        <v>12377</v>
      </c>
      <c r="I250" t="s">
        <v>805</v>
      </c>
    </row>
    <row r="251" spans="1:9" x14ac:dyDescent="0.25">
      <c r="A251" t="s">
        <v>810</v>
      </c>
      <c r="B251" t="s">
        <v>9888</v>
      </c>
      <c r="C251" t="s">
        <v>9889</v>
      </c>
      <c r="D251" t="s">
        <v>691</v>
      </c>
      <c r="F251" t="s">
        <v>12378</v>
      </c>
      <c r="H251" t="s">
        <v>12379</v>
      </c>
      <c r="I251" t="s">
        <v>805</v>
      </c>
    </row>
    <row r="252" spans="1:9" x14ac:dyDescent="0.25">
      <c r="A252" t="s">
        <v>810</v>
      </c>
      <c r="B252" t="s">
        <v>9890</v>
      </c>
      <c r="C252" t="s">
        <v>9891</v>
      </c>
      <c r="D252" t="s">
        <v>1150</v>
      </c>
      <c r="F252" t="s">
        <v>12380</v>
      </c>
      <c r="H252" t="s">
        <v>12381</v>
      </c>
      <c r="I252" t="s">
        <v>805</v>
      </c>
    </row>
    <row r="253" spans="1:9" x14ac:dyDescent="0.25">
      <c r="A253" t="s">
        <v>810</v>
      </c>
      <c r="B253" t="s">
        <v>9892</v>
      </c>
      <c r="C253" t="s">
        <v>9893</v>
      </c>
      <c r="D253" t="s">
        <v>8018</v>
      </c>
      <c r="F253" t="s">
        <v>12382</v>
      </c>
      <c r="H253" t="s">
        <v>12383</v>
      </c>
      <c r="I253" t="s">
        <v>805</v>
      </c>
    </row>
    <row r="254" spans="1:9" x14ac:dyDescent="0.25">
      <c r="A254" t="s">
        <v>810</v>
      </c>
      <c r="B254" t="s">
        <v>887</v>
      </c>
      <c r="C254" t="s">
        <v>9894</v>
      </c>
      <c r="D254" t="s">
        <v>1486</v>
      </c>
      <c r="F254" t="s">
        <v>12384</v>
      </c>
      <c r="H254" t="s">
        <v>12385</v>
      </c>
      <c r="I254" t="s">
        <v>805</v>
      </c>
    </row>
    <row r="255" spans="1:9" x14ac:dyDescent="0.25">
      <c r="A255" t="s">
        <v>810</v>
      </c>
      <c r="B255" t="s">
        <v>9895</v>
      </c>
      <c r="C255" t="s">
        <v>9896</v>
      </c>
      <c r="D255" t="s">
        <v>829</v>
      </c>
      <c r="F255" t="s">
        <v>12386</v>
      </c>
      <c r="H255" t="s">
        <v>12387</v>
      </c>
      <c r="I255" t="s">
        <v>805</v>
      </c>
    </row>
    <row r="256" spans="1:9" x14ac:dyDescent="0.25">
      <c r="A256" t="s">
        <v>810</v>
      </c>
      <c r="B256" t="s">
        <v>9897</v>
      </c>
      <c r="C256" t="s">
        <v>9898</v>
      </c>
      <c r="D256" t="s">
        <v>469</v>
      </c>
      <c r="F256" t="s">
        <v>12388</v>
      </c>
      <c r="H256" t="s">
        <v>12389</v>
      </c>
      <c r="I256" t="s">
        <v>805</v>
      </c>
    </row>
    <row r="257" spans="1:9" x14ac:dyDescent="0.25">
      <c r="A257" t="s">
        <v>810</v>
      </c>
      <c r="B257" t="s">
        <v>9899</v>
      </c>
      <c r="C257" t="s">
        <v>9900</v>
      </c>
      <c r="D257" t="s">
        <v>217</v>
      </c>
      <c r="F257" t="s">
        <v>12390</v>
      </c>
      <c r="H257" t="s">
        <v>12391</v>
      </c>
      <c r="I257" t="s">
        <v>805</v>
      </c>
    </row>
    <row r="258" spans="1:9" x14ac:dyDescent="0.25">
      <c r="A258" t="s">
        <v>810</v>
      </c>
      <c r="B258" t="s">
        <v>9901</v>
      </c>
      <c r="C258" t="s">
        <v>9902</v>
      </c>
      <c r="D258" t="s">
        <v>519</v>
      </c>
      <c r="F258" t="s">
        <v>12392</v>
      </c>
      <c r="H258" t="s">
        <v>12393</v>
      </c>
      <c r="I258" t="s">
        <v>805</v>
      </c>
    </row>
    <row r="259" spans="1:9" x14ac:dyDescent="0.25">
      <c r="A259" t="s">
        <v>810</v>
      </c>
      <c r="B259" t="s">
        <v>9903</v>
      </c>
      <c r="C259" t="s">
        <v>9904</v>
      </c>
      <c r="D259" t="s">
        <v>158</v>
      </c>
      <c r="F259" t="s">
        <v>12394</v>
      </c>
      <c r="H259" t="s">
        <v>12395</v>
      </c>
      <c r="I259" t="s">
        <v>805</v>
      </c>
    </row>
    <row r="260" spans="1:9" x14ac:dyDescent="0.25">
      <c r="A260" t="s">
        <v>810</v>
      </c>
      <c r="B260" t="s">
        <v>9905</v>
      </c>
      <c r="C260" t="s">
        <v>9906</v>
      </c>
      <c r="D260" t="s">
        <v>601</v>
      </c>
      <c r="F260" t="s">
        <v>12396</v>
      </c>
      <c r="H260" t="s">
        <v>12397</v>
      </c>
      <c r="I260" t="s">
        <v>805</v>
      </c>
    </row>
    <row r="261" spans="1:9" x14ac:dyDescent="0.25">
      <c r="A261" t="s">
        <v>810</v>
      </c>
      <c r="B261" t="s">
        <v>9907</v>
      </c>
      <c r="C261" t="s">
        <v>9908</v>
      </c>
      <c r="D261" t="s">
        <v>1150</v>
      </c>
      <c r="F261" t="s">
        <v>12398</v>
      </c>
      <c r="H261" t="s">
        <v>12399</v>
      </c>
      <c r="I261" t="s">
        <v>805</v>
      </c>
    </row>
    <row r="262" spans="1:9" x14ac:dyDescent="0.25">
      <c r="A262" t="s">
        <v>810</v>
      </c>
      <c r="B262" t="s">
        <v>1019</v>
      </c>
      <c r="C262" t="s">
        <v>9909</v>
      </c>
      <c r="D262" t="s">
        <v>1150</v>
      </c>
      <c r="F262" t="s">
        <v>12400</v>
      </c>
      <c r="H262" t="s">
        <v>12401</v>
      </c>
      <c r="I262" t="s">
        <v>805</v>
      </c>
    </row>
    <row r="263" spans="1:9" x14ac:dyDescent="0.25">
      <c r="A263" t="s">
        <v>810</v>
      </c>
      <c r="B263" t="s">
        <v>9910</v>
      </c>
      <c r="C263" t="s">
        <v>9911</v>
      </c>
      <c r="D263" t="s">
        <v>699</v>
      </c>
      <c r="F263" t="s">
        <v>12402</v>
      </c>
      <c r="H263" t="s">
        <v>12403</v>
      </c>
      <c r="I263" t="s">
        <v>805</v>
      </c>
    </row>
    <row r="264" spans="1:9" x14ac:dyDescent="0.25">
      <c r="A264" t="s">
        <v>810</v>
      </c>
      <c r="B264" t="s">
        <v>7226</v>
      </c>
      <c r="C264" t="s">
        <v>9915</v>
      </c>
      <c r="D264" t="s">
        <v>1150</v>
      </c>
      <c r="F264" t="s">
        <v>12404</v>
      </c>
      <c r="H264" t="s">
        <v>12405</v>
      </c>
      <c r="I264" t="s">
        <v>805</v>
      </c>
    </row>
    <row r="265" spans="1:9" x14ac:dyDescent="0.25">
      <c r="A265" t="s">
        <v>810</v>
      </c>
      <c r="B265" t="s">
        <v>9916</v>
      </c>
      <c r="C265" t="s">
        <v>9917</v>
      </c>
      <c r="D265" t="s">
        <v>1927</v>
      </c>
      <c r="F265" t="s">
        <v>12406</v>
      </c>
      <c r="H265" t="s">
        <v>12407</v>
      </c>
      <c r="I265" t="s">
        <v>805</v>
      </c>
    </row>
    <row r="266" spans="1:9" x14ac:dyDescent="0.25">
      <c r="A266" t="s">
        <v>810</v>
      </c>
      <c r="B266" t="s">
        <v>9918</v>
      </c>
      <c r="C266" t="s">
        <v>9919</v>
      </c>
      <c r="D266" t="s">
        <v>783</v>
      </c>
      <c r="F266" t="s">
        <v>12408</v>
      </c>
      <c r="H266" t="s">
        <v>12409</v>
      </c>
      <c r="I266" t="s">
        <v>805</v>
      </c>
    </row>
    <row r="267" spans="1:9" x14ac:dyDescent="0.25">
      <c r="A267" t="s">
        <v>810</v>
      </c>
      <c r="B267" t="s">
        <v>9920</v>
      </c>
      <c r="C267" t="s">
        <v>9921</v>
      </c>
      <c r="D267" t="s">
        <v>274</v>
      </c>
      <c r="F267" t="s">
        <v>12410</v>
      </c>
      <c r="H267" t="s">
        <v>12411</v>
      </c>
      <c r="I267" t="s">
        <v>805</v>
      </c>
    </row>
    <row r="268" spans="1:9" x14ac:dyDescent="0.25">
      <c r="A268" t="s">
        <v>810</v>
      </c>
      <c r="B268" t="s">
        <v>9922</v>
      </c>
      <c r="C268" t="s">
        <v>9923</v>
      </c>
      <c r="D268" t="s">
        <v>1150</v>
      </c>
      <c r="F268" t="s">
        <v>12412</v>
      </c>
      <c r="H268" t="s">
        <v>12413</v>
      </c>
      <c r="I268" t="s">
        <v>805</v>
      </c>
    </row>
    <row r="269" spans="1:9" x14ac:dyDescent="0.25">
      <c r="A269" t="s">
        <v>810</v>
      </c>
      <c r="B269" t="s">
        <v>9924</v>
      </c>
      <c r="C269" t="s">
        <v>9925</v>
      </c>
      <c r="D269" t="s">
        <v>686</v>
      </c>
      <c r="F269" t="s">
        <v>12414</v>
      </c>
      <c r="H269" t="s">
        <v>12415</v>
      </c>
      <c r="I269" t="s">
        <v>805</v>
      </c>
    </row>
    <row r="270" spans="1:9" x14ac:dyDescent="0.25">
      <c r="A270" t="s">
        <v>810</v>
      </c>
      <c r="B270" t="s">
        <v>9926</v>
      </c>
      <c r="C270" t="s">
        <v>9927</v>
      </c>
      <c r="D270" t="s">
        <v>679</v>
      </c>
      <c r="F270" t="s">
        <v>12416</v>
      </c>
      <c r="H270" t="s">
        <v>12417</v>
      </c>
      <c r="I270" t="s">
        <v>805</v>
      </c>
    </row>
    <row r="271" spans="1:9" x14ac:dyDescent="0.25">
      <c r="A271" t="s">
        <v>810</v>
      </c>
      <c r="B271" t="s">
        <v>9928</v>
      </c>
      <c r="C271" t="s">
        <v>9929</v>
      </c>
      <c r="D271" t="s">
        <v>829</v>
      </c>
      <c r="F271" t="s">
        <v>12418</v>
      </c>
      <c r="H271" t="s">
        <v>12419</v>
      </c>
      <c r="I271" t="s">
        <v>805</v>
      </c>
    </row>
    <row r="272" spans="1:9" x14ac:dyDescent="0.25">
      <c r="A272" t="s">
        <v>810</v>
      </c>
      <c r="B272" t="s">
        <v>9930</v>
      </c>
      <c r="C272" t="s">
        <v>9931</v>
      </c>
      <c r="D272" t="s">
        <v>972</v>
      </c>
      <c r="F272" t="s">
        <v>12420</v>
      </c>
      <c r="H272" t="s">
        <v>12421</v>
      </c>
      <c r="I272" t="s">
        <v>805</v>
      </c>
    </row>
    <row r="273" spans="1:9" x14ac:dyDescent="0.25">
      <c r="A273" t="s">
        <v>810</v>
      </c>
      <c r="B273" t="s">
        <v>9932</v>
      </c>
      <c r="C273" t="s">
        <v>9933</v>
      </c>
      <c r="D273" t="s">
        <v>217</v>
      </c>
      <c r="F273" t="s">
        <v>12422</v>
      </c>
      <c r="H273" t="s">
        <v>12423</v>
      </c>
      <c r="I273" t="s">
        <v>805</v>
      </c>
    </row>
    <row r="274" spans="1:9" x14ac:dyDescent="0.25">
      <c r="A274" t="s">
        <v>810</v>
      </c>
      <c r="B274" t="s">
        <v>9934</v>
      </c>
      <c r="C274" t="s">
        <v>6473</v>
      </c>
      <c r="D274" t="s">
        <v>217</v>
      </c>
      <c r="F274" t="s">
        <v>12424</v>
      </c>
      <c r="H274" t="s">
        <v>12425</v>
      </c>
      <c r="I274" t="s">
        <v>805</v>
      </c>
    </row>
    <row r="275" spans="1:9" x14ac:dyDescent="0.25">
      <c r="A275" t="s">
        <v>810</v>
      </c>
      <c r="B275" t="s">
        <v>9935</v>
      </c>
      <c r="C275" t="s">
        <v>9936</v>
      </c>
      <c r="D275" t="s">
        <v>158</v>
      </c>
      <c r="F275" t="s">
        <v>12426</v>
      </c>
      <c r="H275" t="s">
        <v>12427</v>
      </c>
      <c r="I275" t="s">
        <v>805</v>
      </c>
    </row>
    <row r="276" spans="1:9" x14ac:dyDescent="0.25">
      <c r="A276" t="s">
        <v>810</v>
      </c>
      <c r="B276" t="s">
        <v>9939</v>
      </c>
      <c r="C276" t="s">
        <v>9940</v>
      </c>
      <c r="D276" t="s">
        <v>1266</v>
      </c>
      <c r="F276" t="s">
        <v>12428</v>
      </c>
      <c r="H276" t="s">
        <v>12429</v>
      </c>
      <c r="I276" t="s">
        <v>805</v>
      </c>
    </row>
    <row r="277" spans="1:9" x14ac:dyDescent="0.25">
      <c r="A277" t="s">
        <v>810</v>
      </c>
      <c r="B277" t="s">
        <v>9942</v>
      </c>
      <c r="C277" t="s">
        <v>9943</v>
      </c>
      <c r="D277" t="s">
        <v>158</v>
      </c>
      <c r="F277" t="s">
        <v>12430</v>
      </c>
      <c r="H277" t="s">
        <v>12431</v>
      </c>
      <c r="I277" t="s">
        <v>805</v>
      </c>
    </row>
    <row r="278" spans="1:9" x14ac:dyDescent="0.25">
      <c r="A278" t="s">
        <v>810</v>
      </c>
      <c r="B278" t="s">
        <v>9944</v>
      </c>
      <c r="C278" t="s">
        <v>9945</v>
      </c>
      <c r="D278" t="s">
        <v>158</v>
      </c>
      <c r="F278" t="s">
        <v>12432</v>
      </c>
      <c r="H278" t="s">
        <v>12433</v>
      </c>
      <c r="I278" t="s">
        <v>805</v>
      </c>
    </row>
    <row r="279" spans="1:9" x14ac:dyDescent="0.25">
      <c r="A279" t="s">
        <v>810</v>
      </c>
      <c r="B279" t="s">
        <v>7239</v>
      </c>
      <c r="C279" t="s">
        <v>9946</v>
      </c>
      <c r="D279" t="s">
        <v>1150</v>
      </c>
      <c r="F279" t="s">
        <v>12434</v>
      </c>
      <c r="H279" t="s">
        <v>12435</v>
      </c>
      <c r="I279" t="s">
        <v>805</v>
      </c>
    </row>
    <row r="280" spans="1:9" x14ac:dyDescent="0.25">
      <c r="A280" t="s">
        <v>810</v>
      </c>
      <c r="B280" t="s">
        <v>6919</v>
      </c>
      <c r="C280" t="s">
        <v>9947</v>
      </c>
      <c r="D280" t="s">
        <v>745</v>
      </c>
      <c r="F280" t="s">
        <v>12436</v>
      </c>
      <c r="H280" t="s">
        <v>12437</v>
      </c>
      <c r="I280" t="s">
        <v>805</v>
      </c>
    </row>
    <row r="281" spans="1:9" x14ac:dyDescent="0.25">
      <c r="A281" t="s">
        <v>810</v>
      </c>
      <c r="B281" t="s">
        <v>6919</v>
      </c>
      <c r="C281" t="s">
        <v>9948</v>
      </c>
      <c r="D281" t="s">
        <v>669</v>
      </c>
      <c r="F281" t="s">
        <v>12438</v>
      </c>
      <c r="H281" t="s">
        <v>12439</v>
      </c>
      <c r="I281" t="s">
        <v>805</v>
      </c>
    </row>
    <row r="282" spans="1:9" x14ac:dyDescent="0.25">
      <c r="A282" t="s">
        <v>810</v>
      </c>
      <c r="B282" t="s">
        <v>9949</v>
      </c>
      <c r="C282" t="s">
        <v>9950</v>
      </c>
      <c r="D282" t="s">
        <v>1150</v>
      </c>
      <c r="F282" t="s">
        <v>12440</v>
      </c>
      <c r="H282" t="s">
        <v>12441</v>
      </c>
      <c r="I282" t="s">
        <v>805</v>
      </c>
    </row>
    <row r="283" spans="1:9" x14ac:dyDescent="0.25">
      <c r="A283" t="s">
        <v>810</v>
      </c>
      <c r="B283" t="s">
        <v>9951</v>
      </c>
      <c r="C283" t="s">
        <v>9952</v>
      </c>
      <c r="D283" t="s">
        <v>1150</v>
      </c>
      <c r="F283" t="s">
        <v>12442</v>
      </c>
      <c r="H283" t="s">
        <v>12443</v>
      </c>
      <c r="I283" t="s">
        <v>805</v>
      </c>
    </row>
    <row r="284" spans="1:9" x14ac:dyDescent="0.25">
      <c r="A284" t="s">
        <v>810</v>
      </c>
      <c r="B284" t="s">
        <v>9953</v>
      </c>
      <c r="C284" t="s">
        <v>9954</v>
      </c>
      <c r="D284" t="s">
        <v>158</v>
      </c>
      <c r="F284" t="s">
        <v>12444</v>
      </c>
      <c r="H284" t="s">
        <v>12445</v>
      </c>
      <c r="I284" t="s">
        <v>805</v>
      </c>
    </row>
    <row r="285" spans="1:9" x14ac:dyDescent="0.25">
      <c r="A285" t="s">
        <v>810</v>
      </c>
      <c r="B285" t="s">
        <v>9956</v>
      </c>
      <c r="C285" t="s">
        <v>9957</v>
      </c>
      <c r="D285" t="s">
        <v>442</v>
      </c>
      <c r="F285" t="s">
        <v>12446</v>
      </c>
      <c r="H285" t="s">
        <v>12447</v>
      </c>
      <c r="I285" t="s">
        <v>805</v>
      </c>
    </row>
    <row r="286" spans="1:9" x14ac:dyDescent="0.25">
      <c r="A286" t="s">
        <v>810</v>
      </c>
      <c r="B286" t="s">
        <v>9958</v>
      </c>
      <c r="C286" t="s">
        <v>9959</v>
      </c>
      <c r="D286" t="s">
        <v>846</v>
      </c>
      <c r="F286" t="s">
        <v>12448</v>
      </c>
      <c r="H286" t="s">
        <v>12449</v>
      </c>
      <c r="I286" t="s">
        <v>805</v>
      </c>
    </row>
    <row r="287" spans="1:9" x14ac:dyDescent="0.25">
      <c r="A287" t="s">
        <v>810</v>
      </c>
      <c r="B287" t="s">
        <v>9963</v>
      </c>
      <c r="C287" t="s">
        <v>9964</v>
      </c>
      <c r="D287" t="s">
        <v>664</v>
      </c>
      <c r="F287" t="s">
        <v>12450</v>
      </c>
      <c r="H287" t="s">
        <v>12451</v>
      </c>
      <c r="I287" t="s">
        <v>805</v>
      </c>
    </row>
    <row r="288" spans="1:9" x14ac:dyDescent="0.25">
      <c r="A288" t="s">
        <v>810</v>
      </c>
      <c r="B288" t="s">
        <v>9965</v>
      </c>
      <c r="C288" t="s">
        <v>9966</v>
      </c>
      <c r="D288" t="s">
        <v>274</v>
      </c>
      <c r="F288" t="s">
        <v>12452</v>
      </c>
      <c r="H288" t="s">
        <v>12453</v>
      </c>
      <c r="I288" t="s">
        <v>805</v>
      </c>
    </row>
    <row r="289" spans="1:9" x14ac:dyDescent="0.25">
      <c r="A289" t="s">
        <v>810</v>
      </c>
      <c r="B289" t="s">
        <v>9967</v>
      </c>
      <c r="C289" t="s">
        <v>9966</v>
      </c>
      <c r="D289" t="s">
        <v>274</v>
      </c>
      <c r="F289" t="s">
        <v>12452</v>
      </c>
      <c r="H289" t="s">
        <v>12453</v>
      </c>
      <c r="I289" t="s">
        <v>805</v>
      </c>
    </row>
    <row r="290" spans="1:9" x14ac:dyDescent="0.25">
      <c r="A290" t="s">
        <v>810</v>
      </c>
      <c r="B290" t="s">
        <v>9970</v>
      </c>
      <c r="C290" t="s">
        <v>9971</v>
      </c>
      <c r="D290" t="s">
        <v>3492</v>
      </c>
      <c r="F290" t="s">
        <v>12454</v>
      </c>
      <c r="H290" t="s">
        <v>12455</v>
      </c>
      <c r="I290" t="s">
        <v>805</v>
      </c>
    </row>
    <row r="291" spans="1:9" x14ac:dyDescent="0.25">
      <c r="A291" t="s">
        <v>810</v>
      </c>
      <c r="B291" t="s">
        <v>9972</v>
      </c>
      <c r="C291" t="s">
        <v>9973</v>
      </c>
      <c r="D291" t="s">
        <v>158</v>
      </c>
      <c r="F291" t="s">
        <v>12456</v>
      </c>
      <c r="H291" t="s">
        <v>12457</v>
      </c>
      <c r="I291" t="s">
        <v>805</v>
      </c>
    </row>
    <row r="292" spans="1:9" x14ac:dyDescent="0.25">
      <c r="A292" t="s">
        <v>810</v>
      </c>
      <c r="B292" t="s">
        <v>9974</v>
      </c>
      <c r="C292" t="s">
        <v>9975</v>
      </c>
      <c r="D292" t="s">
        <v>158</v>
      </c>
      <c r="F292" t="s">
        <v>12458</v>
      </c>
      <c r="H292" t="s">
        <v>12459</v>
      </c>
      <c r="I292" t="s">
        <v>805</v>
      </c>
    </row>
    <row r="293" spans="1:9" x14ac:dyDescent="0.25">
      <c r="A293" t="s">
        <v>810</v>
      </c>
      <c r="B293" t="s">
        <v>9976</v>
      </c>
      <c r="C293" t="s">
        <v>9977</v>
      </c>
      <c r="D293" t="s">
        <v>1278</v>
      </c>
      <c r="F293" t="s">
        <v>12460</v>
      </c>
      <c r="H293" t="s">
        <v>12461</v>
      </c>
      <c r="I293" t="s">
        <v>805</v>
      </c>
    </row>
    <row r="294" spans="1:9" x14ac:dyDescent="0.25">
      <c r="A294" t="s">
        <v>810</v>
      </c>
      <c r="B294" t="s">
        <v>9978</v>
      </c>
      <c r="C294" t="s">
        <v>9979</v>
      </c>
      <c r="D294" t="s">
        <v>1266</v>
      </c>
      <c r="F294" t="s">
        <v>12462</v>
      </c>
      <c r="H294" t="s">
        <v>12463</v>
      </c>
      <c r="I294" t="s">
        <v>805</v>
      </c>
    </row>
    <row r="295" spans="1:9" x14ac:dyDescent="0.25">
      <c r="A295" t="s">
        <v>810</v>
      </c>
      <c r="B295" t="s">
        <v>9983</v>
      </c>
      <c r="C295" t="s">
        <v>9984</v>
      </c>
      <c r="D295" t="s">
        <v>217</v>
      </c>
      <c r="F295" t="s">
        <v>12464</v>
      </c>
      <c r="H295" t="s">
        <v>12465</v>
      </c>
      <c r="I295" t="s">
        <v>805</v>
      </c>
    </row>
    <row r="296" spans="1:9" x14ac:dyDescent="0.25">
      <c r="A296" t="s">
        <v>810</v>
      </c>
      <c r="B296" t="s">
        <v>9985</v>
      </c>
      <c r="C296" t="s">
        <v>9986</v>
      </c>
      <c r="D296" t="s">
        <v>783</v>
      </c>
      <c r="F296" t="s">
        <v>12466</v>
      </c>
      <c r="H296" t="s">
        <v>12467</v>
      </c>
      <c r="I296" t="s">
        <v>805</v>
      </c>
    </row>
    <row r="297" spans="1:9" x14ac:dyDescent="0.25">
      <c r="A297" t="s">
        <v>810</v>
      </c>
      <c r="B297" t="s">
        <v>9987</v>
      </c>
      <c r="C297" t="s">
        <v>117</v>
      </c>
      <c r="D297" t="s">
        <v>158</v>
      </c>
      <c r="F297" t="s">
        <v>12468</v>
      </c>
      <c r="H297" t="s">
        <v>12469</v>
      </c>
      <c r="I297" t="s">
        <v>805</v>
      </c>
    </row>
    <row r="298" spans="1:9" x14ac:dyDescent="0.25">
      <c r="A298" t="s">
        <v>810</v>
      </c>
      <c r="B298" t="s">
        <v>9988</v>
      </c>
      <c r="C298" t="s">
        <v>780</v>
      </c>
      <c r="D298" t="s">
        <v>783</v>
      </c>
      <c r="F298" t="s">
        <v>12470</v>
      </c>
      <c r="H298" t="s">
        <v>12471</v>
      </c>
      <c r="I298" t="s">
        <v>805</v>
      </c>
    </row>
    <row r="299" spans="1:9" x14ac:dyDescent="0.25">
      <c r="A299" t="s">
        <v>810</v>
      </c>
      <c r="B299" t="s">
        <v>9988</v>
      </c>
      <c r="C299" t="s">
        <v>9989</v>
      </c>
      <c r="D299" t="s">
        <v>1266</v>
      </c>
      <c r="F299" t="s">
        <v>12472</v>
      </c>
      <c r="H299" t="s">
        <v>12473</v>
      </c>
      <c r="I299" t="s">
        <v>805</v>
      </c>
    </row>
    <row r="300" spans="1:9" x14ac:dyDescent="0.25">
      <c r="A300" t="s">
        <v>810</v>
      </c>
      <c r="B300" t="s">
        <v>9990</v>
      </c>
      <c r="C300" t="s">
        <v>9991</v>
      </c>
      <c r="D300" t="s">
        <v>260</v>
      </c>
      <c r="F300" t="s">
        <v>12474</v>
      </c>
      <c r="H300" t="s">
        <v>12475</v>
      </c>
      <c r="I300" t="s">
        <v>805</v>
      </c>
    </row>
    <row r="301" spans="1:9" x14ac:dyDescent="0.25">
      <c r="A301" t="s">
        <v>810</v>
      </c>
      <c r="B301" t="s">
        <v>9992</v>
      </c>
      <c r="C301" t="s">
        <v>9993</v>
      </c>
      <c r="D301" t="s">
        <v>829</v>
      </c>
      <c r="F301" t="s">
        <v>12476</v>
      </c>
      <c r="H301" t="s">
        <v>12477</v>
      </c>
      <c r="I301" t="s">
        <v>805</v>
      </c>
    </row>
    <row r="302" spans="1:9" x14ac:dyDescent="0.25">
      <c r="A302" t="s">
        <v>810</v>
      </c>
      <c r="B302" t="s">
        <v>9994</v>
      </c>
      <c r="C302" t="s">
        <v>9995</v>
      </c>
      <c r="D302" t="s">
        <v>301</v>
      </c>
      <c r="F302" t="s">
        <v>12478</v>
      </c>
      <c r="H302" t="s">
        <v>12479</v>
      </c>
      <c r="I302" t="s">
        <v>805</v>
      </c>
    </row>
    <row r="303" spans="1:9" x14ac:dyDescent="0.25">
      <c r="A303" t="s">
        <v>810</v>
      </c>
      <c r="B303" t="s">
        <v>9996</v>
      </c>
      <c r="C303" t="s">
        <v>9997</v>
      </c>
      <c r="D303" t="s">
        <v>814</v>
      </c>
      <c r="F303" t="s">
        <v>12480</v>
      </c>
      <c r="H303" t="s">
        <v>12481</v>
      </c>
      <c r="I303" t="s">
        <v>805</v>
      </c>
    </row>
    <row r="304" spans="1:9" x14ac:dyDescent="0.25">
      <c r="A304" t="s">
        <v>810</v>
      </c>
      <c r="B304" t="s">
        <v>9998</v>
      </c>
      <c r="C304" t="s">
        <v>9999</v>
      </c>
      <c r="D304" t="s">
        <v>1285</v>
      </c>
      <c r="F304" t="s">
        <v>12482</v>
      </c>
      <c r="H304" t="s">
        <v>12483</v>
      </c>
      <c r="I304" t="s">
        <v>805</v>
      </c>
    </row>
    <row r="305" spans="1:9" x14ac:dyDescent="0.25">
      <c r="A305" t="s">
        <v>810</v>
      </c>
      <c r="B305" t="s">
        <v>3779</v>
      </c>
      <c r="C305" t="s">
        <v>10000</v>
      </c>
      <c r="D305" t="s">
        <v>869</v>
      </c>
      <c r="F305" t="s">
        <v>12484</v>
      </c>
      <c r="H305" t="s">
        <v>12485</v>
      </c>
      <c r="I305" t="s">
        <v>805</v>
      </c>
    </row>
    <row r="306" spans="1:9" x14ac:dyDescent="0.25">
      <c r="A306" t="s">
        <v>810</v>
      </c>
      <c r="B306" t="s">
        <v>10004</v>
      </c>
      <c r="C306" t="s">
        <v>10005</v>
      </c>
      <c r="D306" t="s">
        <v>519</v>
      </c>
      <c r="F306" t="s">
        <v>12486</v>
      </c>
      <c r="H306" t="s">
        <v>12487</v>
      </c>
      <c r="I306" t="s">
        <v>805</v>
      </c>
    </row>
    <row r="307" spans="1:9" x14ac:dyDescent="0.25">
      <c r="A307" t="s">
        <v>810</v>
      </c>
      <c r="B307" t="s">
        <v>10006</v>
      </c>
      <c r="C307" t="s">
        <v>10007</v>
      </c>
      <c r="D307" t="s">
        <v>948</v>
      </c>
      <c r="F307" t="s">
        <v>12488</v>
      </c>
      <c r="H307" t="s">
        <v>12489</v>
      </c>
      <c r="I307" t="s">
        <v>805</v>
      </c>
    </row>
    <row r="308" spans="1:9" x14ac:dyDescent="0.25">
      <c r="A308" t="s">
        <v>810</v>
      </c>
      <c r="B308" t="s">
        <v>10008</v>
      </c>
      <c r="C308" t="s">
        <v>10009</v>
      </c>
      <c r="D308" t="s">
        <v>664</v>
      </c>
      <c r="F308" t="s">
        <v>12490</v>
      </c>
      <c r="H308" t="s">
        <v>12491</v>
      </c>
      <c r="I308" t="s">
        <v>805</v>
      </c>
    </row>
    <row r="309" spans="1:9" x14ac:dyDescent="0.25">
      <c r="A309" t="s">
        <v>810</v>
      </c>
      <c r="B309" t="s">
        <v>10010</v>
      </c>
      <c r="C309" t="s">
        <v>10011</v>
      </c>
      <c r="D309" t="s">
        <v>1711</v>
      </c>
      <c r="F309" t="s">
        <v>12492</v>
      </c>
      <c r="H309" t="s">
        <v>12493</v>
      </c>
      <c r="I309" t="s">
        <v>805</v>
      </c>
    </row>
    <row r="310" spans="1:9" x14ac:dyDescent="0.25">
      <c r="A310" t="s">
        <v>810</v>
      </c>
      <c r="B310" t="s">
        <v>10012</v>
      </c>
      <c r="C310" t="s">
        <v>10013</v>
      </c>
      <c r="D310" t="s">
        <v>1711</v>
      </c>
      <c r="F310" t="s">
        <v>12494</v>
      </c>
      <c r="H310" t="s">
        <v>12495</v>
      </c>
      <c r="I310" t="s">
        <v>805</v>
      </c>
    </row>
    <row r="311" spans="1:9" x14ac:dyDescent="0.25">
      <c r="A311" t="s">
        <v>810</v>
      </c>
      <c r="B311" t="s">
        <v>2456</v>
      </c>
      <c r="C311" t="s">
        <v>10015</v>
      </c>
      <c r="D311" t="s">
        <v>1302</v>
      </c>
      <c r="F311" t="s">
        <v>12496</v>
      </c>
      <c r="H311" t="s">
        <v>12497</v>
      </c>
      <c r="I311" t="s">
        <v>805</v>
      </c>
    </row>
    <row r="312" spans="1:9" x14ac:dyDescent="0.25">
      <c r="A312" t="s">
        <v>810</v>
      </c>
      <c r="B312" t="s">
        <v>10018</v>
      </c>
      <c r="C312" t="s">
        <v>10019</v>
      </c>
      <c r="D312" t="s">
        <v>617</v>
      </c>
      <c r="F312" t="s">
        <v>12498</v>
      </c>
      <c r="H312" t="s">
        <v>12499</v>
      </c>
      <c r="I312" t="s">
        <v>805</v>
      </c>
    </row>
    <row r="313" spans="1:9" x14ac:dyDescent="0.25">
      <c r="A313" t="s">
        <v>810</v>
      </c>
      <c r="B313" t="s">
        <v>10020</v>
      </c>
      <c r="C313" t="s">
        <v>10021</v>
      </c>
      <c r="D313" t="s">
        <v>442</v>
      </c>
      <c r="F313" t="s">
        <v>12500</v>
      </c>
      <c r="H313" t="s">
        <v>12501</v>
      </c>
      <c r="I313" t="s">
        <v>805</v>
      </c>
    </row>
    <row r="314" spans="1:9" x14ac:dyDescent="0.25">
      <c r="A314" t="s">
        <v>810</v>
      </c>
      <c r="B314" t="s">
        <v>10022</v>
      </c>
      <c r="C314" t="s">
        <v>10023</v>
      </c>
      <c r="D314" t="s">
        <v>613</v>
      </c>
      <c r="F314" t="s">
        <v>12502</v>
      </c>
      <c r="H314" t="s">
        <v>12503</v>
      </c>
      <c r="I314" t="s">
        <v>805</v>
      </c>
    </row>
    <row r="315" spans="1:9" x14ac:dyDescent="0.25">
      <c r="A315" t="s">
        <v>810</v>
      </c>
      <c r="B315" t="s">
        <v>10024</v>
      </c>
      <c r="C315" t="s">
        <v>10025</v>
      </c>
      <c r="D315" t="s">
        <v>23</v>
      </c>
      <c r="F315" t="s">
        <v>12504</v>
      </c>
      <c r="H315" t="s">
        <v>12505</v>
      </c>
      <c r="I315" t="s">
        <v>805</v>
      </c>
    </row>
    <row r="316" spans="1:9" x14ac:dyDescent="0.25">
      <c r="A316" t="s">
        <v>810</v>
      </c>
      <c r="B316" t="s">
        <v>10030</v>
      </c>
      <c r="C316" t="s">
        <v>10031</v>
      </c>
      <c r="D316" t="s">
        <v>1150</v>
      </c>
      <c r="F316" t="s">
        <v>12506</v>
      </c>
      <c r="H316" t="s">
        <v>12507</v>
      </c>
      <c r="I316" t="s">
        <v>805</v>
      </c>
    </row>
    <row r="317" spans="1:9" x14ac:dyDescent="0.25">
      <c r="A317" t="s">
        <v>810</v>
      </c>
      <c r="B317" t="s">
        <v>10032</v>
      </c>
      <c r="C317" t="s">
        <v>10033</v>
      </c>
      <c r="D317" t="s">
        <v>301</v>
      </c>
      <c r="F317" t="s">
        <v>12508</v>
      </c>
      <c r="H317" t="s">
        <v>12509</v>
      </c>
      <c r="I317" t="s">
        <v>805</v>
      </c>
    </row>
    <row r="318" spans="1:9" x14ac:dyDescent="0.25">
      <c r="A318" t="s">
        <v>810</v>
      </c>
      <c r="B318" t="s">
        <v>10034</v>
      </c>
      <c r="C318" t="s">
        <v>296</v>
      </c>
      <c r="D318" t="s">
        <v>301</v>
      </c>
      <c r="F318" t="s">
        <v>12510</v>
      </c>
      <c r="H318" t="s">
        <v>12511</v>
      </c>
      <c r="I318" t="s">
        <v>805</v>
      </c>
    </row>
    <row r="319" spans="1:9" x14ac:dyDescent="0.25">
      <c r="A319" t="s">
        <v>810</v>
      </c>
      <c r="B319" t="s">
        <v>3024</v>
      </c>
      <c r="C319" t="s">
        <v>10035</v>
      </c>
      <c r="D319" t="s">
        <v>691</v>
      </c>
      <c r="F319" t="s">
        <v>12512</v>
      </c>
      <c r="H319" t="s">
        <v>12513</v>
      </c>
      <c r="I319" t="s">
        <v>805</v>
      </c>
    </row>
    <row r="320" spans="1:9" x14ac:dyDescent="0.25">
      <c r="A320" t="s">
        <v>810</v>
      </c>
      <c r="B320" t="s">
        <v>3474</v>
      </c>
      <c r="C320" t="s">
        <v>312</v>
      </c>
      <c r="D320" t="s">
        <v>313</v>
      </c>
      <c r="F320" t="s">
        <v>12514</v>
      </c>
      <c r="H320" t="s">
        <v>12515</v>
      </c>
      <c r="I320" t="s">
        <v>805</v>
      </c>
    </row>
    <row r="321" spans="1:9" x14ac:dyDescent="0.25">
      <c r="A321" t="s">
        <v>810</v>
      </c>
      <c r="B321" t="s">
        <v>10036</v>
      </c>
      <c r="C321" t="s">
        <v>10037</v>
      </c>
      <c r="D321" t="s">
        <v>669</v>
      </c>
      <c r="F321" t="s">
        <v>12516</v>
      </c>
      <c r="H321" t="s">
        <v>12517</v>
      </c>
      <c r="I321" t="s">
        <v>805</v>
      </c>
    </row>
    <row r="322" spans="1:9" x14ac:dyDescent="0.25">
      <c r="A322" t="s">
        <v>810</v>
      </c>
      <c r="B322" t="s">
        <v>10038</v>
      </c>
      <c r="C322" t="s">
        <v>10039</v>
      </c>
      <c r="D322" t="s">
        <v>7430</v>
      </c>
      <c r="F322" t="s">
        <v>12518</v>
      </c>
      <c r="H322" t="s">
        <v>12519</v>
      </c>
      <c r="I322" t="s">
        <v>805</v>
      </c>
    </row>
    <row r="323" spans="1:9" x14ac:dyDescent="0.25">
      <c r="A323" t="s">
        <v>810</v>
      </c>
      <c r="B323" t="s">
        <v>3139</v>
      </c>
      <c r="C323" t="s">
        <v>10040</v>
      </c>
      <c r="D323" t="s">
        <v>867</v>
      </c>
      <c r="F323" t="s">
        <v>12520</v>
      </c>
      <c r="H323" t="s">
        <v>12521</v>
      </c>
      <c r="I323" t="s">
        <v>805</v>
      </c>
    </row>
    <row r="324" spans="1:9" x14ac:dyDescent="0.25">
      <c r="A324" t="s">
        <v>810</v>
      </c>
      <c r="B324" t="s">
        <v>10041</v>
      </c>
      <c r="C324" t="s">
        <v>10042</v>
      </c>
      <c r="D324" t="s">
        <v>519</v>
      </c>
      <c r="F324" t="s">
        <v>12522</v>
      </c>
      <c r="H324" t="s">
        <v>12523</v>
      </c>
      <c r="I324" t="s">
        <v>805</v>
      </c>
    </row>
    <row r="325" spans="1:9" x14ac:dyDescent="0.25">
      <c r="A325" t="s">
        <v>810</v>
      </c>
      <c r="B325" t="s">
        <v>10046</v>
      </c>
      <c r="C325" t="s">
        <v>10047</v>
      </c>
      <c r="D325" t="s">
        <v>953</v>
      </c>
      <c r="F325" t="s">
        <v>12524</v>
      </c>
      <c r="H325" t="s">
        <v>12525</v>
      </c>
      <c r="I325" t="s">
        <v>805</v>
      </c>
    </row>
    <row r="326" spans="1:9" x14ac:dyDescent="0.25">
      <c r="A326" t="s">
        <v>810</v>
      </c>
      <c r="B326" t="s">
        <v>10050</v>
      </c>
      <c r="C326" t="s">
        <v>10051</v>
      </c>
      <c r="D326" t="s">
        <v>669</v>
      </c>
      <c r="F326" t="s">
        <v>12526</v>
      </c>
      <c r="H326" t="s">
        <v>12527</v>
      </c>
      <c r="I326" t="s">
        <v>805</v>
      </c>
    </row>
    <row r="327" spans="1:9" x14ac:dyDescent="0.25">
      <c r="A327" t="s">
        <v>810</v>
      </c>
      <c r="B327" t="s">
        <v>10052</v>
      </c>
      <c r="C327" t="s">
        <v>10053</v>
      </c>
      <c r="D327" t="s">
        <v>158</v>
      </c>
      <c r="F327" t="s">
        <v>12528</v>
      </c>
      <c r="H327" t="s">
        <v>12529</v>
      </c>
      <c r="I327" t="s">
        <v>805</v>
      </c>
    </row>
    <row r="328" spans="1:9" x14ac:dyDescent="0.25">
      <c r="A328" t="s">
        <v>810</v>
      </c>
      <c r="B328" t="s">
        <v>10054</v>
      </c>
      <c r="C328" t="s">
        <v>10055</v>
      </c>
      <c r="D328" t="s">
        <v>822</v>
      </c>
      <c r="F328" t="s">
        <v>12530</v>
      </c>
      <c r="H328" t="s">
        <v>12531</v>
      </c>
      <c r="I328" t="s">
        <v>805</v>
      </c>
    </row>
    <row r="329" spans="1:9" x14ac:dyDescent="0.25">
      <c r="A329" t="s">
        <v>810</v>
      </c>
      <c r="B329" t="s">
        <v>10056</v>
      </c>
      <c r="C329" t="s">
        <v>10057</v>
      </c>
      <c r="D329" t="s">
        <v>274</v>
      </c>
      <c r="F329" t="s">
        <v>12532</v>
      </c>
      <c r="H329" t="s">
        <v>12533</v>
      </c>
      <c r="I329" t="s">
        <v>805</v>
      </c>
    </row>
    <row r="330" spans="1:9" x14ac:dyDescent="0.25">
      <c r="A330" t="s">
        <v>810</v>
      </c>
      <c r="B330" t="s">
        <v>10058</v>
      </c>
      <c r="C330" t="s">
        <v>10059</v>
      </c>
      <c r="D330" t="s">
        <v>1150</v>
      </c>
      <c r="F330" t="s">
        <v>12534</v>
      </c>
      <c r="H330" t="s">
        <v>12535</v>
      </c>
      <c r="I330" t="s">
        <v>805</v>
      </c>
    </row>
    <row r="331" spans="1:9" x14ac:dyDescent="0.25">
      <c r="A331" t="s">
        <v>810</v>
      </c>
      <c r="B331" t="s">
        <v>10060</v>
      </c>
      <c r="C331" t="s">
        <v>10061</v>
      </c>
      <c r="D331" t="s">
        <v>158</v>
      </c>
      <c r="F331" t="s">
        <v>12536</v>
      </c>
      <c r="H331" t="s">
        <v>12537</v>
      </c>
      <c r="I331" t="s">
        <v>805</v>
      </c>
    </row>
    <row r="332" spans="1:9" x14ac:dyDescent="0.25">
      <c r="A332" t="s">
        <v>810</v>
      </c>
      <c r="B332" t="s">
        <v>10062</v>
      </c>
      <c r="C332" t="s">
        <v>7306</v>
      </c>
      <c r="D332" t="s">
        <v>601</v>
      </c>
      <c r="F332" t="s">
        <v>12538</v>
      </c>
      <c r="H332" t="s">
        <v>12539</v>
      </c>
      <c r="I332" t="s">
        <v>805</v>
      </c>
    </row>
    <row r="333" spans="1:9" x14ac:dyDescent="0.25">
      <c r="A333" t="s">
        <v>810</v>
      </c>
      <c r="B333" t="s">
        <v>3582</v>
      </c>
      <c r="C333" t="s">
        <v>107</v>
      </c>
      <c r="D333" t="s">
        <v>1266</v>
      </c>
      <c r="F333" t="s">
        <v>12540</v>
      </c>
      <c r="H333" t="s">
        <v>12541</v>
      </c>
      <c r="I333" t="s">
        <v>805</v>
      </c>
    </row>
    <row r="334" spans="1:9" x14ac:dyDescent="0.25">
      <c r="A334" t="s">
        <v>810</v>
      </c>
      <c r="B334" t="s">
        <v>10063</v>
      </c>
      <c r="C334" t="s">
        <v>10064</v>
      </c>
      <c r="D334" t="s">
        <v>1266</v>
      </c>
      <c r="F334" t="s">
        <v>12540</v>
      </c>
      <c r="H334" t="s">
        <v>12541</v>
      </c>
      <c r="I334" t="s">
        <v>805</v>
      </c>
    </row>
    <row r="335" spans="1:9" x14ac:dyDescent="0.25">
      <c r="A335" t="s">
        <v>810</v>
      </c>
      <c r="B335" t="s">
        <v>10065</v>
      </c>
      <c r="C335" t="s">
        <v>615</v>
      </c>
      <c r="D335" t="s">
        <v>613</v>
      </c>
      <c r="F335" t="s">
        <v>12542</v>
      </c>
      <c r="H335" t="s">
        <v>12543</v>
      </c>
      <c r="I335" t="s">
        <v>805</v>
      </c>
    </row>
    <row r="336" spans="1:9" x14ac:dyDescent="0.25">
      <c r="A336" t="s">
        <v>810</v>
      </c>
      <c r="B336" t="s">
        <v>10066</v>
      </c>
      <c r="C336" t="s">
        <v>10067</v>
      </c>
      <c r="D336" t="s">
        <v>442</v>
      </c>
      <c r="F336" t="s">
        <v>12544</v>
      </c>
      <c r="H336" t="s">
        <v>12545</v>
      </c>
      <c r="I336" t="s">
        <v>805</v>
      </c>
    </row>
    <row r="337" spans="1:9" x14ac:dyDescent="0.25">
      <c r="A337" t="s">
        <v>810</v>
      </c>
      <c r="B337" t="s">
        <v>3763</v>
      </c>
      <c r="C337" t="s">
        <v>10068</v>
      </c>
      <c r="D337" t="s">
        <v>12</v>
      </c>
      <c r="F337" t="s">
        <v>12546</v>
      </c>
      <c r="H337" t="s">
        <v>12547</v>
      </c>
      <c r="I337" t="s">
        <v>805</v>
      </c>
    </row>
    <row r="338" spans="1:9" x14ac:dyDescent="0.25">
      <c r="A338" t="s">
        <v>810</v>
      </c>
      <c r="B338" t="s">
        <v>10069</v>
      </c>
      <c r="C338" t="s">
        <v>3871</v>
      </c>
      <c r="D338" t="s">
        <v>888</v>
      </c>
      <c r="F338" t="s">
        <v>12548</v>
      </c>
      <c r="H338" t="s">
        <v>12549</v>
      </c>
      <c r="I338" t="s">
        <v>805</v>
      </c>
    </row>
    <row r="339" spans="1:9" x14ac:dyDescent="0.25">
      <c r="A339" t="s">
        <v>810</v>
      </c>
      <c r="B339" t="s">
        <v>10070</v>
      </c>
      <c r="C339" t="s">
        <v>10071</v>
      </c>
      <c r="D339" t="s">
        <v>535</v>
      </c>
      <c r="F339" t="s">
        <v>12550</v>
      </c>
      <c r="H339" t="s">
        <v>12551</v>
      </c>
      <c r="I339" t="s">
        <v>805</v>
      </c>
    </row>
    <row r="340" spans="1:9" x14ac:dyDescent="0.25">
      <c r="A340" t="s">
        <v>810</v>
      </c>
      <c r="B340" t="s">
        <v>10072</v>
      </c>
      <c r="C340" t="s">
        <v>10073</v>
      </c>
      <c r="D340" t="s">
        <v>158</v>
      </c>
      <c r="F340" t="s">
        <v>12552</v>
      </c>
      <c r="H340" t="s">
        <v>12553</v>
      </c>
      <c r="I340" t="s">
        <v>805</v>
      </c>
    </row>
    <row r="341" spans="1:9" x14ac:dyDescent="0.25">
      <c r="A341" t="s">
        <v>810</v>
      </c>
      <c r="B341" t="s">
        <v>10074</v>
      </c>
      <c r="C341" t="s">
        <v>10075</v>
      </c>
      <c r="D341" t="s">
        <v>783</v>
      </c>
      <c r="F341" t="s">
        <v>12554</v>
      </c>
      <c r="H341" t="s">
        <v>12555</v>
      </c>
      <c r="I341" t="s">
        <v>805</v>
      </c>
    </row>
    <row r="342" spans="1:9" x14ac:dyDescent="0.25">
      <c r="A342" t="s">
        <v>810</v>
      </c>
      <c r="B342" t="s">
        <v>10074</v>
      </c>
      <c r="C342" t="s">
        <v>10076</v>
      </c>
      <c r="D342" t="s">
        <v>158</v>
      </c>
      <c r="F342" t="s">
        <v>12556</v>
      </c>
      <c r="H342" t="s">
        <v>12557</v>
      </c>
      <c r="I342" t="s">
        <v>805</v>
      </c>
    </row>
    <row r="343" spans="1:9" x14ac:dyDescent="0.25">
      <c r="A343" t="s">
        <v>810</v>
      </c>
      <c r="B343" t="s">
        <v>10077</v>
      </c>
      <c r="C343" t="s">
        <v>10078</v>
      </c>
      <c r="D343" t="s">
        <v>1266</v>
      </c>
      <c r="F343" t="s">
        <v>12558</v>
      </c>
      <c r="H343" t="s">
        <v>12559</v>
      </c>
      <c r="I343" t="s">
        <v>805</v>
      </c>
    </row>
    <row r="344" spans="1:9" x14ac:dyDescent="0.25">
      <c r="A344" t="s">
        <v>810</v>
      </c>
      <c r="B344" t="s">
        <v>10079</v>
      </c>
      <c r="C344" t="s">
        <v>10080</v>
      </c>
      <c r="D344" t="s">
        <v>1275</v>
      </c>
      <c r="F344" t="s">
        <v>12560</v>
      </c>
      <c r="H344" t="s">
        <v>12561</v>
      </c>
      <c r="I344" t="s">
        <v>805</v>
      </c>
    </row>
    <row r="345" spans="1:9" x14ac:dyDescent="0.25">
      <c r="A345" t="s">
        <v>810</v>
      </c>
      <c r="B345" t="s">
        <v>6510</v>
      </c>
      <c r="C345" t="s">
        <v>295</v>
      </c>
      <c r="D345" t="s">
        <v>301</v>
      </c>
      <c r="F345" t="s">
        <v>12562</v>
      </c>
      <c r="H345" t="s">
        <v>12563</v>
      </c>
      <c r="I345" t="s">
        <v>805</v>
      </c>
    </row>
    <row r="346" spans="1:9" x14ac:dyDescent="0.25">
      <c r="A346" t="s">
        <v>810</v>
      </c>
      <c r="B346" t="s">
        <v>848</v>
      </c>
      <c r="C346" t="s">
        <v>10081</v>
      </c>
      <c r="D346" t="s">
        <v>1150</v>
      </c>
      <c r="F346" t="s">
        <v>12564</v>
      </c>
      <c r="H346" t="s">
        <v>12565</v>
      </c>
      <c r="I346" t="s">
        <v>805</v>
      </c>
    </row>
    <row r="347" spans="1:9" x14ac:dyDescent="0.25">
      <c r="A347" t="s">
        <v>810</v>
      </c>
      <c r="B347" t="s">
        <v>10082</v>
      </c>
      <c r="C347" t="s">
        <v>51</v>
      </c>
      <c r="D347" t="s">
        <v>1150</v>
      </c>
      <c r="F347" t="s">
        <v>12566</v>
      </c>
      <c r="H347" t="s">
        <v>12567</v>
      </c>
      <c r="I347" t="s">
        <v>805</v>
      </c>
    </row>
    <row r="348" spans="1:9" x14ac:dyDescent="0.25">
      <c r="A348" t="s">
        <v>810</v>
      </c>
      <c r="B348" t="s">
        <v>6520</v>
      </c>
      <c r="C348" t="s">
        <v>10083</v>
      </c>
      <c r="D348" t="s">
        <v>1150</v>
      </c>
      <c r="F348" t="s">
        <v>12568</v>
      </c>
      <c r="H348" t="s">
        <v>12569</v>
      </c>
      <c r="I348" t="s">
        <v>805</v>
      </c>
    </row>
    <row r="349" spans="1:9" x14ac:dyDescent="0.25">
      <c r="A349" t="s">
        <v>810</v>
      </c>
      <c r="B349" t="s">
        <v>10084</v>
      </c>
      <c r="C349" t="s">
        <v>10085</v>
      </c>
      <c r="D349" t="s">
        <v>948</v>
      </c>
      <c r="F349" t="s">
        <v>12570</v>
      </c>
      <c r="H349" t="s">
        <v>12571</v>
      </c>
      <c r="I349" t="s">
        <v>805</v>
      </c>
    </row>
    <row r="350" spans="1:9" x14ac:dyDescent="0.25">
      <c r="A350" t="s">
        <v>810</v>
      </c>
      <c r="B350" t="s">
        <v>10086</v>
      </c>
      <c r="C350" t="s">
        <v>10087</v>
      </c>
      <c r="D350" t="s">
        <v>669</v>
      </c>
      <c r="F350" t="s">
        <v>12572</v>
      </c>
      <c r="H350" t="s">
        <v>12573</v>
      </c>
      <c r="I350" t="s">
        <v>805</v>
      </c>
    </row>
    <row r="351" spans="1:9" x14ac:dyDescent="0.25">
      <c r="A351" t="s">
        <v>810</v>
      </c>
      <c r="B351" t="s">
        <v>10088</v>
      </c>
      <c r="C351" t="s">
        <v>10089</v>
      </c>
      <c r="D351" t="s">
        <v>217</v>
      </c>
      <c r="F351" t="s">
        <v>12574</v>
      </c>
      <c r="H351" t="s">
        <v>12575</v>
      </c>
      <c r="I351" t="s">
        <v>805</v>
      </c>
    </row>
    <row r="352" spans="1:9" x14ac:dyDescent="0.25">
      <c r="A352" t="s">
        <v>810</v>
      </c>
      <c r="B352" t="s">
        <v>10090</v>
      </c>
      <c r="C352" t="s">
        <v>10091</v>
      </c>
      <c r="D352" t="s">
        <v>622</v>
      </c>
      <c r="F352" t="s">
        <v>12576</v>
      </c>
      <c r="H352" t="s">
        <v>12577</v>
      </c>
      <c r="I352" t="s">
        <v>805</v>
      </c>
    </row>
    <row r="353" spans="1:9" x14ac:dyDescent="0.25">
      <c r="A353" t="s">
        <v>810</v>
      </c>
      <c r="B353" t="s">
        <v>10092</v>
      </c>
      <c r="C353" t="s">
        <v>10093</v>
      </c>
      <c r="D353" t="s">
        <v>158</v>
      </c>
      <c r="F353" t="s">
        <v>12578</v>
      </c>
      <c r="H353" t="s">
        <v>12579</v>
      </c>
      <c r="I353" t="s">
        <v>805</v>
      </c>
    </row>
    <row r="354" spans="1:9" x14ac:dyDescent="0.25">
      <c r="A354" t="s">
        <v>810</v>
      </c>
      <c r="B354" t="s">
        <v>10094</v>
      </c>
      <c r="C354" t="s">
        <v>10095</v>
      </c>
      <c r="D354" t="s">
        <v>822</v>
      </c>
      <c r="F354" t="s">
        <v>12580</v>
      </c>
      <c r="H354" t="s">
        <v>12581</v>
      </c>
      <c r="I354" t="s">
        <v>805</v>
      </c>
    </row>
    <row r="355" spans="1:9" x14ac:dyDescent="0.25">
      <c r="A355" t="s">
        <v>810</v>
      </c>
      <c r="B355" t="s">
        <v>10098</v>
      </c>
      <c r="C355" t="s">
        <v>10099</v>
      </c>
      <c r="D355" t="s">
        <v>1150</v>
      </c>
      <c r="F355" t="s">
        <v>12582</v>
      </c>
      <c r="H355" t="s">
        <v>12583</v>
      </c>
      <c r="I355" t="s">
        <v>805</v>
      </c>
    </row>
    <row r="356" spans="1:9" x14ac:dyDescent="0.25">
      <c r="A356" t="s">
        <v>810</v>
      </c>
      <c r="B356" t="s">
        <v>10100</v>
      </c>
      <c r="C356" t="s">
        <v>3692</v>
      </c>
      <c r="D356" t="s">
        <v>158</v>
      </c>
      <c r="F356" t="s">
        <v>12584</v>
      </c>
      <c r="H356" t="s">
        <v>12585</v>
      </c>
      <c r="I356" t="s">
        <v>805</v>
      </c>
    </row>
    <row r="357" spans="1:9" x14ac:dyDescent="0.25">
      <c r="A357" t="s">
        <v>810</v>
      </c>
      <c r="B357" t="s">
        <v>10101</v>
      </c>
      <c r="C357" t="s">
        <v>10102</v>
      </c>
      <c r="D357" t="s">
        <v>669</v>
      </c>
      <c r="F357" t="s">
        <v>12586</v>
      </c>
      <c r="H357" t="s">
        <v>12587</v>
      </c>
      <c r="I357" t="s">
        <v>805</v>
      </c>
    </row>
    <row r="358" spans="1:9" x14ac:dyDescent="0.25">
      <c r="A358" t="s">
        <v>810</v>
      </c>
      <c r="B358" t="s">
        <v>10103</v>
      </c>
      <c r="C358" t="s">
        <v>10104</v>
      </c>
      <c r="D358" t="s">
        <v>158</v>
      </c>
      <c r="F358" t="s">
        <v>12588</v>
      </c>
      <c r="H358" t="s">
        <v>12589</v>
      </c>
      <c r="I358" t="s">
        <v>805</v>
      </c>
    </row>
    <row r="359" spans="1:9" x14ac:dyDescent="0.25">
      <c r="A359" t="s">
        <v>810</v>
      </c>
      <c r="B359" t="s">
        <v>10105</v>
      </c>
      <c r="C359" t="s">
        <v>10106</v>
      </c>
      <c r="D359" t="s">
        <v>3314</v>
      </c>
      <c r="F359" t="s">
        <v>12590</v>
      </c>
      <c r="H359" t="s">
        <v>12591</v>
      </c>
      <c r="I359" t="s">
        <v>805</v>
      </c>
    </row>
    <row r="360" spans="1:9" x14ac:dyDescent="0.25">
      <c r="A360" t="s">
        <v>810</v>
      </c>
      <c r="B360" t="s">
        <v>6683</v>
      </c>
      <c r="C360" t="s">
        <v>10107</v>
      </c>
      <c r="D360" t="s">
        <v>469</v>
      </c>
      <c r="F360" t="s">
        <v>12592</v>
      </c>
      <c r="H360" t="s">
        <v>12593</v>
      </c>
      <c r="I360" t="s">
        <v>805</v>
      </c>
    </row>
    <row r="361" spans="1:9" x14ac:dyDescent="0.25">
      <c r="A361" t="s">
        <v>810</v>
      </c>
      <c r="B361" t="s">
        <v>3474</v>
      </c>
      <c r="C361" t="s">
        <v>10108</v>
      </c>
      <c r="D361" t="s">
        <v>691</v>
      </c>
      <c r="F361" t="s">
        <v>12594</v>
      </c>
      <c r="H361" t="s">
        <v>12595</v>
      </c>
      <c r="I361" t="s">
        <v>805</v>
      </c>
    </row>
    <row r="362" spans="1:9" x14ac:dyDescent="0.25">
      <c r="A362" t="s">
        <v>810</v>
      </c>
      <c r="B362" t="s">
        <v>10109</v>
      </c>
      <c r="C362" t="s">
        <v>10110</v>
      </c>
      <c r="D362" t="s">
        <v>1652</v>
      </c>
      <c r="F362" t="s">
        <v>12596</v>
      </c>
      <c r="H362" t="s">
        <v>12597</v>
      </c>
      <c r="I362" t="s">
        <v>805</v>
      </c>
    </row>
    <row r="363" spans="1:9" x14ac:dyDescent="0.25">
      <c r="A363" t="s">
        <v>810</v>
      </c>
      <c r="B363" t="s">
        <v>10111</v>
      </c>
      <c r="C363" t="s">
        <v>10112</v>
      </c>
      <c r="D363" t="s">
        <v>877</v>
      </c>
      <c r="F363" t="s">
        <v>12598</v>
      </c>
      <c r="H363" t="s">
        <v>12599</v>
      </c>
      <c r="I363" t="s">
        <v>805</v>
      </c>
    </row>
    <row r="364" spans="1:9" x14ac:dyDescent="0.25">
      <c r="A364" t="s">
        <v>810</v>
      </c>
      <c r="B364" t="s">
        <v>6709</v>
      </c>
      <c r="C364" t="s">
        <v>10113</v>
      </c>
      <c r="D364" t="s">
        <v>1150</v>
      </c>
      <c r="F364" t="s">
        <v>12600</v>
      </c>
      <c r="H364" t="s">
        <v>12601</v>
      </c>
      <c r="I364" t="s">
        <v>805</v>
      </c>
    </row>
    <row r="365" spans="1:9" x14ac:dyDescent="0.25">
      <c r="A365" t="s">
        <v>810</v>
      </c>
      <c r="B365" t="s">
        <v>1723</v>
      </c>
      <c r="C365" t="s">
        <v>10114</v>
      </c>
      <c r="D365" t="s">
        <v>669</v>
      </c>
      <c r="F365" t="s">
        <v>12602</v>
      </c>
      <c r="H365" t="s">
        <v>12603</v>
      </c>
      <c r="I365" t="s">
        <v>805</v>
      </c>
    </row>
    <row r="366" spans="1:9" x14ac:dyDescent="0.25">
      <c r="A366" t="s">
        <v>810</v>
      </c>
      <c r="B366" t="s">
        <v>10115</v>
      </c>
      <c r="C366" t="s">
        <v>10116</v>
      </c>
      <c r="D366" t="s">
        <v>158</v>
      </c>
      <c r="F366" t="s">
        <v>12604</v>
      </c>
      <c r="H366" t="s">
        <v>12605</v>
      </c>
      <c r="I366" t="s">
        <v>805</v>
      </c>
    </row>
    <row r="367" spans="1:9" x14ac:dyDescent="0.25">
      <c r="A367" t="s">
        <v>810</v>
      </c>
      <c r="B367" t="s">
        <v>10117</v>
      </c>
      <c r="C367" t="s">
        <v>10118</v>
      </c>
      <c r="D367" t="s">
        <v>1150</v>
      </c>
      <c r="F367" t="s">
        <v>12606</v>
      </c>
      <c r="H367" t="s">
        <v>12607</v>
      </c>
      <c r="I367" t="s">
        <v>805</v>
      </c>
    </row>
    <row r="368" spans="1:9" x14ac:dyDescent="0.25">
      <c r="A368" t="s">
        <v>810</v>
      </c>
      <c r="B368" t="s">
        <v>10119</v>
      </c>
      <c r="C368" t="s">
        <v>10120</v>
      </c>
      <c r="D368" t="s">
        <v>3813</v>
      </c>
      <c r="F368" t="s">
        <v>12608</v>
      </c>
      <c r="H368" t="s">
        <v>12609</v>
      </c>
      <c r="I368" t="s">
        <v>805</v>
      </c>
    </row>
    <row r="369" spans="1:9" x14ac:dyDescent="0.25">
      <c r="A369" t="s">
        <v>810</v>
      </c>
      <c r="B369" t="s">
        <v>10121</v>
      </c>
      <c r="C369" t="s">
        <v>10122</v>
      </c>
      <c r="D369" t="s">
        <v>539</v>
      </c>
      <c r="F369" t="s">
        <v>12610</v>
      </c>
      <c r="H369" t="s">
        <v>12611</v>
      </c>
      <c r="I369" t="s">
        <v>805</v>
      </c>
    </row>
    <row r="370" spans="1:9" x14ac:dyDescent="0.25">
      <c r="A370" t="s">
        <v>810</v>
      </c>
      <c r="B370" t="s">
        <v>2440</v>
      </c>
      <c r="C370" t="s">
        <v>10123</v>
      </c>
      <c r="D370" t="s">
        <v>1266</v>
      </c>
      <c r="F370" t="s">
        <v>12612</v>
      </c>
      <c r="H370" t="s">
        <v>12613</v>
      </c>
      <c r="I370" t="s">
        <v>805</v>
      </c>
    </row>
    <row r="371" spans="1:9" x14ac:dyDescent="0.25">
      <c r="A371" t="s">
        <v>810</v>
      </c>
      <c r="B371" t="s">
        <v>2440</v>
      </c>
      <c r="C371" t="s">
        <v>10124</v>
      </c>
      <c r="D371" t="s">
        <v>158</v>
      </c>
      <c r="F371" t="s">
        <v>12614</v>
      </c>
      <c r="H371" t="s">
        <v>12615</v>
      </c>
      <c r="I371" t="s">
        <v>805</v>
      </c>
    </row>
    <row r="372" spans="1:9" x14ac:dyDescent="0.25">
      <c r="A372" t="s">
        <v>810</v>
      </c>
      <c r="B372" t="s">
        <v>10125</v>
      </c>
      <c r="C372" t="s">
        <v>10126</v>
      </c>
      <c r="D372" t="s">
        <v>158</v>
      </c>
      <c r="F372" t="s">
        <v>12616</v>
      </c>
      <c r="H372" t="s">
        <v>12617</v>
      </c>
      <c r="I372" t="s">
        <v>805</v>
      </c>
    </row>
    <row r="373" spans="1:9" x14ac:dyDescent="0.25">
      <c r="A373" t="s">
        <v>810</v>
      </c>
      <c r="B373" t="s">
        <v>10127</v>
      </c>
      <c r="C373" t="s">
        <v>10128</v>
      </c>
      <c r="D373" t="s">
        <v>301</v>
      </c>
      <c r="F373" t="s">
        <v>12618</v>
      </c>
      <c r="H373" t="s">
        <v>12619</v>
      </c>
      <c r="I373" t="s">
        <v>805</v>
      </c>
    </row>
    <row r="374" spans="1:9" x14ac:dyDescent="0.25">
      <c r="A374" t="s">
        <v>810</v>
      </c>
      <c r="B374" t="s">
        <v>10129</v>
      </c>
      <c r="C374" t="s">
        <v>501</v>
      </c>
      <c r="D374" t="s">
        <v>841</v>
      </c>
      <c r="F374" t="s">
        <v>12620</v>
      </c>
      <c r="H374" t="s">
        <v>12621</v>
      </c>
      <c r="I374" t="s">
        <v>805</v>
      </c>
    </row>
    <row r="375" spans="1:9" x14ac:dyDescent="0.25">
      <c r="A375" t="s">
        <v>810</v>
      </c>
      <c r="B375" t="s">
        <v>10130</v>
      </c>
      <c r="C375" t="s">
        <v>9706</v>
      </c>
      <c r="D375" t="s">
        <v>875</v>
      </c>
      <c r="F375" t="s">
        <v>12622</v>
      </c>
      <c r="H375" t="s">
        <v>12623</v>
      </c>
      <c r="I375" t="s">
        <v>805</v>
      </c>
    </row>
    <row r="376" spans="1:9" x14ac:dyDescent="0.25">
      <c r="A376" t="s">
        <v>810</v>
      </c>
      <c r="B376" t="s">
        <v>10131</v>
      </c>
      <c r="C376" t="s">
        <v>10132</v>
      </c>
      <c r="D376" t="s">
        <v>442</v>
      </c>
      <c r="F376" t="s">
        <v>12624</v>
      </c>
      <c r="H376" t="s">
        <v>12625</v>
      </c>
      <c r="I376" t="s">
        <v>805</v>
      </c>
    </row>
    <row r="377" spans="1:9" x14ac:dyDescent="0.25">
      <c r="A377" t="s">
        <v>810</v>
      </c>
      <c r="B377" t="s">
        <v>10133</v>
      </c>
      <c r="C377" t="s">
        <v>10134</v>
      </c>
      <c r="D377" t="s">
        <v>469</v>
      </c>
      <c r="F377" t="s">
        <v>12626</v>
      </c>
      <c r="H377" t="s">
        <v>12627</v>
      </c>
      <c r="I377" t="s">
        <v>805</v>
      </c>
    </row>
    <row r="378" spans="1:9" x14ac:dyDescent="0.25">
      <c r="A378" t="s">
        <v>810</v>
      </c>
      <c r="B378" t="s">
        <v>10135</v>
      </c>
      <c r="C378" t="s">
        <v>10136</v>
      </c>
      <c r="D378" t="s">
        <v>1150</v>
      </c>
      <c r="F378" t="s">
        <v>12628</v>
      </c>
      <c r="H378" t="s">
        <v>12629</v>
      </c>
      <c r="I378" t="s">
        <v>805</v>
      </c>
    </row>
    <row r="379" spans="1:9" x14ac:dyDescent="0.25">
      <c r="A379" t="s">
        <v>810</v>
      </c>
      <c r="B379" t="s">
        <v>6556</v>
      </c>
      <c r="C379" t="s">
        <v>294</v>
      </c>
      <c r="D379" t="s">
        <v>301</v>
      </c>
      <c r="F379" t="s">
        <v>12630</v>
      </c>
      <c r="H379" t="s">
        <v>12631</v>
      </c>
      <c r="I379" t="s">
        <v>805</v>
      </c>
    </row>
    <row r="380" spans="1:9" x14ac:dyDescent="0.25">
      <c r="A380" t="s">
        <v>810</v>
      </c>
      <c r="B380" t="s">
        <v>10137</v>
      </c>
      <c r="C380" t="s">
        <v>10138</v>
      </c>
      <c r="D380" t="s">
        <v>158</v>
      </c>
      <c r="F380" t="s">
        <v>12632</v>
      </c>
      <c r="H380" t="s">
        <v>12633</v>
      </c>
      <c r="I380" t="s">
        <v>805</v>
      </c>
    </row>
    <row r="381" spans="1:9" x14ac:dyDescent="0.25">
      <c r="A381" t="s">
        <v>810</v>
      </c>
      <c r="B381" t="s">
        <v>10139</v>
      </c>
      <c r="C381" t="s">
        <v>671</v>
      </c>
      <c r="D381" t="s">
        <v>669</v>
      </c>
      <c r="F381" t="s">
        <v>12634</v>
      </c>
      <c r="H381" t="s">
        <v>12635</v>
      </c>
      <c r="I381" t="s">
        <v>805</v>
      </c>
    </row>
    <row r="382" spans="1:9" x14ac:dyDescent="0.25">
      <c r="A382" t="s">
        <v>810</v>
      </c>
      <c r="B382" t="s">
        <v>10140</v>
      </c>
      <c r="C382" t="s">
        <v>10141</v>
      </c>
      <c r="D382" t="s">
        <v>267</v>
      </c>
      <c r="F382" t="s">
        <v>12636</v>
      </c>
      <c r="H382" t="s">
        <v>12637</v>
      </c>
      <c r="I382" t="s">
        <v>12638</v>
      </c>
    </row>
    <row r="383" spans="1:9" x14ac:dyDescent="0.25">
      <c r="A383" t="s">
        <v>810</v>
      </c>
      <c r="B383" t="s">
        <v>10142</v>
      </c>
      <c r="C383" t="s">
        <v>10143</v>
      </c>
      <c r="D383" t="s">
        <v>301</v>
      </c>
      <c r="F383" t="s">
        <v>12639</v>
      </c>
      <c r="H383" t="s">
        <v>12640</v>
      </c>
      <c r="I383" t="s">
        <v>805</v>
      </c>
    </row>
    <row r="384" spans="1:9" x14ac:dyDescent="0.25">
      <c r="A384" t="s">
        <v>810</v>
      </c>
      <c r="B384" t="s">
        <v>10144</v>
      </c>
      <c r="C384" t="s">
        <v>10145</v>
      </c>
      <c r="D384" t="s">
        <v>3296</v>
      </c>
      <c r="F384" t="s">
        <v>12641</v>
      </c>
      <c r="H384" t="s">
        <v>12642</v>
      </c>
      <c r="I384" t="s">
        <v>805</v>
      </c>
    </row>
    <row r="385" spans="1:9" x14ac:dyDescent="0.25">
      <c r="A385" t="s">
        <v>810</v>
      </c>
      <c r="B385" t="s">
        <v>10146</v>
      </c>
      <c r="C385" t="s">
        <v>10147</v>
      </c>
      <c r="D385" t="s">
        <v>875</v>
      </c>
      <c r="F385" t="s">
        <v>12643</v>
      </c>
      <c r="H385" t="s">
        <v>12644</v>
      </c>
      <c r="I385" t="s">
        <v>805</v>
      </c>
    </row>
    <row r="386" spans="1:9" x14ac:dyDescent="0.25">
      <c r="A386" t="s">
        <v>810</v>
      </c>
      <c r="B386" t="s">
        <v>10148</v>
      </c>
      <c r="C386" t="s">
        <v>7217</v>
      </c>
      <c r="D386" t="s">
        <v>783</v>
      </c>
      <c r="F386" t="s">
        <v>12645</v>
      </c>
      <c r="H386" t="s">
        <v>12646</v>
      </c>
      <c r="I386" t="s">
        <v>805</v>
      </c>
    </row>
    <row r="387" spans="1:9" x14ac:dyDescent="0.25">
      <c r="A387" t="s">
        <v>810</v>
      </c>
      <c r="B387" t="s">
        <v>10149</v>
      </c>
      <c r="C387" t="s">
        <v>10150</v>
      </c>
      <c r="D387" t="s">
        <v>836</v>
      </c>
      <c r="F387" t="s">
        <v>12647</v>
      </c>
      <c r="H387" t="s">
        <v>12648</v>
      </c>
      <c r="I387" t="s">
        <v>805</v>
      </c>
    </row>
    <row r="388" spans="1:9" x14ac:dyDescent="0.25">
      <c r="A388" t="s">
        <v>810</v>
      </c>
      <c r="B388" t="s">
        <v>10151</v>
      </c>
      <c r="C388" t="s">
        <v>653</v>
      </c>
      <c r="D388" t="s">
        <v>652</v>
      </c>
      <c r="F388" t="s">
        <v>12649</v>
      </c>
      <c r="H388" t="s">
        <v>12650</v>
      </c>
      <c r="I388" t="s">
        <v>805</v>
      </c>
    </row>
    <row r="389" spans="1:9" x14ac:dyDescent="0.25">
      <c r="A389" t="s">
        <v>810</v>
      </c>
      <c r="B389" t="s">
        <v>10152</v>
      </c>
      <c r="C389" t="s">
        <v>10153</v>
      </c>
      <c r="D389" t="s">
        <v>966</v>
      </c>
      <c r="F389" t="s">
        <v>12651</v>
      </c>
      <c r="H389" t="s">
        <v>12652</v>
      </c>
      <c r="I389" t="s">
        <v>805</v>
      </c>
    </row>
    <row r="390" spans="1:9" x14ac:dyDescent="0.25">
      <c r="A390" t="s">
        <v>810</v>
      </c>
      <c r="B390" t="s">
        <v>4860</v>
      </c>
      <c r="C390" t="s">
        <v>10154</v>
      </c>
      <c r="D390" t="s">
        <v>783</v>
      </c>
      <c r="F390" t="s">
        <v>12653</v>
      </c>
      <c r="H390" t="s">
        <v>12654</v>
      </c>
      <c r="I390" t="s">
        <v>805</v>
      </c>
    </row>
    <row r="391" spans="1:9" x14ac:dyDescent="0.25">
      <c r="A391" t="s">
        <v>810</v>
      </c>
      <c r="B391" t="s">
        <v>10155</v>
      </c>
      <c r="C391" t="s">
        <v>10156</v>
      </c>
      <c r="D391" t="s">
        <v>867</v>
      </c>
      <c r="F391" t="s">
        <v>12655</v>
      </c>
      <c r="H391" t="s">
        <v>12656</v>
      </c>
      <c r="I391" t="s">
        <v>805</v>
      </c>
    </row>
    <row r="392" spans="1:9" x14ac:dyDescent="0.25">
      <c r="A392" t="s">
        <v>810</v>
      </c>
      <c r="B392" t="s">
        <v>10157</v>
      </c>
      <c r="C392" t="s">
        <v>10158</v>
      </c>
      <c r="D392" t="s">
        <v>822</v>
      </c>
      <c r="F392" t="s">
        <v>12657</v>
      </c>
      <c r="H392" t="s">
        <v>12658</v>
      </c>
      <c r="I392" t="s">
        <v>805</v>
      </c>
    </row>
    <row r="393" spans="1:9" x14ac:dyDescent="0.25">
      <c r="A393" t="s">
        <v>810</v>
      </c>
      <c r="B393" t="s">
        <v>10159</v>
      </c>
      <c r="C393" t="s">
        <v>10160</v>
      </c>
      <c r="D393" t="s">
        <v>1266</v>
      </c>
      <c r="F393" t="s">
        <v>12659</v>
      </c>
      <c r="H393" t="s">
        <v>12660</v>
      </c>
      <c r="I393" t="s">
        <v>805</v>
      </c>
    </row>
    <row r="394" spans="1:9" x14ac:dyDescent="0.25">
      <c r="A394" t="s">
        <v>810</v>
      </c>
      <c r="B394" t="s">
        <v>10161</v>
      </c>
      <c r="C394" t="s">
        <v>10162</v>
      </c>
      <c r="D394" t="s">
        <v>783</v>
      </c>
      <c r="F394" t="s">
        <v>12661</v>
      </c>
      <c r="H394" t="s">
        <v>12662</v>
      </c>
      <c r="I394" t="s">
        <v>805</v>
      </c>
    </row>
    <row r="395" spans="1:9" x14ac:dyDescent="0.25">
      <c r="A395" t="s">
        <v>810</v>
      </c>
      <c r="B395" t="s">
        <v>10163</v>
      </c>
      <c r="C395" t="s">
        <v>10164</v>
      </c>
      <c r="D395" t="s">
        <v>23</v>
      </c>
      <c r="F395" t="s">
        <v>12663</v>
      </c>
      <c r="H395" t="s">
        <v>12664</v>
      </c>
      <c r="I395" t="s">
        <v>805</v>
      </c>
    </row>
    <row r="396" spans="1:9" x14ac:dyDescent="0.25">
      <c r="A396" t="s">
        <v>810</v>
      </c>
      <c r="B396" t="s">
        <v>10165</v>
      </c>
      <c r="C396" t="s">
        <v>10166</v>
      </c>
      <c r="D396" t="s">
        <v>1927</v>
      </c>
      <c r="F396" t="s">
        <v>12665</v>
      </c>
      <c r="H396" t="s">
        <v>12666</v>
      </c>
      <c r="I396" t="s">
        <v>805</v>
      </c>
    </row>
    <row r="397" spans="1:9" x14ac:dyDescent="0.25">
      <c r="A397" t="s">
        <v>810</v>
      </c>
      <c r="B397" t="s">
        <v>10167</v>
      </c>
      <c r="C397" t="s">
        <v>10168</v>
      </c>
      <c r="D397" t="s">
        <v>669</v>
      </c>
      <c r="F397" t="s">
        <v>12667</v>
      </c>
      <c r="H397" t="s">
        <v>12668</v>
      </c>
      <c r="I397" t="s">
        <v>805</v>
      </c>
    </row>
    <row r="398" spans="1:9" x14ac:dyDescent="0.25">
      <c r="A398" t="s">
        <v>810</v>
      </c>
      <c r="B398" t="s">
        <v>10169</v>
      </c>
      <c r="C398" t="s">
        <v>10170</v>
      </c>
      <c r="D398" t="s">
        <v>469</v>
      </c>
      <c r="F398" t="s">
        <v>12669</v>
      </c>
      <c r="H398" t="s">
        <v>12670</v>
      </c>
      <c r="I398" t="s">
        <v>805</v>
      </c>
    </row>
    <row r="399" spans="1:9" x14ac:dyDescent="0.25">
      <c r="A399" t="s">
        <v>810</v>
      </c>
      <c r="B399" t="s">
        <v>10171</v>
      </c>
      <c r="C399" t="s">
        <v>10172</v>
      </c>
      <c r="D399" t="s">
        <v>783</v>
      </c>
      <c r="F399" t="s">
        <v>12671</v>
      </c>
      <c r="H399" t="s">
        <v>12672</v>
      </c>
      <c r="I399" t="s">
        <v>805</v>
      </c>
    </row>
    <row r="400" spans="1:9" x14ac:dyDescent="0.25">
      <c r="A400" t="s">
        <v>810</v>
      </c>
      <c r="B400" t="s">
        <v>10173</v>
      </c>
      <c r="C400" t="s">
        <v>10174</v>
      </c>
      <c r="D400" t="s">
        <v>676</v>
      </c>
      <c r="F400" t="s">
        <v>12673</v>
      </c>
      <c r="H400" t="s">
        <v>12674</v>
      </c>
      <c r="I400" t="s">
        <v>805</v>
      </c>
    </row>
    <row r="401" spans="1:9" x14ac:dyDescent="0.25">
      <c r="A401" t="s">
        <v>810</v>
      </c>
      <c r="B401" t="s">
        <v>10175</v>
      </c>
      <c r="C401" t="s">
        <v>10176</v>
      </c>
      <c r="D401" t="s">
        <v>2031</v>
      </c>
      <c r="F401" t="s">
        <v>12675</v>
      </c>
      <c r="H401" t="s">
        <v>12676</v>
      </c>
      <c r="I401" t="s">
        <v>805</v>
      </c>
    </row>
    <row r="402" spans="1:9" x14ac:dyDescent="0.25">
      <c r="A402" t="s">
        <v>810</v>
      </c>
      <c r="B402" t="s">
        <v>10181</v>
      </c>
      <c r="C402" t="s">
        <v>10182</v>
      </c>
      <c r="D402" t="s">
        <v>313</v>
      </c>
      <c r="F402" t="s">
        <v>12677</v>
      </c>
      <c r="H402" t="s">
        <v>12678</v>
      </c>
      <c r="I402" t="s">
        <v>805</v>
      </c>
    </row>
    <row r="403" spans="1:9" x14ac:dyDescent="0.25">
      <c r="A403" t="s">
        <v>810</v>
      </c>
      <c r="B403" t="s">
        <v>10183</v>
      </c>
      <c r="C403" t="s">
        <v>10184</v>
      </c>
      <c r="D403" t="s">
        <v>783</v>
      </c>
      <c r="F403" t="s">
        <v>12679</v>
      </c>
      <c r="H403" t="s">
        <v>12680</v>
      </c>
      <c r="I403" t="s">
        <v>805</v>
      </c>
    </row>
    <row r="404" spans="1:9" x14ac:dyDescent="0.25">
      <c r="A404" t="s">
        <v>810</v>
      </c>
      <c r="B404" t="s">
        <v>10185</v>
      </c>
      <c r="C404" t="s">
        <v>10186</v>
      </c>
      <c r="D404" t="s">
        <v>1266</v>
      </c>
      <c r="F404" t="s">
        <v>12681</v>
      </c>
      <c r="H404" t="s">
        <v>12682</v>
      </c>
      <c r="I404" t="s">
        <v>805</v>
      </c>
    </row>
    <row r="405" spans="1:9" x14ac:dyDescent="0.25">
      <c r="A405" t="s">
        <v>810</v>
      </c>
      <c r="B405" t="s">
        <v>10189</v>
      </c>
      <c r="C405" t="s">
        <v>102</v>
      </c>
      <c r="D405" t="s">
        <v>1266</v>
      </c>
      <c r="F405" t="s">
        <v>12683</v>
      </c>
      <c r="I405" t="s">
        <v>805</v>
      </c>
    </row>
    <row r="406" spans="1:9" x14ac:dyDescent="0.25">
      <c r="A406" t="s">
        <v>810</v>
      </c>
      <c r="B406" t="s">
        <v>9271</v>
      </c>
      <c r="C406" t="s">
        <v>10193</v>
      </c>
      <c r="D406" t="s">
        <v>943</v>
      </c>
      <c r="F406" t="s">
        <v>12684</v>
      </c>
      <c r="H406" t="s">
        <v>12685</v>
      </c>
      <c r="I406" t="s">
        <v>805</v>
      </c>
    </row>
    <row r="407" spans="1:9" x14ac:dyDescent="0.25">
      <c r="A407" t="s">
        <v>810</v>
      </c>
      <c r="B407" t="s">
        <v>10194</v>
      </c>
      <c r="C407" t="s">
        <v>10195</v>
      </c>
      <c r="D407" t="s">
        <v>990</v>
      </c>
      <c r="F407" t="s">
        <v>12686</v>
      </c>
      <c r="H407" t="s">
        <v>12687</v>
      </c>
      <c r="I407" t="s">
        <v>805</v>
      </c>
    </row>
    <row r="408" spans="1:9" x14ac:dyDescent="0.25">
      <c r="A408" t="s">
        <v>810</v>
      </c>
      <c r="B408" t="s">
        <v>10196</v>
      </c>
      <c r="C408" t="s">
        <v>10197</v>
      </c>
      <c r="D408" t="s">
        <v>158</v>
      </c>
      <c r="F408" t="s">
        <v>12688</v>
      </c>
      <c r="H408" t="s">
        <v>12689</v>
      </c>
      <c r="I408" t="s">
        <v>805</v>
      </c>
    </row>
    <row r="409" spans="1:9" x14ac:dyDescent="0.25">
      <c r="A409" t="s">
        <v>810</v>
      </c>
      <c r="B409" t="s">
        <v>10198</v>
      </c>
      <c r="C409" t="s">
        <v>10199</v>
      </c>
      <c r="D409" t="s">
        <v>158</v>
      </c>
      <c r="F409" t="s">
        <v>12690</v>
      </c>
      <c r="H409" t="s">
        <v>12691</v>
      </c>
      <c r="I409" t="s">
        <v>805</v>
      </c>
    </row>
    <row r="410" spans="1:9" x14ac:dyDescent="0.25">
      <c r="A410" t="s">
        <v>810</v>
      </c>
      <c r="B410" t="s">
        <v>10200</v>
      </c>
      <c r="C410" t="s">
        <v>10201</v>
      </c>
      <c r="D410" t="s">
        <v>158</v>
      </c>
      <c r="F410" t="s">
        <v>12690</v>
      </c>
      <c r="H410" t="s">
        <v>12692</v>
      </c>
      <c r="I410" t="s">
        <v>805</v>
      </c>
    </row>
    <row r="411" spans="1:9" x14ac:dyDescent="0.25">
      <c r="A411" t="s">
        <v>810</v>
      </c>
      <c r="B411" t="s">
        <v>10202</v>
      </c>
      <c r="C411" t="s">
        <v>10203</v>
      </c>
      <c r="D411" t="s">
        <v>260</v>
      </c>
      <c r="F411" t="s">
        <v>12693</v>
      </c>
      <c r="H411" t="s">
        <v>12694</v>
      </c>
      <c r="I411" t="s">
        <v>805</v>
      </c>
    </row>
    <row r="412" spans="1:9" x14ac:dyDescent="0.25">
      <c r="A412" t="s">
        <v>810</v>
      </c>
      <c r="B412" t="s">
        <v>10204</v>
      </c>
      <c r="C412" t="s">
        <v>10205</v>
      </c>
      <c r="D412" t="s">
        <v>669</v>
      </c>
      <c r="F412" t="s">
        <v>12695</v>
      </c>
      <c r="H412" t="s">
        <v>12696</v>
      </c>
      <c r="I412" t="s">
        <v>805</v>
      </c>
    </row>
    <row r="413" spans="1:9" x14ac:dyDescent="0.25">
      <c r="A413" t="s">
        <v>810</v>
      </c>
      <c r="B413" t="s">
        <v>10206</v>
      </c>
      <c r="C413" t="s">
        <v>10207</v>
      </c>
      <c r="D413" t="s">
        <v>948</v>
      </c>
      <c r="F413" t="s">
        <v>12697</v>
      </c>
      <c r="H413" t="s">
        <v>12698</v>
      </c>
      <c r="I413" t="s">
        <v>805</v>
      </c>
    </row>
    <row r="414" spans="1:9" x14ac:dyDescent="0.25">
      <c r="A414" t="s">
        <v>810</v>
      </c>
      <c r="B414" t="s">
        <v>10208</v>
      </c>
      <c r="C414" t="s">
        <v>10209</v>
      </c>
      <c r="D414" t="s">
        <v>1669</v>
      </c>
      <c r="F414" t="s">
        <v>12699</v>
      </c>
      <c r="H414" t="s">
        <v>12700</v>
      </c>
      <c r="I414" t="s">
        <v>805</v>
      </c>
    </row>
    <row r="415" spans="1:9" x14ac:dyDescent="0.25">
      <c r="A415" t="s">
        <v>810</v>
      </c>
      <c r="B415" t="s">
        <v>8310</v>
      </c>
      <c r="C415" t="s">
        <v>10210</v>
      </c>
      <c r="D415" t="s">
        <v>601</v>
      </c>
      <c r="F415" t="s">
        <v>12701</v>
      </c>
      <c r="H415" t="s">
        <v>12702</v>
      </c>
      <c r="I415" t="s">
        <v>805</v>
      </c>
    </row>
    <row r="416" spans="1:9" x14ac:dyDescent="0.25">
      <c r="A416" t="s">
        <v>810</v>
      </c>
      <c r="B416" t="s">
        <v>10214</v>
      </c>
      <c r="C416" t="s">
        <v>10215</v>
      </c>
      <c r="D416" t="s">
        <v>844</v>
      </c>
      <c r="F416" t="s">
        <v>12703</v>
      </c>
      <c r="H416" t="s">
        <v>12704</v>
      </c>
      <c r="I416" t="s">
        <v>805</v>
      </c>
    </row>
    <row r="417" spans="1:9" x14ac:dyDescent="0.25">
      <c r="A417" t="s">
        <v>810</v>
      </c>
      <c r="B417" t="s">
        <v>10216</v>
      </c>
      <c r="C417" t="s">
        <v>10217</v>
      </c>
      <c r="D417" t="s">
        <v>875</v>
      </c>
      <c r="F417" t="s">
        <v>12705</v>
      </c>
      <c r="H417" t="s">
        <v>12706</v>
      </c>
      <c r="I417" t="s">
        <v>805</v>
      </c>
    </row>
    <row r="418" spans="1:9" x14ac:dyDescent="0.25">
      <c r="A418" t="s">
        <v>810</v>
      </c>
      <c r="B418" t="s">
        <v>10218</v>
      </c>
      <c r="C418" t="s">
        <v>10219</v>
      </c>
      <c r="D418" t="s">
        <v>956</v>
      </c>
      <c r="F418" t="s">
        <v>12707</v>
      </c>
      <c r="H418" t="s">
        <v>12708</v>
      </c>
      <c r="I418" t="s">
        <v>805</v>
      </c>
    </row>
    <row r="419" spans="1:9" x14ac:dyDescent="0.25">
      <c r="A419" t="s">
        <v>810</v>
      </c>
      <c r="B419" t="s">
        <v>1456</v>
      </c>
      <c r="C419" t="s">
        <v>10220</v>
      </c>
      <c r="D419" t="s">
        <v>822</v>
      </c>
      <c r="F419" t="s">
        <v>12709</v>
      </c>
      <c r="H419" t="s">
        <v>12710</v>
      </c>
      <c r="I419" t="s">
        <v>805</v>
      </c>
    </row>
    <row r="420" spans="1:9" x14ac:dyDescent="0.25">
      <c r="A420" t="s">
        <v>810</v>
      </c>
      <c r="B420" t="s">
        <v>10221</v>
      </c>
      <c r="C420" t="s">
        <v>10222</v>
      </c>
      <c r="D420" t="s">
        <v>783</v>
      </c>
      <c r="F420" t="s">
        <v>12711</v>
      </c>
      <c r="H420" t="s">
        <v>12712</v>
      </c>
      <c r="I420" t="s">
        <v>805</v>
      </c>
    </row>
    <row r="421" spans="1:9" x14ac:dyDescent="0.25">
      <c r="A421" t="s">
        <v>810</v>
      </c>
      <c r="B421" t="s">
        <v>10226</v>
      </c>
      <c r="C421" t="s">
        <v>10227</v>
      </c>
      <c r="D421" t="s">
        <v>809</v>
      </c>
      <c r="F421" t="s">
        <v>12713</v>
      </c>
      <c r="H421" t="s">
        <v>12714</v>
      </c>
      <c r="I421" t="s">
        <v>805</v>
      </c>
    </row>
    <row r="422" spans="1:9" x14ac:dyDescent="0.25">
      <c r="A422" t="s">
        <v>810</v>
      </c>
      <c r="B422" t="s">
        <v>10228</v>
      </c>
      <c r="C422" t="s">
        <v>10229</v>
      </c>
      <c r="D422" t="s">
        <v>669</v>
      </c>
      <c r="F422" t="s">
        <v>12715</v>
      </c>
      <c r="H422" t="s">
        <v>12716</v>
      </c>
      <c r="I422" t="s">
        <v>805</v>
      </c>
    </row>
    <row r="423" spans="1:9" x14ac:dyDescent="0.25">
      <c r="A423" t="s">
        <v>810</v>
      </c>
      <c r="B423" t="s">
        <v>10230</v>
      </c>
      <c r="C423" t="s">
        <v>1972</v>
      </c>
      <c r="D423" t="s">
        <v>669</v>
      </c>
      <c r="F423" t="s">
        <v>12715</v>
      </c>
      <c r="H423" t="s">
        <v>12716</v>
      </c>
      <c r="I423" t="s">
        <v>805</v>
      </c>
    </row>
    <row r="424" spans="1:9" x14ac:dyDescent="0.25">
      <c r="A424" t="s">
        <v>810</v>
      </c>
      <c r="B424" t="s">
        <v>10231</v>
      </c>
      <c r="C424" t="s">
        <v>3904</v>
      </c>
      <c r="D424" t="s">
        <v>1184</v>
      </c>
      <c r="F424" t="s">
        <v>12717</v>
      </c>
      <c r="H424" t="s">
        <v>12718</v>
      </c>
      <c r="I424" t="s">
        <v>805</v>
      </c>
    </row>
    <row r="425" spans="1:9" x14ac:dyDescent="0.25">
      <c r="A425" t="s">
        <v>810</v>
      </c>
      <c r="B425" t="s">
        <v>10232</v>
      </c>
      <c r="C425" t="s">
        <v>10233</v>
      </c>
      <c r="D425" t="s">
        <v>301</v>
      </c>
      <c r="F425" t="s">
        <v>12719</v>
      </c>
      <c r="H425" t="s">
        <v>12720</v>
      </c>
      <c r="I425" t="s">
        <v>805</v>
      </c>
    </row>
    <row r="426" spans="1:9" x14ac:dyDescent="0.25">
      <c r="A426" t="s">
        <v>810</v>
      </c>
      <c r="B426" t="s">
        <v>10236</v>
      </c>
      <c r="C426" t="s">
        <v>10237</v>
      </c>
      <c r="D426" t="s">
        <v>4065</v>
      </c>
      <c r="F426" t="s">
        <v>12721</v>
      </c>
      <c r="H426" t="s">
        <v>12722</v>
      </c>
      <c r="I426" t="s">
        <v>805</v>
      </c>
    </row>
    <row r="427" spans="1:9" x14ac:dyDescent="0.25">
      <c r="A427" t="s">
        <v>810</v>
      </c>
      <c r="B427" t="s">
        <v>10241</v>
      </c>
      <c r="C427" t="s">
        <v>10242</v>
      </c>
      <c r="D427" t="s">
        <v>1353</v>
      </c>
      <c r="F427" t="s">
        <v>12723</v>
      </c>
      <c r="H427" t="s">
        <v>12724</v>
      </c>
      <c r="I427" t="s">
        <v>805</v>
      </c>
    </row>
    <row r="428" spans="1:9" x14ac:dyDescent="0.25">
      <c r="A428" t="s">
        <v>810</v>
      </c>
      <c r="B428" t="s">
        <v>10243</v>
      </c>
      <c r="C428" t="s">
        <v>10244</v>
      </c>
      <c r="D428" t="s">
        <v>442</v>
      </c>
      <c r="F428" t="s">
        <v>12725</v>
      </c>
      <c r="H428" t="s">
        <v>12726</v>
      </c>
      <c r="I428" t="s">
        <v>805</v>
      </c>
    </row>
    <row r="429" spans="1:9" x14ac:dyDescent="0.25">
      <c r="A429" t="s">
        <v>810</v>
      </c>
      <c r="B429" t="s">
        <v>10245</v>
      </c>
      <c r="C429" t="s">
        <v>10246</v>
      </c>
      <c r="D429" t="s">
        <v>1302</v>
      </c>
      <c r="F429" t="s">
        <v>12727</v>
      </c>
      <c r="H429" t="s">
        <v>12728</v>
      </c>
      <c r="I429" t="s">
        <v>805</v>
      </c>
    </row>
    <row r="430" spans="1:9" x14ac:dyDescent="0.25">
      <c r="A430" t="s">
        <v>810</v>
      </c>
      <c r="B430" t="s">
        <v>829</v>
      </c>
      <c r="C430" t="s">
        <v>10247</v>
      </c>
      <c r="D430" t="s">
        <v>829</v>
      </c>
      <c r="F430" t="s">
        <v>12729</v>
      </c>
      <c r="H430" t="s">
        <v>12730</v>
      </c>
      <c r="I430" t="s">
        <v>805</v>
      </c>
    </row>
    <row r="431" spans="1:9" x14ac:dyDescent="0.25">
      <c r="A431" t="s">
        <v>810</v>
      </c>
      <c r="B431" t="s">
        <v>10248</v>
      </c>
      <c r="C431" t="s">
        <v>10249</v>
      </c>
      <c r="D431" t="s">
        <v>829</v>
      </c>
      <c r="F431" t="s">
        <v>12729</v>
      </c>
      <c r="H431" t="s">
        <v>12731</v>
      </c>
      <c r="I431" t="s">
        <v>805</v>
      </c>
    </row>
    <row r="432" spans="1:9" x14ac:dyDescent="0.25">
      <c r="A432" t="s">
        <v>810</v>
      </c>
      <c r="B432" t="s">
        <v>10250</v>
      </c>
      <c r="C432" t="s">
        <v>10251</v>
      </c>
      <c r="D432" t="s">
        <v>829</v>
      </c>
      <c r="F432" t="s">
        <v>12732</v>
      </c>
      <c r="H432" t="s">
        <v>12733</v>
      </c>
      <c r="I432" t="s">
        <v>805</v>
      </c>
    </row>
    <row r="433" spans="1:9" x14ac:dyDescent="0.25">
      <c r="A433" t="s">
        <v>810</v>
      </c>
      <c r="B433" t="s">
        <v>10252</v>
      </c>
      <c r="C433" t="s">
        <v>10253</v>
      </c>
      <c r="D433" t="s">
        <v>260</v>
      </c>
      <c r="F433" t="s">
        <v>12734</v>
      </c>
      <c r="H433" t="s">
        <v>12735</v>
      </c>
      <c r="I433" t="s">
        <v>805</v>
      </c>
    </row>
    <row r="434" spans="1:9" x14ac:dyDescent="0.25">
      <c r="A434" t="s">
        <v>810</v>
      </c>
      <c r="B434" t="s">
        <v>10254</v>
      </c>
      <c r="C434" t="s">
        <v>10255</v>
      </c>
      <c r="D434" t="s">
        <v>158</v>
      </c>
      <c r="F434" t="s">
        <v>12736</v>
      </c>
      <c r="H434" t="s">
        <v>12737</v>
      </c>
      <c r="I434" t="s">
        <v>805</v>
      </c>
    </row>
    <row r="435" spans="1:9" x14ac:dyDescent="0.25">
      <c r="A435" t="s">
        <v>810</v>
      </c>
      <c r="B435" t="s">
        <v>10256</v>
      </c>
      <c r="C435" t="s">
        <v>10257</v>
      </c>
      <c r="D435" t="s">
        <v>846</v>
      </c>
      <c r="F435" t="s">
        <v>12738</v>
      </c>
      <c r="H435" t="s">
        <v>12739</v>
      </c>
      <c r="I435" t="s">
        <v>805</v>
      </c>
    </row>
    <row r="436" spans="1:9" x14ac:dyDescent="0.25">
      <c r="A436" t="s">
        <v>810</v>
      </c>
      <c r="B436" t="s">
        <v>3582</v>
      </c>
      <c r="C436" t="s">
        <v>10258</v>
      </c>
      <c r="D436" t="s">
        <v>469</v>
      </c>
      <c r="F436" t="s">
        <v>12740</v>
      </c>
      <c r="H436" t="s">
        <v>12741</v>
      </c>
      <c r="I436" t="s">
        <v>805</v>
      </c>
    </row>
    <row r="437" spans="1:9" x14ac:dyDescent="0.25">
      <c r="A437" t="s">
        <v>810</v>
      </c>
      <c r="B437" t="s">
        <v>10259</v>
      </c>
      <c r="C437" t="s">
        <v>10260</v>
      </c>
      <c r="D437" t="s">
        <v>4120</v>
      </c>
      <c r="F437" t="s">
        <v>12742</v>
      </c>
      <c r="H437" t="s">
        <v>12743</v>
      </c>
      <c r="I437" t="s">
        <v>805</v>
      </c>
    </row>
    <row r="438" spans="1:9" x14ac:dyDescent="0.25">
      <c r="A438" t="s">
        <v>810</v>
      </c>
      <c r="B438" t="s">
        <v>10261</v>
      </c>
      <c r="C438" t="s">
        <v>10262</v>
      </c>
      <c r="D438" t="s">
        <v>846</v>
      </c>
      <c r="F438" t="s">
        <v>12744</v>
      </c>
      <c r="H438" t="s">
        <v>12745</v>
      </c>
      <c r="I438" t="s">
        <v>805</v>
      </c>
    </row>
    <row r="439" spans="1:9" x14ac:dyDescent="0.25">
      <c r="A439" t="s">
        <v>810</v>
      </c>
      <c r="B439" t="s">
        <v>10263</v>
      </c>
      <c r="C439" t="s">
        <v>10264</v>
      </c>
      <c r="D439" t="s">
        <v>875</v>
      </c>
      <c r="F439" t="s">
        <v>12746</v>
      </c>
      <c r="H439" t="s">
        <v>12747</v>
      </c>
      <c r="I439" t="s">
        <v>805</v>
      </c>
    </row>
    <row r="440" spans="1:9" x14ac:dyDescent="0.25">
      <c r="A440" t="s">
        <v>810</v>
      </c>
      <c r="B440" t="s">
        <v>10265</v>
      </c>
      <c r="C440" t="s">
        <v>10266</v>
      </c>
      <c r="D440" t="s">
        <v>2874</v>
      </c>
      <c r="F440" t="s">
        <v>12748</v>
      </c>
      <c r="H440" t="s">
        <v>12749</v>
      </c>
      <c r="I440" t="s">
        <v>805</v>
      </c>
    </row>
    <row r="441" spans="1:9" x14ac:dyDescent="0.25">
      <c r="A441" t="s">
        <v>810</v>
      </c>
      <c r="B441" t="s">
        <v>10267</v>
      </c>
      <c r="C441" t="s">
        <v>10268</v>
      </c>
      <c r="D441" t="s">
        <v>1799</v>
      </c>
      <c r="F441" t="s">
        <v>12750</v>
      </c>
      <c r="H441" t="s">
        <v>12751</v>
      </c>
      <c r="I441" t="s">
        <v>805</v>
      </c>
    </row>
    <row r="442" spans="1:9" x14ac:dyDescent="0.25">
      <c r="A442" t="s">
        <v>810</v>
      </c>
      <c r="B442" t="s">
        <v>10269</v>
      </c>
      <c r="C442" t="s">
        <v>10270</v>
      </c>
      <c r="D442" t="s">
        <v>158</v>
      </c>
      <c r="F442" t="s">
        <v>12752</v>
      </c>
      <c r="H442" t="s">
        <v>12753</v>
      </c>
      <c r="I442" t="s">
        <v>805</v>
      </c>
    </row>
    <row r="443" spans="1:9" x14ac:dyDescent="0.25">
      <c r="A443" t="s">
        <v>810</v>
      </c>
      <c r="B443" t="s">
        <v>10271</v>
      </c>
      <c r="C443" t="s">
        <v>10272</v>
      </c>
      <c r="D443" t="s">
        <v>158</v>
      </c>
      <c r="F443" t="s">
        <v>12752</v>
      </c>
      <c r="H443" t="s">
        <v>12754</v>
      </c>
      <c r="I443" t="s">
        <v>805</v>
      </c>
    </row>
    <row r="444" spans="1:9" x14ac:dyDescent="0.25">
      <c r="A444" t="s">
        <v>810</v>
      </c>
      <c r="B444" t="s">
        <v>10273</v>
      </c>
      <c r="C444" t="s">
        <v>10274</v>
      </c>
      <c r="D444" t="s">
        <v>822</v>
      </c>
      <c r="F444" t="s">
        <v>12755</v>
      </c>
      <c r="H444" t="s">
        <v>12756</v>
      </c>
      <c r="I444" t="s">
        <v>805</v>
      </c>
    </row>
    <row r="445" spans="1:9" x14ac:dyDescent="0.25">
      <c r="A445" t="s">
        <v>810</v>
      </c>
      <c r="B445" t="s">
        <v>10275</v>
      </c>
      <c r="C445" t="s">
        <v>10276</v>
      </c>
      <c r="D445" t="s">
        <v>217</v>
      </c>
      <c r="F445" t="s">
        <v>12757</v>
      </c>
      <c r="H445" t="s">
        <v>12758</v>
      </c>
      <c r="I445" t="s">
        <v>805</v>
      </c>
    </row>
    <row r="446" spans="1:9" x14ac:dyDescent="0.25">
      <c r="A446" t="s">
        <v>810</v>
      </c>
      <c r="B446" t="s">
        <v>6919</v>
      </c>
      <c r="C446" t="s">
        <v>10277</v>
      </c>
      <c r="D446" t="s">
        <v>875</v>
      </c>
      <c r="F446" t="s">
        <v>12759</v>
      </c>
      <c r="H446" t="s">
        <v>12760</v>
      </c>
      <c r="I446" t="s">
        <v>805</v>
      </c>
    </row>
    <row r="447" spans="1:9" x14ac:dyDescent="0.25">
      <c r="A447" t="s">
        <v>810</v>
      </c>
      <c r="B447" t="s">
        <v>10278</v>
      </c>
      <c r="C447" t="s">
        <v>10279</v>
      </c>
      <c r="D447" t="s">
        <v>766</v>
      </c>
      <c r="F447" t="s">
        <v>12761</v>
      </c>
      <c r="H447" t="s">
        <v>12762</v>
      </c>
      <c r="I447" t="s">
        <v>805</v>
      </c>
    </row>
    <row r="448" spans="1:9" x14ac:dyDescent="0.25">
      <c r="A448" t="s">
        <v>810</v>
      </c>
      <c r="B448" t="s">
        <v>10285</v>
      </c>
      <c r="C448" t="s">
        <v>586</v>
      </c>
      <c r="D448" t="s">
        <v>869</v>
      </c>
      <c r="F448" t="s">
        <v>12763</v>
      </c>
      <c r="H448" t="s">
        <v>12764</v>
      </c>
      <c r="I448" t="s">
        <v>805</v>
      </c>
    </row>
    <row r="449" spans="1:9" x14ac:dyDescent="0.25">
      <c r="A449" t="s">
        <v>810</v>
      </c>
      <c r="B449" t="s">
        <v>10286</v>
      </c>
      <c r="C449" t="s">
        <v>10287</v>
      </c>
      <c r="D449" t="s">
        <v>4004</v>
      </c>
      <c r="F449" t="s">
        <v>12765</v>
      </c>
      <c r="H449" t="s">
        <v>12766</v>
      </c>
      <c r="I449" t="s">
        <v>805</v>
      </c>
    </row>
    <row r="450" spans="1:9" x14ac:dyDescent="0.25">
      <c r="A450" t="s">
        <v>810</v>
      </c>
      <c r="B450" t="s">
        <v>10288</v>
      </c>
      <c r="C450" t="s">
        <v>10289</v>
      </c>
      <c r="D450" t="s">
        <v>622</v>
      </c>
      <c r="F450" t="s">
        <v>12767</v>
      </c>
      <c r="H450" t="s">
        <v>12768</v>
      </c>
      <c r="I450" t="s">
        <v>805</v>
      </c>
    </row>
    <row r="451" spans="1:9" x14ac:dyDescent="0.25">
      <c r="A451" t="s">
        <v>810</v>
      </c>
      <c r="B451" t="s">
        <v>10290</v>
      </c>
      <c r="C451" t="s">
        <v>10291</v>
      </c>
      <c r="D451" t="s">
        <v>622</v>
      </c>
      <c r="F451" t="s">
        <v>12769</v>
      </c>
      <c r="H451" t="s">
        <v>12770</v>
      </c>
      <c r="I451" t="s">
        <v>805</v>
      </c>
    </row>
    <row r="452" spans="1:9" x14ac:dyDescent="0.25">
      <c r="A452" t="s">
        <v>810</v>
      </c>
      <c r="B452" t="s">
        <v>10292</v>
      </c>
      <c r="C452" t="s">
        <v>10293</v>
      </c>
      <c r="D452" t="s">
        <v>881</v>
      </c>
      <c r="F452" t="s">
        <v>12771</v>
      </c>
      <c r="H452" t="s">
        <v>12772</v>
      </c>
      <c r="I452" t="s">
        <v>805</v>
      </c>
    </row>
    <row r="453" spans="1:9" x14ac:dyDescent="0.25">
      <c r="A453" t="s">
        <v>810</v>
      </c>
      <c r="B453" t="s">
        <v>6520</v>
      </c>
      <c r="C453" t="s">
        <v>10294</v>
      </c>
      <c r="D453" t="s">
        <v>846</v>
      </c>
      <c r="F453" t="s">
        <v>12773</v>
      </c>
      <c r="H453" t="s">
        <v>12774</v>
      </c>
      <c r="I453" t="s">
        <v>805</v>
      </c>
    </row>
    <row r="454" spans="1:9" x14ac:dyDescent="0.25">
      <c r="A454" t="s">
        <v>810</v>
      </c>
      <c r="B454" t="s">
        <v>9745</v>
      </c>
      <c r="C454" t="s">
        <v>10295</v>
      </c>
      <c r="D454" t="s">
        <v>669</v>
      </c>
      <c r="F454" t="s">
        <v>12775</v>
      </c>
      <c r="H454" t="s">
        <v>12776</v>
      </c>
      <c r="I454" t="s">
        <v>805</v>
      </c>
    </row>
    <row r="455" spans="1:9" x14ac:dyDescent="0.25">
      <c r="A455" t="s">
        <v>810</v>
      </c>
      <c r="B455" t="s">
        <v>6657</v>
      </c>
      <c r="C455" t="s">
        <v>10296</v>
      </c>
      <c r="D455" t="s">
        <v>669</v>
      </c>
      <c r="F455" t="s">
        <v>12775</v>
      </c>
      <c r="H455" t="s">
        <v>12777</v>
      </c>
      <c r="I455" t="s">
        <v>805</v>
      </c>
    </row>
    <row r="456" spans="1:9" x14ac:dyDescent="0.25">
      <c r="A456" t="s">
        <v>810</v>
      </c>
      <c r="B456" t="s">
        <v>10297</v>
      </c>
      <c r="C456" t="s">
        <v>10298</v>
      </c>
      <c r="D456" t="s">
        <v>4459</v>
      </c>
      <c r="F456" t="s">
        <v>12778</v>
      </c>
      <c r="H456" t="s">
        <v>12779</v>
      </c>
      <c r="I456" t="s">
        <v>805</v>
      </c>
    </row>
    <row r="457" spans="1:9" x14ac:dyDescent="0.25">
      <c r="A457" t="s">
        <v>810</v>
      </c>
      <c r="B457" t="s">
        <v>10299</v>
      </c>
      <c r="C457" t="s">
        <v>10298</v>
      </c>
      <c r="D457" t="s">
        <v>4459</v>
      </c>
      <c r="F457" t="s">
        <v>12778</v>
      </c>
      <c r="H457" t="s">
        <v>12779</v>
      </c>
      <c r="I457" t="s">
        <v>805</v>
      </c>
    </row>
    <row r="458" spans="1:9" x14ac:dyDescent="0.25">
      <c r="A458" t="s">
        <v>810</v>
      </c>
      <c r="B458" t="s">
        <v>10300</v>
      </c>
      <c r="C458" t="s">
        <v>693</v>
      </c>
      <c r="D458" t="s">
        <v>1592</v>
      </c>
      <c r="F458" t="s">
        <v>12780</v>
      </c>
      <c r="H458" t="s">
        <v>12781</v>
      </c>
      <c r="I458" t="s">
        <v>805</v>
      </c>
    </row>
    <row r="459" spans="1:9" x14ac:dyDescent="0.25">
      <c r="A459" t="s">
        <v>810</v>
      </c>
      <c r="B459" t="s">
        <v>10301</v>
      </c>
      <c r="C459" t="s">
        <v>10302</v>
      </c>
      <c r="D459" t="s">
        <v>829</v>
      </c>
      <c r="F459" t="s">
        <v>12782</v>
      </c>
      <c r="H459" t="s">
        <v>12783</v>
      </c>
      <c r="I459" t="s">
        <v>805</v>
      </c>
    </row>
    <row r="460" spans="1:9" x14ac:dyDescent="0.25">
      <c r="A460" t="s">
        <v>810</v>
      </c>
      <c r="B460" t="s">
        <v>10303</v>
      </c>
      <c r="C460" t="s">
        <v>10304</v>
      </c>
      <c r="D460" t="s">
        <v>1150</v>
      </c>
      <c r="F460" t="s">
        <v>12784</v>
      </c>
      <c r="H460" t="s">
        <v>12785</v>
      </c>
      <c r="I460" t="s">
        <v>805</v>
      </c>
    </row>
    <row r="461" spans="1:9" x14ac:dyDescent="0.25">
      <c r="A461" t="s">
        <v>810</v>
      </c>
      <c r="B461" t="s">
        <v>10305</v>
      </c>
      <c r="C461" t="s">
        <v>10306</v>
      </c>
      <c r="D461" t="s">
        <v>669</v>
      </c>
      <c r="F461" t="s">
        <v>12786</v>
      </c>
      <c r="H461" t="s">
        <v>12787</v>
      </c>
      <c r="I461" t="s">
        <v>805</v>
      </c>
    </row>
    <row r="462" spans="1:9" x14ac:dyDescent="0.25">
      <c r="A462" t="s">
        <v>810</v>
      </c>
      <c r="B462" t="s">
        <v>10307</v>
      </c>
      <c r="C462" t="s">
        <v>305</v>
      </c>
      <c r="D462" t="s">
        <v>918</v>
      </c>
      <c r="F462" t="s">
        <v>12788</v>
      </c>
      <c r="H462" t="s">
        <v>12789</v>
      </c>
      <c r="I462" t="s">
        <v>805</v>
      </c>
    </row>
    <row r="463" spans="1:9" x14ac:dyDescent="0.25">
      <c r="A463" t="s">
        <v>810</v>
      </c>
      <c r="B463" t="s">
        <v>10310</v>
      </c>
      <c r="C463" t="s">
        <v>10311</v>
      </c>
      <c r="D463" t="s">
        <v>260</v>
      </c>
      <c r="F463" t="s">
        <v>12790</v>
      </c>
      <c r="H463" t="s">
        <v>12791</v>
      </c>
      <c r="I463" t="s">
        <v>805</v>
      </c>
    </row>
    <row r="464" spans="1:9" x14ac:dyDescent="0.25">
      <c r="A464" t="s">
        <v>810</v>
      </c>
      <c r="B464" t="s">
        <v>10312</v>
      </c>
      <c r="C464" t="s">
        <v>10313</v>
      </c>
      <c r="D464" t="s">
        <v>3296</v>
      </c>
      <c r="F464" t="s">
        <v>12792</v>
      </c>
      <c r="H464" t="s">
        <v>12793</v>
      </c>
      <c r="I464" t="s">
        <v>805</v>
      </c>
    </row>
    <row r="465" spans="1:9" x14ac:dyDescent="0.25">
      <c r="A465" t="s">
        <v>810</v>
      </c>
      <c r="B465" t="s">
        <v>10100</v>
      </c>
      <c r="C465" t="s">
        <v>10314</v>
      </c>
      <c r="D465" t="s">
        <v>1150</v>
      </c>
      <c r="F465" t="s">
        <v>12794</v>
      </c>
      <c r="H465" t="s">
        <v>12795</v>
      </c>
      <c r="I465" t="s">
        <v>805</v>
      </c>
    </row>
    <row r="466" spans="1:9" x14ac:dyDescent="0.25">
      <c r="A466" t="s">
        <v>810</v>
      </c>
      <c r="B466" t="s">
        <v>10320</v>
      </c>
      <c r="C466" t="s">
        <v>10321</v>
      </c>
      <c r="D466" t="s">
        <v>669</v>
      </c>
      <c r="F466" t="s">
        <v>12796</v>
      </c>
      <c r="H466" t="s">
        <v>12797</v>
      </c>
      <c r="I466" t="s">
        <v>805</v>
      </c>
    </row>
    <row r="467" spans="1:9" x14ac:dyDescent="0.25">
      <c r="A467" t="s">
        <v>810</v>
      </c>
      <c r="B467" t="s">
        <v>10322</v>
      </c>
      <c r="C467" t="s">
        <v>10323</v>
      </c>
      <c r="D467" t="s">
        <v>834</v>
      </c>
      <c r="F467" t="s">
        <v>12798</v>
      </c>
      <c r="H467" t="s">
        <v>12799</v>
      </c>
      <c r="I467" t="s">
        <v>805</v>
      </c>
    </row>
    <row r="468" spans="1:9" x14ac:dyDescent="0.25">
      <c r="A468" t="s">
        <v>810</v>
      </c>
      <c r="B468" t="s">
        <v>10324</v>
      </c>
      <c r="C468" t="s">
        <v>10325</v>
      </c>
      <c r="D468" t="s">
        <v>260</v>
      </c>
      <c r="F468" t="s">
        <v>12800</v>
      </c>
      <c r="H468" t="s">
        <v>12801</v>
      </c>
      <c r="I468" t="s">
        <v>805</v>
      </c>
    </row>
    <row r="469" spans="1:9" x14ac:dyDescent="0.25">
      <c r="A469" t="s">
        <v>810</v>
      </c>
      <c r="B469" t="s">
        <v>10326</v>
      </c>
      <c r="C469" t="s">
        <v>10327</v>
      </c>
      <c r="D469" t="s">
        <v>3386</v>
      </c>
      <c r="F469" t="s">
        <v>12802</v>
      </c>
      <c r="H469" t="s">
        <v>12803</v>
      </c>
      <c r="I469" t="s">
        <v>805</v>
      </c>
    </row>
    <row r="470" spans="1:9" x14ac:dyDescent="0.25">
      <c r="A470" t="s">
        <v>810</v>
      </c>
      <c r="B470" t="s">
        <v>3026</v>
      </c>
      <c r="C470" t="s">
        <v>10328</v>
      </c>
      <c r="D470" t="s">
        <v>1483</v>
      </c>
      <c r="F470" t="s">
        <v>12804</v>
      </c>
      <c r="H470" t="s">
        <v>12805</v>
      </c>
      <c r="I470" t="s">
        <v>805</v>
      </c>
    </row>
    <row r="471" spans="1:9" x14ac:dyDescent="0.25">
      <c r="A471" t="s">
        <v>810</v>
      </c>
      <c r="B471" t="s">
        <v>10329</v>
      </c>
      <c r="C471" t="s">
        <v>10330</v>
      </c>
      <c r="D471" t="s">
        <v>881</v>
      </c>
      <c r="F471" t="s">
        <v>12806</v>
      </c>
      <c r="H471" t="s">
        <v>12807</v>
      </c>
      <c r="I471" t="s">
        <v>805</v>
      </c>
    </row>
    <row r="472" spans="1:9" x14ac:dyDescent="0.25">
      <c r="A472" t="s">
        <v>810</v>
      </c>
      <c r="B472" t="s">
        <v>10331</v>
      </c>
      <c r="C472" t="s">
        <v>10332</v>
      </c>
      <c r="D472" t="s">
        <v>829</v>
      </c>
      <c r="F472" t="s">
        <v>12808</v>
      </c>
      <c r="H472" t="s">
        <v>12809</v>
      </c>
      <c r="I472" t="s">
        <v>805</v>
      </c>
    </row>
    <row r="473" spans="1:9" x14ac:dyDescent="0.25">
      <c r="A473" t="s">
        <v>810</v>
      </c>
      <c r="B473" t="s">
        <v>10335</v>
      </c>
      <c r="C473" t="s">
        <v>10336</v>
      </c>
      <c r="D473" t="s">
        <v>158</v>
      </c>
      <c r="F473" t="s">
        <v>12810</v>
      </c>
      <c r="H473" t="s">
        <v>12811</v>
      </c>
      <c r="I473" t="s">
        <v>805</v>
      </c>
    </row>
    <row r="474" spans="1:9" x14ac:dyDescent="0.25">
      <c r="A474" t="s">
        <v>810</v>
      </c>
      <c r="B474" t="s">
        <v>10337</v>
      </c>
      <c r="C474" t="s">
        <v>2041</v>
      </c>
      <c r="D474" t="s">
        <v>469</v>
      </c>
      <c r="F474" t="s">
        <v>12812</v>
      </c>
      <c r="H474" t="s">
        <v>12813</v>
      </c>
      <c r="I474" t="s">
        <v>805</v>
      </c>
    </row>
    <row r="475" spans="1:9" x14ac:dyDescent="0.25">
      <c r="A475" t="s">
        <v>810</v>
      </c>
      <c r="B475" t="s">
        <v>10338</v>
      </c>
      <c r="C475" t="s">
        <v>10339</v>
      </c>
      <c r="D475" t="s">
        <v>745</v>
      </c>
      <c r="F475" t="s">
        <v>12812</v>
      </c>
      <c r="H475" t="s">
        <v>12814</v>
      </c>
      <c r="I475" t="s">
        <v>805</v>
      </c>
    </row>
    <row r="476" spans="1:9" x14ac:dyDescent="0.25">
      <c r="A476" t="s">
        <v>810</v>
      </c>
      <c r="B476" t="s">
        <v>10340</v>
      </c>
      <c r="C476" t="s">
        <v>10341</v>
      </c>
      <c r="D476" t="s">
        <v>766</v>
      </c>
      <c r="F476" t="s">
        <v>12815</v>
      </c>
      <c r="H476" t="s">
        <v>12816</v>
      </c>
      <c r="I476" t="s">
        <v>805</v>
      </c>
    </row>
    <row r="477" spans="1:9" x14ac:dyDescent="0.25">
      <c r="A477" t="s">
        <v>810</v>
      </c>
      <c r="B477" t="s">
        <v>10344</v>
      </c>
      <c r="C477" t="s">
        <v>10345</v>
      </c>
      <c r="D477" t="s">
        <v>829</v>
      </c>
      <c r="F477" t="s">
        <v>12817</v>
      </c>
      <c r="H477" t="s">
        <v>12818</v>
      </c>
      <c r="I477" t="s">
        <v>805</v>
      </c>
    </row>
    <row r="478" spans="1:9" x14ac:dyDescent="0.25">
      <c r="A478" t="s">
        <v>810</v>
      </c>
      <c r="B478" t="s">
        <v>10346</v>
      </c>
      <c r="C478" t="s">
        <v>10347</v>
      </c>
      <c r="D478" t="s">
        <v>4459</v>
      </c>
      <c r="F478" t="s">
        <v>12819</v>
      </c>
      <c r="H478" t="s">
        <v>12820</v>
      </c>
      <c r="I478" t="s">
        <v>805</v>
      </c>
    </row>
    <row r="479" spans="1:9" x14ac:dyDescent="0.25">
      <c r="A479" t="s">
        <v>810</v>
      </c>
      <c r="B479" t="s">
        <v>9859</v>
      </c>
      <c r="C479" t="s">
        <v>10350</v>
      </c>
      <c r="D479" t="s">
        <v>158</v>
      </c>
      <c r="F479" t="s">
        <v>12821</v>
      </c>
      <c r="H479" t="s">
        <v>12822</v>
      </c>
      <c r="I479" t="s">
        <v>805</v>
      </c>
    </row>
    <row r="480" spans="1:9" x14ac:dyDescent="0.25">
      <c r="A480" t="s">
        <v>810</v>
      </c>
      <c r="B480" t="s">
        <v>10351</v>
      </c>
      <c r="C480" t="s">
        <v>10352</v>
      </c>
      <c r="D480" t="s">
        <v>442</v>
      </c>
      <c r="F480" t="s">
        <v>12823</v>
      </c>
      <c r="H480" t="s">
        <v>12824</v>
      </c>
      <c r="I480" t="s">
        <v>805</v>
      </c>
    </row>
    <row r="481" spans="1:9" x14ac:dyDescent="0.25">
      <c r="A481" t="s">
        <v>810</v>
      </c>
      <c r="B481" t="s">
        <v>10139</v>
      </c>
      <c r="C481" t="s">
        <v>10353</v>
      </c>
      <c r="D481" t="s">
        <v>158</v>
      </c>
      <c r="F481" t="s">
        <v>12825</v>
      </c>
      <c r="H481" t="s">
        <v>12826</v>
      </c>
      <c r="I481" t="s">
        <v>805</v>
      </c>
    </row>
    <row r="482" spans="1:9" x14ac:dyDescent="0.25">
      <c r="A482" t="s">
        <v>810</v>
      </c>
      <c r="B482" t="s">
        <v>10354</v>
      </c>
      <c r="C482" t="s">
        <v>10355</v>
      </c>
      <c r="D482" t="s">
        <v>966</v>
      </c>
      <c r="F482" t="s">
        <v>12827</v>
      </c>
      <c r="H482" t="s">
        <v>12828</v>
      </c>
      <c r="I482" t="s">
        <v>805</v>
      </c>
    </row>
    <row r="483" spans="1:9" x14ac:dyDescent="0.25">
      <c r="A483" t="s">
        <v>810</v>
      </c>
      <c r="B483" t="s">
        <v>10356</v>
      </c>
      <c r="C483" t="s">
        <v>10357</v>
      </c>
      <c r="D483" t="s">
        <v>888</v>
      </c>
      <c r="F483" t="s">
        <v>12829</v>
      </c>
      <c r="H483" t="s">
        <v>12830</v>
      </c>
      <c r="I483" t="s">
        <v>805</v>
      </c>
    </row>
    <row r="484" spans="1:9" x14ac:dyDescent="0.25">
      <c r="A484" t="s">
        <v>810</v>
      </c>
      <c r="B484" t="s">
        <v>10358</v>
      </c>
      <c r="C484" t="s">
        <v>10359</v>
      </c>
      <c r="D484" t="s">
        <v>613</v>
      </c>
      <c r="F484" t="s">
        <v>12831</v>
      </c>
      <c r="H484" t="s">
        <v>12832</v>
      </c>
      <c r="I484" t="s">
        <v>805</v>
      </c>
    </row>
    <row r="485" spans="1:9" x14ac:dyDescent="0.25">
      <c r="A485" t="s">
        <v>810</v>
      </c>
      <c r="B485" t="s">
        <v>10360</v>
      </c>
      <c r="C485" t="s">
        <v>10361</v>
      </c>
      <c r="D485" t="s">
        <v>699</v>
      </c>
      <c r="F485" t="s">
        <v>12833</v>
      </c>
      <c r="H485" t="s">
        <v>12834</v>
      </c>
      <c r="I485" t="s">
        <v>805</v>
      </c>
    </row>
    <row r="486" spans="1:9" x14ac:dyDescent="0.25">
      <c r="A486" t="s">
        <v>810</v>
      </c>
      <c r="B486" t="s">
        <v>10362</v>
      </c>
      <c r="C486" t="s">
        <v>10363</v>
      </c>
      <c r="D486" t="s">
        <v>267</v>
      </c>
      <c r="F486" t="s">
        <v>12835</v>
      </c>
      <c r="H486" t="s">
        <v>12836</v>
      </c>
      <c r="I486" t="s">
        <v>805</v>
      </c>
    </row>
    <row r="487" spans="1:9" x14ac:dyDescent="0.25">
      <c r="A487" t="s">
        <v>810</v>
      </c>
      <c r="B487" t="s">
        <v>10365</v>
      </c>
      <c r="C487" t="s">
        <v>10366</v>
      </c>
      <c r="D487" t="s">
        <v>829</v>
      </c>
      <c r="F487" t="s">
        <v>12837</v>
      </c>
      <c r="H487" t="s">
        <v>12838</v>
      </c>
      <c r="I487" t="s">
        <v>805</v>
      </c>
    </row>
    <row r="488" spans="1:9" x14ac:dyDescent="0.25">
      <c r="A488" t="s">
        <v>810</v>
      </c>
      <c r="B488" t="s">
        <v>10367</v>
      </c>
      <c r="C488" t="s">
        <v>10368</v>
      </c>
      <c r="D488" t="s">
        <v>972</v>
      </c>
      <c r="F488" t="s">
        <v>12839</v>
      </c>
      <c r="H488" t="s">
        <v>12840</v>
      </c>
      <c r="I488" t="s">
        <v>805</v>
      </c>
    </row>
    <row r="489" spans="1:9" x14ac:dyDescent="0.25">
      <c r="A489" t="s">
        <v>810</v>
      </c>
      <c r="B489" t="s">
        <v>10369</v>
      </c>
      <c r="C489" t="s">
        <v>10370</v>
      </c>
      <c r="D489" t="s">
        <v>966</v>
      </c>
      <c r="F489" t="s">
        <v>12841</v>
      </c>
      <c r="H489" t="s">
        <v>12842</v>
      </c>
      <c r="I489" t="s">
        <v>805</v>
      </c>
    </row>
    <row r="490" spans="1:9" x14ac:dyDescent="0.25">
      <c r="A490" t="s">
        <v>810</v>
      </c>
      <c r="B490" t="s">
        <v>10371</v>
      </c>
      <c r="C490" t="s">
        <v>10372</v>
      </c>
      <c r="D490" t="s">
        <v>301</v>
      </c>
      <c r="F490" t="s">
        <v>12843</v>
      </c>
      <c r="H490" t="s">
        <v>12844</v>
      </c>
      <c r="I490" t="s">
        <v>805</v>
      </c>
    </row>
    <row r="491" spans="1:9" x14ac:dyDescent="0.25">
      <c r="A491" t="s">
        <v>810</v>
      </c>
      <c r="B491" t="s">
        <v>10373</v>
      </c>
      <c r="C491" t="s">
        <v>10374</v>
      </c>
      <c r="D491" t="s">
        <v>843</v>
      </c>
      <c r="F491" t="s">
        <v>12845</v>
      </c>
      <c r="H491" t="s">
        <v>12846</v>
      </c>
      <c r="I491" t="s">
        <v>805</v>
      </c>
    </row>
    <row r="492" spans="1:9" x14ac:dyDescent="0.25">
      <c r="A492" t="s">
        <v>810</v>
      </c>
      <c r="B492" t="s">
        <v>10375</v>
      </c>
      <c r="C492" t="s">
        <v>10376</v>
      </c>
      <c r="D492" t="s">
        <v>158</v>
      </c>
      <c r="F492" t="s">
        <v>12847</v>
      </c>
      <c r="H492" t="s">
        <v>12848</v>
      </c>
      <c r="I492" t="s">
        <v>805</v>
      </c>
    </row>
    <row r="493" spans="1:9" x14ac:dyDescent="0.25">
      <c r="A493" t="s">
        <v>810</v>
      </c>
      <c r="B493" t="s">
        <v>10377</v>
      </c>
      <c r="C493" t="s">
        <v>10378</v>
      </c>
      <c r="D493" t="s">
        <v>3035</v>
      </c>
      <c r="F493" t="s">
        <v>12849</v>
      </c>
      <c r="H493" t="s">
        <v>12850</v>
      </c>
      <c r="I493" t="s">
        <v>805</v>
      </c>
    </row>
    <row r="494" spans="1:9" x14ac:dyDescent="0.25">
      <c r="A494" t="s">
        <v>810</v>
      </c>
      <c r="B494" t="s">
        <v>10379</v>
      </c>
      <c r="C494" t="s">
        <v>10380</v>
      </c>
      <c r="D494" t="s">
        <v>1275</v>
      </c>
      <c r="F494" t="s">
        <v>12851</v>
      </c>
      <c r="H494" t="s">
        <v>12852</v>
      </c>
      <c r="I494" t="s">
        <v>805</v>
      </c>
    </row>
    <row r="495" spans="1:9" x14ac:dyDescent="0.25">
      <c r="A495" t="s">
        <v>810</v>
      </c>
      <c r="B495" t="s">
        <v>10381</v>
      </c>
      <c r="C495" t="s">
        <v>10382</v>
      </c>
      <c r="D495" t="s">
        <v>1275</v>
      </c>
      <c r="F495" t="s">
        <v>12851</v>
      </c>
      <c r="H495" t="s">
        <v>12852</v>
      </c>
      <c r="I495" t="s">
        <v>805</v>
      </c>
    </row>
    <row r="496" spans="1:9" x14ac:dyDescent="0.25">
      <c r="A496" t="s">
        <v>810</v>
      </c>
      <c r="B496" t="s">
        <v>10383</v>
      </c>
      <c r="C496" t="s">
        <v>6985</v>
      </c>
      <c r="D496" t="s">
        <v>301</v>
      </c>
      <c r="F496" t="s">
        <v>12853</v>
      </c>
      <c r="H496" t="s">
        <v>12854</v>
      </c>
      <c r="I496" t="s">
        <v>805</v>
      </c>
    </row>
    <row r="497" spans="1:9" x14ac:dyDescent="0.25">
      <c r="A497" t="s">
        <v>810</v>
      </c>
      <c r="B497" t="s">
        <v>10384</v>
      </c>
      <c r="C497" t="s">
        <v>10385</v>
      </c>
      <c r="D497" t="s">
        <v>669</v>
      </c>
      <c r="F497" t="s">
        <v>12855</v>
      </c>
      <c r="H497" t="s">
        <v>12856</v>
      </c>
      <c r="I497" t="s">
        <v>805</v>
      </c>
    </row>
    <row r="498" spans="1:9" x14ac:dyDescent="0.25">
      <c r="A498" t="s">
        <v>810</v>
      </c>
      <c r="B498" t="s">
        <v>10386</v>
      </c>
      <c r="C498" t="s">
        <v>10387</v>
      </c>
      <c r="D498" t="s">
        <v>4459</v>
      </c>
      <c r="F498" t="s">
        <v>12857</v>
      </c>
      <c r="H498" t="s">
        <v>12858</v>
      </c>
      <c r="I498" t="s">
        <v>805</v>
      </c>
    </row>
    <row r="499" spans="1:9" x14ac:dyDescent="0.25">
      <c r="A499" t="s">
        <v>810</v>
      </c>
      <c r="B499" t="s">
        <v>10391</v>
      </c>
      <c r="C499" t="s">
        <v>10392</v>
      </c>
      <c r="D499" t="s">
        <v>8018</v>
      </c>
      <c r="F499" t="s">
        <v>12859</v>
      </c>
      <c r="H499" t="s">
        <v>12860</v>
      </c>
      <c r="I499" t="s">
        <v>805</v>
      </c>
    </row>
    <row r="500" spans="1:9" x14ac:dyDescent="0.25">
      <c r="A500" t="s">
        <v>810</v>
      </c>
      <c r="B500" t="s">
        <v>10393</v>
      </c>
      <c r="C500" t="s">
        <v>10394</v>
      </c>
      <c r="D500" t="s">
        <v>975</v>
      </c>
      <c r="F500" t="s">
        <v>12861</v>
      </c>
      <c r="H500" t="s">
        <v>12862</v>
      </c>
      <c r="I500" t="s">
        <v>805</v>
      </c>
    </row>
    <row r="501" spans="1:9" x14ac:dyDescent="0.25">
      <c r="A501" t="s">
        <v>810</v>
      </c>
      <c r="B501" t="s">
        <v>10396</v>
      </c>
      <c r="C501" t="s">
        <v>10397</v>
      </c>
      <c r="D501" t="s">
        <v>622</v>
      </c>
      <c r="F501" t="s">
        <v>12863</v>
      </c>
      <c r="H501" t="s">
        <v>12864</v>
      </c>
      <c r="I501" t="s">
        <v>805</v>
      </c>
    </row>
    <row r="502" spans="1:9" x14ac:dyDescent="0.25">
      <c r="A502" t="s">
        <v>810</v>
      </c>
      <c r="B502" t="s">
        <v>10398</v>
      </c>
      <c r="C502" t="s">
        <v>10399</v>
      </c>
      <c r="D502" t="s">
        <v>966</v>
      </c>
      <c r="F502" t="s">
        <v>12865</v>
      </c>
      <c r="H502" t="s">
        <v>12866</v>
      </c>
      <c r="I502" t="s">
        <v>805</v>
      </c>
    </row>
    <row r="503" spans="1:9" x14ac:dyDescent="0.25">
      <c r="A503" t="s">
        <v>810</v>
      </c>
      <c r="B503" t="s">
        <v>10400</v>
      </c>
      <c r="C503" t="s">
        <v>10401</v>
      </c>
      <c r="D503" t="s">
        <v>835</v>
      </c>
      <c r="F503" t="s">
        <v>12867</v>
      </c>
      <c r="H503" t="s">
        <v>12868</v>
      </c>
      <c r="I503" t="s">
        <v>805</v>
      </c>
    </row>
    <row r="504" spans="1:9" x14ac:dyDescent="0.25">
      <c r="A504" t="s">
        <v>810</v>
      </c>
      <c r="B504" t="s">
        <v>10402</v>
      </c>
      <c r="C504" t="s">
        <v>10403</v>
      </c>
      <c r="D504" t="s">
        <v>822</v>
      </c>
      <c r="F504" t="s">
        <v>12869</v>
      </c>
      <c r="H504" t="s">
        <v>12870</v>
      </c>
      <c r="I504" t="s">
        <v>805</v>
      </c>
    </row>
    <row r="505" spans="1:9" x14ac:dyDescent="0.25">
      <c r="A505" t="s">
        <v>810</v>
      </c>
      <c r="B505" t="s">
        <v>7797</v>
      </c>
      <c r="C505" t="s">
        <v>10404</v>
      </c>
      <c r="D505" t="s">
        <v>822</v>
      </c>
      <c r="F505" t="s">
        <v>12869</v>
      </c>
      <c r="H505" t="s">
        <v>12871</v>
      </c>
      <c r="I505" t="s">
        <v>805</v>
      </c>
    </row>
    <row r="506" spans="1:9" x14ac:dyDescent="0.25">
      <c r="A506" t="s">
        <v>810</v>
      </c>
      <c r="B506" t="s">
        <v>10405</v>
      </c>
      <c r="C506" t="s">
        <v>10406</v>
      </c>
      <c r="D506" t="s">
        <v>822</v>
      </c>
      <c r="F506" t="s">
        <v>12869</v>
      </c>
      <c r="H506" t="s">
        <v>12872</v>
      </c>
      <c r="I506" t="s">
        <v>805</v>
      </c>
    </row>
    <row r="507" spans="1:9" x14ac:dyDescent="0.25">
      <c r="A507" t="s">
        <v>810</v>
      </c>
      <c r="B507" t="s">
        <v>10407</v>
      </c>
      <c r="C507" t="s">
        <v>228</v>
      </c>
      <c r="D507" t="s">
        <v>1592</v>
      </c>
      <c r="F507" t="s">
        <v>12873</v>
      </c>
      <c r="H507" t="s">
        <v>12874</v>
      </c>
      <c r="I507" t="s">
        <v>805</v>
      </c>
    </row>
    <row r="508" spans="1:9" x14ac:dyDescent="0.25">
      <c r="A508" t="s">
        <v>810</v>
      </c>
      <c r="B508" t="s">
        <v>11210</v>
      </c>
      <c r="C508" t="s">
        <v>11211</v>
      </c>
      <c r="D508" t="s">
        <v>158</v>
      </c>
      <c r="F508" t="s">
        <v>12875</v>
      </c>
      <c r="H508" t="s">
        <v>12876</v>
      </c>
      <c r="I508" t="s">
        <v>805</v>
      </c>
    </row>
    <row r="509" spans="1:9" x14ac:dyDescent="0.25">
      <c r="A509" t="s">
        <v>810</v>
      </c>
      <c r="B509" t="s">
        <v>11212</v>
      </c>
      <c r="C509" t="s">
        <v>11213</v>
      </c>
      <c r="D509" t="s">
        <v>686</v>
      </c>
      <c r="F509" t="s">
        <v>12877</v>
      </c>
      <c r="H509" t="s">
        <v>12878</v>
      </c>
      <c r="I509" t="s">
        <v>805</v>
      </c>
    </row>
    <row r="510" spans="1:9" x14ac:dyDescent="0.25">
      <c r="A510" t="s">
        <v>810</v>
      </c>
      <c r="B510" t="s">
        <v>6859</v>
      </c>
      <c r="C510" t="s">
        <v>11214</v>
      </c>
      <c r="D510" t="s">
        <v>825</v>
      </c>
      <c r="F510" t="s">
        <v>12879</v>
      </c>
      <c r="H510" t="s">
        <v>12880</v>
      </c>
      <c r="I510" t="s">
        <v>805</v>
      </c>
    </row>
    <row r="511" spans="1:9" x14ac:dyDescent="0.25">
      <c r="A511" t="s">
        <v>810</v>
      </c>
      <c r="B511" t="s">
        <v>11292</v>
      </c>
      <c r="C511" t="s">
        <v>11293</v>
      </c>
      <c r="D511" t="s">
        <v>875</v>
      </c>
      <c r="F511" t="s">
        <v>12881</v>
      </c>
      <c r="H511" t="s">
        <v>12882</v>
      </c>
      <c r="I511" t="s">
        <v>805</v>
      </c>
    </row>
    <row r="512" spans="1:9" x14ac:dyDescent="0.25">
      <c r="A512" t="s">
        <v>810</v>
      </c>
      <c r="B512" t="s">
        <v>11304</v>
      </c>
      <c r="C512" t="s">
        <v>11305</v>
      </c>
      <c r="D512" t="s">
        <v>664</v>
      </c>
      <c r="F512" t="s">
        <v>12883</v>
      </c>
      <c r="H512" t="s">
        <v>12884</v>
      </c>
      <c r="I512" t="s">
        <v>805</v>
      </c>
    </row>
    <row r="513" spans="1:9" x14ac:dyDescent="0.25">
      <c r="A513" t="s">
        <v>810</v>
      </c>
      <c r="B513" t="s">
        <v>11371</v>
      </c>
      <c r="C513" t="s">
        <v>11372</v>
      </c>
      <c r="D513" t="s">
        <v>442</v>
      </c>
      <c r="F513" t="s">
        <v>12885</v>
      </c>
      <c r="H513" t="s">
        <v>12886</v>
      </c>
      <c r="I513" t="s">
        <v>805</v>
      </c>
    </row>
    <row r="514" spans="1:9" x14ac:dyDescent="0.25">
      <c r="A514" t="s">
        <v>810</v>
      </c>
      <c r="B514" t="s">
        <v>11395</v>
      </c>
      <c r="C514" t="s">
        <v>11396</v>
      </c>
      <c r="D514" t="s">
        <v>217</v>
      </c>
      <c r="F514" t="s">
        <v>12887</v>
      </c>
      <c r="H514" t="s">
        <v>12888</v>
      </c>
      <c r="I514" t="s">
        <v>805</v>
      </c>
    </row>
    <row r="515" spans="1:9" x14ac:dyDescent="0.25">
      <c r="A515" t="s">
        <v>810</v>
      </c>
      <c r="B515" t="s">
        <v>6685</v>
      </c>
      <c r="C515" t="s">
        <v>11405</v>
      </c>
      <c r="D515" t="s">
        <v>158</v>
      </c>
      <c r="F515" t="s">
        <v>12889</v>
      </c>
      <c r="H515" t="s">
        <v>12890</v>
      </c>
      <c r="I515" t="s">
        <v>805</v>
      </c>
    </row>
    <row r="516" spans="1:9" x14ac:dyDescent="0.25">
      <c r="A516" t="s">
        <v>810</v>
      </c>
      <c r="B516" t="s">
        <v>11406</v>
      </c>
      <c r="C516" t="s">
        <v>11407</v>
      </c>
      <c r="D516" t="s">
        <v>158</v>
      </c>
      <c r="F516" t="s">
        <v>12891</v>
      </c>
      <c r="H516" t="s">
        <v>12892</v>
      </c>
      <c r="I516" t="s">
        <v>805</v>
      </c>
    </row>
    <row r="517" spans="1:9" x14ac:dyDescent="0.25">
      <c r="A517" t="s">
        <v>810</v>
      </c>
      <c r="B517" t="s">
        <v>11408</v>
      </c>
      <c r="C517" t="s">
        <v>11409</v>
      </c>
      <c r="D517" t="s">
        <v>217</v>
      </c>
      <c r="F517" t="s">
        <v>12390</v>
      </c>
      <c r="H517" t="s">
        <v>12391</v>
      </c>
      <c r="I517" t="s">
        <v>805</v>
      </c>
    </row>
    <row r="518" spans="1:9" x14ac:dyDescent="0.25">
      <c r="A518" t="s">
        <v>810</v>
      </c>
      <c r="B518" t="s">
        <v>11412</v>
      </c>
      <c r="C518" t="s">
        <v>293</v>
      </c>
      <c r="D518" t="s">
        <v>301</v>
      </c>
      <c r="F518" t="s">
        <v>12893</v>
      </c>
      <c r="H518" t="s">
        <v>12894</v>
      </c>
      <c r="I518" t="s">
        <v>805</v>
      </c>
    </row>
    <row r="519" spans="1:9" x14ac:dyDescent="0.25">
      <c r="A519" t="s">
        <v>810</v>
      </c>
      <c r="B519" t="s">
        <v>11413</v>
      </c>
      <c r="D519" t="s">
        <v>301</v>
      </c>
      <c r="F519" t="s">
        <v>12478</v>
      </c>
      <c r="H519" t="s">
        <v>12479</v>
      </c>
      <c r="I519" t="s">
        <v>805</v>
      </c>
    </row>
    <row r="520" spans="1:9" x14ac:dyDescent="0.25">
      <c r="A520" t="s">
        <v>810</v>
      </c>
      <c r="B520" t="s">
        <v>11414</v>
      </c>
      <c r="C520" t="s">
        <v>11415</v>
      </c>
      <c r="D520" t="s">
        <v>990</v>
      </c>
      <c r="F520" t="s">
        <v>12895</v>
      </c>
      <c r="H520" t="s">
        <v>12896</v>
      </c>
      <c r="I520" t="s">
        <v>805</v>
      </c>
    </row>
    <row r="521" spans="1:9" x14ac:dyDescent="0.25">
      <c r="A521" t="s">
        <v>810</v>
      </c>
      <c r="B521" t="s">
        <v>11432</v>
      </c>
      <c r="C521" t="s">
        <v>11433</v>
      </c>
      <c r="D521" t="s">
        <v>827</v>
      </c>
      <c r="F521" t="s">
        <v>12897</v>
      </c>
      <c r="H521" t="s">
        <v>12898</v>
      </c>
      <c r="I521" t="s">
        <v>805</v>
      </c>
    </row>
    <row r="522" spans="1:9" x14ac:dyDescent="0.25">
      <c r="A522" t="s">
        <v>810</v>
      </c>
      <c r="B522" t="s">
        <v>11451</v>
      </c>
      <c r="C522" t="s">
        <v>11452</v>
      </c>
      <c r="D522" t="s">
        <v>699</v>
      </c>
      <c r="F522" t="s">
        <v>12899</v>
      </c>
      <c r="H522" t="s">
        <v>12900</v>
      </c>
      <c r="I522" t="s">
        <v>805</v>
      </c>
    </row>
    <row r="523" spans="1:9" x14ac:dyDescent="0.25">
      <c r="A523" t="s">
        <v>810</v>
      </c>
      <c r="B523" t="s">
        <v>11496</v>
      </c>
      <c r="C523" t="s">
        <v>11497</v>
      </c>
      <c r="D523" t="s">
        <v>3287</v>
      </c>
      <c r="F523" t="s">
        <v>12901</v>
      </c>
      <c r="H523" t="s">
        <v>12902</v>
      </c>
      <c r="I523" t="s">
        <v>805</v>
      </c>
    </row>
    <row r="524" spans="1:9" x14ac:dyDescent="0.25">
      <c r="A524" t="s">
        <v>810</v>
      </c>
      <c r="B524" t="s">
        <v>11512</v>
      </c>
      <c r="C524" t="s">
        <v>11513</v>
      </c>
      <c r="D524" t="s">
        <v>913</v>
      </c>
      <c r="F524" t="s">
        <v>12903</v>
      </c>
      <c r="H524" t="s">
        <v>12904</v>
      </c>
      <c r="I524" t="s">
        <v>805</v>
      </c>
    </row>
    <row r="525" spans="1:9" x14ac:dyDescent="0.25">
      <c r="A525" t="s">
        <v>810</v>
      </c>
      <c r="B525" t="s">
        <v>11514</v>
      </c>
      <c r="C525" t="s">
        <v>11515</v>
      </c>
      <c r="D525" t="s">
        <v>825</v>
      </c>
      <c r="F525" t="s">
        <v>12905</v>
      </c>
      <c r="H525" t="s">
        <v>12906</v>
      </c>
      <c r="I525" t="s">
        <v>805</v>
      </c>
    </row>
    <row r="526" spans="1:9" x14ac:dyDescent="0.25">
      <c r="A526" t="s">
        <v>810</v>
      </c>
      <c r="B526" t="s">
        <v>11519</v>
      </c>
      <c r="C526" t="s">
        <v>11520</v>
      </c>
      <c r="D526" t="s">
        <v>829</v>
      </c>
      <c r="F526" t="s">
        <v>12907</v>
      </c>
      <c r="H526" t="s">
        <v>12908</v>
      </c>
      <c r="I526" t="s">
        <v>805</v>
      </c>
    </row>
    <row r="527" spans="1:9" x14ac:dyDescent="0.25">
      <c r="A527" t="s">
        <v>810</v>
      </c>
      <c r="B527" t="s">
        <v>11536</v>
      </c>
      <c r="C527" t="s">
        <v>11537</v>
      </c>
      <c r="D527" t="s">
        <v>669</v>
      </c>
      <c r="F527" t="s">
        <v>12909</v>
      </c>
      <c r="H527" t="s">
        <v>12696</v>
      </c>
      <c r="I527" t="s">
        <v>805</v>
      </c>
    </row>
    <row r="528" spans="1:9" x14ac:dyDescent="0.25">
      <c r="A528" t="s">
        <v>810</v>
      </c>
      <c r="B528" t="s">
        <v>3479</v>
      </c>
      <c r="C528" t="s">
        <v>11546</v>
      </c>
      <c r="D528" t="s">
        <v>3543</v>
      </c>
      <c r="F528" t="s">
        <v>12910</v>
      </c>
      <c r="H528" t="s">
        <v>12911</v>
      </c>
      <c r="I528" t="s">
        <v>805</v>
      </c>
    </row>
    <row r="529" spans="1:9" x14ac:dyDescent="0.25">
      <c r="A529" t="s">
        <v>810</v>
      </c>
      <c r="B529" t="s">
        <v>11553</v>
      </c>
      <c r="C529" t="s">
        <v>11554</v>
      </c>
      <c r="D529" t="s">
        <v>217</v>
      </c>
      <c r="F529" t="s">
        <v>12912</v>
      </c>
      <c r="H529" t="s">
        <v>12913</v>
      </c>
      <c r="I529" t="s">
        <v>805</v>
      </c>
    </row>
    <row r="530" spans="1:9" x14ac:dyDescent="0.25">
      <c r="A530" t="s">
        <v>810</v>
      </c>
      <c r="B530" t="s">
        <v>11570</v>
      </c>
      <c r="C530" t="s">
        <v>11571</v>
      </c>
      <c r="D530" t="s">
        <v>1278</v>
      </c>
      <c r="F530" t="s">
        <v>12914</v>
      </c>
      <c r="H530" t="s">
        <v>12915</v>
      </c>
      <c r="I530" t="s">
        <v>805</v>
      </c>
    </row>
    <row r="531" spans="1:9" x14ac:dyDescent="0.25">
      <c r="A531" t="s">
        <v>810</v>
      </c>
      <c r="B531" t="s">
        <v>11586</v>
      </c>
      <c r="C531" t="s">
        <v>11587</v>
      </c>
      <c r="D531" t="s">
        <v>442</v>
      </c>
      <c r="F531" t="s">
        <v>12916</v>
      </c>
      <c r="H531" t="s">
        <v>12917</v>
      </c>
      <c r="I531" t="s">
        <v>805</v>
      </c>
    </row>
    <row r="532" spans="1:9" x14ac:dyDescent="0.25">
      <c r="A532" t="s">
        <v>810</v>
      </c>
      <c r="B532" t="s">
        <v>11590</v>
      </c>
      <c r="C532" t="s">
        <v>11591</v>
      </c>
      <c r="D532" t="s">
        <v>80</v>
      </c>
      <c r="F532" t="s">
        <v>12918</v>
      </c>
      <c r="H532" t="s">
        <v>12919</v>
      </c>
      <c r="I532" t="s">
        <v>805</v>
      </c>
    </row>
    <row r="533" spans="1:9" x14ac:dyDescent="0.25">
      <c r="A533" t="s">
        <v>810</v>
      </c>
      <c r="B533" t="s">
        <v>11597</v>
      </c>
      <c r="C533" t="s">
        <v>11598</v>
      </c>
      <c r="D533" t="s">
        <v>3813</v>
      </c>
      <c r="F533" t="s">
        <v>12920</v>
      </c>
      <c r="H533" t="s">
        <v>12921</v>
      </c>
      <c r="I533" t="s">
        <v>805</v>
      </c>
    </row>
    <row r="534" spans="1:9" x14ac:dyDescent="0.25">
      <c r="A534" t="s">
        <v>810</v>
      </c>
      <c r="B534" t="s">
        <v>10521</v>
      </c>
      <c r="C534" t="s">
        <v>10522</v>
      </c>
      <c r="D534" t="s">
        <v>894</v>
      </c>
      <c r="F534" t="s">
        <v>12922</v>
      </c>
      <c r="H534" t="s">
        <v>12923</v>
      </c>
      <c r="I534" t="s">
        <v>805</v>
      </c>
    </row>
    <row r="535" spans="1:9" x14ac:dyDescent="0.25">
      <c r="A535" t="s">
        <v>810</v>
      </c>
      <c r="B535" t="s">
        <v>10523</v>
      </c>
      <c r="C535" t="s">
        <v>10524</v>
      </c>
      <c r="D535" t="s">
        <v>894</v>
      </c>
      <c r="F535" t="s">
        <v>12924</v>
      </c>
      <c r="H535" t="s">
        <v>12925</v>
      </c>
      <c r="I535" t="s">
        <v>805</v>
      </c>
    </row>
    <row r="536" spans="1:9" x14ac:dyDescent="0.25">
      <c r="A536" t="s">
        <v>810</v>
      </c>
      <c r="B536" t="s">
        <v>6683</v>
      </c>
      <c r="C536" t="s">
        <v>10525</v>
      </c>
      <c r="D536" t="s">
        <v>894</v>
      </c>
      <c r="F536" t="s">
        <v>12926</v>
      </c>
      <c r="H536" t="s">
        <v>12927</v>
      </c>
      <c r="I536" t="s">
        <v>805</v>
      </c>
    </row>
    <row r="537" spans="1:9" x14ac:dyDescent="0.25">
      <c r="A537" t="s">
        <v>810</v>
      </c>
      <c r="B537" t="s">
        <v>10526</v>
      </c>
      <c r="C537" t="s">
        <v>10527</v>
      </c>
      <c r="D537" t="s">
        <v>894</v>
      </c>
      <c r="F537" t="s">
        <v>12928</v>
      </c>
      <c r="H537" t="s">
        <v>12929</v>
      </c>
      <c r="I537" t="s">
        <v>805</v>
      </c>
    </row>
    <row r="538" spans="1:9" x14ac:dyDescent="0.25">
      <c r="A538" t="s">
        <v>810</v>
      </c>
      <c r="B538" t="s">
        <v>9988</v>
      </c>
      <c r="C538" t="s">
        <v>10528</v>
      </c>
      <c r="D538" t="s">
        <v>894</v>
      </c>
      <c r="F538" t="s">
        <v>12930</v>
      </c>
      <c r="H538" t="s">
        <v>12931</v>
      </c>
      <c r="I538" t="s">
        <v>805</v>
      </c>
    </row>
    <row r="539" spans="1:9" x14ac:dyDescent="0.25">
      <c r="A539" t="s">
        <v>810</v>
      </c>
      <c r="B539" t="s">
        <v>10529</v>
      </c>
      <c r="C539" t="s">
        <v>10530</v>
      </c>
      <c r="D539" t="s">
        <v>894</v>
      </c>
      <c r="F539" t="s">
        <v>12302</v>
      </c>
      <c r="H539" t="s">
        <v>12932</v>
      </c>
      <c r="I539" t="s">
        <v>805</v>
      </c>
    </row>
    <row r="540" spans="1:9" x14ac:dyDescent="0.25">
      <c r="A540" t="s">
        <v>810</v>
      </c>
      <c r="B540" t="s">
        <v>9809</v>
      </c>
      <c r="C540" t="s">
        <v>10531</v>
      </c>
      <c r="D540" t="s">
        <v>894</v>
      </c>
      <c r="F540" t="s">
        <v>12933</v>
      </c>
      <c r="H540" t="s">
        <v>12934</v>
      </c>
      <c r="I540" t="s">
        <v>805</v>
      </c>
    </row>
    <row r="541" spans="1:9" x14ac:dyDescent="0.25">
      <c r="A541" t="s">
        <v>810</v>
      </c>
      <c r="B541" t="s">
        <v>10532</v>
      </c>
      <c r="C541" t="s">
        <v>10533</v>
      </c>
      <c r="D541" t="s">
        <v>894</v>
      </c>
      <c r="F541" t="s">
        <v>12935</v>
      </c>
      <c r="H541" t="s">
        <v>12936</v>
      </c>
      <c r="I541" t="s">
        <v>805</v>
      </c>
    </row>
    <row r="542" spans="1:9" x14ac:dyDescent="0.25">
      <c r="A542" t="s">
        <v>810</v>
      </c>
      <c r="B542" t="s">
        <v>6685</v>
      </c>
      <c r="C542" t="s">
        <v>10534</v>
      </c>
      <c r="D542" t="s">
        <v>894</v>
      </c>
      <c r="F542" t="s">
        <v>12937</v>
      </c>
      <c r="H542" t="s">
        <v>12938</v>
      </c>
      <c r="I542" t="s">
        <v>805</v>
      </c>
    </row>
    <row r="543" spans="1:9" x14ac:dyDescent="0.25">
      <c r="A543" t="s">
        <v>810</v>
      </c>
      <c r="B543" t="s">
        <v>10535</v>
      </c>
      <c r="C543" t="s">
        <v>10536</v>
      </c>
      <c r="D543" t="s">
        <v>894</v>
      </c>
      <c r="F543" t="s">
        <v>12937</v>
      </c>
      <c r="H543" t="s">
        <v>12939</v>
      </c>
      <c r="I543" t="s">
        <v>805</v>
      </c>
    </row>
    <row r="544" spans="1:9" x14ac:dyDescent="0.25">
      <c r="A544" t="s">
        <v>810</v>
      </c>
      <c r="B544" t="s">
        <v>10537</v>
      </c>
      <c r="C544" t="s">
        <v>10538</v>
      </c>
      <c r="D544" t="s">
        <v>894</v>
      </c>
      <c r="F544" t="s">
        <v>12940</v>
      </c>
      <c r="H544" t="s">
        <v>12941</v>
      </c>
      <c r="I544" t="s">
        <v>805</v>
      </c>
    </row>
    <row r="545" spans="1:9" x14ac:dyDescent="0.25">
      <c r="A545" t="s">
        <v>810</v>
      </c>
      <c r="B545" t="s">
        <v>895</v>
      </c>
      <c r="C545" t="s">
        <v>10539</v>
      </c>
      <c r="D545" t="s">
        <v>894</v>
      </c>
      <c r="F545" t="s">
        <v>12942</v>
      </c>
      <c r="H545" t="s">
        <v>12943</v>
      </c>
      <c r="I545" t="s">
        <v>805</v>
      </c>
    </row>
    <row r="546" spans="1:9" x14ac:dyDescent="0.25">
      <c r="A546" t="s">
        <v>810</v>
      </c>
      <c r="B546" t="s">
        <v>10540</v>
      </c>
      <c r="C546" t="s">
        <v>10541</v>
      </c>
      <c r="D546" t="s">
        <v>894</v>
      </c>
      <c r="F546" t="s">
        <v>12944</v>
      </c>
      <c r="H546" t="s">
        <v>12945</v>
      </c>
      <c r="I546" t="s">
        <v>805</v>
      </c>
    </row>
    <row r="547" spans="1:9" x14ac:dyDescent="0.25">
      <c r="A547" t="s">
        <v>810</v>
      </c>
      <c r="B547" t="s">
        <v>10542</v>
      </c>
      <c r="C547" t="s">
        <v>724</v>
      </c>
      <c r="D547" t="s">
        <v>894</v>
      </c>
      <c r="F547" t="s">
        <v>12946</v>
      </c>
      <c r="H547" t="s">
        <v>12947</v>
      </c>
      <c r="I547" t="s">
        <v>805</v>
      </c>
    </row>
    <row r="548" spans="1:9" x14ac:dyDescent="0.25">
      <c r="A548" t="s">
        <v>810</v>
      </c>
      <c r="B548" t="s">
        <v>10543</v>
      </c>
      <c r="C548" t="s">
        <v>10544</v>
      </c>
      <c r="D548" t="s">
        <v>894</v>
      </c>
      <c r="F548" t="s">
        <v>12948</v>
      </c>
      <c r="H548" t="s">
        <v>12949</v>
      </c>
      <c r="I548" t="s">
        <v>805</v>
      </c>
    </row>
    <row r="549" spans="1:9" x14ac:dyDescent="0.25">
      <c r="A549" t="s">
        <v>810</v>
      </c>
      <c r="B549" t="s">
        <v>3757</v>
      </c>
      <c r="C549" t="s">
        <v>10545</v>
      </c>
      <c r="D549" t="s">
        <v>894</v>
      </c>
      <c r="F549" t="s">
        <v>12950</v>
      </c>
      <c r="H549" t="s">
        <v>12951</v>
      </c>
      <c r="I549" t="s">
        <v>805</v>
      </c>
    </row>
    <row r="550" spans="1:9" x14ac:dyDescent="0.25">
      <c r="A550" t="s">
        <v>810</v>
      </c>
      <c r="B550" t="s">
        <v>10546</v>
      </c>
      <c r="C550" t="s">
        <v>10547</v>
      </c>
      <c r="D550" t="s">
        <v>894</v>
      </c>
      <c r="F550" t="s">
        <v>12952</v>
      </c>
      <c r="H550" t="s">
        <v>12953</v>
      </c>
      <c r="I550" t="s">
        <v>805</v>
      </c>
    </row>
    <row r="551" spans="1:9" x14ac:dyDescent="0.25">
      <c r="A551" t="s">
        <v>810</v>
      </c>
      <c r="B551" t="s">
        <v>10432</v>
      </c>
      <c r="C551" t="s">
        <v>10548</v>
      </c>
      <c r="D551" t="s">
        <v>894</v>
      </c>
      <c r="F551" t="s">
        <v>12954</v>
      </c>
      <c r="H551" t="s">
        <v>12955</v>
      </c>
      <c r="I551" t="s">
        <v>805</v>
      </c>
    </row>
    <row r="552" spans="1:9" x14ac:dyDescent="0.25">
      <c r="A552" t="s">
        <v>810</v>
      </c>
      <c r="B552" t="s">
        <v>10549</v>
      </c>
      <c r="C552" t="s">
        <v>10550</v>
      </c>
      <c r="D552" t="s">
        <v>894</v>
      </c>
      <c r="F552" t="s">
        <v>12956</v>
      </c>
      <c r="H552" t="s">
        <v>12957</v>
      </c>
      <c r="I552" t="s">
        <v>805</v>
      </c>
    </row>
    <row r="553" spans="1:9" x14ac:dyDescent="0.25">
      <c r="A553" t="s">
        <v>810</v>
      </c>
      <c r="B553" t="s">
        <v>10551</v>
      </c>
      <c r="C553" t="s">
        <v>10552</v>
      </c>
      <c r="D553" t="s">
        <v>894</v>
      </c>
      <c r="F553" t="s">
        <v>12958</v>
      </c>
      <c r="H553" t="s">
        <v>12959</v>
      </c>
      <c r="I553" t="s">
        <v>805</v>
      </c>
    </row>
    <row r="554" spans="1:9" x14ac:dyDescent="0.25">
      <c r="A554" t="s">
        <v>810</v>
      </c>
      <c r="B554" t="s">
        <v>10553</v>
      </c>
      <c r="C554" t="s">
        <v>10554</v>
      </c>
      <c r="D554" t="s">
        <v>894</v>
      </c>
      <c r="F554" t="s">
        <v>12960</v>
      </c>
      <c r="H554" t="s">
        <v>12961</v>
      </c>
      <c r="I554" t="s">
        <v>805</v>
      </c>
    </row>
    <row r="555" spans="1:9" x14ac:dyDescent="0.25">
      <c r="A555" t="s">
        <v>810</v>
      </c>
      <c r="B555" t="s">
        <v>10555</v>
      </c>
      <c r="C555" t="s">
        <v>10556</v>
      </c>
      <c r="D555" t="s">
        <v>894</v>
      </c>
      <c r="F555" t="s">
        <v>12962</v>
      </c>
      <c r="H555" t="s">
        <v>12963</v>
      </c>
      <c r="I555" t="s">
        <v>805</v>
      </c>
    </row>
    <row r="556" spans="1:9" x14ac:dyDescent="0.25">
      <c r="A556" t="s">
        <v>810</v>
      </c>
      <c r="B556" t="s">
        <v>9907</v>
      </c>
      <c r="C556" t="s">
        <v>10557</v>
      </c>
      <c r="D556" t="s">
        <v>894</v>
      </c>
      <c r="F556" t="s">
        <v>12964</v>
      </c>
      <c r="H556" t="s">
        <v>12965</v>
      </c>
      <c r="I556" t="s">
        <v>805</v>
      </c>
    </row>
    <row r="557" spans="1:9" x14ac:dyDescent="0.25">
      <c r="A557" t="s">
        <v>810</v>
      </c>
      <c r="B557" t="s">
        <v>10558</v>
      </c>
      <c r="C557" t="s">
        <v>10559</v>
      </c>
      <c r="D557" t="s">
        <v>894</v>
      </c>
      <c r="F557" t="s">
        <v>12966</v>
      </c>
      <c r="H557" t="s">
        <v>12967</v>
      </c>
      <c r="I557" t="s">
        <v>805</v>
      </c>
    </row>
    <row r="558" spans="1:9" x14ac:dyDescent="0.25">
      <c r="A558" t="s">
        <v>810</v>
      </c>
      <c r="B558" t="s">
        <v>10560</v>
      </c>
      <c r="C558" t="s">
        <v>10561</v>
      </c>
      <c r="D558" t="s">
        <v>894</v>
      </c>
      <c r="F558" t="s">
        <v>12968</v>
      </c>
      <c r="H558" t="s">
        <v>12969</v>
      </c>
      <c r="I558" t="s">
        <v>805</v>
      </c>
    </row>
    <row r="559" spans="1:9" x14ac:dyDescent="0.25">
      <c r="A559" t="s">
        <v>810</v>
      </c>
      <c r="B559" t="s">
        <v>10562</v>
      </c>
      <c r="C559" t="s">
        <v>10563</v>
      </c>
      <c r="D559" t="s">
        <v>894</v>
      </c>
      <c r="F559" t="s">
        <v>12970</v>
      </c>
      <c r="H559" t="s">
        <v>12971</v>
      </c>
      <c r="I559" t="s">
        <v>805</v>
      </c>
    </row>
    <row r="560" spans="1:9" x14ac:dyDescent="0.25">
      <c r="A560" t="s">
        <v>810</v>
      </c>
      <c r="B560" t="s">
        <v>10564</v>
      </c>
      <c r="C560" t="s">
        <v>725</v>
      </c>
      <c r="D560" t="s">
        <v>894</v>
      </c>
      <c r="F560" t="s">
        <v>12972</v>
      </c>
      <c r="H560" t="s">
        <v>12973</v>
      </c>
      <c r="I560" t="s">
        <v>805</v>
      </c>
    </row>
    <row r="561" spans="1:9" x14ac:dyDescent="0.25">
      <c r="A561" t="s">
        <v>810</v>
      </c>
      <c r="B561" t="s">
        <v>10565</v>
      </c>
      <c r="C561" t="s">
        <v>10566</v>
      </c>
      <c r="D561" t="s">
        <v>894</v>
      </c>
      <c r="F561" t="s">
        <v>12974</v>
      </c>
      <c r="H561" t="s">
        <v>12975</v>
      </c>
      <c r="I561" t="s">
        <v>805</v>
      </c>
    </row>
    <row r="562" spans="1:9" x14ac:dyDescent="0.25">
      <c r="A562" t="s">
        <v>810</v>
      </c>
      <c r="B562" t="s">
        <v>10567</v>
      </c>
      <c r="C562" t="s">
        <v>10568</v>
      </c>
      <c r="D562" t="s">
        <v>894</v>
      </c>
      <c r="F562" t="s">
        <v>12976</v>
      </c>
      <c r="H562" t="s">
        <v>12977</v>
      </c>
      <c r="I562" t="s">
        <v>805</v>
      </c>
    </row>
    <row r="563" spans="1:9" x14ac:dyDescent="0.25">
      <c r="A563" t="s">
        <v>810</v>
      </c>
      <c r="B563" t="s">
        <v>10569</v>
      </c>
      <c r="C563" t="s">
        <v>10570</v>
      </c>
      <c r="D563" t="s">
        <v>894</v>
      </c>
      <c r="F563" t="s">
        <v>12978</v>
      </c>
      <c r="H563" t="s">
        <v>12979</v>
      </c>
      <c r="I563" t="s">
        <v>805</v>
      </c>
    </row>
    <row r="564" spans="1:9" x14ac:dyDescent="0.25">
      <c r="A564" t="s">
        <v>810</v>
      </c>
      <c r="B564" t="s">
        <v>10571</v>
      </c>
      <c r="C564" t="s">
        <v>10524</v>
      </c>
      <c r="D564" t="s">
        <v>894</v>
      </c>
      <c r="F564" t="s">
        <v>12980</v>
      </c>
      <c r="H564" t="s">
        <v>12981</v>
      </c>
      <c r="I564" t="s">
        <v>805</v>
      </c>
    </row>
    <row r="565" spans="1:9" x14ac:dyDescent="0.25">
      <c r="A565" t="s">
        <v>810</v>
      </c>
      <c r="B565" t="s">
        <v>10572</v>
      </c>
      <c r="C565" t="s">
        <v>10573</v>
      </c>
      <c r="D565" t="s">
        <v>894</v>
      </c>
      <c r="F565" t="s">
        <v>12982</v>
      </c>
      <c r="H565" t="s">
        <v>12983</v>
      </c>
      <c r="I565" t="s">
        <v>805</v>
      </c>
    </row>
    <row r="566" spans="1:9" x14ac:dyDescent="0.25">
      <c r="A566" t="s">
        <v>810</v>
      </c>
      <c r="B566" t="s">
        <v>10574</v>
      </c>
      <c r="C566" t="s">
        <v>10355</v>
      </c>
      <c r="D566" t="s">
        <v>894</v>
      </c>
      <c r="F566" t="s">
        <v>12984</v>
      </c>
      <c r="H566" t="s">
        <v>12985</v>
      </c>
      <c r="I566" t="s">
        <v>805</v>
      </c>
    </row>
    <row r="567" spans="1:9" x14ac:dyDescent="0.25">
      <c r="A567" t="s">
        <v>810</v>
      </c>
      <c r="B567" t="s">
        <v>10575</v>
      </c>
      <c r="C567" t="s">
        <v>10576</v>
      </c>
      <c r="D567" t="s">
        <v>894</v>
      </c>
      <c r="F567" t="s">
        <v>12986</v>
      </c>
      <c r="H567" t="s">
        <v>12987</v>
      </c>
      <c r="I567" t="s">
        <v>805</v>
      </c>
    </row>
    <row r="568" spans="1:9" x14ac:dyDescent="0.25">
      <c r="A568" t="s">
        <v>810</v>
      </c>
      <c r="B568" t="s">
        <v>10577</v>
      </c>
      <c r="C568" t="s">
        <v>10578</v>
      </c>
      <c r="D568" t="s">
        <v>894</v>
      </c>
      <c r="F568" t="s">
        <v>12988</v>
      </c>
      <c r="H568" t="s">
        <v>12989</v>
      </c>
      <c r="I568" t="s">
        <v>805</v>
      </c>
    </row>
    <row r="569" spans="1:9" x14ac:dyDescent="0.25">
      <c r="A569" t="s">
        <v>810</v>
      </c>
      <c r="B569" t="s">
        <v>10026</v>
      </c>
      <c r="C569" t="s">
        <v>7257</v>
      </c>
      <c r="D569" t="s">
        <v>894</v>
      </c>
      <c r="F569" t="s">
        <v>12990</v>
      </c>
      <c r="H569" t="s">
        <v>12991</v>
      </c>
      <c r="I569" t="s">
        <v>805</v>
      </c>
    </row>
    <row r="570" spans="1:9" x14ac:dyDescent="0.25">
      <c r="A570" t="s">
        <v>810</v>
      </c>
      <c r="B570" t="s">
        <v>10579</v>
      </c>
      <c r="C570" t="s">
        <v>10580</v>
      </c>
      <c r="D570" t="s">
        <v>894</v>
      </c>
      <c r="F570" t="s">
        <v>12992</v>
      </c>
      <c r="H570" t="s">
        <v>12993</v>
      </c>
      <c r="I570" t="s">
        <v>805</v>
      </c>
    </row>
    <row r="571" spans="1:9" x14ac:dyDescent="0.25">
      <c r="A571" t="s">
        <v>810</v>
      </c>
      <c r="B571" t="s">
        <v>10581</v>
      </c>
      <c r="D571" t="s">
        <v>894</v>
      </c>
      <c r="F571" t="s">
        <v>12994</v>
      </c>
      <c r="H571" t="s">
        <v>12995</v>
      </c>
      <c r="I571" t="s">
        <v>805</v>
      </c>
    </row>
    <row r="572" spans="1:9" x14ac:dyDescent="0.25">
      <c r="A572" t="s">
        <v>810</v>
      </c>
      <c r="B572" t="s">
        <v>10582</v>
      </c>
      <c r="C572" t="s">
        <v>10583</v>
      </c>
      <c r="D572" t="s">
        <v>894</v>
      </c>
      <c r="F572" t="s">
        <v>12996</v>
      </c>
      <c r="H572" t="s">
        <v>12997</v>
      </c>
      <c r="I572" t="s">
        <v>805</v>
      </c>
    </row>
    <row r="573" spans="1:9" x14ac:dyDescent="0.25">
      <c r="A573" t="s">
        <v>810</v>
      </c>
      <c r="B573" t="s">
        <v>10584</v>
      </c>
      <c r="C573" t="s">
        <v>10585</v>
      </c>
      <c r="D573" t="s">
        <v>894</v>
      </c>
      <c r="F573" t="s">
        <v>12998</v>
      </c>
      <c r="H573" t="s">
        <v>12999</v>
      </c>
      <c r="I573" t="s">
        <v>805</v>
      </c>
    </row>
    <row r="574" spans="1:9" x14ac:dyDescent="0.25">
      <c r="A574" t="s">
        <v>810</v>
      </c>
      <c r="B574" t="s">
        <v>10586</v>
      </c>
      <c r="C574" t="s">
        <v>10587</v>
      </c>
      <c r="D574" t="s">
        <v>894</v>
      </c>
      <c r="F574" t="s">
        <v>13000</v>
      </c>
      <c r="H574" t="s">
        <v>13001</v>
      </c>
      <c r="I574" t="s">
        <v>805</v>
      </c>
    </row>
    <row r="575" spans="1:9" x14ac:dyDescent="0.25">
      <c r="A575" t="s">
        <v>810</v>
      </c>
      <c r="B575" t="s">
        <v>10588</v>
      </c>
      <c r="C575" t="s">
        <v>10589</v>
      </c>
      <c r="D575" t="s">
        <v>894</v>
      </c>
      <c r="F575" t="s">
        <v>13002</v>
      </c>
      <c r="H575" t="s">
        <v>13003</v>
      </c>
      <c r="I575" t="s">
        <v>805</v>
      </c>
    </row>
    <row r="576" spans="1:9" x14ac:dyDescent="0.25">
      <c r="A576" t="s">
        <v>810</v>
      </c>
      <c r="B576" t="s">
        <v>10590</v>
      </c>
      <c r="C576" t="s">
        <v>10591</v>
      </c>
      <c r="D576" t="s">
        <v>894</v>
      </c>
      <c r="F576" t="s">
        <v>13004</v>
      </c>
      <c r="H576" t="s">
        <v>13005</v>
      </c>
      <c r="I576" t="s">
        <v>805</v>
      </c>
    </row>
    <row r="577" spans="1:9" x14ac:dyDescent="0.25">
      <c r="A577" t="s">
        <v>810</v>
      </c>
      <c r="B577" t="s">
        <v>10592</v>
      </c>
      <c r="C577" t="s">
        <v>10593</v>
      </c>
      <c r="D577" t="s">
        <v>894</v>
      </c>
      <c r="F577" t="s">
        <v>13006</v>
      </c>
      <c r="H577" t="s">
        <v>13007</v>
      </c>
      <c r="I577" t="s">
        <v>805</v>
      </c>
    </row>
    <row r="578" spans="1:9" x14ac:dyDescent="0.25">
      <c r="A578" t="s">
        <v>810</v>
      </c>
      <c r="B578" t="s">
        <v>6723</v>
      </c>
      <c r="C578" t="s">
        <v>10594</v>
      </c>
      <c r="D578" t="s">
        <v>894</v>
      </c>
      <c r="F578" t="s">
        <v>13008</v>
      </c>
      <c r="H578" t="s">
        <v>13009</v>
      </c>
      <c r="I578" t="s">
        <v>805</v>
      </c>
    </row>
    <row r="579" spans="1:9" x14ac:dyDescent="0.25">
      <c r="A579" t="s">
        <v>810</v>
      </c>
      <c r="B579" t="s">
        <v>10595</v>
      </c>
      <c r="C579" t="s">
        <v>10596</v>
      </c>
      <c r="D579" t="s">
        <v>894</v>
      </c>
      <c r="F579" t="s">
        <v>13010</v>
      </c>
      <c r="H579" t="s">
        <v>13011</v>
      </c>
      <c r="I579" t="s">
        <v>805</v>
      </c>
    </row>
    <row r="580" spans="1:9" x14ac:dyDescent="0.25">
      <c r="A580" t="s">
        <v>810</v>
      </c>
      <c r="B580" t="s">
        <v>2472</v>
      </c>
      <c r="C580" t="s">
        <v>10597</v>
      </c>
      <c r="D580" t="s">
        <v>894</v>
      </c>
      <c r="F580" t="s">
        <v>13010</v>
      </c>
      <c r="H580" t="s">
        <v>13011</v>
      </c>
      <c r="I580" t="s">
        <v>805</v>
      </c>
    </row>
    <row r="581" spans="1:9" x14ac:dyDescent="0.25">
      <c r="A581" t="s">
        <v>810</v>
      </c>
      <c r="B581" t="s">
        <v>10598</v>
      </c>
      <c r="C581" t="s">
        <v>3025</v>
      </c>
      <c r="D581" t="s">
        <v>894</v>
      </c>
      <c r="F581" t="s">
        <v>13012</v>
      </c>
      <c r="H581" t="s">
        <v>13013</v>
      </c>
      <c r="I581" t="s">
        <v>805</v>
      </c>
    </row>
    <row r="582" spans="1:9" x14ac:dyDescent="0.25">
      <c r="A582" t="s">
        <v>810</v>
      </c>
      <c r="B582" t="s">
        <v>10599</v>
      </c>
      <c r="C582" t="s">
        <v>10600</v>
      </c>
      <c r="D582" t="s">
        <v>894</v>
      </c>
      <c r="F582" t="s">
        <v>13014</v>
      </c>
      <c r="H582" t="s">
        <v>13015</v>
      </c>
      <c r="I582" t="s">
        <v>805</v>
      </c>
    </row>
    <row r="583" spans="1:9" x14ac:dyDescent="0.25">
      <c r="A583" t="s">
        <v>810</v>
      </c>
      <c r="B583" t="s">
        <v>10601</v>
      </c>
      <c r="C583" t="s">
        <v>10602</v>
      </c>
      <c r="D583" t="s">
        <v>894</v>
      </c>
      <c r="F583" t="s">
        <v>13016</v>
      </c>
      <c r="H583" t="s">
        <v>13017</v>
      </c>
      <c r="I583" t="s">
        <v>805</v>
      </c>
    </row>
    <row r="584" spans="1:9" x14ac:dyDescent="0.25">
      <c r="A584" t="s">
        <v>810</v>
      </c>
      <c r="B584" t="s">
        <v>10603</v>
      </c>
      <c r="C584" t="s">
        <v>10604</v>
      </c>
      <c r="D584" t="s">
        <v>894</v>
      </c>
      <c r="F584" t="s">
        <v>13018</v>
      </c>
      <c r="H584" t="s">
        <v>13019</v>
      </c>
      <c r="I584" t="s">
        <v>805</v>
      </c>
    </row>
    <row r="585" spans="1:9" x14ac:dyDescent="0.25">
      <c r="A585" t="s">
        <v>810</v>
      </c>
      <c r="B585" t="s">
        <v>10489</v>
      </c>
      <c r="C585" t="s">
        <v>10605</v>
      </c>
      <c r="D585" t="s">
        <v>894</v>
      </c>
      <c r="F585" t="s">
        <v>13020</v>
      </c>
      <c r="H585" t="s">
        <v>13021</v>
      </c>
      <c r="I585" t="s">
        <v>805</v>
      </c>
    </row>
    <row r="586" spans="1:9" x14ac:dyDescent="0.25">
      <c r="A586" t="s">
        <v>810</v>
      </c>
      <c r="B586" t="s">
        <v>10133</v>
      </c>
      <c r="C586" t="s">
        <v>10606</v>
      </c>
      <c r="D586" t="s">
        <v>894</v>
      </c>
      <c r="F586" t="s">
        <v>13022</v>
      </c>
      <c r="H586" t="s">
        <v>13023</v>
      </c>
      <c r="I586" t="s">
        <v>805</v>
      </c>
    </row>
    <row r="587" spans="1:9" x14ac:dyDescent="0.25">
      <c r="A587" t="s">
        <v>810</v>
      </c>
      <c r="B587" t="s">
        <v>2544</v>
      </c>
      <c r="C587" t="s">
        <v>10607</v>
      </c>
      <c r="D587" t="s">
        <v>894</v>
      </c>
      <c r="F587" t="s">
        <v>13024</v>
      </c>
      <c r="H587" t="s">
        <v>13025</v>
      </c>
      <c r="I587" t="s">
        <v>805</v>
      </c>
    </row>
    <row r="588" spans="1:9" x14ac:dyDescent="0.25">
      <c r="A588" t="s">
        <v>810</v>
      </c>
      <c r="B588" t="s">
        <v>10608</v>
      </c>
      <c r="C588" t="s">
        <v>10609</v>
      </c>
      <c r="D588" t="s">
        <v>894</v>
      </c>
      <c r="F588" t="s">
        <v>13026</v>
      </c>
      <c r="H588" t="s">
        <v>13027</v>
      </c>
      <c r="I588" t="s">
        <v>805</v>
      </c>
    </row>
    <row r="589" spans="1:9" x14ac:dyDescent="0.25">
      <c r="A589" t="s">
        <v>810</v>
      </c>
      <c r="B589" t="s">
        <v>10610</v>
      </c>
      <c r="C589" t="s">
        <v>10611</v>
      </c>
      <c r="D589" t="s">
        <v>894</v>
      </c>
      <c r="F589" t="s">
        <v>13028</v>
      </c>
      <c r="H589" t="s">
        <v>13029</v>
      </c>
      <c r="I589" t="s">
        <v>805</v>
      </c>
    </row>
    <row r="590" spans="1:9" x14ac:dyDescent="0.25">
      <c r="A590" t="s">
        <v>810</v>
      </c>
      <c r="B590" t="s">
        <v>10612</v>
      </c>
      <c r="C590" t="s">
        <v>10613</v>
      </c>
      <c r="D590" t="s">
        <v>894</v>
      </c>
      <c r="F590" t="s">
        <v>13030</v>
      </c>
      <c r="H590" t="s">
        <v>13031</v>
      </c>
      <c r="I590" t="s">
        <v>805</v>
      </c>
    </row>
    <row r="591" spans="1:9" x14ac:dyDescent="0.25">
      <c r="A591" t="s">
        <v>810</v>
      </c>
      <c r="B591" t="s">
        <v>10614</v>
      </c>
      <c r="C591" t="s">
        <v>10615</v>
      </c>
      <c r="D591" t="s">
        <v>894</v>
      </c>
      <c r="F591" t="s">
        <v>13032</v>
      </c>
      <c r="H591" t="s">
        <v>13033</v>
      </c>
      <c r="I591" t="s">
        <v>805</v>
      </c>
    </row>
    <row r="592" spans="1:9" x14ac:dyDescent="0.25">
      <c r="A592" t="s">
        <v>810</v>
      </c>
      <c r="B592" t="s">
        <v>10616</v>
      </c>
      <c r="C592" t="s">
        <v>10617</v>
      </c>
      <c r="D592" t="s">
        <v>894</v>
      </c>
      <c r="F592" t="s">
        <v>13034</v>
      </c>
      <c r="H592" t="s">
        <v>13035</v>
      </c>
      <c r="I592" t="s">
        <v>805</v>
      </c>
    </row>
    <row r="593" spans="1:9" x14ac:dyDescent="0.25">
      <c r="A593" t="s">
        <v>810</v>
      </c>
      <c r="B593" t="s">
        <v>10618</v>
      </c>
      <c r="C593" t="s">
        <v>10619</v>
      </c>
      <c r="D593" t="s">
        <v>894</v>
      </c>
      <c r="F593" t="s">
        <v>13036</v>
      </c>
      <c r="H593" t="s">
        <v>13037</v>
      </c>
      <c r="I593" t="s">
        <v>805</v>
      </c>
    </row>
    <row r="594" spans="1:9" x14ac:dyDescent="0.25">
      <c r="A594" t="s">
        <v>810</v>
      </c>
      <c r="B594" t="s">
        <v>10620</v>
      </c>
      <c r="C594" t="s">
        <v>10621</v>
      </c>
      <c r="D594" t="s">
        <v>894</v>
      </c>
      <c r="F594" t="s">
        <v>13038</v>
      </c>
      <c r="H594" t="s">
        <v>13039</v>
      </c>
      <c r="I594" t="s">
        <v>805</v>
      </c>
    </row>
    <row r="595" spans="1:9" x14ac:dyDescent="0.25">
      <c r="A595" t="s">
        <v>810</v>
      </c>
      <c r="B595" t="s">
        <v>3746</v>
      </c>
      <c r="C595" t="s">
        <v>10622</v>
      </c>
      <c r="D595" t="s">
        <v>894</v>
      </c>
      <c r="F595" t="s">
        <v>13040</v>
      </c>
      <c r="H595" t="s">
        <v>13041</v>
      </c>
      <c r="I595" t="s">
        <v>805</v>
      </c>
    </row>
    <row r="596" spans="1:9" x14ac:dyDescent="0.25">
      <c r="A596" t="s">
        <v>810</v>
      </c>
      <c r="B596" t="s">
        <v>10623</v>
      </c>
      <c r="C596" t="s">
        <v>10624</v>
      </c>
      <c r="D596" t="s">
        <v>894</v>
      </c>
      <c r="F596" t="s">
        <v>13042</v>
      </c>
      <c r="H596" t="s">
        <v>13043</v>
      </c>
      <c r="I596" t="s">
        <v>805</v>
      </c>
    </row>
    <row r="597" spans="1:9" x14ac:dyDescent="0.25">
      <c r="A597" t="s">
        <v>810</v>
      </c>
      <c r="B597" t="s">
        <v>10625</v>
      </c>
      <c r="C597" t="s">
        <v>10626</v>
      </c>
      <c r="D597" t="s">
        <v>894</v>
      </c>
      <c r="F597" t="s">
        <v>13044</v>
      </c>
      <c r="H597" t="s">
        <v>13045</v>
      </c>
      <c r="I597" t="s">
        <v>805</v>
      </c>
    </row>
    <row r="598" spans="1:9" x14ac:dyDescent="0.25">
      <c r="A598" t="s">
        <v>810</v>
      </c>
      <c r="B598" t="s">
        <v>10627</v>
      </c>
      <c r="C598" t="s">
        <v>10628</v>
      </c>
      <c r="D598" t="s">
        <v>894</v>
      </c>
      <c r="F598" t="s">
        <v>13046</v>
      </c>
      <c r="H598" t="s">
        <v>13047</v>
      </c>
      <c r="I598" t="s">
        <v>805</v>
      </c>
    </row>
    <row r="599" spans="1:9" x14ac:dyDescent="0.25">
      <c r="A599" t="s">
        <v>810</v>
      </c>
      <c r="B599" t="s">
        <v>10629</v>
      </c>
      <c r="C599" t="s">
        <v>10628</v>
      </c>
      <c r="D599" t="s">
        <v>894</v>
      </c>
      <c r="F599" t="s">
        <v>13046</v>
      </c>
      <c r="H599" t="s">
        <v>13047</v>
      </c>
      <c r="I599" t="s">
        <v>805</v>
      </c>
    </row>
    <row r="600" spans="1:9" x14ac:dyDescent="0.25">
      <c r="A600" t="s">
        <v>810</v>
      </c>
      <c r="B600" t="s">
        <v>10630</v>
      </c>
      <c r="C600" t="s">
        <v>10631</v>
      </c>
      <c r="D600" t="s">
        <v>894</v>
      </c>
      <c r="F600" t="s">
        <v>13048</v>
      </c>
      <c r="H600" t="s">
        <v>13049</v>
      </c>
      <c r="I600" t="s">
        <v>805</v>
      </c>
    </row>
    <row r="601" spans="1:9" x14ac:dyDescent="0.25">
      <c r="A601" t="s">
        <v>810</v>
      </c>
      <c r="B601" t="s">
        <v>10632</v>
      </c>
      <c r="C601" t="s">
        <v>10633</v>
      </c>
      <c r="D601" t="s">
        <v>894</v>
      </c>
      <c r="F601" t="s">
        <v>13050</v>
      </c>
      <c r="H601" t="s">
        <v>13051</v>
      </c>
      <c r="I601" t="s">
        <v>805</v>
      </c>
    </row>
    <row r="602" spans="1:9" x14ac:dyDescent="0.25">
      <c r="A602" t="s">
        <v>810</v>
      </c>
      <c r="B602" t="s">
        <v>4090</v>
      </c>
      <c r="C602" t="s">
        <v>10634</v>
      </c>
      <c r="D602" t="s">
        <v>894</v>
      </c>
      <c r="F602" t="s">
        <v>13052</v>
      </c>
      <c r="H602" t="s">
        <v>13053</v>
      </c>
      <c r="I602" t="s">
        <v>805</v>
      </c>
    </row>
    <row r="603" spans="1:9" x14ac:dyDescent="0.25">
      <c r="A603" t="s">
        <v>810</v>
      </c>
      <c r="B603" t="s">
        <v>10635</v>
      </c>
      <c r="C603" t="s">
        <v>10636</v>
      </c>
      <c r="D603" t="s">
        <v>894</v>
      </c>
      <c r="F603" t="s">
        <v>13054</v>
      </c>
      <c r="H603" t="s">
        <v>13055</v>
      </c>
      <c r="I603" t="s">
        <v>805</v>
      </c>
    </row>
    <row r="604" spans="1:9" x14ac:dyDescent="0.25">
      <c r="A604" t="s">
        <v>810</v>
      </c>
      <c r="B604" t="s">
        <v>10408</v>
      </c>
      <c r="C604" t="s">
        <v>10409</v>
      </c>
      <c r="D604" t="s">
        <v>963</v>
      </c>
      <c r="F604" t="s">
        <v>13056</v>
      </c>
      <c r="H604" t="s">
        <v>13057</v>
      </c>
      <c r="I604" t="s">
        <v>805</v>
      </c>
    </row>
    <row r="605" spans="1:9" x14ac:dyDescent="0.25">
      <c r="A605" t="s">
        <v>810</v>
      </c>
      <c r="B605" t="s">
        <v>10410</v>
      </c>
      <c r="C605" t="s">
        <v>10411</v>
      </c>
      <c r="D605" t="s">
        <v>963</v>
      </c>
      <c r="F605" t="s">
        <v>13058</v>
      </c>
      <c r="H605" t="s">
        <v>13059</v>
      </c>
      <c r="I605" t="s">
        <v>805</v>
      </c>
    </row>
    <row r="606" spans="1:9" x14ac:dyDescent="0.25">
      <c r="A606" t="s">
        <v>810</v>
      </c>
      <c r="B606" t="s">
        <v>10412</v>
      </c>
      <c r="C606" t="s">
        <v>10411</v>
      </c>
      <c r="D606" t="s">
        <v>963</v>
      </c>
      <c r="F606" t="s">
        <v>13058</v>
      </c>
      <c r="H606" t="s">
        <v>13059</v>
      </c>
      <c r="I606" t="s">
        <v>805</v>
      </c>
    </row>
    <row r="607" spans="1:9" x14ac:dyDescent="0.25">
      <c r="A607" t="s">
        <v>810</v>
      </c>
      <c r="B607" t="s">
        <v>10413</v>
      </c>
      <c r="C607" t="s">
        <v>10414</v>
      </c>
      <c r="D607" t="s">
        <v>963</v>
      </c>
      <c r="F607" t="s">
        <v>13060</v>
      </c>
      <c r="H607" t="s">
        <v>13061</v>
      </c>
      <c r="I607" t="s">
        <v>805</v>
      </c>
    </row>
    <row r="608" spans="1:9" x14ac:dyDescent="0.25">
      <c r="A608" t="s">
        <v>810</v>
      </c>
      <c r="B608" t="s">
        <v>10415</v>
      </c>
      <c r="C608" t="s">
        <v>10416</v>
      </c>
      <c r="D608" t="s">
        <v>963</v>
      </c>
      <c r="F608" t="s">
        <v>13062</v>
      </c>
      <c r="H608" t="s">
        <v>13063</v>
      </c>
      <c r="I608" t="s">
        <v>805</v>
      </c>
    </row>
    <row r="609" spans="1:9" x14ac:dyDescent="0.25">
      <c r="A609" t="s">
        <v>810</v>
      </c>
      <c r="B609" t="s">
        <v>10417</v>
      </c>
      <c r="C609" t="s">
        <v>10418</v>
      </c>
      <c r="D609" t="s">
        <v>963</v>
      </c>
      <c r="F609" t="s">
        <v>13064</v>
      </c>
      <c r="H609" t="s">
        <v>13065</v>
      </c>
      <c r="I609" t="s">
        <v>805</v>
      </c>
    </row>
    <row r="610" spans="1:9" x14ac:dyDescent="0.25">
      <c r="A610" t="s">
        <v>810</v>
      </c>
      <c r="B610" t="s">
        <v>6725</v>
      </c>
      <c r="C610" t="s">
        <v>10419</v>
      </c>
      <c r="D610" t="s">
        <v>963</v>
      </c>
      <c r="F610" t="s">
        <v>13066</v>
      </c>
      <c r="H610" t="s">
        <v>13067</v>
      </c>
      <c r="I610" t="s">
        <v>805</v>
      </c>
    </row>
    <row r="611" spans="1:9" x14ac:dyDescent="0.25">
      <c r="A611" t="s">
        <v>810</v>
      </c>
      <c r="B611" t="s">
        <v>10420</v>
      </c>
      <c r="C611" t="s">
        <v>10421</v>
      </c>
      <c r="D611" t="s">
        <v>963</v>
      </c>
      <c r="F611" t="s">
        <v>13068</v>
      </c>
      <c r="H611" t="s">
        <v>13069</v>
      </c>
      <c r="I611" t="s">
        <v>805</v>
      </c>
    </row>
    <row r="612" spans="1:9" x14ac:dyDescent="0.25">
      <c r="A612" t="s">
        <v>810</v>
      </c>
      <c r="B612" t="s">
        <v>10422</v>
      </c>
      <c r="C612" t="s">
        <v>10423</v>
      </c>
      <c r="D612" t="s">
        <v>963</v>
      </c>
      <c r="F612" t="s">
        <v>13070</v>
      </c>
      <c r="H612" t="s">
        <v>13071</v>
      </c>
      <c r="I612" t="s">
        <v>805</v>
      </c>
    </row>
    <row r="613" spans="1:9" x14ac:dyDescent="0.25">
      <c r="A613" t="s">
        <v>810</v>
      </c>
      <c r="B613" t="s">
        <v>10424</v>
      </c>
      <c r="C613" t="s">
        <v>8651</v>
      </c>
      <c r="D613" t="s">
        <v>963</v>
      </c>
      <c r="F613" t="s">
        <v>13072</v>
      </c>
      <c r="H613" t="s">
        <v>13073</v>
      </c>
      <c r="I613" t="s">
        <v>805</v>
      </c>
    </row>
    <row r="614" spans="1:9" x14ac:dyDescent="0.25">
      <c r="A614" t="s">
        <v>810</v>
      </c>
      <c r="B614" t="s">
        <v>10425</v>
      </c>
      <c r="C614" t="s">
        <v>10426</v>
      </c>
      <c r="D614" t="s">
        <v>963</v>
      </c>
      <c r="F614" t="s">
        <v>13074</v>
      </c>
      <c r="H614" t="s">
        <v>13075</v>
      </c>
      <c r="I614" t="s">
        <v>805</v>
      </c>
    </row>
    <row r="615" spans="1:9" x14ac:dyDescent="0.25">
      <c r="A615" t="s">
        <v>810</v>
      </c>
      <c r="B615" t="s">
        <v>10427</v>
      </c>
      <c r="C615" t="s">
        <v>393</v>
      </c>
      <c r="D615" t="s">
        <v>963</v>
      </c>
      <c r="F615" t="s">
        <v>13076</v>
      </c>
      <c r="H615" t="s">
        <v>13077</v>
      </c>
      <c r="I615" t="s">
        <v>805</v>
      </c>
    </row>
    <row r="616" spans="1:9" x14ac:dyDescent="0.25">
      <c r="A616" t="s">
        <v>810</v>
      </c>
      <c r="B616" t="s">
        <v>3712</v>
      </c>
      <c r="C616" t="s">
        <v>10416</v>
      </c>
      <c r="D616" t="s">
        <v>963</v>
      </c>
      <c r="F616" t="s">
        <v>13078</v>
      </c>
      <c r="H616" t="s">
        <v>13079</v>
      </c>
      <c r="I616" t="s">
        <v>805</v>
      </c>
    </row>
    <row r="617" spans="1:9" x14ac:dyDescent="0.25">
      <c r="A617" t="s">
        <v>810</v>
      </c>
      <c r="B617" t="s">
        <v>10428</v>
      </c>
      <c r="C617" t="s">
        <v>10429</v>
      </c>
      <c r="D617" t="s">
        <v>963</v>
      </c>
      <c r="F617" t="s">
        <v>13080</v>
      </c>
      <c r="H617" t="s">
        <v>13081</v>
      </c>
      <c r="I617" t="s">
        <v>805</v>
      </c>
    </row>
    <row r="618" spans="1:9" x14ac:dyDescent="0.25">
      <c r="A618" t="s">
        <v>810</v>
      </c>
      <c r="B618" t="s">
        <v>10430</v>
      </c>
      <c r="C618" t="s">
        <v>10431</v>
      </c>
      <c r="D618" t="s">
        <v>963</v>
      </c>
      <c r="F618" t="s">
        <v>13082</v>
      </c>
      <c r="H618" t="s">
        <v>13083</v>
      </c>
      <c r="I618" t="s">
        <v>805</v>
      </c>
    </row>
    <row r="619" spans="1:9" x14ac:dyDescent="0.25">
      <c r="A619" t="s">
        <v>810</v>
      </c>
      <c r="B619" t="s">
        <v>10432</v>
      </c>
      <c r="C619" t="s">
        <v>10433</v>
      </c>
      <c r="D619" t="s">
        <v>963</v>
      </c>
      <c r="F619" t="s">
        <v>13084</v>
      </c>
      <c r="H619" t="s">
        <v>13085</v>
      </c>
      <c r="I619" t="s">
        <v>805</v>
      </c>
    </row>
    <row r="620" spans="1:9" x14ac:dyDescent="0.25">
      <c r="A620" t="s">
        <v>810</v>
      </c>
      <c r="B620" t="s">
        <v>10434</v>
      </c>
      <c r="C620" t="s">
        <v>10435</v>
      </c>
      <c r="D620" t="s">
        <v>963</v>
      </c>
      <c r="F620" t="s">
        <v>13086</v>
      </c>
      <c r="H620" t="s">
        <v>13087</v>
      </c>
      <c r="I620" t="s">
        <v>805</v>
      </c>
    </row>
    <row r="621" spans="1:9" x14ac:dyDescent="0.25">
      <c r="A621" t="s">
        <v>810</v>
      </c>
      <c r="B621" t="s">
        <v>1019</v>
      </c>
      <c r="C621" t="s">
        <v>10436</v>
      </c>
      <c r="D621" t="s">
        <v>963</v>
      </c>
      <c r="F621" t="s">
        <v>13088</v>
      </c>
      <c r="H621" t="s">
        <v>13089</v>
      </c>
      <c r="I621" t="s">
        <v>805</v>
      </c>
    </row>
    <row r="622" spans="1:9" x14ac:dyDescent="0.25">
      <c r="A622" t="s">
        <v>810</v>
      </c>
      <c r="B622" t="s">
        <v>9922</v>
      </c>
      <c r="C622" t="s">
        <v>10437</v>
      </c>
      <c r="D622" t="s">
        <v>963</v>
      </c>
      <c r="F622" t="s">
        <v>13090</v>
      </c>
      <c r="H622" t="s">
        <v>13091</v>
      </c>
      <c r="I622" t="s">
        <v>805</v>
      </c>
    </row>
    <row r="623" spans="1:9" x14ac:dyDescent="0.25">
      <c r="A623" t="s">
        <v>810</v>
      </c>
      <c r="B623" t="s">
        <v>10438</v>
      </c>
      <c r="C623" t="s">
        <v>10439</v>
      </c>
      <c r="D623" t="s">
        <v>963</v>
      </c>
      <c r="F623" t="s">
        <v>13092</v>
      </c>
      <c r="H623" t="s">
        <v>13093</v>
      </c>
      <c r="I623" t="s">
        <v>805</v>
      </c>
    </row>
    <row r="624" spans="1:9" x14ac:dyDescent="0.25">
      <c r="A624" t="s">
        <v>810</v>
      </c>
      <c r="B624" t="s">
        <v>10440</v>
      </c>
      <c r="C624" t="s">
        <v>10441</v>
      </c>
      <c r="D624" t="s">
        <v>963</v>
      </c>
      <c r="F624" t="s">
        <v>13094</v>
      </c>
      <c r="H624" t="s">
        <v>13095</v>
      </c>
      <c r="I624" t="s">
        <v>805</v>
      </c>
    </row>
    <row r="625" spans="1:9" x14ac:dyDescent="0.25">
      <c r="A625" t="s">
        <v>810</v>
      </c>
      <c r="B625" t="s">
        <v>2388</v>
      </c>
      <c r="C625" t="s">
        <v>10442</v>
      </c>
      <c r="D625" t="s">
        <v>963</v>
      </c>
      <c r="F625" t="s">
        <v>13096</v>
      </c>
      <c r="H625" t="s">
        <v>13097</v>
      </c>
      <c r="I625" t="s">
        <v>805</v>
      </c>
    </row>
    <row r="626" spans="1:9" x14ac:dyDescent="0.25">
      <c r="A626" t="s">
        <v>810</v>
      </c>
      <c r="B626" t="s">
        <v>9831</v>
      </c>
      <c r="C626" t="s">
        <v>10443</v>
      </c>
      <c r="D626" t="s">
        <v>963</v>
      </c>
      <c r="F626" t="s">
        <v>13098</v>
      </c>
      <c r="H626" t="s">
        <v>13099</v>
      </c>
      <c r="I626" t="s">
        <v>805</v>
      </c>
    </row>
    <row r="627" spans="1:9" x14ac:dyDescent="0.25">
      <c r="A627" t="s">
        <v>810</v>
      </c>
      <c r="B627" t="s">
        <v>10444</v>
      </c>
      <c r="C627" t="s">
        <v>10445</v>
      </c>
      <c r="D627" t="s">
        <v>963</v>
      </c>
      <c r="F627" t="s">
        <v>13100</v>
      </c>
      <c r="H627" t="s">
        <v>13101</v>
      </c>
      <c r="I627" t="s">
        <v>805</v>
      </c>
    </row>
    <row r="628" spans="1:9" x14ac:dyDescent="0.25">
      <c r="A628" t="s">
        <v>810</v>
      </c>
      <c r="B628" t="s">
        <v>10446</v>
      </c>
      <c r="C628" t="s">
        <v>10447</v>
      </c>
      <c r="D628" t="s">
        <v>963</v>
      </c>
      <c r="F628" t="s">
        <v>13102</v>
      </c>
      <c r="H628" t="s">
        <v>13103</v>
      </c>
      <c r="I628" t="s">
        <v>805</v>
      </c>
    </row>
    <row r="629" spans="1:9" x14ac:dyDescent="0.25">
      <c r="A629" t="s">
        <v>810</v>
      </c>
      <c r="B629" t="s">
        <v>10448</v>
      </c>
      <c r="C629" t="s">
        <v>10449</v>
      </c>
      <c r="D629" t="s">
        <v>963</v>
      </c>
      <c r="F629" t="s">
        <v>13104</v>
      </c>
      <c r="H629" t="s">
        <v>13105</v>
      </c>
      <c r="I629" t="s">
        <v>805</v>
      </c>
    </row>
    <row r="630" spans="1:9" x14ac:dyDescent="0.25">
      <c r="A630" t="s">
        <v>810</v>
      </c>
      <c r="B630" t="s">
        <v>10450</v>
      </c>
      <c r="C630" t="s">
        <v>10451</v>
      </c>
      <c r="D630" t="s">
        <v>963</v>
      </c>
      <c r="F630" t="s">
        <v>13106</v>
      </c>
      <c r="H630" t="s">
        <v>13107</v>
      </c>
      <c r="I630" t="s">
        <v>805</v>
      </c>
    </row>
    <row r="631" spans="1:9" x14ac:dyDescent="0.25">
      <c r="A631" t="s">
        <v>810</v>
      </c>
      <c r="B631" t="s">
        <v>10452</v>
      </c>
      <c r="C631" t="s">
        <v>10453</v>
      </c>
      <c r="D631" t="s">
        <v>963</v>
      </c>
      <c r="F631" t="s">
        <v>13108</v>
      </c>
      <c r="H631" t="s">
        <v>13109</v>
      </c>
      <c r="I631" t="s">
        <v>805</v>
      </c>
    </row>
    <row r="632" spans="1:9" x14ac:dyDescent="0.25">
      <c r="A632" t="s">
        <v>810</v>
      </c>
      <c r="B632" t="s">
        <v>10454</v>
      </c>
      <c r="C632" t="s">
        <v>10455</v>
      </c>
      <c r="D632" t="s">
        <v>963</v>
      </c>
      <c r="F632" t="s">
        <v>13110</v>
      </c>
      <c r="H632" t="s">
        <v>13111</v>
      </c>
      <c r="I632" t="s">
        <v>805</v>
      </c>
    </row>
    <row r="633" spans="1:9" x14ac:dyDescent="0.25">
      <c r="A633" t="s">
        <v>810</v>
      </c>
      <c r="B633" t="s">
        <v>10456</v>
      </c>
      <c r="C633" t="s">
        <v>10457</v>
      </c>
      <c r="D633" t="s">
        <v>963</v>
      </c>
      <c r="F633" t="s">
        <v>13112</v>
      </c>
      <c r="H633" t="s">
        <v>13113</v>
      </c>
      <c r="I633" t="s">
        <v>805</v>
      </c>
    </row>
    <row r="634" spans="1:9" x14ac:dyDescent="0.25">
      <c r="A634" t="s">
        <v>810</v>
      </c>
      <c r="B634" t="s">
        <v>9963</v>
      </c>
      <c r="C634" t="s">
        <v>10458</v>
      </c>
      <c r="D634" t="s">
        <v>963</v>
      </c>
      <c r="F634" t="s">
        <v>13114</v>
      </c>
      <c r="H634" t="s">
        <v>13115</v>
      </c>
      <c r="I634" t="s">
        <v>805</v>
      </c>
    </row>
    <row r="635" spans="1:9" x14ac:dyDescent="0.25">
      <c r="A635" t="s">
        <v>810</v>
      </c>
      <c r="B635" t="s">
        <v>10459</v>
      </c>
      <c r="C635" t="s">
        <v>10460</v>
      </c>
      <c r="D635" t="s">
        <v>963</v>
      </c>
      <c r="F635" t="s">
        <v>13116</v>
      </c>
      <c r="H635" t="s">
        <v>13117</v>
      </c>
      <c r="I635" t="s">
        <v>805</v>
      </c>
    </row>
    <row r="636" spans="1:9" x14ac:dyDescent="0.25">
      <c r="A636" t="s">
        <v>810</v>
      </c>
      <c r="B636" t="s">
        <v>10461</v>
      </c>
      <c r="C636" t="s">
        <v>10462</v>
      </c>
      <c r="D636" t="s">
        <v>963</v>
      </c>
      <c r="F636" t="s">
        <v>13118</v>
      </c>
      <c r="H636" t="s">
        <v>13119</v>
      </c>
      <c r="I636" t="s">
        <v>805</v>
      </c>
    </row>
    <row r="637" spans="1:9" x14ac:dyDescent="0.25">
      <c r="A637" t="s">
        <v>810</v>
      </c>
      <c r="B637" t="s">
        <v>10463</v>
      </c>
      <c r="C637" t="s">
        <v>10464</v>
      </c>
      <c r="D637" t="s">
        <v>963</v>
      </c>
      <c r="F637" t="s">
        <v>13120</v>
      </c>
      <c r="H637" t="s">
        <v>13121</v>
      </c>
      <c r="I637" t="s">
        <v>805</v>
      </c>
    </row>
    <row r="638" spans="1:9" x14ac:dyDescent="0.25">
      <c r="A638" t="s">
        <v>810</v>
      </c>
      <c r="B638" t="s">
        <v>10465</v>
      </c>
      <c r="C638" t="s">
        <v>10466</v>
      </c>
      <c r="D638" t="s">
        <v>963</v>
      </c>
      <c r="F638" t="s">
        <v>13122</v>
      </c>
      <c r="H638" t="s">
        <v>13123</v>
      </c>
      <c r="I638" t="s">
        <v>805</v>
      </c>
    </row>
    <row r="639" spans="1:9" x14ac:dyDescent="0.25">
      <c r="A639" t="s">
        <v>810</v>
      </c>
      <c r="B639" t="s">
        <v>10467</v>
      </c>
      <c r="C639" t="s">
        <v>10468</v>
      </c>
      <c r="D639" t="s">
        <v>963</v>
      </c>
      <c r="F639" t="s">
        <v>13124</v>
      </c>
      <c r="H639" t="s">
        <v>13125</v>
      </c>
      <c r="I639" t="s">
        <v>805</v>
      </c>
    </row>
    <row r="640" spans="1:9" x14ac:dyDescent="0.25">
      <c r="A640" t="s">
        <v>810</v>
      </c>
      <c r="B640" t="s">
        <v>10469</v>
      </c>
      <c r="C640" t="s">
        <v>10470</v>
      </c>
      <c r="D640" t="s">
        <v>963</v>
      </c>
      <c r="F640" t="s">
        <v>13126</v>
      </c>
      <c r="H640" t="s">
        <v>13127</v>
      </c>
      <c r="I640" t="s">
        <v>805</v>
      </c>
    </row>
    <row r="641" spans="1:9" x14ac:dyDescent="0.25">
      <c r="A641" t="s">
        <v>810</v>
      </c>
      <c r="B641" t="s">
        <v>9709</v>
      </c>
      <c r="C641" t="s">
        <v>433</v>
      </c>
      <c r="D641" t="s">
        <v>963</v>
      </c>
      <c r="F641" t="s">
        <v>13128</v>
      </c>
      <c r="H641" t="s">
        <v>13129</v>
      </c>
      <c r="I641" t="s">
        <v>805</v>
      </c>
    </row>
    <row r="642" spans="1:9" x14ac:dyDescent="0.25">
      <c r="A642" t="s">
        <v>810</v>
      </c>
      <c r="B642" t="s">
        <v>6117</v>
      </c>
      <c r="C642" t="s">
        <v>10471</v>
      </c>
      <c r="D642" t="s">
        <v>963</v>
      </c>
      <c r="F642" t="s">
        <v>13130</v>
      </c>
      <c r="H642" t="s">
        <v>13131</v>
      </c>
      <c r="I642" t="s">
        <v>805</v>
      </c>
    </row>
    <row r="643" spans="1:9" x14ac:dyDescent="0.25">
      <c r="A643" t="s">
        <v>810</v>
      </c>
      <c r="B643" t="s">
        <v>6707</v>
      </c>
      <c r="C643" t="s">
        <v>10472</v>
      </c>
      <c r="D643" t="s">
        <v>963</v>
      </c>
      <c r="F643" t="s">
        <v>13132</v>
      </c>
      <c r="H643" t="s">
        <v>13133</v>
      </c>
      <c r="I643" t="s">
        <v>805</v>
      </c>
    </row>
    <row r="644" spans="1:9" x14ac:dyDescent="0.25">
      <c r="A644" t="s">
        <v>810</v>
      </c>
      <c r="B644" t="s">
        <v>10060</v>
      </c>
      <c r="C644" t="s">
        <v>10473</v>
      </c>
      <c r="D644" t="s">
        <v>963</v>
      </c>
      <c r="F644" t="s">
        <v>13134</v>
      </c>
      <c r="H644" t="s">
        <v>13135</v>
      </c>
      <c r="I644" t="s">
        <v>805</v>
      </c>
    </row>
    <row r="645" spans="1:9" x14ac:dyDescent="0.25">
      <c r="A645" t="s">
        <v>810</v>
      </c>
      <c r="B645" t="s">
        <v>10474</v>
      </c>
      <c r="C645" t="s">
        <v>10475</v>
      </c>
      <c r="D645" t="s">
        <v>963</v>
      </c>
      <c r="F645" t="s">
        <v>13136</v>
      </c>
      <c r="H645" t="s">
        <v>13137</v>
      </c>
      <c r="I645" t="s">
        <v>805</v>
      </c>
    </row>
    <row r="646" spans="1:9" x14ac:dyDescent="0.25">
      <c r="A646" t="s">
        <v>810</v>
      </c>
      <c r="B646" t="s">
        <v>2472</v>
      </c>
      <c r="C646" t="s">
        <v>10476</v>
      </c>
      <c r="D646" t="s">
        <v>963</v>
      </c>
      <c r="F646" t="s">
        <v>13138</v>
      </c>
      <c r="H646" t="s">
        <v>13139</v>
      </c>
      <c r="I646" t="s">
        <v>805</v>
      </c>
    </row>
    <row r="647" spans="1:9" x14ac:dyDescent="0.25">
      <c r="A647" t="s">
        <v>810</v>
      </c>
      <c r="B647" t="s">
        <v>10477</v>
      </c>
      <c r="C647" t="s">
        <v>10478</v>
      </c>
      <c r="D647" t="s">
        <v>963</v>
      </c>
      <c r="F647" t="s">
        <v>13140</v>
      </c>
      <c r="H647" t="s">
        <v>13141</v>
      </c>
      <c r="I647" t="s">
        <v>805</v>
      </c>
    </row>
    <row r="648" spans="1:9" x14ac:dyDescent="0.25">
      <c r="A648" t="s">
        <v>810</v>
      </c>
      <c r="B648" t="s">
        <v>9682</v>
      </c>
      <c r="C648" t="s">
        <v>10479</v>
      </c>
      <c r="D648" t="s">
        <v>963</v>
      </c>
      <c r="F648" t="s">
        <v>13142</v>
      </c>
      <c r="H648" t="s">
        <v>13143</v>
      </c>
      <c r="I648" t="s">
        <v>805</v>
      </c>
    </row>
    <row r="649" spans="1:9" x14ac:dyDescent="0.25">
      <c r="A649" t="s">
        <v>810</v>
      </c>
      <c r="B649" t="s">
        <v>10480</v>
      </c>
      <c r="C649" t="s">
        <v>10481</v>
      </c>
      <c r="D649" t="s">
        <v>963</v>
      </c>
      <c r="F649" t="s">
        <v>13144</v>
      </c>
      <c r="H649" t="s">
        <v>13145</v>
      </c>
      <c r="I649" t="s">
        <v>805</v>
      </c>
    </row>
    <row r="650" spans="1:9" x14ac:dyDescent="0.25">
      <c r="A650" t="s">
        <v>810</v>
      </c>
      <c r="B650" t="s">
        <v>10482</v>
      </c>
      <c r="C650" t="s">
        <v>10483</v>
      </c>
      <c r="D650" t="s">
        <v>963</v>
      </c>
      <c r="F650" t="s">
        <v>13146</v>
      </c>
      <c r="H650" t="s">
        <v>13147</v>
      </c>
      <c r="I650" t="s">
        <v>805</v>
      </c>
    </row>
    <row r="651" spans="1:9" x14ac:dyDescent="0.25">
      <c r="A651" t="s">
        <v>810</v>
      </c>
      <c r="B651" t="s">
        <v>10484</v>
      </c>
      <c r="C651" t="s">
        <v>10485</v>
      </c>
      <c r="D651" t="s">
        <v>963</v>
      </c>
      <c r="F651" t="s">
        <v>13148</v>
      </c>
      <c r="H651" t="s">
        <v>13149</v>
      </c>
      <c r="I651" t="s">
        <v>805</v>
      </c>
    </row>
    <row r="652" spans="1:9" x14ac:dyDescent="0.25">
      <c r="A652" t="s">
        <v>810</v>
      </c>
      <c r="B652" t="s">
        <v>1723</v>
      </c>
      <c r="C652" t="s">
        <v>10486</v>
      </c>
      <c r="D652" t="s">
        <v>963</v>
      </c>
      <c r="F652" t="s">
        <v>13150</v>
      </c>
      <c r="H652" t="s">
        <v>13151</v>
      </c>
      <c r="I652" t="s">
        <v>805</v>
      </c>
    </row>
    <row r="653" spans="1:9" x14ac:dyDescent="0.25">
      <c r="A653" t="s">
        <v>810</v>
      </c>
      <c r="B653" t="s">
        <v>10338</v>
      </c>
      <c r="C653" t="s">
        <v>10487</v>
      </c>
      <c r="D653" t="s">
        <v>963</v>
      </c>
      <c r="F653" t="s">
        <v>13152</v>
      </c>
      <c r="H653" t="s">
        <v>13153</v>
      </c>
      <c r="I653" t="s">
        <v>805</v>
      </c>
    </row>
    <row r="654" spans="1:9" x14ac:dyDescent="0.25">
      <c r="A654" t="s">
        <v>810</v>
      </c>
      <c r="B654" t="s">
        <v>10488</v>
      </c>
      <c r="C654" t="s">
        <v>6309</v>
      </c>
      <c r="D654" t="s">
        <v>963</v>
      </c>
      <c r="F654" t="s">
        <v>13154</v>
      </c>
      <c r="H654" t="s">
        <v>13155</v>
      </c>
      <c r="I654" t="s">
        <v>805</v>
      </c>
    </row>
    <row r="655" spans="1:9" x14ac:dyDescent="0.25">
      <c r="A655" t="s">
        <v>810</v>
      </c>
      <c r="B655" t="s">
        <v>10489</v>
      </c>
      <c r="C655" t="s">
        <v>10490</v>
      </c>
      <c r="D655" t="s">
        <v>963</v>
      </c>
      <c r="F655" t="s">
        <v>13156</v>
      </c>
      <c r="H655" t="s">
        <v>13157</v>
      </c>
      <c r="I655" t="s">
        <v>805</v>
      </c>
    </row>
    <row r="656" spans="1:9" x14ac:dyDescent="0.25">
      <c r="A656" t="s">
        <v>810</v>
      </c>
      <c r="B656" t="s">
        <v>963</v>
      </c>
      <c r="C656" t="s">
        <v>10491</v>
      </c>
      <c r="D656" t="s">
        <v>963</v>
      </c>
      <c r="F656" t="s">
        <v>13158</v>
      </c>
      <c r="H656" t="s">
        <v>13159</v>
      </c>
      <c r="I656" t="s">
        <v>805</v>
      </c>
    </row>
    <row r="657" spans="1:9" x14ac:dyDescent="0.25">
      <c r="A657" t="s">
        <v>810</v>
      </c>
      <c r="B657" t="s">
        <v>3583</v>
      </c>
      <c r="C657" t="s">
        <v>10492</v>
      </c>
      <c r="D657" t="s">
        <v>963</v>
      </c>
      <c r="F657" t="s">
        <v>13160</v>
      </c>
      <c r="H657" t="s">
        <v>13161</v>
      </c>
      <c r="I657" t="s">
        <v>805</v>
      </c>
    </row>
    <row r="658" spans="1:9" x14ac:dyDescent="0.25">
      <c r="A658" t="s">
        <v>810</v>
      </c>
      <c r="B658" t="s">
        <v>10493</v>
      </c>
      <c r="C658" t="s">
        <v>10494</v>
      </c>
      <c r="D658" t="s">
        <v>963</v>
      </c>
      <c r="F658" t="s">
        <v>13162</v>
      </c>
      <c r="H658" t="s">
        <v>13163</v>
      </c>
      <c r="I658" t="s">
        <v>805</v>
      </c>
    </row>
    <row r="659" spans="1:9" x14ac:dyDescent="0.25">
      <c r="A659" t="s">
        <v>810</v>
      </c>
      <c r="B659" t="s">
        <v>10161</v>
      </c>
      <c r="C659" t="s">
        <v>10495</v>
      </c>
      <c r="D659" t="s">
        <v>963</v>
      </c>
      <c r="F659" t="s">
        <v>13164</v>
      </c>
      <c r="H659" t="s">
        <v>13165</v>
      </c>
      <c r="I659" t="s">
        <v>805</v>
      </c>
    </row>
    <row r="660" spans="1:9" x14ac:dyDescent="0.25">
      <c r="A660" t="s">
        <v>810</v>
      </c>
      <c r="B660" t="s">
        <v>10496</v>
      </c>
      <c r="C660" t="s">
        <v>10497</v>
      </c>
      <c r="D660" t="s">
        <v>963</v>
      </c>
      <c r="F660" t="s">
        <v>13166</v>
      </c>
      <c r="H660" t="s">
        <v>13167</v>
      </c>
      <c r="I660" t="s">
        <v>805</v>
      </c>
    </row>
    <row r="661" spans="1:9" x14ac:dyDescent="0.25">
      <c r="A661" t="s">
        <v>810</v>
      </c>
      <c r="B661" t="s">
        <v>10498</v>
      </c>
      <c r="C661" t="s">
        <v>10499</v>
      </c>
      <c r="D661" t="s">
        <v>963</v>
      </c>
      <c r="F661" t="s">
        <v>13168</v>
      </c>
      <c r="H661" t="s">
        <v>13169</v>
      </c>
      <c r="I661" t="s">
        <v>805</v>
      </c>
    </row>
    <row r="662" spans="1:9" x14ac:dyDescent="0.25">
      <c r="A662" t="s">
        <v>810</v>
      </c>
      <c r="B662" t="s">
        <v>10500</v>
      </c>
      <c r="C662" t="s">
        <v>10501</v>
      </c>
      <c r="D662" t="s">
        <v>963</v>
      </c>
      <c r="F662" t="s">
        <v>13170</v>
      </c>
      <c r="H662" t="s">
        <v>13171</v>
      </c>
      <c r="I662" t="s">
        <v>805</v>
      </c>
    </row>
    <row r="663" spans="1:9" x14ac:dyDescent="0.25">
      <c r="A663" t="s">
        <v>810</v>
      </c>
      <c r="B663" t="s">
        <v>10502</v>
      </c>
      <c r="C663" t="s">
        <v>10503</v>
      </c>
      <c r="D663" t="s">
        <v>963</v>
      </c>
      <c r="F663" t="s">
        <v>13172</v>
      </c>
      <c r="H663" t="s">
        <v>13173</v>
      </c>
      <c r="I663" t="s">
        <v>805</v>
      </c>
    </row>
    <row r="664" spans="1:9" x14ac:dyDescent="0.25">
      <c r="A664" t="s">
        <v>810</v>
      </c>
      <c r="B664" t="s">
        <v>9907</v>
      </c>
      <c r="C664" t="s">
        <v>430</v>
      </c>
      <c r="D664" t="s">
        <v>963</v>
      </c>
      <c r="F664" t="s">
        <v>13174</v>
      </c>
      <c r="H664" t="s">
        <v>13175</v>
      </c>
      <c r="I664" t="s">
        <v>805</v>
      </c>
    </row>
    <row r="665" spans="1:9" x14ac:dyDescent="0.25">
      <c r="A665" t="s">
        <v>810</v>
      </c>
      <c r="B665" t="s">
        <v>10504</v>
      </c>
      <c r="C665" t="s">
        <v>10505</v>
      </c>
      <c r="D665" t="s">
        <v>963</v>
      </c>
      <c r="F665" t="s">
        <v>13176</v>
      </c>
      <c r="H665" t="s">
        <v>13177</v>
      </c>
      <c r="I665" t="s">
        <v>805</v>
      </c>
    </row>
    <row r="666" spans="1:9" x14ac:dyDescent="0.25">
      <c r="A666" t="s">
        <v>810</v>
      </c>
      <c r="B666" t="s">
        <v>4076</v>
      </c>
      <c r="C666" t="s">
        <v>10506</v>
      </c>
      <c r="D666" t="s">
        <v>963</v>
      </c>
      <c r="F666" t="s">
        <v>13178</v>
      </c>
      <c r="H666" t="s">
        <v>13179</v>
      </c>
      <c r="I666" t="s">
        <v>805</v>
      </c>
    </row>
    <row r="667" spans="1:9" x14ac:dyDescent="0.25">
      <c r="A667" t="s">
        <v>810</v>
      </c>
      <c r="B667" t="s">
        <v>10507</v>
      </c>
      <c r="C667" t="s">
        <v>10508</v>
      </c>
      <c r="D667" t="s">
        <v>963</v>
      </c>
      <c r="F667" t="s">
        <v>13180</v>
      </c>
      <c r="H667" t="s">
        <v>13181</v>
      </c>
      <c r="I667" t="s">
        <v>805</v>
      </c>
    </row>
    <row r="668" spans="1:9" x14ac:dyDescent="0.25">
      <c r="A668" t="s">
        <v>810</v>
      </c>
      <c r="B668" t="s">
        <v>10509</v>
      </c>
      <c r="C668" t="s">
        <v>10510</v>
      </c>
      <c r="D668" t="s">
        <v>963</v>
      </c>
      <c r="F668" t="s">
        <v>13182</v>
      </c>
      <c r="H668" t="s">
        <v>13183</v>
      </c>
      <c r="I668" t="s">
        <v>805</v>
      </c>
    </row>
    <row r="669" spans="1:9" x14ac:dyDescent="0.25">
      <c r="A669" t="s">
        <v>810</v>
      </c>
      <c r="B669" t="s">
        <v>10511</v>
      </c>
      <c r="C669" t="s">
        <v>10512</v>
      </c>
      <c r="D669" t="s">
        <v>963</v>
      </c>
      <c r="F669" t="s">
        <v>13184</v>
      </c>
      <c r="H669" t="s">
        <v>13185</v>
      </c>
      <c r="I669" t="s">
        <v>805</v>
      </c>
    </row>
    <row r="670" spans="1:9" x14ac:dyDescent="0.25">
      <c r="A670" t="s">
        <v>810</v>
      </c>
      <c r="B670" t="s">
        <v>10513</v>
      </c>
      <c r="C670" t="s">
        <v>10514</v>
      </c>
      <c r="D670" t="s">
        <v>963</v>
      </c>
      <c r="F670" t="s">
        <v>13186</v>
      </c>
      <c r="H670" t="s">
        <v>13187</v>
      </c>
      <c r="I670" t="s">
        <v>805</v>
      </c>
    </row>
    <row r="671" spans="1:9" x14ac:dyDescent="0.25">
      <c r="A671" t="s">
        <v>810</v>
      </c>
      <c r="B671" t="s">
        <v>10515</v>
      </c>
      <c r="C671" t="s">
        <v>10516</v>
      </c>
      <c r="D671" t="s">
        <v>963</v>
      </c>
      <c r="F671" t="s">
        <v>13188</v>
      </c>
      <c r="H671" t="s">
        <v>13189</v>
      </c>
      <c r="I671" t="s">
        <v>805</v>
      </c>
    </row>
    <row r="672" spans="1:9" x14ac:dyDescent="0.25">
      <c r="A672" t="s">
        <v>810</v>
      </c>
      <c r="B672" t="s">
        <v>10517</v>
      </c>
      <c r="C672" t="s">
        <v>10518</v>
      </c>
      <c r="D672" t="s">
        <v>963</v>
      </c>
      <c r="F672" t="s">
        <v>13190</v>
      </c>
      <c r="H672" t="s">
        <v>13191</v>
      </c>
      <c r="I672" t="s">
        <v>805</v>
      </c>
    </row>
    <row r="673" spans="1:9" x14ac:dyDescent="0.25">
      <c r="A673" t="s">
        <v>810</v>
      </c>
      <c r="B673" t="s">
        <v>10519</v>
      </c>
      <c r="C673" t="s">
        <v>10520</v>
      </c>
      <c r="D673" t="s">
        <v>963</v>
      </c>
      <c r="F673" t="s">
        <v>13192</v>
      </c>
      <c r="H673" t="s">
        <v>12132</v>
      </c>
      <c r="I673" t="s">
        <v>805</v>
      </c>
    </row>
    <row r="674" spans="1:9" x14ac:dyDescent="0.25">
      <c r="A674" t="s">
        <v>810</v>
      </c>
      <c r="B674" t="s">
        <v>11195</v>
      </c>
      <c r="C674" t="s">
        <v>11196</v>
      </c>
      <c r="D674" t="s">
        <v>963</v>
      </c>
      <c r="F674" t="s">
        <v>13193</v>
      </c>
      <c r="H674" t="s">
        <v>13194</v>
      </c>
      <c r="I674" t="s">
        <v>805</v>
      </c>
    </row>
    <row r="675" spans="1:9" x14ac:dyDescent="0.25">
      <c r="A675" t="s">
        <v>810</v>
      </c>
      <c r="B675" t="s">
        <v>11421</v>
      </c>
      <c r="C675" t="s">
        <v>11422</v>
      </c>
      <c r="D675" t="s">
        <v>963</v>
      </c>
      <c r="F675" t="s">
        <v>13195</v>
      </c>
      <c r="H675" t="s">
        <v>13196</v>
      </c>
      <c r="I675" t="s">
        <v>805</v>
      </c>
    </row>
    <row r="676" spans="1:9" x14ac:dyDescent="0.25">
      <c r="A676" t="s">
        <v>810</v>
      </c>
      <c r="B676" t="s">
        <v>11423</v>
      </c>
      <c r="C676" t="s">
        <v>11424</v>
      </c>
      <c r="D676" t="s">
        <v>963</v>
      </c>
      <c r="F676" t="s">
        <v>13144</v>
      </c>
      <c r="H676" t="s">
        <v>13145</v>
      </c>
      <c r="I676" t="s">
        <v>805</v>
      </c>
    </row>
    <row r="677" spans="1:9" x14ac:dyDescent="0.25">
      <c r="A677" t="s">
        <v>810</v>
      </c>
      <c r="B677" t="s">
        <v>11425</v>
      </c>
      <c r="C677" t="s">
        <v>11426</v>
      </c>
      <c r="D677" t="s">
        <v>963</v>
      </c>
      <c r="F677" t="s">
        <v>13144</v>
      </c>
      <c r="H677" t="s">
        <v>13145</v>
      </c>
      <c r="I677" t="s">
        <v>805</v>
      </c>
    </row>
    <row r="678" spans="1:9" x14ac:dyDescent="0.25">
      <c r="A678" t="s">
        <v>810</v>
      </c>
      <c r="B678" t="s">
        <v>11427</v>
      </c>
      <c r="C678" t="s">
        <v>11428</v>
      </c>
      <c r="D678" t="s">
        <v>963</v>
      </c>
      <c r="F678" t="s">
        <v>13144</v>
      </c>
      <c r="H678" t="s">
        <v>13145</v>
      </c>
      <c r="I678" t="s">
        <v>805</v>
      </c>
    </row>
    <row r="679" spans="1:9" x14ac:dyDescent="0.25">
      <c r="A679" t="s">
        <v>810</v>
      </c>
      <c r="B679" t="s">
        <v>10637</v>
      </c>
      <c r="C679" t="s">
        <v>10638</v>
      </c>
      <c r="D679" t="s">
        <v>1187</v>
      </c>
      <c r="F679" t="s">
        <v>13197</v>
      </c>
      <c r="H679" t="s">
        <v>13198</v>
      </c>
      <c r="I679" t="s">
        <v>805</v>
      </c>
    </row>
    <row r="680" spans="1:9" x14ac:dyDescent="0.25">
      <c r="A680" t="s">
        <v>810</v>
      </c>
      <c r="B680" t="s">
        <v>10639</v>
      </c>
      <c r="C680" t="s">
        <v>10640</v>
      </c>
      <c r="D680" t="s">
        <v>1187</v>
      </c>
      <c r="F680" t="s">
        <v>13199</v>
      </c>
      <c r="H680" t="s">
        <v>13200</v>
      </c>
      <c r="I680" t="s">
        <v>805</v>
      </c>
    </row>
    <row r="681" spans="1:9" x14ac:dyDescent="0.25">
      <c r="A681" t="s">
        <v>810</v>
      </c>
      <c r="B681" t="s">
        <v>10641</v>
      </c>
      <c r="C681" t="s">
        <v>10642</v>
      </c>
      <c r="D681" t="s">
        <v>1187</v>
      </c>
      <c r="F681" t="s">
        <v>13201</v>
      </c>
      <c r="H681" t="s">
        <v>13202</v>
      </c>
      <c r="I681" t="s">
        <v>805</v>
      </c>
    </row>
    <row r="682" spans="1:9" x14ac:dyDescent="0.25">
      <c r="A682" t="s">
        <v>810</v>
      </c>
      <c r="B682" t="s">
        <v>10643</v>
      </c>
      <c r="C682" t="s">
        <v>10644</v>
      </c>
      <c r="D682" t="s">
        <v>1187</v>
      </c>
      <c r="F682" t="s">
        <v>13203</v>
      </c>
      <c r="H682" t="s">
        <v>13204</v>
      </c>
      <c r="I682" t="s">
        <v>805</v>
      </c>
    </row>
    <row r="683" spans="1:9" x14ac:dyDescent="0.25">
      <c r="A683" t="s">
        <v>810</v>
      </c>
      <c r="B683" t="s">
        <v>6257</v>
      </c>
      <c r="C683" t="s">
        <v>10645</v>
      </c>
      <c r="D683" t="s">
        <v>1187</v>
      </c>
      <c r="F683" t="s">
        <v>13205</v>
      </c>
      <c r="H683" t="s">
        <v>13206</v>
      </c>
      <c r="I683" t="s">
        <v>805</v>
      </c>
    </row>
    <row r="684" spans="1:9" x14ac:dyDescent="0.25">
      <c r="A684" t="s">
        <v>810</v>
      </c>
      <c r="B684" t="s">
        <v>10646</v>
      </c>
      <c r="C684" t="s">
        <v>10647</v>
      </c>
      <c r="D684" t="s">
        <v>1187</v>
      </c>
      <c r="F684" t="s">
        <v>13207</v>
      </c>
      <c r="H684" t="s">
        <v>13208</v>
      </c>
      <c r="I684" t="s">
        <v>805</v>
      </c>
    </row>
    <row r="685" spans="1:9" x14ac:dyDescent="0.25">
      <c r="A685" t="s">
        <v>810</v>
      </c>
      <c r="B685" t="s">
        <v>10648</v>
      </c>
      <c r="C685" t="s">
        <v>10649</v>
      </c>
      <c r="D685" t="s">
        <v>1187</v>
      </c>
      <c r="F685" t="s">
        <v>13209</v>
      </c>
      <c r="H685" t="s">
        <v>13210</v>
      </c>
      <c r="I685" t="s">
        <v>805</v>
      </c>
    </row>
    <row r="686" spans="1:9" x14ac:dyDescent="0.25">
      <c r="A686" t="s">
        <v>810</v>
      </c>
      <c r="B686" t="s">
        <v>9907</v>
      </c>
      <c r="C686" t="s">
        <v>10650</v>
      </c>
      <c r="D686" t="s">
        <v>1187</v>
      </c>
      <c r="F686" t="s">
        <v>13211</v>
      </c>
      <c r="H686" t="s">
        <v>13212</v>
      </c>
      <c r="I686" t="s">
        <v>805</v>
      </c>
    </row>
    <row r="687" spans="1:9" x14ac:dyDescent="0.25">
      <c r="A687" t="s">
        <v>810</v>
      </c>
      <c r="B687" t="s">
        <v>10651</v>
      </c>
      <c r="C687" t="s">
        <v>10652</v>
      </c>
      <c r="D687" t="s">
        <v>1187</v>
      </c>
      <c r="F687" t="s">
        <v>13213</v>
      </c>
      <c r="H687" t="s">
        <v>13214</v>
      </c>
      <c r="I687" t="s">
        <v>805</v>
      </c>
    </row>
    <row r="688" spans="1:9" x14ac:dyDescent="0.25">
      <c r="A688" t="s">
        <v>810</v>
      </c>
      <c r="B688" t="s">
        <v>10653</v>
      </c>
      <c r="C688" t="s">
        <v>10654</v>
      </c>
      <c r="D688" t="s">
        <v>1187</v>
      </c>
      <c r="F688" t="s">
        <v>13215</v>
      </c>
      <c r="H688" t="s">
        <v>13216</v>
      </c>
      <c r="I688" t="s">
        <v>805</v>
      </c>
    </row>
    <row r="689" spans="1:9" x14ac:dyDescent="0.25">
      <c r="A689" t="s">
        <v>810</v>
      </c>
      <c r="B689" t="s">
        <v>8558</v>
      </c>
      <c r="C689" t="s">
        <v>10655</v>
      </c>
      <c r="D689" t="s">
        <v>1187</v>
      </c>
      <c r="F689" t="s">
        <v>13217</v>
      </c>
      <c r="H689" t="s">
        <v>13218</v>
      </c>
      <c r="I689" t="s">
        <v>805</v>
      </c>
    </row>
    <row r="690" spans="1:9" x14ac:dyDescent="0.25">
      <c r="A690" t="s">
        <v>810</v>
      </c>
      <c r="B690" t="s">
        <v>10656</v>
      </c>
      <c r="C690" t="s">
        <v>10657</v>
      </c>
      <c r="D690" t="s">
        <v>1187</v>
      </c>
      <c r="F690" t="s">
        <v>13219</v>
      </c>
      <c r="H690" t="s">
        <v>13220</v>
      </c>
      <c r="I690" t="s">
        <v>805</v>
      </c>
    </row>
    <row r="691" spans="1:9" x14ac:dyDescent="0.25">
      <c r="A691" t="s">
        <v>810</v>
      </c>
      <c r="B691" t="s">
        <v>10658</v>
      </c>
      <c r="C691" t="s">
        <v>10659</v>
      </c>
      <c r="D691" t="s">
        <v>1187</v>
      </c>
      <c r="F691" t="s">
        <v>13221</v>
      </c>
      <c r="I691" t="s">
        <v>805</v>
      </c>
    </row>
    <row r="692" spans="1:9" x14ac:dyDescent="0.25">
      <c r="A692" t="s">
        <v>810</v>
      </c>
      <c r="B692" t="s">
        <v>10660</v>
      </c>
      <c r="C692" t="s">
        <v>10661</v>
      </c>
      <c r="D692" t="s">
        <v>1187</v>
      </c>
      <c r="F692" t="s">
        <v>13222</v>
      </c>
      <c r="H692" t="s">
        <v>13223</v>
      </c>
      <c r="I692" t="s">
        <v>805</v>
      </c>
    </row>
    <row r="693" spans="1:9" x14ac:dyDescent="0.25">
      <c r="A693" t="s">
        <v>810</v>
      </c>
      <c r="B693" t="s">
        <v>10662</v>
      </c>
      <c r="C693" t="s">
        <v>10663</v>
      </c>
      <c r="D693" t="s">
        <v>1187</v>
      </c>
      <c r="F693" t="s">
        <v>13222</v>
      </c>
      <c r="H693" t="s">
        <v>13223</v>
      </c>
      <c r="I693" t="s">
        <v>805</v>
      </c>
    </row>
    <row r="694" spans="1:9" x14ac:dyDescent="0.25">
      <c r="A694" t="s">
        <v>810</v>
      </c>
      <c r="B694" t="s">
        <v>10664</v>
      </c>
      <c r="C694" t="s">
        <v>10665</v>
      </c>
      <c r="D694" t="s">
        <v>1187</v>
      </c>
      <c r="F694" t="s">
        <v>13224</v>
      </c>
      <c r="I694" t="s">
        <v>805</v>
      </c>
    </row>
    <row r="695" spans="1:9" x14ac:dyDescent="0.25">
      <c r="A695" t="s">
        <v>810</v>
      </c>
      <c r="B695" t="s">
        <v>10666</v>
      </c>
      <c r="C695" t="s">
        <v>10667</v>
      </c>
      <c r="D695" t="s">
        <v>1187</v>
      </c>
      <c r="F695" t="s">
        <v>13225</v>
      </c>
      <c r="H695" t="s">
        <v>13226</v>
      </c>
      <c r="I695" t="s">
        <v>805</v>
      </c>
    </row>
    <row r="696" spans="1:9" x14ac:dyDescent="0.25">
      <c r="A696" t="s">
        <v>810</v>
      </c>
      <c r="B696" t="s">
        <v>10668</v>
      </c>
      <c r="C696" t="s">
        <v>10669</v>
      </c>
      <c r="D696" t="s">
        <v>1187</v>
      </c>
      <c r="F696" t="s">
        <v>13227</v>
      </c>
      <c r="H696" t="s">
        <v>13228</v>
      </c>
      <c r="I696" t="s">
        <v>805</v>
      </c>
    </row>
    <row r="697" spans="1:9" x14ac:dyDescent="0.25">
      <c r="A697" t="s">
        <v>810</v>
      </c>
      <c r="B697" t="s">
        <v>10670</v>
      </c>
      <c r="C697" t="s">
        <v>10671</v>
      </c>
      <c r="D697" t="s">
        <v>1187</v>
      </c>
      <c r="F697" t="s">
        <v>13229</v>
      </c>
      <c r="H697" t="s">
        <v>13230</v>
      </c>
      <c r="I697" t="s">
        <v>805</v>
      </c>
    </row>
    <row r="698" spans="1:9" x14ac:dyDescent="0.25">
      <c r="A698" t="s">
        <v>810</v>
      </c>
      <c r="B698" t="s">
        <v>10672</v>
      </c>
      <c r="C698" t="s">
        <v>10673</v>
      </c>
      <c r="D698" t="s">
        <v>1187</v>
      </c>
      <c r="F698" t="s">
        <v>13231</v>
      </c>
      <c r="H698" t="s">
        <v>13232</v>
      </c>
      <c r="I698" t="s">
        <v>805</v>
      </c>
    </row>
    <row r="699" spans="1:9" x14ac:dyDescent="0.25">
      <c r="A699" t="s">
        <v>810</v>
      </c>
      <c r="B699" t="s">
        <v>10424</v>
      </c>
      <c r="C699" t="s">
        <v>10674</v>
      </c>
      <c r="D699" t="s">
        <v>1187</v>
      </c>
      <c r="F699" t="s">
        <v>13233</v>
      </c>
      <c r="H699" t="s">
        <v>13234</v>
      </c>
      <c r="I699" t="s">
        <v>805</v>
      </c>
    </row>
    <row r="700" spans="1:9" x14ac:dyDescent="0.25">
      <c r="A700" t="s">
        <v>810</v>
      </c>
      <c r="B700" t="s">
        <v>10675</v>
      </c>
      <c r="C700" t="s">
        <v>10676</v>
      </c>
      <c r="D700" t="s">
        <v>1187</v>
      </c>
      <c r="F700" t="s">
        <v>13235</v>
      </c>
      <c r="H700" t="s">
        <v>13236</v>
      </c>
      <c r="I700" t="s">
        <v>805</v>
      </c>
    </row>
    <row r="701" spans="1:9" x14ac:dyDescent="0.25">
      <c r="A701" t="s">
        <v>810</v>
      </c>
      <c r="B701" t="s">
        <v>10677</v>
      </c>
      <c r="C701" t="s">
        <v>74</v>
      </c>
      <c r="D701" t="s">
        <v>1187</v>
      </c>
      <c r="F701" t="s">
        <v>13237</v>
      </c>
      <c r="H701" t="s">
        <v>13238</v>
      </c>
      <c r="I701" t="s">
        <v>805</v>
      </c>
    </row>
    <row r="702" spans="1:9" x14ac:dyDescent="0.25">
      <c r="A702" t="s">
        <v>810</v>
      </c>
      <c r="B702" t="s">
        <v>10678</v>
      </c>
      <c r="C702" t="s">
        <v>10679</v>
      </c>
      <c r="D702" t="s">
        <v>1187</v>
      </c>
      <c r="F702" t="s">
        <v>13239</v>
      </c>
      <c r="H702" t="s">
        <v>13240</v>
      </c>
      <c r="I702" t="s">
        <v>805</v>
      </c>
    </row>
    <row r="703" spans="1:9" x14ac:dyDescent="0.25">
      <c r="A703" t="s">
        <v>810</v>
      </c>
      <c r="B703" t="s">
        <v>10680</v>
      </c>
      <c r="C703" t="s">
        <v>10681</v>
      </c>
      <c r="D703" t="s">
        <v>1187</v>
      </c>
      <c r="F703" t="s">
        <v>13241</v>
      </c>
      <c r="H703" t="s">
        <v>13242</v>
      </c>
      <c r="I703" t="s">
        <v>805</v>
      </c>
    </row>
    <row r="704" spans="1:9" x14ac:dyDescent="0.25">
      <c r="A704" t="s">
        <v>810</v>
      </c>
      <c r="B704" t="s">
        <v>10682</v>
      </c>
      <c r="C704" t="s">
        <v>10683</v>
      </c>
      <c r="D704" t="s">
        <v>1187</v>
      </c>
      <c r="F704" t="s">
        <v>13243</v>
      </c>
      <c r="H704" t="s">
        <v>13244</v>
      </c>
      <c r="I704" t="s">
        <v>805</v>
      </c>
    </row>
    <row r="705" spans="1:9" x14ac:dyDescent="0.25">
      <c r="A705" t="s">
        <v>810</v>
      </c>
      <c r="B705" t="s">
        <v>9831</v>
      </c>
      <c r="C705" t="s">
        <v>10684</v>
      </c>
      <c r="D705" t="s">
        <v>1187</v>
      </c>
      <c r="F705" t="s">
        <v>13245</v>
      </c>
      <c r="H705" t="s">
        <v>13246</v>
      </c>
      <c r="I705" t="s">
        <v>805</v>
      </c>
    </row>
    <row r="706" spans="1:9" x14ac:dyDescent="0.25">
      <c r="A706" t="s">
        <v>810</v>
      </c>
      <c r="B706" t="s">
        <v>10685</v>
      </c>
      <c r="C706" t="s">
        <v>10686</v>
      </c>
      <c r="D706" t="s">
        <v>1187</v>
      </c>
      <c r="F706" t="s">
        <v>13247</v>
      </c>
      <c r="H706" t="s">
        <v>13248</v>
      </c>
      <c r="I706" t="s">
        <v>805</v>
      </c>
    </row>
    <row r="707" spans="1:9" x14ac:dyDescent="0.25">
      <c r="A707" t="s">
        <v>810</v>
      </c>
      <c r="B707" t="s">
        <v>10687</v>
      </c>
      <c r="C707" t="s">
        <v>10688</v>
      </c>
      <c r="D707" t="s">
        <v>1187</v>
      </c>
      <c r="F707" t="s">
        <v>13249</v>
      </c>
      <c r="H707" t="s">
        <v>13250</v>
      </c>
      <c r="I707" t="s">
        <v>805</v>
      </c>
    </row>
    <row r="708" spans="1:9" x14ac:dyDescent="0.25">
      <c r="A708" t="s">
        <v>810</v>
      </c>
      <c r="B708" t="s">
        <v>9960</v>
      </c>
      <c r="C708" t="s">
        <v>10689</v>
      </c>
      <c r="D708" t="s">
        <v>1187</v>
      </c>
      <c r="F708" t="s">
        <v>13251</v>
      </c>
      <c r="H708" t="s">
        <v>13252</v>
      </c>
      <c r="I708" t="s">
        <v>805</v>
      </c>
    </row>
    <row r="709" spans="1:9" x14ac:dyDescent="0.25">
      <c r="A709" t="s">
        <v>810</v>
      </c>
      <c r="B709" t="s">
        <v>10690</v>
      </c>
      <c r="C709" t="s">
        <v>10691</v>
      </c>
      <c r="D709" t="s">
        <v>1187</v>
      </c>
      <c r="F709" t="s">
        <v>13253</v>
      </c>
      <c r="H709" t="s">
        <v>13254</v>
      </c>
      <c r="I709" t="s">
        <v>805</v>
      </c>
    </row>
    <row r="710" spans="1:9" x14ac:dyDescent="0.25">
      <c r="A710" t="s">
        <v>810</v>
      </c>
      <c r="B710" t="s">
        <v>10692</v>
      </c>
      <c r="C710" t="s">
        <v>10693</v>
      </c>
      <c r="D710" t="s">
        <v>1187</v>
      </c>
      <c r="F710" t="s">
        <v>13255</v>
      </c>
      <c r="H710" t="s">
        <v>13256</v>
      </c>
      <c r="I710" t="s">
        <v>805</v>
      </c>
    </row>
    <row r="711" spans="1:9" x14ac:dyDescent="0.25">
      <c r="A711" t="s">
        <v>810</v>
      </c>
      <c r="B711" t="s">
        <v>10694</v>
      </c>
      <c r="C711" t="s">
        <v>10695</v>
      </c>
      <c r="D711" t="s">
        <v>1187</v>
      </c>
      <c r="F711" t="s">
        <v>13257</v>
      </c>
      <c r="H711" t="s">
        <v>13258</v>
      </c>
      <c r="I711" t="s">
        <v>805</v>
      </c>
    </row>
    <row r="712" spans="1:9" x14ac:dyDescent="0.25">
      <c r="A712" t="s">
        <v>810</v>
      </c>
      <c r="B712" t="s">
        <v>9988</v>
      </c>
      <c r="C712" t="s">
        <v>10696</v>
      </c>
      <c r="D712" t="s">
        <v>1187</v>
      </c>
      <c r="F712" t="s">
        <v>13259</v>
      </c>
      <c r="H712" t="s">
        <v>13260</v>
      </c>
      <c r="I712" t="s">
        <v>805</v>
      </c>
    </row>
    <row r="713" spans="1:9" x14ac:dyDescent="0.25">
      <c r="A713" t="s">
        <v>810</v>
      </c>
      <c r="B713" t="s">
        <v>10697</v>
      </c>
      <c r="C713" t="s">
        <v>10698</v>
      </c>
      <c r="D713" t="s">
        <v>1187</v>
      </c>
      <c r="F713" t="s">
        <v>13261</v>
      </c>
      <c r="H713" t="s">
        <v>13262</v>
      </c>
      <c r="I713" t="s">
        <v>805</v>
      </c>
    </row>
    <row r="714" spans="1:9" x14ac:dyDescent="0.25">
      <c r="A714" t="s">
        <v>810</v>
      </c>
      <c r="B714" t="s">
        <v>10699</v>
      </c>
      <c r="C714" t="s">
        <v>10700</v>
      </c>
      <c r="D714" t="s">
        <v>1187</v>
      </c>
      <c r="F714" t="s">
        <v>13263</v>
      </c>
      <c r="H714" t="s">
        <v>13264</v>
      </c>
      <c r="I714" t="s">
        <v>805</v>
      </c>
    </row>
    <row r="715" spans="1:9" x14ac:dyDescent="0.25">
      <c r="A715" t="s">
        <v>810</v>
      </c>
      <c r="B715" t="s">
        <v>10701</v>
      </c>
      <c r="C715" t="s">
        <v>10702</v>
      </c>
      <c r="D715" t="s">
        <v>1187</v>
      </c>
      <c r="F715" t="s">
        <v>13265</v>
      </c>
      <c r="H715" t="s">
        <v>13266</v>
      </c>
      <c r="I715" t="s">
        <v>805</v>
      </c>
    </row>
    <row r="716" spans="1:9" x14ac:dyDescent="0.25">
      <c r="A716" t="s">
        <v>810</v>
      </c>
      <c r="B716" t="s">
        <v>10703</v>
      </c>
      <c r="C716" t="s">
        <v>10704</v>
      </c>
      <c r="D716" t="s">
        <v>1187</v>
      </c>
      <c r="F716" t="s">
        <v>13267</v>
      </c>
      <c r="H716" t="s">
        <v>13268</v>
      </c>
      <c r="I716" t="s">
        <v>805</v>
      </c>
    </row>
    <row r="717" spans="1:9" x14ac:dyDescent="0.25">
      <c r="A717" t="s">
        <v>810</v>
      </c>
      <c r="B717" t="s">
        <v>10705</v>
      </c>
      <c r="C717" t="s">
        <v>10706</v>
      </c>
      <c r="D717" t="s">
        <v>1187</v>
      </c>
      <c r="F717" t="s">
        <v>13269</v>
      </c>
      <c r="H717" t="s">
        <v>13270</v>
      </c>
      <c r="I717" t="s">
        <v>805</v>
      </c>
    </row>
    <row r="718" spans="1:9" x14ac:dyDescent="0.25">
      <c r="A718" t="s">
        <v>810</v>
      </c>
      <c r="B718" t="s">
        <v>10707</v>
      </c>
      <c r="C718" t="s">
        <v>9708</v>
      </c>
      <c r="D718" t="s">
        <v>1187</v>
      </c>
      <c r="F718" t="s">
        <v>13271</v>
      </c>
      <c r="H718" t="s">
        <v>13272</v>
      </c>
      <c r="I718" t="s">
        <v>805</v>
      </c>
    </row>
    <row r="719" spans="1:9" x14ac:dyDescent="0.25">
      <c r="A719" t="s">
        <v>810</v>
      </c>
      <c r="B719" t="s">
        <v>6709</v>
      </c>
      <c r="C719" t="s">
        <v>10708</v>
      </c>
      <c r="D719" t="s">
        <v>1187</v>
      </c>
      <c r="F719" t="s">
        <v>13273</v>
      </c>
      <c r="H719" t="s">
        <v>13274</v>
      </c>
      <c r="I719" t="s">
        <v>805</v>
      </c>
    </row>
    <row r="720" spans="1:9" x14ac:dyDescent="0.25">
      <c r="A720" t="s">
        <v>810</v>
      </c>
      <c r="B720" t="s">
        <v>10709</v>
      </c>
      <c r="C720" t="s">
        <v>10710</v>
      </c>
      <c r="D720" t="s">
        <v>1187</v>
      </c>
      <c r="F720" t="s">
        <v>13275</v>
      </c>
      <c r="H720" t="s">
        <v>13276</v>
      </c>
      <c r="I720" t="s">
        <v>805</v>
      </c>
    </row>
    <row r="721" spans="1:9" x14ac:dyDescent="0.25">
      <c r="A721" t="s">
        <v>810</v>
      </c>
      <c r="B721" t="s">
        <v>10711</v>
      </c>
      <c r="C721" t="s">
        <v>10712</v>
      </c>
      <c r="D721" t="s">
        <v>1187</v>
      </c>
      <c r="F721" t="s">
        <v>13277</v>
      </c>
      <c r="H721" t="s">
        <v>13278</v>
      </c>
      <c r="I721" t="s">
        <v>805</v>
      </c>
    </row>
    <row r="722" spans="1:9" x14ac:dyDescent="0.25">
      <c r="A722" t="s">
        <v>810</v>
      </c>
      <c r="B722" t="s">
        <v>10713</v>
      </c>
      <c r="C722" t="s">
        <v>10714</v>
      </c>
      <c r="D722" t="s">
        <v>1187</v>
      </c>
      <c r="F722" t="s">
        <v>13279</v>
      </c>
      <c r="H722" t="s">
        <v>13280</v>
      </c>
      <c r="I722" t="s">
        <v>805</v>
      </c>
    </row>
    <row r="723" spans="1:9" x14ac:dyDescent="0.25">
      <c r="A723" t="s">
        <v>810</v>
      </c>
      <c r="B723" t="s">
        <v>10482</v>
      </c>
      <c r="C723" t="s">
        <v>10715</v>
      </c>
      <c r="D723" t="s">
        <v>1187</v>
      </c>
      <c r="F723" t="s">
        <v>13281</v>
      </c>
      <c r="H723" t="s">
        <v>13282</v>
      </c>
      <c r="I723" t="s">
        <v>805</v>
      </c>
    </row>
    <row r="724" spans="1:9" x14ac:dyDescent="0.25">
      <c r="A724" t="s">
        <v>810</v>
      </c>
      <c r="B724" t="s">
        <v>10100</v>
      </c>
      <c r="C724" t="s">
        <v>10716</v>
      </c>
      <c r="D724" t="s">
        <v>1187</v>
      </c>
      <c r="F724" t="s">
        <v>13283</v>
      </c>
      <c r="I724" t="s">
        <v>805</v>
      </c>
    </row>
    <row r="725" spans="1:9" x14ac:dyDescent="0.25">
      <c r="A725" t="s">
        <v>810</v>
      </c>
      <c r="B725" t="s">
        <v>10717</v>
      </c>
      <c r="C725" t="s">
        <v>10718</v>
      </c>
      <c r="D725" t="s">
        <v>1187</v>
      </c>
      <c r="F725" t="s">
        <v>13284</v>
      </c>
      <c r="H725" t="s">
        <v>13285</v>
      </c>
      <c r="I725" t="s">
        <v>805</v>
      </c>
    </row>
    <row r="726" spans="1:9" x14ac:dyDescent="0.25">
      <c r="A726" t="s">
        <v>810</v>
      </c>
      <c r="B726" t="s">
        <v>10719</v>
      </c>
      <c r="C726" t="s">
        <v>10720</v>
      </c>
      <c r="D726" t="s">
        <v>1187</v>
      </c>
      <c r="F726" t="s">
        <v>13286</v>
      </c>
      <c r="H726" t="s">
        <v>13287</v>
      </c>
      <c r="I726" t="s">
        <v>805</v>
      </c>
    </row>
    <row r="727" spans="1:9" x14ac:dyDescent="0.25">
      <c r="A727" t="s">
        <v>810</v>
      </c>
      <c r="B727" t="s">
        <v>10484</v>
      </c>
      <c r="C727" t="s">
        <v>10721</v>
      </c>
      <c r="D727" t="s">
        <v>1187</v>
      </c>
      <c r="F727" t="s">
        <v>13288</v>
      </c>
      <c r="H727" t="s">
        <v>13289</v>
      </c>
      <c r="I727" t="s">
        <v>805</v>
      </c>
    </row>
    <row r="728" spans="1:9" x14ac:dyDescent="0.25">
      <c r="A728" t="s">
        <v>810</v>
      </c>
      <c r="B728" t="s">
        <v>10722</v>
      </c>
      <c r="C728" t="s">
        <v>10723</v>
      </c>
      <c r="D728" t="s">
        <v>1187</v>
      </c>
      <c r="F728" t="s">
        <v>13290</v>
      </c>
      <c r="H728" t="s">
        <v>13291</v>
      </c>
      <c r="I728" t="s">
        <v>805</v>
      </c>
    </row>
    <row r="729" spans="1:9" x14ac:dyDescent="0.25">
      <c r="A729" t="s">
        <v>810</v>
      </c>
      <c r="B729" t="s">
        <v>10724</v>
      </c>
      <c r="C729" t="s">
        <v>10725</v>
      </c>
      <c r="D729" t="s">
        <v>1187</v>
      </c>
      <c r="F729" t="s">
        <v>13292</v>
      </c>
      <c r="H729" t="s">
        <v>13293</v>
      </c>
      <c r="I729" t="s">
        <v>805</v>
      </c>
    </row>
    <row r="730" spans="1:9" x14ac:dyDescent="0.25">
      <c r="A730" t="s">
        <v>810</v>
      </c>
      <c r="B730" t="s">
        <v>10726</v>
      </c>
      <c r="C730" t="s">
        <v>10727</v>
      </c>
      <c r="D730" t="s">
        <v>1187</v>
      </c>
      <c r="F730" t="s">
        <v>13294</v>
      </c>
      <c r="H730" t="s">
        <v>13295</v>
      </c>
      <c r="I730" t="s">
        <v>805</v>
      </c>
    </row>
    <row r="731" spans="1:9" x14ac:dyDescent="0.25">
      <c r="A731" t="s">
        <v>810</v>
      </c>
      <c r="B731" t="s">
        <v>10728</v>
      </c>
      <c r="C731" t="s">
        <v>10729</v>
      </c>
      <c r="D731" t="s">
        <v>1187</v>
      </c>
      <c r="F731" t="s">
        <v>13294</v>
      </c>
      <c r="H731" t="s">
        <v>13295</v>
      </c>
      <c r="I731" t="s">
        <v>805</v>
      </c>
    </row>
    <row r="732" spans="1:9" x14ac:dyDescent="0.25">
      <c r="A732" t="s">
        <v>810</v>
      </c>
      <c r="B732" t="s">
        <v>10730</v>
      </c>
      <c r="C732" t="s">
        <v>10731</v>
      </c>
      <c r="D732" t="s">
        <v>1187</v>
      </c>
      <c r="F732" t="s">
        <v>13296</v>
      </c>
      <c r="H732" t="s">
        <v>13297</v>
      </c>
      <c r="I732" t="s">
        <v>805</v>
      </c>
    </row>
    <row r="733" spans="1:9" x14ac:dyDescent="0.25">
      <c r="A733" t="s">
        <v>810</v>
      </c>
      <c r="B733" t="s">
        <v>10732</v>
      </c>
      <c r="C733" t="s">
        <v>10733</v>
      </c>
      <c r="D733" t="s">
        <v>1187</v>
      </c>
      <c r="F733" t="s">
        <v>13296</v>
      </c>
      <c r="H733" t="s">
        <v>13297</v>
      </c>
      <c r="I733" t="s">
        <v>805</v>
      </c>
    </row>
    <row r="734" spans="1:9" x14ac:dyDescent="0.25">
      <c r="A734" t="s">
        <v>810</v>
      </c>
      <c r="B734" t="s">
        <v>10734</v>
      </c>
      <c r="C734" t="s">
        <v>10735</v>
      </c>
      <c r="D734" t="s">
        <v>1187</v>
      </c>
      <c r="F734" t="s">
        <v>13298</v>
      </c>
      <c r="H734" t="s">
        <v>13299</v>
      </c>
      <c r="I734" t="s">
        <v>805</v>
      </c>
    </row>
    <row r="735" spans="1:9" x14ac:dyDescent="0.25">
      <c r="A735" t="s">
        <v>810</v>
      </c>
      <c r="B735" t="s">
        <v>10315</v>
      </c>
      <c r="C735" t="s">
        <v>10736</v>
      </c>
      <c r="D735" t="s">
        <v>1187</v>
      </c>
      <c r="F735" t="s">
        <v>13300</v>
      </c>
      <c r="H735" t="s">
        <v>13301</v>
      </c>
      <c r="I735" t="s">
        <v>805</v>
      </c>
    </row>
    <row r="736" spans="1:9" x14ac:dyDescent="0.25">
      <c r="A736" t="s">
        <v>810</v>
      </c>
      <c r="B736" t="s">
        <v>10469</v>
      </c>
      <c r="C736" t="s">
        <v>10737</v>
      </c>
      <c r="D736" t="s">
        <v>1187</v>
      </c>
      <c r="F736" t="s">
        <v>13302</v>
      </c>
      <c r="H736" t="s">
        <v>13303</v>
      </c>
      <c r="I736" t="s">
        <v>805</v>
      </c>
    </row>
    <row r="737" spans="1:9" x14ac:dyDescent="0.25">
      <c r="A737" t="s">
        <v>810</v>
      </c>
      <c r="B737" t="s">
        <v>3817</v>
      </c>
      <c r="C737" t="s">
        <v>10738</v>
      </c>
      <c r="D737" t="s">
        <v>1187</v>
      </c>
      <c r="F737" t="s">
        <v>13304</v>
      </c>
      <c r="H737" t="s">
        <v>13305</v>
      </c>
      <c r="I737" t="s">
        <v>805</v>
      </c>
    </row>
    <row r="738" spans="1:9" x14ac:dyDescent="0.25">
      <c r="A738" t="s">
        <v>810</v>
      </c>
      <c r="B738" t="s">
        <v>10438</v>
      </c>
      <c r="C738" t="s">
        <v>10739</v>
      </c>
      <c r="D738" t="s">
        <v>1187</v>
      </c>
      <c r="F738" t="s">
        <v>13306</v>
      </c>
      <c r="H738" t="s">
        <v>13307</v>
      </c>
      <c r="I738" t="s">
        <v>805</v>
      </c>
    </row>
    <row r="739" spans="1:9" x14ac:dyDescent="0.25">
      <c r="A739" t="s">
        <v>810</v>
      </c>
      <c r="B739" t="s">
        <v>10740</v>
      </c>
      <c r="C739" t="s">
        <v>10739</v>
      </c>
      <c r="D739" t="s">
        <v>1187</v>
      </c>
      <c r="F739" t="s">
        <v>13306</v>
      </c>
      <c r="H739" t="s">
        <v>13307</v>
      </c>
      <c r="I739" t="s">
        <v>805</v>
      </c>
    </row>
    <row r="740" spans="1:9" x14ac:dyDescent="0.25">
      <c r="A740" t="s">
        <v>810</v>
      </c>
      <c r="B740" t="s">
        <v>10741</v>
      </c>
      <c r="C740" t="s">
        <v>10742</v>
      </c>
      <c r="D740" t="s">
        <v>1187</v>
      </c>
      <c r="F740" t="s">
        <v>13308</v>
      </c>
      <c r="H740" t="s">
        <v>13309</v>
      </c>
      <c r="I740" t="s">
        <v>805</v>
      </c>
    </row>
    <row r="741" spans="1:9" x14ac:dyDescent="0.25">
      <c r="A741" t="s">
        <v>810</v>
      </c>
      <c r="B741" t="s">
        <v>10743</v>
      </c>
      <c r="C741" t="s">
        <v>10744</v>
      </c>
      <c r="D741" t="s">
        <v>1187</v>
      </c>
      <c r="F741" t="s">
        <v>13310</v>
      </c>
      <c r="H741" t="s">
        <v>13311</v>
      </c>
      <c r="I741" t="s">
        <v>805</v>
      </c>
    </row>
    <row r="742" spans="1:9" x14ac:dyDescent="0.25">
      <c r="A742" t="s">
        <v>810</v>
      </c>
      <c r="B742" t="s">
        <v>10745</v>
      </c>
      <c r="C742" t="s">
        <v>10746</v>
      </c>
      <c r="D742" t="s">
        <v>1187</v>
      </c>
      <c r="F742" t="s">
        <v>13312</v>
      </c>
      <c r="H742" t="s">
        <v>13313</v>
      </c>
      <c r="I742" t="s">
        <v>805</v>
      </c>
    </row>
    <row r="743" spans="1:9" x14ac:dyDescent="0.25">
      <c r="A743" t="s">
        <v>810</v>
      </c>
      <c r="B743" t="s">
        <v>10747</v>
      </c>
      <c r="C743" t="s">
        <v>76</v>
      </c>
      <c r="D743" t="s">
        <v>1187</v>
      </c>
      <c r="F743" t="s">
        <v>13312</v>
      </c>
      <c r="H743" t="s">
        <v>13313</v>
      </c>
      <c r="I743" t="s">
        <v>805</v>
      </c>
    </row>
    <row r="744" spans="1:9" x14ac:dyDescent="0.25">
      <c r="A744" t="s">
        <v>810</v>
      </c>
      <c r="B744" t="s">
        <v>10748</v>
      </c>
      <c r="C744" t="s">
        <v>10749</v>
      </c>
      <c r="D744" t="s">
        <v>1187</v>
      </c>
      <c r="F744" t="s">
        <v>13312</v>
      </c>
      <c r="H744" t="s">
        <v>13313</v>
      </c>
      <c r="I744" t="s">
        <v>805</v>
      </c>
    </row>
    <row r="745" spans="1:9" x14ac:dyDescent="0.25">
      <c r="A745" t="s">
        <v>810</v>
      </c>
      <c r="B745" t="s">
        <v>3582</v>
      </c>
      <c r="C745" t="s">
        <v>10750</v>
      </c>
      <c r="D745" t="s">
        <v>1187</v>
      </c>
      <c r="F745" t="s">
        <v>13314</v>
      </c>
      <c r="H745" t="s">
        <v>13315</v>
      </c>
      <c r="I745" t="s">
        <v>805</v>
      </c>
    </row>
    <row r="746" spans="1:9" x14ac:dyDescent="0.25">
      <c r="A746" t="s">
        <v>810</v>
      </c>
      <c r="B746" t="s">
        <v>10751</v>
      </c>
      <c r="C746" t="s">
        <v>10752</v>
      </c>
      <c r="D746" t="s">
        <v>1187</v>
      </c>
      <c r="F746" t="s">
        <v>13316</v>
      </c>
      <c r="H746" t="s">
        <v>13317</v>
      </c>
      <c r="I746" t="s">
        <v>805</v>
      </c>
    </row>
    <row r="747" spans="1:9" x14ac:dyDescent="0.25">
      <c r="A747" t="s">
        <v>810</v>
      </c>
      <c r="B747" t="s">
        <v>10477</v>
      </c>
      <c r="C747" t="s">
        <v>10753</v>
      </c>
      <c r="D747" t="s">
        <v>1187</v>
      </c>
      <c r="F747" t="s">
        <v>13318</v>
      </c>
      <c r="H747" t="s">
        <v>13319</v>
      </c>
      <c r="I747" t="s">
        <v>805</v>
      </c>
    </row>
    <row r="748" spans="1:9" x14ac:dyDescent="0.25">
      <c r="A748" t="s">
        <v>810</v>
      </c>
      <c r="B748" t="s">
        <v>10754</v>
      </c>
      <c r="C748" t="s">
        <v>10755</v>
      </c>
      <c r="D748" t="s">
        <v>1187</v>
      </c>
      <c r="F748" t="s">
        <v>13320</v>
      </c>
      <c r="H748" t="s">
        <v>13321</v>
      </c>
      <c r="I748" t="s">
        <v>805</v>
      </c>
    </row>
    <row r="749" spans="1:9" x14ac:dyDescent="0.25">
      <c r="A749" t="s">
        <v>810</v>
      </c>
      <c r="B749" t="s">
        <v>2440</v>
      </c>
      <c r="C749" t="s">
        <v>10756</v>
      </c>
      <c r="D749" t="s">
        <v>1187</v>
      </c>
      <c r="F749" t="s">
        <v>13322</v>
      </c>
      <c r="H749" t="s">
        <v>13323</v>
      </c>
      <c r="I749" t="s">
        <v>805</v>
      </c>
    </row>
    <row r="750" spans="1:9" x14ac:dyDescent="0.25">
      <c r="A750" t="s">
        <v>810</v>
      </c>
      <c r="B750" t="s">
        <v>10757</v>
      </c>
      <c r="C750" t="s">
        <v>10758</v>
      </c>
      <c r="D750" t="s">
        <v>1187</v>
      </c>
      <c r="F750" t="s">
        <v>13324</v>
      </c>
      <c r="H750" t="s">
        <v>13325</v>
      </c>
      <c r="I750" t="s">
        <v>805</v>
      </c>
    </row>
    <row r="751" spans="1:9" x14ac:dyDescent="0.25">
      <c r="A751" t="s">
        <v>810</v>
      </c>
      <c r="B751" t="s">
        <v>3583</v>
      </c>
      <c r="C751" t="s">
        <v>10759</v>
      </c>
      <c r="D751" t="s">
        <v>1187</v>
      </c>
      <c r="F751" t="s">
        <v>13326</v>
      </c>
      <c r="H751" t="s">
        <v>13327</v>
      </c>
      <c r="I751" t="s">
        <v>805</v>
      </c>
    </row>
    <row r="752" spans="1:9" x14ac:dyDescent="0.25">
      <c r="A752" t="s">
        <v>810</v>
      </c>
      <c r="B752" t="s">
        <v>10760</v>
      </c>
      <c r="C752" t="s">
        <v>10761</v>
      </c>
      <c r="D752" t="s">
        <v>1187</v>
      </c>
      <c r="F752" t="s">
        <v>13328</v>
      </c>
      <c r="H752" t="s">
        <v>13329</v>
      </c>
      <c r="I752" t="s">
        <v>805</v>
      </c>
    </row>
    <row r="753" spans="1:9" x14ac:dyDescent="0.25">
      <c r="A753" t="s">
        <v>810</v>
      </c>
      <c r="B753" t="s">
        <v>10762</v>
      </c>
      <c r="C753" t="s">
        <v>10763</v>
      </c>
      <c r="D753" t="s">
        <v>1187</v>
      </c>
      <c r="F753" t="s">
        <v>13330</v>
      </c>
      <c r="H753" t="s">
        <v>13331</v>
      </c>
      <c r="I753" t="s">
        <v>805</v>
      </c>
    </row>
    <row r="754" spans="1:9" x14ac:dyDescent="0.25">
      <c r="A754" t="s">
        <v>810</v>
      </c>
      <c r="B754" t="s">
        <v>10764</v>
      </c>
      <c r="C754" t="s">
        <v>10765</v>
      </c>
      <c r="D754" t="s">
        <v>1187</v>
      </c>
      <c r="F754" t="s">
        <v>13332</v>
      </c>
      <c r="H754" t="s">
        <v>13333</v>
      </c>
      <c r="I754" t="s">
        <v>805</v>
      </c>
    </row>
    <row r="755" spans="1:9" x14ac:dyDescent="0.25">
      <c r="A755" t="s">
        <v>810</v>
      </c>
      <c r="B755" t="s">
        <v>9809</v>
      </c>
      <c r="C755" t="s">
        <v>11266</v>
      </c>
      <c r="D755" t="s">
        <v>1187</v>
      </c>
      <c r="F755" t="s">
        <v>13334</v>
      </c>
      <c r="H755" t="s">
        <v>13335</v>
      </c>
      <c r="I755" t="s">
        <v>805</v>
      </c>
    </row>
    <row r="756" spans="1:9" x14ac:dyDescent="0.25">
      <c r="A756" t="s">
        <v>810</v>
      </c>
      <c r="B756" t="s">
        <v>11419</v>
      </c>
      <c r="C756" t="s">
        <v>11420</v>
      </c>
      <c r="D756" t="s">
        <v>1187</v>
      </c>
      <c r="F756" t="s">
        <v>13336</v>
      </c>
      <c r="H756" t="s">
        <v>13337</v>
      </c>
      <c r="I756" t="s">
        <v>805</v>
      </c>
    </row>
    <row r="757" spans="1:9" x14ac:dyDescent="0.25">
      <c r="A757" t="s">
        <v>810</v>
      </c>
      <c r="B757" t="s">
        <v>11505</v>
      </c>
      <c r="C757" t="s">
        <v>11506</v>
      </c>
      <c r="D757" t="s">
        <v>1187</v>
      </c>
      <c r="F757" t="s">
        <v>13338</v>
      </c>
      <c r="H757" t="s">
        <v>13339</v>
      </c>
      <c r="I757" t="s">
        <v>805</v>
      </c>
    </row>
    <row r="758" spans="1:9" x14ac:dyDescent="0.25">
      <c r="A758" t="s">
        <v>810</v>
      </c>
      <c r="B758" t="s">
        <v>10183</v>
      </c>
      <c r="C758" t="s">
        <v>11657</v>
      </c>
      <c r="D758" t="s">
        <v>894</v>
      </c>
      <c r="F758" t="s">
        <v>13340</v>
      </c>
      <c r="G758" t="s">
        <v>13341</v>
      </c>
      <c r="H758" t="s">
        <v>13342</v>
      </c>
      <c r="I758" t="s">
        <v>13343</v>
      </c>
    </row>
    <row r="759" spans="1:9" x14ac:dyDescent="0.25">
      <c r="A759" t="s">
        <v>810</v>
      </c>
      <c r="B759" t="s">
        <v>11719</v>
      </c>
      <c r="C759" t="s">
        <v>11720</v>
      </c>
      <c r="D759" t="s">
        <v>308</v>
      </c>
      <c r="H759" t="s">
        <v>13344</v>
      </c>
      <c r="I759" t="s">
        <v>13345</v>
      </c>
    </row>
    <row r="760" spans="1:9" x14ac:dyDescent="0.25">
      <c r="A760" t="s">
        <v>810</v>
      </c>
      <c r="B760" t="s">
        <v>6720</v>
      </c>
      <c r="C760" t="s">
        <v>11724</v>
      </c>
      <c r="D760" t="s">
        <v>463</v>
      </c>
      <c r="E760" t="s">
        <v>11725</v>
      </c>
      <c r="H760" t="s">
        <v>13346</v>
      </c>
      <c r="I760" t="s">
        <v>13347</v>
      </c>
    </row>
    <row r="761" spans="1:9" x14ac:dyDescent="0.25">
      <c r="A761" t="s">
        <v>810</v>
      </c>
      <c r="B761" t="s">
        <v>9651</v>
      </c>
      <c r="C761" t="s">
        <v>9652</v>
      </c>
      <c r="D761" t="s">
        <v>1150</v>
      </c>
      <c r="E761" t="s">
        <v>47</v>
      </c>
      <c r="F761" t="s">
        <v>13348</v>
      </c>
      <c r="H761" t="s">
        <v>13349</v>
      </c>
      <c r="I761" t="s">
        <v>805</v>
      </c>
    </row>
    <row r="762" spans="1:9" x14ac:dyDescent="0.25">
      <c r="A762" t="s">
        <v>810</v>
      </c>
      <c r="B762" t="s">
        <v>9653</v>
      </c>
      <c r="C762" t="s">
        <v>2997</v>
      </c>
      <c r="D762" t="s">
        <v>1266</v>
      </c>
      <c r="E762" t="s">
        <v>1150</v>
      </c>
      <c r="F762" t="s">
        <v>13350</v>
      </c>
      <c r="H762" t="s">
        <v>13351</v>
      </c>
      <c r="I762" t="s">
        <v>805</v>
      </c>
    </row>
    <row r="763" spans="1:9" x14ac:dyDescent="0.25">
      <c r="A763" t="s">
        <v>810</v>
      </c>
      <c r="B763" t="s">
        <v>9665</v>
      </c>
      <c r="C763" t="s">
        <v>9666</v>
      </c>
      <c r="D763" t="s">
        <v>1150</v>
      </c>
      <c r="E763" t="s">
        <v>2673</v>
      </c>
      <c r="F763" t="s">
        <v>13352</v>
      </c>
      <c r="H763" t="s">
        <v>13353</v>
      </c>
      <c r="I763" t="s">
        <v>805</v>
      </c>
    </row>
    <row r="764" spans="1:9" x14ac:dyDescent="0.25">
      <c r="A764" t="s">
        <v>810</v>
      </c>
      <c r="B764" t="s">
        <v>9698</v>
      </c>
      <c r="C764" t="s">
        <v>9699</v>
      </c>
      <c r="D764" t="s">
        <v>960</v>
      </c>
      <c r="E764" t="s">
        <v>9700</v>
      </c>
      <c r="F764" t="s">
        <v>13354</v>
      </c>
      <c r="H764" t="s">
        <v>13355</v>
      </c>
      <c r="I764" t="s">
        <v>805</v>
      </c>
    </row>
    <row r="765" spans="1:9" x14ac:dyDescent="0.25">
      <c r="A765" t="s">
        <v>810</v>
      </c>
      <c r="B765" t="s">
        <v>9720</v>
      </c>
      <c r="C765" t="s">
        <v>9721</v>
      </c>
      <c r="D765" t="s">
        <v>3921</v>
      </c>
      <c r="E765" t="s">
        <v>9722</v>
      </c>
      <c r="F765" t="s">
        <v>13356</v>
      </c>
      <c r="H765" t="s">
        <v>13357</v>
      </c>
      <c r="I765" t="s">
        <v>805</v>
      </c>
    </row>
    <row r="766" spans="1:9" x14ac:dyDescent="0.25">
      <c r="A766" t="s">
        <v>810</v>
      </c>
      <c r="B766" t="s">
        <v>9770</v>
      </c>
      <c r="C766" t="s">
        <v>9771</v>
      </c>
      <c r="D766" t="s">
        <v>2809</v>
      </c>
      <c r="E766" t="s">
        <v>4588</v>
      </c>
      <c r="F766" t="s">
        <v>13358</v>
      </c>
      <c r="H766" t="s">
        <v>13359</v>
      </c>
      <c r="I766" t="s">
        <v>805</v>
      </c>
    </row>
    <row r="767" spans="1:9" x14ac:dyDescent="0.25">
      <c r="A767" t="s">
        <v>810</v>
      </c>
      <c r="B767" t="s">
        <v>9780</v>
      </c>
      <c r="C767" t="s">
        <v>434</v>
      </c>
      <c r="D767" t="s">
        <v>963</v>
      </c>
      <c r="E767" t="s">
        <v>2417</v>
      </c>
      <c r="F767" t="s">
        <v>13360</v>
      </c>
      <c r="H767" t="s">
        <v>13361</v>
      </c>
      <c r="I767" t="s">
        <v>805</v>
      </c>
    </row>
    <row r="768" spans="1:9" x14ac:dyDescent="0.25">
      <c r="A768" t="s">
        <v>810</v>
      </c>
      <c r="B768" t="s">
        <v>9794</v>
      </c>
      <c r="C768" t="s">
        <v>9795</v>
      </c>
      <c r="D768" t="s">
        <v>960</v>
      </c>
      <c r="E768" t="s">
        <v>9796</v>
      </c>
      <c r="F768" t="s">
        <v>13362</v>
      </c>
      <c r="H768" t="s">
        <v>13363</v>
      </c>
      <c r="I768" t="s">
        <v>805</v>
      </c>
    </row>
    <row r="769" spans="1:9" x14ac:dyDescent="0.25">
      <c r="A769" t="s">
        <v>810</v>
      </c>
      <c r="B769" t="s">
        <v>9817</v>
      </c>
      <c r="C769" t="s">
        <v>9818</v>
      </c>
      <c r="D769" t="s">
        <v>791</v>
      </c>
      <c r="E769" t="s">
        <v>2181</v>
      </c>
      <c r="F769" t="s">
        <v>13364</v>
      </c>
      <c r="H769" t="s">
        <v>13365</v>
      </c>
      <c r="I769" t="s">
        <v>805</v>
      </c>
    </row>
    <row r="770" spans="1:9" x14ac:dyDescent="0.25">
      <c r="A770" t="s">
        <v>810</v>
      </c>
      <c r="B770" t="s">
        <v>9865</v>
      </c>
      <c r="C770" t="s">
        <v>9866</v>
      </c>
      <c r="D770" t="s">
        <v>791</v>
      </c>
      <c r="E770" t="s">
        <v>2181</v>
      </c>
      <c r="F770" t="s">
        <v>13366</v>
      </c>
      <c r="H770" t="s">
        <v>13367</v>
      </c>
      <c r="I770" t="s">
        <v>805</v>
      </c>
    </row>
    <row r="771" spans="1:9" x14ac:dyDescent="0.25">
      <c r="A771" t="s">
        <v>810</v>
      </c>
      <c r="B771" t="s">
        <v>9869</v>
      </c>
      <c r="C771" t="s">
        <v>9870</v>
      </c>
      <c r="D771" t="s">
        <v>260</v>
      </c>
      <c r="E771" t="s">
        <v>9871</v>
      </c>
      <c r="F771" t="s">
        <v>13368</v>
      </c>
      <c r="H771" t="s">
        <v>13369</v>
      </c>
      <c r="I771" t="s">
        <v>805</v>
      </c>
    </row>
    <row r="772" spans="1:9" x14ac:dyDescent="0.25">
      <c r="A772" t="s">
        <v>810</v>
      </c>
      <c r="B772" t="s">
        <v>9883</v>
      </c>
      <c r="C772" t="s">
        <v>9884</v>
      </c>
      <c r="D772" t="s">
        <v>1150</v>
      </c>
      <c r="E772" t="s">
        <v>9885</v>
      </c>
      <c r="F772" t="s">
        <v>13370</v>
      </c>
      <c r="H772" t="s">
        <v>13371</v>
      </c>
      <c r="I772" t="s">
        <v>805</v>
      </c>
    </row>
    <row r="773" spans="1:9" x14ac:dyDescent="0.25">
      <c r="A773" t="s">
        <v>810</v>
      </c>
      <c r="B773" t="s">
        <v>9912</v>
      </c>
      <c r="C773" t="s">
        <v>9913</v>
      </c>
      <c r="D773" t="s">
        <v>909</v>
      </c>
      <c r="E773" t="s">
        <v>9914</v>
      </c>
      <c r="F773" t="s">
        <v>13372</v>
      </c>
      <c r="H773" t="s">
        <v>13373</v>
      </c>
      <c r="I773" t="s">
        <v>805</v>
      </c>
    </row>
    <row r="774" spans="1:9" x14ac:dyDescent="0.25">
      <c r="A774" t="s">
        <v>810</v>
      </c>
      <c r="B774" t="s">
        <v>9937</v>
      </c>
      <c r="C774" t="s">
        <v>9938</v>
      </c>
      <c r="D774" t="s">
        <v>3854</v>
      </c>
      <c r="E774" t="s">
        <v>3855</v>
      </c>
      <c r="F774" t="s">
        <v>13374</v>
      </c>
      <c r="H774" t="s">
        <v>13375</v>
      </c>
      <c r="I774" t="s">
        <v>805</v>
      </c>
    </row>
    <row r="775" spans="1:9" x14ac:dyDescent="0.25">
      <c r="A775" t="s">
        <v>810</v>
      </c>
      <c r="B775" t="s">
        <v>6677</v>
      </c>
      <c r="C775" t="s">
        <v>9941</v>
      </c>
      <c r="D775" t="s">
        <v>3389</v>
      </c>
      <c r="E775" t="s">
        <v>3390</v>
      </c>
      <c r="F775" t="s">
        <v>13376</v>
      </c>
      <c r="H775" t="s">
        <v>13377</v>
      </c>
      <c r="I775" t="s">
        <v>805</v>
      </c>
    </row>
    <row r="776" spans="1:9" x14ac:dyDescent="0.25">
      <c r="A776" t="s">
        <v>810</v>
      </c>
      <c r="B776" t="s">
        <v>9955</v>
      </c>
      <c r="C776" t="s">
        <v>3941</v>
      </c>
      <c r="D776" t="s">
        <v>217</v>
      </c>
      <c r="E776" t="s">
        <v>221</v>
      </c>
      <c r="F776" t="s">
        <v>13378</v>
      </c>
      <c r="H776" t="s">
        <v>13379</v>
      </c>
      <c r="I776" t="s">
        <v>805</v>
      </c>
    </row>
    <row r="777" spans="1:9" x14ac:dyDescent="0.25">
      <c r="A777" t="s">
        <v>810</v>
      </c>
      <c r="B777" t="s">
        <v>9960</v>
      </c>
      <c r="C777" t="s">
        <v>9961</v>
      </c>
      <c r="D777" t="s">
        <v>217</v>
      </c>
      <c r="E777" t="s">
        <v>9962</v>
      </c>
      <c r="F777" t="s">
        <v>13380</v>
      </c>
      <c r="H777" t="s">
        <v>13381</v>
      </c>
      <c r="I777" t="s">
        <v>805</v>
      </c>
    </row>
    <row r="778" spans="1:9" x14ac:dyDescent="0.25">
      <c r="A778" t="s">
        <v>810</v>
      </c>
      <c r="B778" t="s">
        <v>9968</v>
      </c>
      <c r="D778" t="s">
        <v>1927</v>
      </c>
      <c r="E778" t="s">
        <v>9969</v>
      </c>
      <c r="F778" t="s">
        <v>13382</v>
      </c>
      <c r="H778" t="s">
        <v>13383</v>
      </c>
      <c r="I778" t="s">
        <v>805</v>
      </c>
    </row>
    <row r="779" spans="1:9" x14ac:dyDescent="0.25">
      <c r="A779" t="s">
        <v>810</v>
      </c>
      <c r="B779" t="s">
        <v>9980</v>
      </c>
      <c r="C779" t="s">
        <v>9981</v>
      </c>
      <c r="D779" t="s">
        <v>217</v>
      </c>
      <c r="E779" t="s">
        <v>9982</v>
      </c>
      <c r="F779" t="s">
        <v>13384</v>
      </c>
      <c r="H779" t="s">
        <v>13385</v>
      </c>
      <c r="I779" t="s">
        <v>805</v>
      </c>
    </row>
    <row r="780" spans="1:9" x14ac:dyDescent="0.25">
      <c r="A780" t="s">
        <v>810</v>
      </c>
      <c r="B780" t="s">
        <v>10001</v>
      </c>
      <c r="C780" t="s">
        <v>10002</v>
      </c>
      <c r="D780" t="s">
        <v>2968</v>
      </c>
      <c r="E780" t="s">
        <v>10003</v>
      </c>
      <c r="F780" t="s">
        <v>13386</v>
      </c>
      <c r="H780" t="s">
        <v>13387</v>
      </c>
      <c r="I780" t="s">
        <v>805</v>
      </c>
    </row>
    <row r="781" spans="1:9" x14ac:dyDescent="0.25">
      <c r="A781" t="s">
        <v>810</v>
      </c>
      <c r="B781" t="s">
        <v>6590</v>
      </c>
      <c r="C781" t="s">
        <v>10014</v>
      </c>
      <c r="D781" t="s">
        <v>676</v>
      </c>
      <c r="E781" t="s">
        <v>2489</v>
      </c>
      <c r="F781" t="s">
        <v>13388</v>
      </c>
      <c r="H781" t="s">
        <v>13389</v>
      </c>
      <c r="I781" t="s">
        <v>805</v>
      </c>
    </row>
    <row r="782" spans="1:9" x14ac:dyDescent="0.25">
      <c r="A782" t="s">
        <v>810</v>
      </c>
      <c r="B782" t="s">
        <v>10016</v>
      </c>
      <c r="C782" t="s">
        <v>10017</v>
      </c>
      <c r="D782" t="s">
        <v>791</v>
      </c>
      <c r="E782" t="s">
        <v>2181</v>
      </c>
      <c r="F782" t="s">
        <v>13390</v>
      </c>
      <c r="H782" t="s">
        <v>13391</v>
      </c>
      <c r="I782" t="s">
        <v>805</v>
      </c>
    </row>
    <row r="783" spans="1:9" x14ac:dyDescent="0.25">
      <c r="A783" t="s">
        <v>810</v>
      </c>
      <c r="B783" t="s">
        <v>10026</v>
      </c>
      <c r="C783" t="s">
        <v>10027</v>
      </c>
      <c r="D783" t="s">
        <v>1150</v>
      </c>
      <c r="E783" t="s">
        <v>52</v>
      </c>
      <c r="F783" t="s">
        <v>13392</v>
      </c>
      <c r="H783" t="s">
        <v>13393</v>
      </c>
      <c r="I783" t="s">
        <v>805</v>
      </c>
    </row>
    <row r="784" spans="1:9" x14ac:dyDescent="0.25">
      <c r="A784" t="s">
        <v>810</v>
      </c>
      <c r="B784" t="s">
        <v>10028</v>
      </c>
      <c r="C784" t="s">
        <v>10029</v>
      </c>
      <c r="D784" t="s">
        <v>217</v>
      </c>
      <c r="E784" t="s">
        <v>9982</v>
      </c>
      <c r="F784" t="s">
        <v>13394</v>
      </c>
      <c r="H784" t="s">
        <v>13395</v>
      </c>
      <c r="I784" t="s">
        <v>805</v>
      </c>
    </row>
    <row r="785" spans="1:9" x14ac:dyDescent="0.25">
      <c r="A785" t="s">
        <v>810</v>
      </c>
      <c r="B785" t="s">
        <v>10043</v>
      </c>
      <c r="C785" t="s">
        <v>10044</v>
      </c>
      <c r="D785" t="s">
        <v>827</v>
      </c>
      <c r="E785" t="s">
        <v>10045</v>
      </c>
      <c r="F785" t="s">
        <v>13396</v>
      </c>
      <c r="H785" t="s">
        <v>13397</v>
      </c>
      <c r="I785" t="s">
        <v>805</v>
      </c>
    </row>
    <row r="786" spans="1:9" x14ac:dyDescent="0.25">
      <c r="A786" t="s">
        <v>810</v>
      </c>
      <c r="B786" t="s">
        <v>10048</v>
      </c>
      <c r="C786" t="s">
        <v>10049</v>
      </c>
      <c r="D786" t="s">
        <v>963</v>
      </c>
      <c r="E786" t="s">
        <v>432</v>
      </c>
      <c r="F786" t="s">
        <v>13398</v>
      </c>
      <c r="H786" t="s">
        <v>13399</v>
      </c>
      <c r="I786" t="s">
        <v>805</v>
      </c>
    </row>
    <row r="787" spans="1:9" x14ac:dyDescent="0.25">
      <c r="A787" t="s">
        <v>810</v>
      </c>
      <c r="B787" t="s">
        <v>3731</v>
      </c>
      <c r="C787" t="s">
        <v>10096</v>
      </c>
      <c r="D787" t="s">
        <v>791</v>
      </c>
      <c r="E787" t="s">
        <v>10097</v>
      </c>
      <c r="F787" t="s">
        <v>13400</v>
      </c>
      <c r="H787" t="s">
        <v>13401</v>
      </c>
      <c r="I787" t="s">
        <v>805</v>
      </c>
    </row>
    <row r="788" spans="1:9" x14ac:dyDescent="0.25">
      <c r="A788" t="s">
        <v>810</v>
      </c>
      <c r="B788" t="s">
        <v>10177</v>
      </c>
      <c r="C788" t="s">
        <v>10178</v>
      </c>
      <c r="D788" t="s">
        <v>1150</v>
      </c>
      <c r="E788" t="s">
        <v>2673</v>
      </c>
      <c r="F788" t="s">
        <v>13402</v>
      </c>
      <c r="H788" t="s">
        <v>13403</v>
      </c>
      <c r="I788" t="s">
        <v>805</v>
      </c>
    </row>
    <row r="789" spans="1:9" x14ac:dyDescent="0.25">
      <c r="A789" t="s">
        <v>810</v>
      </c>
      <c r="B789" t="s">
        <v>10179</v>
      </c>
      <c r="C789" t="s">
        <v>10180</v>
      </c>
      <c r="D789" t="s">
        <v>1150</v>
      </c>
      <c r="E789" t="s">
        <v>2673</v>
      </c>
      <c r="F789" t="s">
        <v>13402</v>
      </c>
      <c r="H789" t="s">
        <v>13404</v>
      </c>
      <c r="I789" t="s">
        <v>805</v>
      </c>
    </row>
    <row r="790" spans="1:9" x14ac:dyDescent="0.25">
      <c r="A790" t="s">
        <v>810</v>
      </c>
      <c r="B790" t="s">
        <v>10187</v>
      </c>
      <c r="C790" t="s">
        <v>10188</v>
      </c>
      <c r="D790" t="s">
        <v>699</v>
      </c>
      <c r="E790" t="s">
        <v>2705</v>
      </c>
      <c r="F790" t="s">
        <v>13405</v>
      </c>
      <c r="H790" t="s">
        <v>13406</v>
      </c>
      <c r="I790" t="s">
        <v>805</v>
      </c>
    </row>
    <row r="791" spans="1:9" x14ac:dyDescent="0.25">
      <c r="A791" t="s">
        <v>810</v>
      </c>
      <c r="B791" t="s">
        <v>10190</v>
      </c>
      <c r="C791" t="s">
        <v>10191</v>
      </c>
      <c r="D791" t="s">
        <v>2886</v>
      </c>
      <c r="E791" t="s">
        <v>10192</v>
      </c>
      <c r="F791" t="s">
        <v>13407</v>
      </c>
      <c r="H791" t="s">
        <v>13408</v>
      </c>
      <c r="I791" t="s">
        <v>805</v>
      </c>
    </row>
    <row r="792" spans="1:9" x14ac:dyDescent="0.25">
      <c r="A792" t="s">
        <v>810</v>
      </c>
      <c r="B792" t="s">
        <v>10211</v>
      </c>
      <c r="C792" t="s">
        <v>10212</v>
      </c>
      <c r="D792" t="s">
        <v>601</v>
      </c>
      <c r="E792" t="s">
        <v>10213</v>
      </c>
      <c r="F792" t="s">
        <v>13409</v>
      </c>
      <c r="H792" t="s">
        <v>13410</v>
      </c>
      <c r="I792" t="s">
        <v>805</v>
      </c>
    </row>
    <row r="793" spans="1:9" x14ac:dyDescent="0.25">
      <c r="A793" t="s">
        <v>810</v>
      </c>
      <c r="B793" t="s">
        <v>10223</v>
      </c>
      <c r="C793" t="s">
        <v>10224</v>
      </c>
      <c r="D793" t="s">
        <v>2809</v>
      </c>
      <c r="E793" t="s">
        <v>10225</v>
      </c>
      <c r="F793" t="s">
        <v>13411</v>
      </c>
      <c r="H793" t="s">
        <v>13412</v>
      </c>
      <c r="I793" t="s">
        <v>805</v>
      </c>
    </row>
    <row r="794" spans="1:9" x14ac:dyDescent="0.25">
      <c r="A794" t="s">
        <v>810</v>
      </c>
      <c r="B794" t="s">
        <v>10234</v>
      </c>
      <c r="C794" t="s">
        <v>10235</v>
      </c>
      <c r="D794" t="s">
        <v>1954</v>
      </c>
      <c r="E794" t="s">
        <v>6942</v>
      </c>
      <c r="F794" t="s">
        <v>13413</v>
      </c>
      <c r="H794" t="s">
        <v>13414</v>
      </c>
      <c r="I794" t="s">
        <v>805</v>
      </c>
    </row>
    <row r="795" spans="1:9" x14ac:dyDescent="0.25">
      <c r="A795" t="s">
        <v>810</v>
      </c>
      <c r="B795" t="s">
        <v>10238</v>
      </c>
      <c r="C795" t="s">
        <v>10239</v>
      </c>
      <c r="D795" t="s">
        <v>846</v>
      </c>
      <c r="E795" t="s">
        <v>10240</v>
      </c>
      <c r="F795" t="s">
        <v>13415</v>
      </c>
      <c r="H795" t="s">
        <v>13416</v>
      </c>
      <c r="I795" t="s">
        <v>805</v>
      </c>
    </row>
    <row r="796" spans="1:9" x14ac:dyDescent="0.25">
      <c r="A796" t="s">
        <v>810</v>
      </c>
      <c r="B796" t="s">
        <v>10280</v>
      </c>
      <c r="C796" t="s">
        <v>10281</v>
      </c>
      <c r="D796" t="s">
        <v>2979</v>
      </c>
      <c r="E796" t="s">
        <v>10282</v>
      </c>
      <c r="F796" t="s">
        <v>13417</v>
      </c>
      <c r="H796" t="s">
        <v>13418</v>
      </c>
      <c r="I796" t="s">
        <v>805</v>
      </c>
    </row>
    <row r="797" spans="1:9" x14ac:dyDescent="0.25">
      <c r="A797" t="s">
        <v>810</v>
      </c>
      <c r="B797" t="s">
        <v>10283</v>
      </c>
      <c r="C797" t="s">
        <v>10284</v>
      </c>
      <c r="D797" t="s">
        <v>817</v>
      </c>
      <c r="E797" t="s">
        <v>4108</v>
      </c>
      <c r="F797" t="s">
        <v>13419</v>
      </c>
      <c r="H797" t="s">
        <v>13420</v>
      </c>
      <c r="I797" t="s">
        <v>805</v>
      </c>
    </row>
    <row r="798" spans="1:9" x14ac:dyDescent="0.25">
      <c r="A798" t="s">
        <v>810</v>
      </c>
      <c r="B798" t="s">
        <v>10308</v>
      </c>
      <c r="C798" t="s">
        <v>10309</v>
      </c>
      <c r="D798" t="s">
        <v>3314</v>
      </c>
      <c r="E798" t="s">
        <v>3315</v>
      </c>
      <c r="F798" t="s">
        <v>13421</v>
      </c>
      <c r="H798" t="s">
        <v>13422</v>
      </c>
      <c r="I798" t="s">
        <v>805</v>
      </c>
    </row>
    <row r="799" spans="1:9" x14ac:dyDescent="0.25">
      <c r="A799" t="s">
        <v>810</v>
      </c>
      <c r="B799" t="s">
        <v>10315</v>
      </c>
      <c r="C799" t="s">
        <v>10316</v>
      </c>
      <c r="D799" t="s">
        <v>791</v>
      </c>
      <c r="E799" t="s">
        <v>10317</v>
      </c>
      <c r="F799" t="s">
        <v>13423</v>
      </c>
      <c r="H799" t="s">
        <v>13424</v>
      </c>
      <c r="I799" t="s">
        <v>805</v>
      </c>
    </row>
    <row r="800" spans="1:9" x14ac:dyDescent="0.25">
      <c r="A800" t="s">
        <v>810</v>
      </c>
      <c r="B800" t="s">
        <v>10318</v>
      </c>
      <c r="C800" t="s">
        <v>528</v>
      </c>
      <c r="D800" t="s">
        <v>975</v>
      </c>
      <c r="E800" t="s">
        <v>10319</v>
      </c>
      <c r="F800" t="s">
        <v>13425</v>
      </c>
      <c r="H800" t="s">
        <v>13426</v>
      </c>
      <c r="I800" t="s">
        <v>805</v>
      </c>
    </row>
    <row r="801" spans="1:9" x14ac:dyDescent="0.25">
      <c r="A801" t="s">
        <v>810</v>
      </c>
      <c r="B801" t="s">
        <v>10333</v>
      </c>
      <c r="C801" t="s">
        <v>10334</v>
      </c>
      <c r="D801" t="s">
        <v>676</v>
      </c>
      <c r="E801" t="s">
        <v>2489</v>
      </c>
      <c r="F801" t="s">
        <v>13427</v>
      </c>
      <c r="H801" t="s">
        <v>13428</v>
      </c>
      <c r="I801" t="s">
        <v>13429</v>
      </c>
    </row>
    <row r="802" spans="1:9" x14ac:dyDescent="0.25">
      <c r="A802" t="s">
        <v>810</v>
      </c>
      <c r="B802" t="s">
        <v>10342</v>
      </c>
      <c r="C802" t="s">
        <v>10343</v>
      </c>
      <c r="D802" t="s">
        <v>817</v>
      </c>
      <c r="E802" t="s">
        <v>4108</v>
      </c>
      <c r="F802" t="s">
        <v>13430</v>
      </c>
      <c r="H802" t="s">
        <v>13431</v>
      </c>
      <c r="I802" t="s">
        <v>805</v>
      </c>
    </row>
    <row r="803" spans="1:9" x14ac:dyDescent="0.25">
      <c r="A803" t="s">
        <v>810</v>
      </c>
      <c r="B803" t="s">
        <v>10348</v>
      </c>
      <c r="C803" t="s">
        <v>10349</v>
      </c>
      <c r="D803" t="s">
        <v>3959</v>
      </c>
      <c r="E803" t="s">
        <v>3960</v>
      </c>
      <c r="F803" t="s">
        <v>13432</v>
      </c>
      <c r="H803" t="s">
        <v>13433</v>
      </c>
      <c r="I803" t="s">
        <v>805</v>
      </c>
    </row>
    <row r="804" spans="1:9" x14ac:dyDescent="0.25">
      <c r="A804" t="s">
        <v>810</v>
      </c>
      <c r="B804" t="s">
        <v>3841</v>
      </c>
      <c r="D804" t="s">
        <v>741</v>
      </c>
      <c r="E804" t="s">
        <v>10364</v>
      </c>
      <c r="F804" t="s">
        <v>13434</v>
      </c>
      <c r="H804" t="s">
        <v>13435</v>
      </c>
      <c r="I804" t="s">
        <v>805</v>
      </c>
    </row>
    <row r="805" spans="1:9" x14ac:dyDescent="0.25">
      <c r="A805" t="s">
        <v>810</v>
      </c>
      <c r="B805" t="s">
        <v>10388</v>
      </c>
      <c r="C805" t="s">
        <v>10389</v>
      </c>
      <c r="D805" t="s">
        <v>745</v>
      </c>
      <c r="E805" t="s">
        <v>10390</v>
      </c>
      <c r="F805" t="s">
        <v>13436</v>
      </c>
      <c r="H805" t="s">
        <v>13437</v>
      </c>
      <c r="I805" t="s">
        <v>805</v>
      </c>
    </row>
    <row r="806" spans="1:9" x14ac:dyDescent="0.25">
      <c r="A806" t="s">
        <v>810</v>
      </c>
      <c r="B806" t="s">
        <v>10395</v>
      </c>
      <c r="C806" t="s">
        <v>1949</v>
      </c>
      <c r="D806" t="s">
        <v>622</v>
      </c>
      <c r="E806" t="s">
        <v>3450</v>
      </c>
      <c r="F806" t="s">
        <v>13438</v>
      </c>
      <c r="H806" t="s">
        <v>13439</v>
      </c>
      <c r="I806" t="s">
        <v>805</v>
      </c>
    </row>
    <row r="807" spans="1:9" x14ac:dyDescent="0.25">
      <c r="A807" t="s">
        <v>810</v>
      </c>
      <c r="B807" t="s">
        <v>3721</v>
      </c>
      <c r="C807" t="s">
        <v>3722</v>
      </c>
      <c r="D807" t="s">
        <v>869</v>
      </c>
      <c r="E807" t="s">
        <v>3723</v>
      </c>
      <c r="H807" t="s">
        <v>13440</v>
      </c>
      <c r="I807" t="s">
        <v>805</v>
      </c>
    </row>
    <row r="808" spans="1:9" x14ac:dyDescent="0.25">
      <c r="A808" t="s">
        <v>810</v>
      </c>
      <c r="B808" t="s">
        <v>3728</v>
      </c>
      <c r="C808" t="s">
        <v>3729</v>
      </c>
      <c r="D808" t="s">
        <v>1326</v>
      </c>
      <c r="E808" t="s">
        <v>3730</v>
      </c>
      <c r="H808" t="s">
        <v>13441</v>
      </c>
      <c r="I808" t="s">
        <v>805</v>
      </c>
    </row>
    <row r="809" spans="1:9" x14ac:dyDescent="0.25">
      <c r="A809" t="s">
        <v>810</v>
      </c>
      <c r="B809" t="s">
        <v>3735</v>
      </c>
      <c r="C809" t="s">
        <v>3736</v>
      </c>
      <c r="D809" t="s">
        <v>1353</v>
      </c>
      <c r="E809" t="s">
        <v>3737</v>
      </c>
      <c r="H809" t="s">
        <v>13442</v>
      </c>
      <c r="I809" t="s">
        <v>805</v>
      </c>
    </row>
    <row r="810" spans="1:9" x14ac:dyDescent="0.25">
      <c r="A810" t="s">
        <v>810</v>
      </c>
      <c r="B810" t="s">
        <v>3805</v>
      </c>
      <c r="C810" t="s">
        <v>3806</v>
      </c>
      <c r="D810" t="s">
        <v>1707</v>
      </c>
      <c r="E810" t="s">
        <v>1708</v>
      </c>
      <c r="H810" t="s">
        <v>13443</v>
      </c>
      <c r="I810" t="s">
        <v>805</v>
      </c>
    </row>
    <row r="811" spans="1:9" x14ac:dyDescent="0.25">
      <c r="A811" t="s">
        <v>810</v>
      </c>
      <c r="B811" t="s">
        <v>3807</v>
      </c>
      <c r="C811" t="s">
        <v>3808</v>
      </c>
      <c r="D811" t="s">
        <v>966</v>
      </c>
      <c r="E811" t="s">
        <v>3809</v>
      </c>
      <c r="H811" t="s">
        <v>13444</v>
      </c>
      <c r="I811" t="s">
        <v>805</v>
      </c>
    </row>
    <row r="812" spans="1:9" x14ac:dyDescent="0.25">
      <c r="A812" t="s">
        <v>810</v>
      </c>
      <c r="B812" t="s">
        <v>3852</v>
      </c>
      <c r="C812" t="s">
        <v>3853</v>
      </c>
      <c r="D812" t="s">
        <v>3854</v>
      </c>
      <c r="E812" t="s">
        <v>3855</v>
      </c>
      <c r="H812" t="s">
        <v>13445</v>
      </c>
      <c r="I812" t="s">
        <v>805</v>
      </c>
    </row>
    <row r="813" spans="1:9" x14ac:dyDescent="0.25">
      <c r="A813" t="s">
        <v>810</v>
      </c>
      <c r="B813" t="s">
        <v>4161</v>
      </c>
      <c r="D813" t="s">
        <v>760</v>
      </c>
      <c r="E813" t="s">
        <v>4162</v>
      </c>
      <c r="H813" t="s">
        <v>13446</v>
      </c>
      <c r="I813" t="s">
        <v>805</v>
      </c>
    </row>
    <row r="814" spans="1:9" x14ac:dyDescent="0.25">
      <c r="A814" t="s">
        <v>810</v>
      </c>
      <c r="B814" t="s">
        <v>1705</v>
      </c>
      <c r="C814" t="s">
        <v>1706</v>
      </c>
      <c r="D814" t="s">
        <v>1707</v>
      </c>
      <c r="E814" t="s">
        <v>1708</v>
      </c>
      <c r="I814" t="s">
        <v>805</v>
      </c>
    </row>
    <row r="815" spans="1:9" x14ac:dyDescent="0.25">
      <c r="A815" t="s">
        <v>810</v>
      </c>
      <c r="B815" t="s">
        <v>2137</v>
      </c>
      <c r="C815" t="s">
        <v>2138</v>
      </c>
      <c r="D815" t="s">
        <v>2139</v>
      </c>
      <c r="E815" t="s">
        <v>2140</v>
      </c>
      <c r="I815" t="s">
        <v>805</v>
      </c>
    </row>
    <row r="816" spans="1:9" x14ac:dyDescent="0.25">
      <c r="A816" t="s">
        <v>873</v>
      </c>
      <c r="B816" t="s">
        <v>874</v>
      </c>
      <c r="D816" t="s">
        <v>872</v>
      </c>
      <c r="I816" t="s">
        <v>805</v>
      </c>
    </row>
    <row r="817" spans="1:9" x14ac:dyDescent="0.25">
      <c r="A817" t="s">
        <v>873</v>
      </c>
      <c r="B817" t="s">
        <v>876</v>
      </c>
      <c r="D817" t="s">
        <v>601</v>
      </c>
      <c r="I817" t="s">
        <v>805</v>
      </c>
    </row>
    <row r="818" spans="1:9" x14ac:dyDescent="0.25">
      <c r="A818" t="s">
        <v>873</v>
      </c>
      <c r="B818" t="s">
        <v>892</v>
      </c>
      <c r="D818" t="s">
        <v>691</v>
      </c>
      <c r="I818" t="s">
        <v>805</v>
      </c>
    </row>
    <row r="819" spans="1:9" x14ac:dyDescent="0.25">
      <c r="A819" t="s">
        <v>873</v>
      </c>
      <c r="B819" t="s">
        <v>908</v>
      </c>
      <c r="D819" t="s">
        <v>909</v>
      </c>
      <c r="I819" t="s">
        <v>805</v>
      </c>
    </row>
    <row r="820" spans="1:9" x14ac:dyDescent="0.25">
      <c r="A820" t="s">
        <v>873</v>
      </c>
      <c r="B820" t="s">
        <v>926</v>
      </c>
      <c r="D820" t="s">
        <v>927</v>
      </c>
      <c r="I820" t="s">
        <v>805</v>
      </c>
    </row>
    <row r="821" spans="1:9" x14ac:dyDescent="0.25">
      <c r="A821" t="s">
        <v>873</v>
      </c>
      <c r="B821" t="s">
        <v>1906</v>
      </c>
      <c r="D821" t="s">
        <v>601</v>
      </c>
      <c r="I821" t="s">
        <v>805</v>
      </c>
    </row>
    <row r="822" spans="1:9" x14ac:dyDescent="0.25">
      <c r="A822" t="s">
        <v>873</v>
      </c>
      <c r="B822" t="s">
        <v>2039</v>
      </c>
      <c r="D822" t="s">
        <v>679</v>
      </c>
      <c r="I822" t="s">
        <v>805</v>
      </c>
    </row>
    <row r="823" spans="1:9" x14ac:dyDescent="0.25">
      <c r="A823" t="s">
        <v>873</v>
      </c>
      <c r="B823" t="s">
        <v>930</v>
      </c>
      <c r="C823" t="s">
        <v>931</v>
      </c>
      <c r="D823" t="s">
        <v>11</v>
      </c>
      <c r="I823" t="s">
        <v>805</v>
      </c>
    </row>
    <row r="824" spans="1:9" x14ac:dyDescent="0.25">
      <c r="A824" t="s">
        <v>873</v>
      </c>
      <c r="B824" t="s">
        <v>954</v>
      </c>
      <c r="C824" t="s">
        <v>955</v>
      </c>
      <c r="D824" t="s">
        <v>956</v>
      </c>
      <c r="I824" t="s">
        <v>805</v>
      </c>
    </row>
    <row r="825" spans="1:9" x14ac:dyDescent="0.25">
      <c r="A825" t="s">
        <v>873</v>
      </c>
      <c r="B825" t="s">
        <v>968</v>
      </c>
      <c r="C825" t="s">
        <v>969</v>
      </c>
      <c r="D825" t="s">
        <v>519</v>
      </c>
      <c r="I825" t="s">
        <v>805</v>
      </c>
    </row>
    <row r="826" spans="1:9" x14ac:dyDescent="0.25">
      <c r="A826" t="s">
        <v>873</v>
      </c>
      <c r="B826" t="s">
        <v>978</v>
      </c>
      <c r="C826" t="s">
        <v>979</v>
      </c>
      <c r="D826" t="s">
        <v>980</v>
      </c>
      <c r="I826" t="s">
        <v>805</v>
      </c>
    </row>
    <row r="827" spans="1:9" x14ac:dyDescent="0.25">
      <c r="A827" t="s">
        <v>873</v>
      </c>
      <c r="B827" t="s">
        <v>1003</v>
      </c>
      <c r="C827" t="s">
        <v>1004</v>
      </c>
      <c r="D827" t="s">
        <v>652</v>
      </c>
      <c r="I827" t="s">
        <v>805</v>
      </c>
    </row>
    <row r="828" spans="1:9" x14ac:dyDescent="0.25">
      <c r="A828" t="s">
        <v>873</v>
      </c>
      <c r="B828" t="s">
        <v>1037</v>
      </c>
      <c r="C828" t="s">
        <v>1038</v>
      </c>
      <c r="D828" t="s">
        <v>1039</v>
      </c>
      <c r="I828" t="s">
        <v>805</v>
      </c>
    </row>
    <row r="829" spans="1:9" x14ac:dyDescent="0.25">
      <c r="A829" t="s">
        <v>873</v>
      </c>
      <c r="B829" t="s">
        <v>1040</v>
      </c>
      <c r="C829" t="s">
        <v>1041</v>
      </c>
      <c r="D829" t="s">
        <v>1042</v>
      </c>
      <c r="I829" t="s">
        <v>805</v>
      </c>
    </row>
    <row r="830" spans="1:9" x14ac:dyDescent="0.25">
      <c r="A830" t="s">
        <v>873</v>
      </c>
      <c r="B830" t="s">
        <v>1104</v>
      </c>
      <c r="C830" t="s">
        <v>1105</v>
      </c>
      <c r="D830" t="s">
        <v>1106</v>
      </c>
      <c r="I830" t="s">
        <v>805</v>
      </c>
    </row>
    <row r="831" spans="1:9" x14ac:dyDescent="0.25">
      <c r="A831" t="s">
        <v>873</v>
      </c>
      <c r="B831" t="s">
        <v>1107</v>
      </c>
      <c r="C831" t="s">
        <v>1108</v>
      </c>
      <c r="D831" t="s">
        <v>927</v>
      </c>
      <c r="I831" t="s">
        <v>805</v>
      </c>
    </row>
    <row r="832" spans="1:9" x14ac:dyDescent="0.25">
      <c r="A832" t="s">
        <v>873</v>
      </c>
      <c r="B832" t="s">
        <v>1113</v>
      </c>
      <c r="C832" t="s">
        <v>1114</v>
      </c>
      <c r="D832" t="s">
        <v>927</v>
      </c>
      <c r="I832" t="s">
        <v>805</v>
      </c>
    </row>
    <row r="833" spans="1:9" x14ac:dyDescent="0.25">
      <c r="A833" t="s">
        <v>873</v>
      </c>
      <c r="B833" t="s">
        <v>1115</v>
      </c>
      <c r="C833" t="s">
        <v>1116</v>
      </c>
      <c r="D833" t="s">
        <v>1117</v>
      </c>
      <c r="I833" t="s">
        <v>805</v>
      </c>
    </row>
    <row r="834" spans="1:9" x14ac:dyDescent="0.25">
      <c r="A834" t="s">
        <v>873</v>
      </c>
      <c r="B834" t="s">
        <v>1124</v>
      </c>
      <c r="C834" t="s">
        <v>1125</v>
      </c>
      <c r="D834" t="s">
        <v>1117</v>
      </c>
      <c r="I834" t="s">
        <v>805</v>
      </c>
    </row>
    <row r="835" spans="1:9" x14ac:dyDescent="0.25">
      <c r="A835" t="s">
        <v>873</v>
      </c>
      <c r="B835" t="s">
        <v>1130</v>
      </c>
      <c r="C835" t="s">
        <v>1131</v>
      </c>
      <c r="D835" t="s">
        <v>1132</v>
      </c>
      <c r="I835" t="s">
        <v>805</v>
      </c>
    </row>
    <row r="836" spans="1:9" x14ac:dyDescent="0.25">
      <c r="A836" t="s">
        <v>873</v>
      </c>
      <c r="B836" t="s">
        <v>1133</v>
      </c>
      <c r="C836" t="s">
        <v>1134</v>
      </c>
      <c r="D836" t="s">
        <v>929</v>
      </c>
      <c r="I836" t="s">
        <v>805</v>
      </c>
    </row>
    <row r="837" spans="1:9" x14ac:dyDescent="0.25">
      <c r="A837" t="s">
        <v>873</v>
      </c>
      <c r="B837" t="s">
        <v>1139</v>
      </c>
      <c r="C837" t="s">
        <v>1140</v>
      </c>
      <c r="D837" t="s">
        <v>929</v>
      </c>
      <c r="I837" t="s">
        <v>805</v>
      </c>
    </row>
    <row r="838" spans="1:9" x14ac:dyDescent="0.25">
      <c r="A838" t="s">
        <v>873</v>
      </c>
      <c r="B838" t="s">
        <v>1141</v>
      </c>
      <c r="C838" t="s">
        <v>707</v>
      </c>
      <c r="D838" t="s">
        <v>1142</v>
      </c>
      <c r="I838" t="s">
        <v>805</v>
      </c>
    </row>
    <row r="839" spans="1:9" x14ac:dyDescent="0.25">
      <c r="A839" t="s">
        <v>873</v>
      </c>
      <c r="B839" t="s">
        <v>1312</v>
      </c>
      <c r="C839" t="s">
        <v>1313</v>
      </c>
      <c r="D839" t="s">
        <v>11</v>
      </c>
      <c r="I839" t="s">
        <v>805</v>
      </c>
    </row>
    <row r="840" spans="1:9" x14ac:dyDescent="0.25">
      <c r="A840" t="s">
        <v>873</v>
      </c>
      <c r="B840" t="s">
        <v>1320</v>
      </c>
      <c r="C840" t="s">
        <v>303</v>
      </c>
      <c r="D840" t="s">
        <v>12</v>
      </c>
      <c r="I840" t="s">
        <v>805</v>
      </c>
    </row>
    <row r="841" spans="1:9" x14ac:dyDescent="0.25">
      <c r="A841" t="s">
        <v>873</v>
      </c>
      <c r="B841" t="s">
        <v>1324</v>
      </c>
      <c r="C841" t="s">
        <v>1325</v>
      </c>
      <c r="D841" t="s">
        <v>1326</v>
      </c>
      <c r="I841" t="s">
        <v>805</v>
      </c>
    </row>
    <row r="842" spans="1:9" x14ac:dyDescent="0.25">
      <c r="A842" t="s">
        <v>873</v>
      </c>
      <c r="B842" t="s">
        <v>1335</v>
      </c>
      <c r="C842" t="s">
        <v>1336</v>
      </c>
      <c r="D842" t="s">
        <v>1147</v>
      </c>
      <c r="I842" t="s">
        <v>805</v>
      </c>
    </row>
    <row r="843" spans="1:9" x14ac:dyDescent="0.25">
      <c r="A843" t="s">
        <v>873</v>
      </c>
      <c r="B843" t="s">
        <v>1343</v>
      </c>
      <c r="C843" t="s">
        <v>1344</v>
      </c>
      <c r="D843" t="s">
        <v>1147</v>
      </c>
      <c r="I843" t="s">
        <v>805</v>
      </c>
    </row>
    <row r="844" spans="1:9" x14ac:dyDescent="0.25">
      <c r="A844" t="s">
        <v>873</v>
      </c>
      <c r="B844" t="s">
        <v>1345</v>
      </c>
      <c r="C844" t="s">
        <v>1346</v>
      </c>
      <c r="D844" t="s">
        <v>1147</v>
      </c>
      <c r="I844" t="s">
        <v>805</v>
      </c>
    </row>
    <row r="845" spans="1:9" x14ac:dyDescent="0.25">
      <c r="A845" t="s">
        <v>873</v>
      </c>
      <c r="B845" t="s">
        <v>1347</v>
      </c>
      <c r="C845" t="s">
        <v>1348</v>
      </c>
      <c r="D845" t="s">
        <v>1147</v>
      </c>
      <c r="I845" t="s">
        <v>805</v>
      </c>
    </row>
    <row r="846" spans="1:9" x14ac:dyDescent="0.25">
      <c r="A846" t="s">
        <v>873</v>
      </c>
      <c r="B846" t="s">
        <v>1351</v>
      </c>
      <c r="C846" t="s">
        <v>1352</v>
      </c>
      <c r="D846" t="s">
        <v>1353</v>
      </c>
      <c r="I846" t="s">
        <v>805</v>
      </c>
    </row>
    <row r="847" spans="1:9" x14ac:dyDescent="0.25">
      <c r="A847" t="s">
        <v>873</v>
      </c>
      <c r="B847" t="s">
        <v>1417</v>
      </c>
      <c r="C847" t="s">
        <v>1418</v>
      </c>
      <c r="D847" t="s">
        <v>1419</v>
      </c>
      <c r="I847" t="s">
        <v>805</v>
      </c>
    </row>
    <row r="848" spans="1:9" x14ac:dyDescent="0.25">
      <c r="A848" t="s">
        <v>873</v>
      </c>
      <c r="B848" t="s">
        <v>1440</v>
      </c>
      <c r="C848" t="s">
        <v>1441</v>
      </c>
      <c r="D848" t="s">
        <v>1442</v>
      </c>
      <c r="I848" t="s">
        <v>805</v>
      </c>
    </row>
    <row r="849" spans="1:9" x14ac:dyDescent="0.25">
      <c r="A849" t="s">
        <v>873</v>
      </c>
      <c r="B849" t="s">
        <v>1443</v>
      </c>
      <c r="C849" t="s">
        <v>1444</v>
      </c>
      <c r="D849" t="s">
        <v>1442</v>
      </c>
      <c r="I849" t="s">
        <v>805</v>
      </c>
    </row>
    <row r="850" spans="1:9" x14ac:dyDescent="0.25">
      <c r="A850" t="s">
        <v>873</v>
      </c>
      <c r="B850" t="s">
        <v>1493</v>
      </c>
      <c r="C850" t="s">
        <v>1494</v>
      </c>
      <c r="D850" t="s">
        <v>935</v>
      </c>
      <c r="I850" t="s">
        <v>805</v>
      </c>
    </row>
    <row r="851" spans="1:9" x14ac:dyDescent="0.25">
      <c r="A851" t="s">
        <v>873</v>
      </c>
      <c r="B851" t="s">
        <v>1495</v>
      </c>
      <c r="C851" t="s">
        <v>1496</v>
      </c>
      <c r="D851" t="s">
        <v>935</v>
      </c>
      <c r="I851" t="s">
        <v>805</v>
      </c>
    </row>
    <row r="852" spans="1:9" x14ac:dyDescent="0.25">
      <c r="A852" t="s">
        <v>873</v>
      </c>
      <c r="B852" t="s">
        <v>1514</v>
      </c>
      <c r="C852" t="s">
        <v>1515</v>
      </c>
      <c r="D852" t="s">
        <v>1516</v>
      </c>
      <c r="I852" t="s">
        <v>805</v>
      </c>
    </row>
    <row r="853" spans="1:9" x14ac:dyDescent="0.25">
      <c r="A853" t="s">
        <v>873</v>
      </c>
      <c r="B853" t="s">
        <v>1529</v>
      </c>
      <c r="C853" t="s">
        <v>1530</v>
      </c>
      <c r="D853" t="s">
        <v>1531</v>
      </c>
      <c r="I853" t="s">
        <v>805</v>
      </c>
    </row>
    <row r="854" spans="1:9" x14ac:dyDescent="0.25">
      <c r="A854" t="s">
        <v>873</v>
      </c>
      <c r="B854" t="s">
        <v>1532</v>
      </c>
      <c r="C854" t="s">
        <v>1533</v>
      </c>
      <c r="D854" t="s">
        <v>1278</v>
      </c>
      <c r="I854" t="s">
        <v>805</v>
      </c>
    </row>
    <row r="855" spans="1:9" x14ac:dyDescent="0.25">
      <c r="A855" t="s">
        <v>873</v>
      </c>
      <c r="B855" t="s">
        <v>1534</v>
      </c>
      <c r="C855" t="s">
        <v>1535</v>
      </c>
      <c r="D855" t="s">
        <v>1278</v>
      </c>
      <c r="I855" t="s">
        <v>805</v>
      </c>
    </row>
    <row r="856" spans="1:9" x14ac:dyDescent="0.25">
      <c r="A856" t="s">
        <v>873</v>
      </c>
      <c r="B856" t="s">
        <v>1540</v>
      </c>
      <c r="C856" t="s">
        <v>1541</v>
      </c>
      <c r="D856" t="s">
        <v>1538</v>
      </c>
      <c r="I856" t="s">
        <v>805</v>
      </c>
    </row>
    <row r="857" spans="1:9" x14ac:dyDescent="0.25">
      <c r="A857" t="s">
        <v>873</v>
      </c>
      <c r="B857" t="s">
        <v>1542</v>
      </c>
      <c r="C857" t="s">
        <v>1543</v>
      </c>
      <c r="D857" t="s">
        <v>1538</v>
      </c>
      <c r="I857" t="s">
        <v>805</v>
      </c>
    </row>
    <row r="858" spans="1:9" x14ac:dyDescent="0.25">
      <c r="A858" t="s">
        <v>873</v>
      </c>
      <c r="B858" t="s">
        <v>1562</v>
      </c>
      <c r="C858" t="s">
        <v>1563</v>
      </c>
      <c r="D858" t="s">
        <v>822</v>
      </c>
      <c r="I858" t="s">
        <v>805</v>
      </c>
    </row>
    <row r="859" spans="1:9" x14ac:dyDescent="0.25">
      <c r="A859" t="s">
        <v>873</v>
      </c>
      <c r="B859" t="s">
        <v>1564</v>
      </c>
      <c r="C859" t="s">
        <v>1565</v>
      </c>
      <c r="D859" t="s">
        <v>822</v>
      </c>
      <c r="I859" t="s">
        <v>805</v>
      </c>
    </row>
    <row r="860" spans="1:9" x14ac:dyDescent="0.25">
      <c r="A860" t="s">
        <v>873</v>
      </c>
      <c r="B860" t="s">
        <v>1628</v>
      </c>
      <c r="C860" t="s">
        <v>1629</v>
      </c>
      <c r="D860" t="s">
        <v>260</v>
      </c>
      <c r="I860" t="s">
        <v>805</v>
      </c>
    </row>
    <row r="861" spans="1:9" x14ac:dyDescent="0.25">
      <c r="A861" t="s">
        <v>873</v>
      </c>
      <c r="B861" t="s">
        <v>1639</v>
      </c>
      <c r="C861" t="s">
        <v>1640</v>
      </c>
      <c r="D861" t="s">
        <v>827</v>
      </c>
      <c r="I861" t="s">
        <v>805</v>
      </c>
    </row>
    <row r="862" spans="1:9" x14ac:dyDescent="0.25">
      <c r="A862" t="s">
        <v>873</v>
      </c>
      <c r="B862" t="s">
        <v>1667</v>
      </c>
      <c r="C862" t="s">
        <v>1668</v>
      </c>
      <c r="D862" t="s">
        <v>1669</v>
      </c>
      <c r="I862" t="s">
        <v>805</v>
      </c>
    </row>
    <row r="863" spans="1:9" x14ac:dyDescent="0.25">
      <c r="A863" t="s">
        <v>873</v>
      </c>
      <c r="B863" t="s">
        <v>1700</v>
      </c>
      <c r="C863" t="s">
        <v>1701</v>
      </c>
      <c r="D863" t="s">
        <v>834</v>
      </c>
      <c r="I863" t="s">
        <v>805</v>
      </c>
    </row>
    <row r="864" spans="1:9" x14ac:dyDescent="0.25">
      <c r="A864" t="s">
        <v>873</v>
      </c>
      <c r="B864" t="s">
        <v>1712</v>
      </c>
      <c r="C864" t="s">
        <v>1713</v>
      </c>
      <c r="D864" t="s">
        <v>1711</v>
      </c>
      <c r="I864" t="s">
        <v>805</v>
      </c>
    </row>
    <row r="865" spans="1:9" x14ac:dyDescent="0.25">
      <c r="A865" t="s">
        <v>873</v>
      </c>
      <c r="B865" t="s">
        <v>1727</v>
      </c>
      <c r="C865" t="s">
        <v>1728</v>
      </c>
      <c r="D865" t="s">
        <v>1711</v>
      </c>
      <c r="I865" t="s">
        <v>805</v>
      </c>
    </row>
    <row r="866" spans="1:9" x14ac:dyDescent="0.25">
      <c r="A866" t="s">
        <v>873</v>
      </c>
      <c r="B866" t="s">
        <v>1427</v>
      </c>
      <c r="C866" t="s">
        <v>1740</v>
      </c>
      <c r="D866" t="s">
        <v>1734</v>
      </c>
      <c r="I866" t="s">
        <v>805</v>
      </c>
    </row>
    <row r="867" spans="1:9" x14ac:dyDescent="0.25">
      <c r="A867" t="s">
        <v>873</v>
      </c>
      <c r="B867" t="s">
        <v>1745</v>
      </c>
      <c r="C867" t="s">
        <v>1746</v>
      </c>
      <c r="D867" t="s">
        <v>839</v>
      </c>
      <c r="I867" t="s">
        <v>805</v>
      </c>
    </row>
    <row r="868" spans="1:9" x14ac:dyDescent="0.25">
      <c r="A868" t="s">
        <v>873</v>
      </c>
      <c r="B868" t="s">
        <v>1764</v>
      </c>
      <c r="C868" t="s">
        <v>1765</v>
      </c>
      <c r="D868" t="s">
        <v>1762</v>
      </c>
      <c r="I868" t="s">
        <v>805</v>
      </c>
    </row>
    <row r="869" spans="1:9" x14ac:dyDescent="0.25">
      <c r="A869" t="s">
        <v>873</v>
      </c>
      <c r="B869" t="s">
        <v>1766</v>
      </c>
      <c r="C869" t="s">
        <v>1767</v>
      </c>
      <c r="D869" t="s">
        <v>1762</v>
      </c>
      <c r="I869" t="s">
        <v>805</v>
      </c>
    </row>
    <row r="870" spans="1:9" x14ac:dyDescent="0.25">
      <c r="A870" t="s">
        <v>873</v>
      </c>
      <c r="B870" t="s">
        <v>1768</v>
      </c>
      <c r="C870" t="s">
        <v>1767</v>
      </c>
      <c r="D870" t="s">
        <v>1762</v>
      </c>
      <c r="I870" t="s">
        <v>805</v>
      </c>
    </row>
    <row r="871" spans="1:9" x14ac:dyDescent="0.25">
      <c r="A871" t="s">
        <v>873</v>
      </c>
      <c r="B871" t="s">
        <v>1772</v>
      </c>
      <c r="C871" t="s">
        <v>1773</v>
      </c>
      <c r="D871" t="s">
        <v>1774</v>
      </c>
      <c r="I871" t="s">
        <v>805</v>
      </c>
    </row>
    <row r="872" spans="1:9" x14ac:dyDescent="0.25">
      <c r="A872" t="s">
        <v>873</v>
      </c>
      <c r="B872" t="s">
        <v>1775</v>
      </c>
      <c r="C872" t="s">
        <v>1776</v>
      </c>
      <c r="D872" t="s">
        <v>507</v>
      </c>
      <c r="I872" t="s">
        <v>805</v>
      </c>
    </row>
    <row r="873" spans="1:9" x14ac:dyDescent="0.25">
      <c r="A873" t="s">
        <v>873</v>
      </c>
      <c r="B873" t="s">
        <v>1777</v>
      </c>
      <c r="C873" t="s">
        <v>1778</v>
      </c>
      <c r="D873" t="s">
        <v>507</v>
      </c>
      <c r="I873" t="s">
        <v>805</v>
      </c>
    </row>
    <row r="874" spans="1:9" x14ac:dyDescent="0.25">
      <c r="A874" t="s">
        <v>873</v>
      </c>
      <c r="B874" t="s">
        <v>1795</v>
      </c>
      <c r="C874" t="s">
        <v>1796</v>
      </c>
      <c r="D874" t="s">
        <v>980</v>
      </c>
      <c r="I874" t="s">
        <v>805</v>
      </c>
    </row>
    <row r="875" spans="1:9" x14ac:dyDescent="0.25">
      <c r="A875" t="s">
        <v>873</v>
      </c>
      <c r="B875" t="s">
        <v>1803</v>
      </c>
      <c r="C875" t="s">
        <v>1804</v>
      </c>
      <c r="D875" t="s">
        <v>1799</v>
      </c>
      <c r="I875" t="s">
        <v>805</v>
      </c>
    </row>
    <row r="876" spans="1:9" x14ac:dyDescent="0.25">
      <c r="A876" t="s">
        <v>873</v>
      </c>
      <c r="B876" t="s">
        <v>1817</v>
      </c>
      <c r="C876" t="s">
        <v>1818</v>
      </c>
      <c r="D876" t="s">
        <v>1815</v>
      </c>
      <c r="I876" t="s">
        <v>805</v>
      </c>
    </row>
    <row r="877" spans="1:9" x14ac:dyDescent="0.25">
      <c r="A877" t="s">
        <v>873</v>
      </c>
      <c r="B877" t="s">
        <v>1875</v>
      </c>
      <c r="C877" t="s">
        <v>1876</v>
      </c>
      <c r="D877" t="s">
        <v>872</v>
      </c>
      <c r="I877" t="s">
        <v>805</v>
      </c>
    </row>
    <row r="878" spans="1:9" x14ac:dyDescent="0.25">
      <c r="A878" t="s">
        <v>873</v>
      </c>
      <c r="B878" t="s">
        <v>1877</v>
      </c>
      <c r="C878" t="s">
        <v>1878</v>
      </c>
      <c r="D878" t="s">
        <v>872</v>
      </c>
      <c r="I878" t="s">
        <v>805</v>
      </c>
    </row>
    <row r="879" spans="1:9" x14ac:dyDescent="0.25">
      <c r="A879" t="s">
        <v>873</v>
      </c>
      <c r="B879" t="s">
        <v>1909</v>
      </c>
      <c r="C879" t="s">
        <v>1910</v>
      </c>
      <c r="D879" t="s">
        <v>990</v>
      </c>
      <c r="I879" t="s">
        <v>805</v>
      </c>
    </row>
    <row r="880" spans="1:9" x14ac:dyDescent="0.25">
      <c r="A880" t="s">
        <v>873</v>
      </c>
      <c r="B880" t="s">
        <v>1911</v>
      </c>
      <c r="C880" t="s">
        <v>1912</v>
      </c>
      <c r="D880" t="s">
        <v>990</v>
      </c>
      <c r="I880" t="s">
        <v>805</v>
      </c>
    </row>
    <row r="881" spans="1:9" x14ac:dyDescent="0.25">
      <c r="A881" t="s">
        <v>873</v>
      </c>
      <c r="B881" t="s">
        <v>1913</v>
      </c>
      <c r="C881" t="s">
        <v>1914</v>
      </c>
      <c r="D881" t="s">
        <v>990</v>
      </c>
      <c r="I881" t="s">
        <v>805</v>
      </c>
    </row>
    <row r="882" spans="1:9" x14ac:dyDescent="0.25">
      <c r="A882" t="s">
        <v>873</v>
      </c>
      <c r="B882" t="s">
        <v>1915</v>
      </c>
      <c r="C882" t="s">
        <v>1916</v>
      </c>
      <c r="D882" t="s">
        <v>990</v>
      </c>
      <c r="I882" t="s">
        <v>805</v>
      </c>
    </row>
    <row r="883" spans="1:9" x14ac:dyDescent="0.25">
      <c r="A883" t="s">
        <v>873</v>
      </c>
      <c r="B883" t="s">
        <v>1918</v>
      </c>
      <c r="C883" t="s">
        <v>1919</v>
      </c>
      <c r="D883" t="s">
        <v>990</v>
      </c>
      <c r="I883" t="s">
        <v>805</v>
      </c>
    </row>
    <row r="884" spans="1:9" x14ac:dyDescent="0.25">
      <c r="A884" t="s">
        <v>873</v>
      </c>
      <c r="B884" t="s">
        <v>2024</v>
      </c>
      <c r="C884" t="s">
        <v>2025</v>
      </c>
      <c r="D884" t="s">
        <v>664</v>
      </c>
      <c r="I884" t="s">
        <v>805</v>
      </c>
    </row>
    <row r="885" spans="1:9" x14ac:dyDescent="0.25">
      <c r="A885" t="s">
        <v>873</v>
      </c>
      <c r="B885" t="s">
        <v>2047</v>
      </c>
      <c r="C885" t="s">
        <v>2048</v>
      </c>
      <c r="D885" t="s">
        <v>888</v>
      </c>
      <c r="I885" t="s">
        <v>805</v>
      </c>
    </row>
    <row r="886" spans="1:9" x14ac:dyDescent="0.25">
      <c r="A886" t="s">
        <v>873</v>
      </c>
      <c r="B886" t="s">
        <v>2049</v>
      </c>
      <c r="C886" t="s">
        <v>2050</v>
      </c>
      <c r="D886" t="s">
        <v>888</v>
      </c>
      <c r="I886" t="s">
        <v>805</v>
      </c>
    </row>
    <row r="887" spans="1:9" x14ac:dyDescent="0.25">
      <c r="A887" t="s">
        <v>873</v>
      </c>
      <c r="B887" t="s">
        <v>2051</v>
      </c>
      <c r="C887" t="s">
        <v>2052</v>
      </c>
      <c r="D887" t="s">
        <v>888</v>
      </c>
      <c r="I887" t="s">
        <v>805</v>
      </c>
    </row>
    <row r="888" spans="1:9" x14ac:dyDescent="0.25">
      <c r="A888" t="s">
        <v>873</v>
      </c>
      <c r="B888" t="s">
        <v>2060</v>
      </c>
      <c r="C888" t="s">
        <v>2061</v>
      </c>
      <c r="D888" t="s">
        <v>888</v>
      </c>
      <c r="I888" t="s">
        <v>805</v>
      </c>
    </row>
    <row r="889" spans="1:9" x14ac:dyDescent="0.25">
      <c r="A889" t="s">
        <v>873</v>
      </c>
      <c r="B889" t="s">
        <v>1010</v>
      </c>
      <c r="C889" t="s">
        <v>2064</v>
      </c>
      <c r="D889" t="s">
        <v>691</v>
      </c>
      <c r="I889" t="s">
        <v>805</v>
      </c>
    </row>
    <row r="890" spans="1:9" x14ac:dyDescent="0.25">
      <c r="A890" t="s">
        <v>873</v>
      </c>
      <c r="B890" t="s">
        <v>2072</v>
      </c>
      <c r="C890" t="s">
        <v>2073</v>
      </c>
      <c r="D890" t="s">
        <v>699</v>
      </c>
      <c r="I890" t="s">
        <v>805</v>
      </c>
    </row>
    <row r="891" spans="1:9" x14ac:dyDescent="0.25">
      <c r="A891" t="s">
        <v>873</v>
      </c>
      <c r="B891" t="s">
        <v>2092</v>
      </c>
      <c r="C891" t="s">
        <v>2093</v>
      </c>
      <c r="D891" t="s">
        <v>909</v>
      </c>
      <c r="I891" t="s">
        <v>805</v>
      </c>
    </row>
    <row r="892" spans="1:9" x14ac:dyDescent="0.25">
      <c r="A892" t="s">
        <v>873</v>
      </c>
      <c r="B892" t="s">
        <v>2097</v>
      </c>
      <c r="C892" t="s">
        <v>732</v>
      </c>
      <c r="D892" t="s">
        <v>737</v>
      </c>
      <c r="I892" t="s">
        <v>805</v>
      </c>
    </row>
    <row r="893" spans="1:9" x14ac:dyDescent="0.25">
      <c r="A893" t="s">
        <v>873</v>
      </c>
      <c r="B893" t="s">
        <v>2112</v>
      </c>
      <c r="C893" t="s">
        <v>2113</v>
      </c>
      <c r="D893" t="s">
        <v>745</v>
      </c>
      <c r="I893" t="s">
        <v>805</v>
      </c>
    </row>
    <row r="894" spans="1:9" x14ac:dyDescent="0.25">
      <c r="A894" t="s">
        <v>873</v>
      </c>
      <c r="B894" t="s">
        <v>2114</v>
      </c>
      <c r="C894" t="s">
        <v>2115</v>
      </c>
      <c r="D894" t="s">
        <v>745</v>
      </c>
      <c r="I894" t="s">
        <v>805</v>
      </c>
    </row>
    <row r="895" spans="1:9" x14ac:dyDescent="0.25">
      <c r="A895" t="s">
        <v>873</v>
      </c>
      <c r="B895" t="s">
        <v>2116</v>
      </c>
      <c r="C895" t="s">
        <v>2117</v>
      </c>
      <c r="D895" t="s">
        <v>745</v>
      </c>
      <c r="I895" t="s">
        <v>805</v>
      </c>
    </row>
    <row r="896" spans="1:9" x14ac:dyDescent="0.25">
      <c r="A896" t="s">
        <v>873</v>
      </c>
      <c r="B896" t="s">
        <v>2121</v>
      </c>
      <c r="C896" t="s">
        <v>2122</v>
      </c>
      <c r="D896" t="s">
        <v>745</v>
      </c>
      <c r="I896" t="s">
        <v>805</v>
      </c>
    </row>
    <row r="897" spans="1:9" x14ac:dyDescent="0.25">
      <c r="A897" t="s">
        <v>873</v>
      </c>
      <c r="B897" t="s">
        <v>2127</v>
      </c>
      <c r="C897" t="s">
        <v>2128</v>
      </c>
      <c r="D897" t="s">
        <v>745</v>
      </c>
      <c r="I897" t="s">
        <v>805</v>
      </c>
    </row>
    <row r="898" spans="1:9" x14ac:dyDescent="0.25">
      <c r="A898" t="s">
        <v>873</v>
      </c>
      <c r="B898" t="s">
        <v>2141</v>
      </c>
      <c r="C898" t="s">
        <v>2142</v>
      </c>
      <c r="D898" t="s">
        <v>2143</v>
      </c>
      <c r="I898" t="s">
        <v>805</v>
      </c>
    </row>
    <row r="899" spans="1:9" x14ac:dyDescent="0.25">
      <c r="A899" t="s">
        <v>873</v>
      </c>
      <c r="B899" t="s">
        <v>2153</v>
      </c>
      <c r="C899" t="s">
        <v>2154</v>
      </c>
      <c r="D899" t="s">
        <v>769</v>
      </c>
      <c r="I899" t="s">
        <v>805</v>
      </c>
    </row>
    <row r="900" spans="1:9" x14ac:dyDescent="0.25">
      <c r="A900" t="s">
        <v>873</v>
      </c>
      <c r="B900" t="s">
        <v>2165</v>
      </c>
      <c r="C900" t="s">
        <v>2166</v>
      </c>
      <c r="D900" t="s">
        <v>2164</v>
      </c>
      <c r="I900" t="s">
        <v>805</v>
      </c>
    </row>
    <row r="901" spans="1:9" x14ac:dyDescent="0.25">
      <c r="A901" t="s">
        <v>873</v>
      </c>
      <c r="B901" t="s">
        <v>2192</v>
      </c>
      <c r="C901" t="s">
        <v>2193</v>
      </c>
      <c r="D901" t="s">
        <v>927</v>
      </c>
      <c r="I901" t="s">
        <v>805</v>
      </c>
    </row>
    <row r="902" spans="1:9" x14ac:dyDescent="0.25">
      <c r="A902" t="s">
        <v>873</v>
      </c>
      <c r="B902" t="s">
        <v>2237</v>
      </c>
      <c r="C902" t="s">
        <v>795</v>
      </c>
      <c r="D902" t="s">
        <v>1117</v>
      </c>
      <c r="I902" t="s">
        <v>805</v>
      </c>
    </row>
    <row r="903" spans="1:9" x14ac:dyDescent="0.25">
      <c r="A903" t="s">
        <v>873</v>
      </c>
      <c r="B903" t="s">
        <v>2252</v>
      </c>
      <c r="C903" t="s">
        <v>2253</v>
      </c>
      <c r="D903" t="s">
        <v>929</v>
      </c>
      <c r="I903" t="s">
        <v>805</v>
      </c>
    </row>
    <row r="904" spans="1:9" x14ac:dyDescent="0.25">
      <c r="A904" t="s">
        <v>873</v>
      </c>
      <c r="B904" t="s">
        <v>2262</v>
      </c>
      <c r="C904" t="s">
        <v>2263</v>
      </c>
      <c r="D904" t="s">
        <v>929</v>
      </c>
      <c r="I904" t="s">
        <v>805</v>
      </c>
    </row>
    <row r="905" spans="1:9" x14ac:dyDescent="0.25">
      <c r="A905" t="s">
        <v>873</v>
      </c>
      <c r="B905" t="s">
        <v>2264</v>
      </c>
      <c r="C905" t="s">
        <v>797</v>
      </c>
      <c r="D905" t="s">
        <v>1142</v>
      </c>
      <c r="I905" t="s">
        <v>805</v>
      </c>
    </row>
    <row r="906" spans="1:9" x14ac:dyDescent="0.25">
      <c r="A906" t="s">
        <v>873</v>
      </c>
      <c r="B906" t="s">
        <v>3262</v>
      </c>
      <c r="C906" t="s">
        <v>3263</v>
      </c>
      <c r="D906" t="s">
        <v>11</v>
      </c>
      <c r="H906" t="s">
        <v>13447</v>
      </c>
      <c r="I906" t="s">
        <v>805</v>
      </c>
    </row>
    <row r="907" spans="1:9" x14ac:dyDescent="0.25">
      <c r="A907" t="s">
        <v>873</v>
      </c>
      <c r="B907" t="s">
        <v>3264</v>
      </c>
      <c r="C907" t="s">
        <v>3265</v>
      </c>
      <c r="D907" t="s">
        <v>12</v>
      </c>
      <c r="H907" t="s">
        <v>13448</v>
      </c>
      <c r="I907" t="s">
        <v>805</v>
      </c>
    </row>
    <row r="908" spans="1:9" x14ac:dyDescent="0.25">
      <c r="A908" t="s">
        <v>873</v>
      </c>
      <c r="B908" t="s">
        <v>3266</v>
      </c>
      <c r="C908" t="s">
        <v>3267</v>
      </c>
      <c r="D908" t="s">
        <v>12</v>
      </c>
      <c r="H908" t="s">
        <v>13449</v>
      </c>
      <c r="I908" t="s">
        <v>805</v>
      </c>
    </row>
    <row r="909" spans="1:9" x14ac:dyDescent="0.25">
      <c r="A909" t="s">
        <v>873</v>
      </c>
      <c r="B909" t="s">
        <v>3271</v>
      </c>
      <c r="C909" t="s">
        <v>3272</v>
      </c>
      <c r="D909" t="s">
        <v>1326</v>
      </c>
      <c r="H909" t="s">
        <v>13450</v>
      </c>
      <c r="I909" t="s">
        <v>805</v>
      </c>
    </row>
    <row r="910" spans="1:9" x14ac:dyDescent="0.25">
      <c r="A910" t="s">
        <v>873</v>
      </c>
      <c r="B910" t="s">
        <v>3273</v>
      </c>
      <c r="C910" t="s">
        <v>3274</v>
      </c>
      <c r="D910" t="s">
        <v>1147</v>
      </c>
      <c r="H910" t="s">
        <v>13451</v>
      </c>
      <c r="I910" t="s">
        <v>805</v>
      </c>
    </row>
    <row r="911" spans="1:9" x14ac:dyDescent="0.25">
      <c r="A911" t="s">
        <v>873</v>
      </c>
      <c r="B911" t="s">
        <v>3275</v>
      </c>
      <c r="C911" t="s">
        <v>3276</v>
      </c>
      <c r="D911" t="s">
        <v>1147</v>
      </c>
      <c r="H911" t="s">
        <v>13452</v>
      </c>
      <c r="I911" t="s">
        <v>805</v>
      </c>
    </row>
    <row r="912" spans="1:9" x14ac:dyDescent="0.25">
      <c r="A912" t="s">
        <v>873</v>
      </c>
      <c r="B912" t="s">
        <v>3277</v>
      </c>
      <c r="C912" t="s">
        <v>3278</v>
      </c>
      <c r="D912" t="s">
        <v>1150</v>
      </c>
      <c r="H912" t="s">
        <v>13453</v>
      </c>
      <c r="I912" t="s">
        <v>805</v>
      </c>
    </row>
    <row r="913" spans="1:9" x14ac:dyDescent="0.25">
      <c r="A913" t="s">
        <v>873</v>
      </c>
      <c r="B913" t="s">
        <v>3279</v>
      </c>
      <c r="C913" t="s">
        <v>3280</v>
      </c>
      <c r="D913" t="s">
        <v>1150</v>
      </c>
      <c r="H913" t="s">
        <v>13454</v>
      </c>
      <c r="I913" t="s">
        <v>805</v>
      </c>
    </row>
    <row r="914" spans="1:9" x14ac:dyDescent="0.25">
      <c r="A914" t="s">
        <v>873</v>
      </c>
      <c r="B914" t="s">
        <v>3281</v>
      </c>
      <c r="C914" t="s">
        <v>3282</v>
      </c>
      <c r="D914" t="s">
        <v>1150</v>
      </c>
      <c r="H914" t="s">
        <v>13455</v>
      </c>
      <c r="I914" t="s">
        <v>805</v>
      </c>
    </row>
    <row r="915" spans="1:9" x14ac:dyDescent="0.25">
      <c r="A915" t="s">
        <v>873</v>
      </c>
      <c r="B915" t="s">
        <v>3283</v>
      </c>
      <c r="C915" t="s">
        <v>3284</v>
      </c>
      <c r="D915" t="s">
        <v>1419</v>
      </c>
      <c r="H915" t="s">
        <v>13456</v>
      </c>
      <c r="I915" t="s">
        <v>805</v>
      </c>
    </row>
    <row r="916" spans="1:9" x14ac:dyDescent="0.25">
      <c r="A916" t="s">
        <v>873</v>
      </c>
      <c r="B916" t="s">
        <v>3285</v>
      </c>
      <c r="C916" t="s">
        <v>3286</v>
      </c>
      <c r="D916" t="s">
        <v>3287</v>
      </c>
      <c r="H916" t="s">
        <v>13457</v>
      </c>
      <c r="I916" t="s">
        <v>805</v>
      </c>
    </row>
    <row r="917" spans="1:9" x14ac:dyDescent="0.25">
      <c r="A917" t="s">
        <v>873</v>
      </c>
      <c r="B917" t="s">
        <v>3288</v>
      </c>
      <c r="C917" t="s">
        <v>3289</v>
      </c>
      <c r="D917" t="s">
        <v>1429</v>
      </c>
      <c r="H917" t="s">
        <v>13458</v>
      </c>
      <c r="I917" t="s">
        <v>805</v>
      </c>
    </row>
    <row r="918" spans="1:9" x14ac:dyDescent="0.25">
      <c r="A918" t="s">
        <v>873</v>
      </c>
      <c r="B918" t="s">
        <v>3300</v>
      </c>
      <c r="C918" t="s">
        <v>3301</v>
      </c>
      <c r="D918" t="s">
        <v>809</v>
      </c>
      <c r="H918" t="s">
        <v>13459</v>
      </c>
      <c r="I918" t="s">
        <v>805</v>
      </c>
    </row>
    <row r="919" spans="1:9" x14ac:dyDescent="0.25">
      <c r="A919" t="s">
        <v>873</v>
      </c>
      <c r="B919" t="s">
        <v>3302</v>
      </c>
      <c r="C919" t="s">
        <v>98</v>
      </c>
      <c r="D919" t="s">
        <v>809</v>
      </c>
      <c r="H919" t="s">
        <v>13460</v>
      </c>
      <c r="I919" t="s">
        <v>805</v>
      </c>
    </row>
    <row r="920" spans="1:9" x14ac:dyDescent="0.25">
      <c r="A920" t="s">
        <v>873</v>
      </c>
      <c r="B920" t="s">
        <v>3019</v>
      </c>
      <c r="C920" t="s">
        <v>3303</v>
      </c>
      <c r="D920" t="s">
        <v>3304</v>
      </c>
      <c r="H920" t="s">
        <v>13461</v>
      </c>
      <c r="I920" t="s">
        <v>805</v>
      </c>
    </row>
    <row r="921" spans="1:9" x14ac:dyDescent="0.25">
      <c r="A921" t="s">
        <v>873</v>
      </c>
      <c r="B921" t="s">
        <v>3305</v>
      </c>
      <c r="C921" t="s">
        <v>3306</v>
      </c>
      <c r="D921" t="s">
        <v>3304</v>
      </c>
      <c r="H921" t="s">
        <v>13462</v>
      </c>
      <c r="I921" t="s">
        <v>805</v>
      </c>
    </row>
    <row r="922" spans="1:9" x14ac:dyDescent="0.25">
      <c r="A922" t="s">
        <v>873</v>
      </c>
      <c r="B922" t="s">
        <v>3307</v>
      </c>
      <c r="C922" t="s">
        <v>3308</v>
      </c>
      <c r="D922" t="s">
        <v>112</v>
      </c>
      <c r="H922" t="s">
        <v>13463</v>
      </c>
      <c r="I922" t="s">
        <v>805</v>
      </c>
    </row>
    <row r="923" spans="1:9" x14ac:dyDescent="0.25">
      <c r="A923" t="s">
        <v>873</v>
      </c>
      <c r="B923" t="s">
        <v>3309</v>
      </c>
      <c r="C923" t="s">
        <v>3310</v>
      </c>
      <c r="D923" t="s">
        <v>3311</v>
      </c>
      <c r="H923" t="s">
        <v>13464</v>
      </c>
      <c r="I923" t="s">
        <v>805</v>
      </c>
    </row>
    <row r="924" spans="1:9" x14ac:dyDescent="0.25">
      <c r="A924" t="s">
        <v>873</v>
      </c>
      <c r="B924" t="s">
        <v>3316</v>
      </c>
      <c r="C924" t="s">
        <v>3317</v>
      </c>
      <c r="D924" t="s">
        <v>1486</v>
      </c>
      <c r="H924" t="s">
        <v>13465</v>
      </c>
      <c r="I924" t="s">
        <v>805</v>
      </c>
    </row>
    <row r="925" spans="1:9" x14ac:dyDescent="0.25">
      <c r="A925" t="s">
        <v>873</v>
      </c>
      <c r="B925" t="s">
        <v>3318</v>
      </c>
      <c r="C925" t="s">
        <v>3319</v>
      </c>
      <c r="D925" t="s">
        <v>935</v>
      </c>
      <c r="H925" t="s">
        <v>13466</v>
      </c>
      <c r="I925" t="s">
        <v>805</v>
      </c>
    </row>
    <row r="926" spans="1:9" x14ac:dyDescent="0.25">
      <c r="A926" t="s">
        <v>873</v>
      </c>
      <c r="B926" t="s">
        <v>3323</v>
      </c>
      <c r="C926" t="s">
        <v>3324</v>
      </c>
      <c r="D926" t="s">
        <v>158</v>
      </c>
      <c r="H926" t="s">
        <v>13467</v>
      </c>
      <c r="I926" t="s">
        <v>805</v>
      </c>
    </row>
    <row r="927" spans="1:9" x14ac:dyDescent="0.25">
      <c r="A927" t="s">
        <v>873</v>
      </c>
      <c r="B927" t="s">
        <v>3329</v>
      </c>
      <c r="C927" t="s">
        <v>3330</v>
      </c>
      <c r="D927" t="s">
        <v>3327</v>
      </c>
      <c r="H927" t="s">
        <v>13468</v>
      </c>
      <c r="I927" t="s">
        <v>805</v>
      </c>
    </row>
    <row r="928" spans="1:9" x14ac:dyDescent="0.25">
      <c r="A928" t="s">
        <v>873</v>
      </c>
      <c r="B928" t="s">
        <v>3331</v>
      </c>
      <c r="C928" t="s">
        <v>3332</v>
      </c>
      <c r="D928" t="s">
        <v>3327</v>
      </c>
      <c r="H928" t="s">
        <v>13469</v>
      </c>
      <c r="I928" t="s">
        <v>805</v>
      </c>
    </row>
    <row r="929" spans="1:9" x14ac:dyDescent="0.25">
      <c r="A929" t="s">
        <v>873</v>
      </c>
      <c r="B929" t="s">
        <v>3333</v>
      </c>
      <c r="C929" t="s">
        <v>3334</v>
      </c>
      <c r="D929" t="s">
        <v>814</v>
      </c>
      <c r="H929" t="s">
        <v>13470</v>
      </c>
      <c r="I929" t="s">
        <v>805</v>
      </c>
    </row>
    <row r="930" spans="1:9" x14ac:dyDescent="0.25">
      <c r="A930" t="s">
        <v>873</v>
      </c>
      <c r="B930" t="s">
        <v>3335</v>
      </c>
      <c r="C930" t="s">
        <v>3336</v>
      </c>
      <c r="D930" t="s">
        <v>814</v>
      </c>
      <c r="H930" t="s">
        <v>13471</v>
      </c>
      <c r="I930" t="s">
        <v>805</v>
      </c>
    </row>
    <row r="931" spans="1:9" x14ac:dyDescent="0.25">
      <c r="A931" t="s">
        <v>873</v>
      </c>
      <c r="B931" t="s">
        <v>3342</v>
      </c>
      <c r="C931" t="s">
        <v>3343</v>
      </c>
      <c r="D931" t="s">
        <v>1538</v>
      </c>
      <c r="H931" t="s">
        <v>13472</v>
      </c>
      <c r="I931" t="s">
        <v>805</v>
      </c>
    </row>
    <row r="932" spans="1:9" x14ac:dyDescent="0.25">
      <c r="A932" t="s">
        <v>873</v>
      </c>
      <c r="B932" t="s">
        <v>3344</v>
      </c>
      <c r="C932" t="s">
        <v>3345</v>
      </c>
      <c r="D932" t="s">
        <v>822</v>
      </c>
      <c r="H932" t="s">
        <v>13473</v>
      </c>
      <c r="I932" t="s">
        <v>805</v>
      </c>
    </row>
    <row r="933" spans="1:9" x14ac:dyDescent="0.25">
      <c r="A933" t="s">
        <v>873</v>
      </c>
      <c r="B933" t="s">
        <v>3349</v>
      </c>
      <c r="C933" t="s">
        <v>3350</v>
      </c>
      <c r="D933" t="s">
        <v>822</v>
      </c>
      <c r="H933" t="s">
        <v>13474</v>
      </c>
      <c r="I933" t="s">
        <v>805</v>
      </c>
    </row>
    <row r="934" spans="1:9" x14ac:dyDescent="0.25">
      <c r="A934" t="s">
        <v>873</v>
      </c>
      <c r="B934" t="s">
        <v>3351</v>
      </c>
      <c r="C934" t="s">
        <v>3352</v>
      </c>
      <c r="D934" t="s">
        <v>822</v>
      </c>
      <c r="H934" t="s">
        <v>13475</v>
      </c>
      <c r="I934" t="s">
        <v>13476</v>
      </c>
    </row>
    <row r="935" spans="1:9" x14ac:dyDescent="0.25">
      <c r="A935" t="s">
        <v>873</v>
      </c>
      <c r="B935" t="s">
        <v>3353</v>
      </c>
      <c r="C935" t="s">
        <v>3354</v>
      </c>
      <c r="D935" t="s">
        <v>822</v>
      </c>
      <c r="H935" t="s">
        <v>13477</v>
      </c>
      <c r="I935" t="s">
        <v>805</v>
      </c>
    </row>
    <row r="936" spans="1:9" x14ac:dyDescent="0.25">
      <c r="A936" t="s">
        <v>873</v>
      </c>
      <c r="B936" t="s">
        <v>3355</v>
      </c>
      <c r="C936" t="s">
        <v>3356</v>
      </c>
      <c r="D936" t="s">
        <v>822</v>
      </c>
      <c r="H936" t="s">
        <v>13478</v>
      </c>
      <c r="I936" t="s">
        <v>805</v>
      </c>
    </row>
    <row r="937" spans="1:9" x14ac:dyDescent="0.25">
      <c r="A937" t="s">
        <v>873</v>
      </c>
      <c r="B937" t="s">
        <v>3357</v>
      </c>
      <c r="C937" t="s">
        <v>3358</v>
      </c>
      <c r="D937" t="s">
        <v>822</v>
      </c>
      <c r="H937" t="s">
        <v>13479</v>
      </c>
      <c r="I937" t="s">
        <v>805</v>
      </c>
    </row>
    <row r="938" spans="1:9" x14ac:dyDescent="0.25">
      <c r="A938" t="s">
        <v>873</v>
      </c>
      <c r="B938" t="s">
        <v>3359</v>
      </c>
      <c r="C938" t="s">
        <v>3360</v>
      </c>
      <c r="D938" t="s">
        <v>822</v>
      </c>
      <c r="H938" t="s">
        <v>13480</v>
      </c>
      <c r="I938" t="s">
        <v>805</v>
      </c>
    </row>
    <row r="939" spans="1:9" x14ac:dyDescent="0.25">
      <c r="A939" t="s">
        <v>873</v>
      </c>
      <c r="B939" t="s">
        <v>3361</v>
      </c>
      <c r="C939" t="s">
        <v>3362</v>
      </c>
      <c r="D939" t="s">
        <v>822</v>
      </c>
      <c r="H939" t="s">
        <v>13481</v>
      </c>
      <c r="I939" t="s">
        <v>805</v>
      </c>
    </row>
    <row r="940" spans="1:9" x14ac:dyDescent="0.25">
      <c r="A940" t="s">
        <v>873</v>
      </c>
      <c r="B940" t="s">
        <v>3363</v>
      </c>
      <c r="C940" t="s">
        <v>3364</v>
      </c>
      <c r="D940" t="s">
        <v>217</v>
      </c>
      <c r="H940" t="s">
        <v>13482</v>
      </c>
      <c r="I940" t="s">
        <v>805</v>
      </c>
    </row>
    <row r="941" spans="1:9" x14ac:dyDescent="0.25">
      <c r="A941" t="s">
        <v>873</v>
      </c>
      <c r="B941" t="s">
        <v>3368</v>
      </c>
      <c r="C941" t="s">
        <v>3369</v>
      </c>
      <c r="D941" t="s">
        <v>217</v>
      </c>
      <c r="H941" t="s">
        <v>13483</v>
      </c>
      <c r="I941" t="s">
        <v>805</v>
      </c>
    </row>
    <row r="942" spans="1:9" x14ac:dyDescent="0.25">
      <c r="A942" t="s">
        <v>873</v>
      </c>
      <c r="B942" t="s">
        <v>3384</v>
      </c>
      <c r="C942" t="s">
        <v>3385</v>
      </c>
      <c r="D942" t="s">
        <v>3386</v>
      </c>
      <c r="H942" t="s">
        <v>13484</v>
      </c>
      <c r="I942" t="s">
        <v>805</v>
      </c>
    </row>
    <row r="943" spans="1:9" x14ac:dyDescent="0.25">
      <c r="A943" t="s">
        <v>873</v>
      </c>
      <c r="B943" t="s">
        <v>3391</v>
      </c>
      <c r="C943" t="s">
        <v>3392</v>
      </c>
      <c r="D943" t="s">
        <v>260</v>
      </c>
      <c r="H943" t="s">
        <v>13485</v>
      </c>
      <c r="I943" t="s">
        <v>805</v>
      </c>
    </row>
    <row r="944" spans="1:9" x14ac:dyDescent="0.25">
      <c r="A944" t="s">
        <v>873</v>
      </c>
      <c r="B944" t="s">
        <v>3396</v>
      </c>
      <c r="C944" t="s">
        <v>3397</v>
      </c>
      <c r="D944" t="s">
        <v>260</v>
      </c>
      <c r="H944" t="s">
        <v>13486</v>
      </c>
      <c r="I944" t="s">
        <v>805</v>
      </c>
    </row>
    <row r="945" spans="1:9" x14ac:dyDescent="0.25">
      <c r="A945" t="s">
        <v>873</v>
      </c>
      <c r="B945" t="s">
        <v>3398</v>
      </c>
      <c r="C945" t="s">
        <v>3399</v>
      </c>
      <c r="D945" t="s">
        <v>260</v>
      </c>
      <c r="H945" t="s">
        <v>13487</v>
      </c>
      <c r="I945" t="s">
        <v>805</v>
      </c>
    </row>
    <row r="946" spans="1:9" x14ac:dyDescent="0.25">
      <c r="A946" t="s">
        <v>873</v>
      </c>
      <c r="B946" t="s">
        <v>3400</v>
      </c>
      <c r="C946" t="s">
        <v>3401</v>
      </c>
      <c r="D946" t="s">
        <v>260</v>
      </c>
      <c r="H946" t="s">
        <v>13488</v>
      </c>
      <c r="I946" t="s">
        <v>805</v>
      </c>
    </row>
    <row r="947" spans="1:9" x14ac:dyDescent="0.25">
      <c r="A947" t="s">
        <v>873</v>
      </c>
      <c r="B947" t="s">
        <v>3402</v>
      </c>
      <c r="C947" t="s">
        <v>3403</v>
      </c>
      <c r="D947" t="s">
        <v>274</v>
      </c>
      <c r="H947" t="s">
        <v>13489</v>
      </c>
      <c r="I947" t="s">
        <v>805</v>
      </c>
    </row>
    <row r="948" spans="1:9" x14ac:dyDescent="0.25">
      <c r="A948" t="s">
        <v>873</v>
      </c>
      <c r="B948" t="s">
        <v>3404</v>
      </c>
      <c r="C948" t="s">
        <v>3405</v>
      </c>
      <c r="D948" t="s">
        <v>956</v>
      </c>
      <c r="H948" t="s">
        <v>13490</v>
      </c>
      <c r="I948" t="s">
        <v>805</v>
      </c>
    </row>
    <row r="949" spans="1:9" x14ac:dyDescent="0.25">
      <c r="A949" t="s">
        <v>873</v>
      </c>
      <c r="B949" t="s">
        <v>3406</v>
      </c>
      <c r="C949" t="s">
        <v>3407</v>
      </c>
      <c r="D949" t="s">
        <v>301</v>
      </c>
      <c r="H949" t="s">
        <v>13491</v>
      </c>
      <c r="I949" t="s">
        <v>805</v>
      </c>
    </row>
    <row r="950" spans="1:9" x14ac:dyDescent="0.25">
      <c r="A950" t="s">
        <v>873</v>
      </c>
      <c r="B950" t="s">
        <v>3408</v>
      </c>
      <c r="C950" t="s">
        <v>3409</v>
      </c>
      <c r="D950" t="s">
        <v>301</v>
      </c>
      <c r="H950" t="s">
        <v>13492</v>
      </c>
      <c r="I950" t="s">
        <v>805</v>
      </c>
    </row>
    <row r="951" spans="1:9" x14ac:dyDescent="0.25">
      <c r="A951" t="s">
        <v>873</v>
      </c>
      <c r="B951" t="s">
        <v>3410</v>
      </c>
      <c r="C951" t="s">
        <v>3411</v>
      </c>
      <c r="D951" t="s">
        <v>3140</v>
      </c>
      <c r="H951" t="s">
        <v>13493</v>
      </c>
      <c r="I951" t="s">
        <v>805</v>
      </c>
    </row>
    <row r="952" spans="1:9" x14ac:dyDescent="0.25">
      <c r="A952" t="s">
        <v>873</v>
      </c>
      <c r="B952" t="s">
        <v>3412</v>
      </c>
      <c r="C952" t="s">
        <v>3413</v>
      </c>
      <c r="D952" t="s">
        <v>960</v>
      </c>
      <c r="H952" t="s">
        <v>13494</v>
      </c>
      <c r="I952" t="s">
        <v>805</v>
      </c>
    </row>
    <row r="953" spans="1:9" x14ac:dyDescent="0.25">
      <c r="A953" t="s">
        <v>873</v>
      </c>
      <c r="B953" t="s">
        <v>3417</v>
      </c>
      <c r="C953" t="s">
        <v>333</v>
      </c>
      <c r="D953" t="s">
        <v>960</v>
      </c>
      <c r="H953" t="s">
        <v>13495</v>
      </c>
      <c r="I953" t="s">
        <v>805</v>
      </c>
    </row>
    <row r="954" spans="1:9" x14ac:dyDescent="0.25">
      <c r="A954" t="s">
        <v>873</v>
      </c>
      <c r="B954" t="s">
        <v>3420</v>
      </c>
      <c r="C954" t="s">
        <v>3421</v>
      </c>
      <c r="D954" t="s">
        <v>832</v>
      </c>
      <c r="H954" t="s">
        <v>13496</v>
      </c>
      <c r="I954" t="s">
        <v>805</v>
      </c>
    </row>
    <row r="955" spans="1:9" x14ac:dyDescent="0.25">
      <c r="A955" t="s">
        <v>873</v>
      </c>
      <c r="B955" t="s">
        <v>3422</v>
      </c>
      <c r="C955" t="s">
        <v>3423</v>
      </c>
      <c r="D955" t="s">
        <v>1696</v>
      </c>
      <c r="H955" t="s">
        <v>13497</v>
      </c>
      <c r="I955" t="s">
        <v>805</v>
      </c>
    </row>
    <row r="956" spans="1:9" x14ac:dyDescent="0.25">
      <c r="A956" t="s">
        <v>873</v>
      </c>
      <c r="B956" t="s">
        <v>3424</v>
      </c>
      <c r="C956" t="s">
        <v>3425</v>
      </c>
      <c r="D956" t="s">
        <v>1696</v>
      </c>
      <c r="H956" t="s">
        <v>13498</v>
      </c>
      <c r="I956" t="s">
        <v>805</v>
      </c>
    </row>
    <row r="957" spans="1:9" x14ac:dyDescent="0.25">
      <c r="A957" t="s">
        <v>873</v>
      </c>
      <c r="B957" t="s">
        <v>3429</v>
      </c>
      <c r="C957" t="s">
        <v>3430</v>
      </c>
      <c r="D957" t="s">
        <v>442</v>
      </c>
      <c r="H957" t="s">
        <v>13499</v>
      </c>
      <c r="I957" t="s">
        <v>805</v>
      </c>
    </row>
    <row r="958" spans="1:9" x14ac:dyDescent="0.25">
      <c r="A958" t="s">
        <v>873</v>
      </c>
      <c r="B958" t="s">
        <v>3436</v>
      </c>
      <c r="C958" t="s">
        <v>3437</v>
      </c>
      <c r="D958" t="s">
        <v>3438</v>
      </c>
      <c r="H958" t="s">
        <v>13500</v>
      </c>
      <c r="I958" t="s">
        <v>805</v>
      </c>
    </row>
    <row r="959" spans="1:9" x14ac:dyDescent="0.25">
      <c r="A959" t="s">
        <v>873</v>
      </c>
      <c r="B959" t="s">
        <v>3439</v>
      </c>
      <c r="C959" t="s">
        <v>3440</v>
      </c>
      <c r="D959" t="s">
        <v>463</v>
      </c>
      <c r="H959" t="s">
        <v>13501</v>
      </c>
      <c r="I959" t="s">
        <v>805</v>
      </c>
    </row>
    <row r="960" spans="1:9" x14ac:dyDescent="0.25">
      <c r="A960" t="s">
        <v>873</v>
      </c>
      <c r="B960" t="s">
        <v>3444</v>
      </c>
      <c r="C960" t="s">
        <v>3445</v>
      </c>
      <c r="D960" t="s">
        <v>839</v>
      </c>
      <c r="H960" t="s">
        <v>13502</v>
      </c>
      <c r="I960" t="s">
        <v>805</v>
      </c>
    </row>
    <row r="961" spans="1:9" x14ac:dyDescent="0.25">
      <c r="A961" t="s">
        <v>873</v>
      </c>
      <c r="B961" t="s">
        <v>3446</v>
      </c>
      <c r="C961" t="s">
        <v>3447</v>
      </c>
      <c r="D961" t="s">
        <v>966</v>
      </c>
      <c r="H961" t="s">
        <v>13503</v>
      </c>
      <c r="I961" t="s">
        <v>805</v>
      </c>
    </row>
    <row r="962" spans="1:9" x14ac:dyDescent="0.25">
      <c r="A962" t="s">
        <v>873</v>
      </c>
      <c r="B962" t="s">
        <v>3448</v>
      </c>
      <c r="C962" t="s">
        <v>3449</v>
      </c>
      <c r="D962" t="s">
        <v>966</v>
      </c>
      <c r="H962" t="s">
        <v>13504</v>
      </c>
      <c r="I962" t="s">
        <v>805</v>
      </c>
    </row>
    <row r="963" spans="1:9" x14ac:dyDescent="0.25">
      <c r="A963" t="s">
        <v>873</v>
      </c>
      <c r="B963" t="s">
        <v>3450</v>
      </c>
      <c r="C963" t="s">
        <v>3451</v>
      </c>
      <c r="D963" t="s">
        <v>469</v>
      </c>
      <c r="H963" t="s">
        <v>13505</v>
      </c>
      <c r="I963" t="s">
        <v>805</v>
      </c>
    </row>
    <row r="964" spans="1:9" x14ac:dyDescent="0.25">
      <c r="A964" t="s">
        <v>873</v>
      </c>
      <c r="B964" t="s">
        <v>3453</v>
      </c>
      <c r="C964" t="s">
        <v>3454</v>
      </c>
      <c r="D964" t="s">
        <v>508</v>
      </c>
      <c r="H964" t="s">
        <v>13506</v>
      </c>
      <c r="I964" t="s">
        <v>805</v>
      </c>
    </row>
    <row r="965" spans="1:9" x14ac:dyDescent="0.25">
      <c r="A965" t="s">
        <v>873</v>
      </c>
      <c r="B965" t="s">
        <v>3455</v>
      </c>
      <c r="C965" t="s">
        <v>3456</v>
      </c>
      <c r="D965" t="s">
        <v>519</v>
      </c>
      <c r="H965" t="s">
        <v>13507</v>
      </c>
      <c r="I965" t="s">
        <v>805</v>
      </c>
    </row>
    <row r="966" spans="1:9" x14ac:dyDescent="0.25">
      <c r="A966" t="s">
        <v>873</v>
      </c>
      <c r="B966" t="s">
        <v>3457</v>
      </c>
      <c r="C966" t="s">
        <v>520</v>
      </c>
      <c r="D966" t="s">
        <v>519</v>
      </c>
      <c r="H966" t="s">
        <v>13508</v>
      </c>
      <c r="I966" t="s">
        <v>805</v>
      </c>
    </row>
    <row r="967" spans="1:9" x14ac:dyDescent="0.25">
      <c r="A967" t="s">
        <v>873</v>
      </c>
      <c r="B967" t="s">
        <v>3464</v>
      </c>
      <c r="C967" t="s">
        <v>3465</v>
      </c>
      <c r="D967" t="s">
        <v>535</v>
      </c>
      <c r="H967" t="s">
        <v>13509</v>
      </c>
      <c r="I967" t="s">
        <v>805</v>
      </c>
    </row>
    <row r="968" spans="1:9" x14ac:dyDescent="0.25">
      <c r="A968" t="s">
        <v>873</v>
      </c>
      <c r="B968" t="s">
        <v>3467</v>
      </c>
      <c r="C968" t="s">
        <v>1796</v>
      </c>
      <c r="D968" t="s">
        <v>980</v>
      </c>
      <c r="H968" t="s">
        <v>13510</v>
      </c>
      <c r="I968" t="s">
        <v>805</v>
      </c>
    </row>
    <row r="969" spans="1:9" x14ac:dyDescent="0.25">
      <c r="A969" t="s">
        <v>873</v>
      </c>
      <c r="B969" t="s">
        <v>3468</v>
      </c>
      <c r="C969" t="s">
        <v>3469</v>
      </c>
      <c r="D969" t="s">
        <v>1807</v>
      </c>
      <c r="H969" t="s">
        <v>13511</v>
      </c>
      <c r="I969" t="s">
        <v>805</v>
      </c>
    </row>
    <row r="970" spans="1:9" x14ac:dyDescent="0.25">
      <c r="A970" t="s">
        <v>873</v>
      </c>
      <c r="B970" t="s">
        <v>3470</v>
      </c>
      <c r="C970" t="s">
        <v>3471</v>
      </c>
      <c r="D970" t="s">
        <v>1815</v>
      </c>
      <c r="H970" t="s">
        <v>13512</v>
      </c>
      <c r="I970" t="s">
        <v>805</v>
      </c>
    </row>
    <row r="971" spans="1:9" x14ac:dyDescent="0.25">
      <c r="A971" t="s">
        <v>873</v>
      </c>
      <c r="B971" t="s">
        <v>3472</v>
      </c>
      <c r="C971" t="s">
        <v>3473</v>
      </c>
      <c r="D971" t="s">
        <v>846</v>
      </c>
      <c r="H971" t="s">
        <v>13513</v>
      </c>
      <c r="I971" t="s">
        <v>805</v>
      </c>
    </row>
    <row r="972" spans="1:9" x14ac:dyDescent="0.25">
      <c r="A972" t="s">
        <v>873</v>
      </c>
      <c r="B972" t="s">
        <v>3474</v>
      </c>
      <c r="C972" t="s">
        <v>3475</v>
      </c>
      <c r="D972" t="s">
        <v>867</v>
      </c>
      <c r="H972" t="s">
        <v>13514</v>
      </c>
      <c r="I972" t="s">
        <v>805</v>
      </c>
    </row>
    <row r="973" spans="1:9" x14ac:dyDescent="0.25">
      <c r="A973" t="s">
        <v>873</v>
      </c>
      <c r="B973" t="s">
        <v>3476</v>
      </c>
      <c r="C973" t="s">
        <v>585</v>
      </c>
      <c r="D973" t="s">
        <v>867</v>
      </c>
      <c r="H973" t="s">
        <v>13515</v>
      </c>
      <c r="I973" t="s">
        <v>805</v>
      </c>
    </row>
    <row r="974" spans="1:9" x14ac:dyDescent="0.25">
      <c r="A974" t="s">
        <v>873</v>
      </c>
      <c r="B974" t="s">
        <v>3477</v>
      </c>
      <c r="C974" t="s">
        <v>3478</v>
      </c>
      <c r="D974" t="s">
        <v>872</v>
      </c>
      <c r="H974" t="s">
        <v>13516</v>
      </c>
      <c r="I974" t="s">
        <v>805</v>
      </c>
    </row>
    <row r="975" spans="1:9" x14ac:dyDescent="0.25">
      <c r="A975" t="s">
        <v>873</v>
      </c>
      <c r="B975" t="s">
        <v>3479</v>
      </c>
      <c r="C975" t="s">
        <v>3480</v>
      </c>
      <c r="D975" t="s">
        <v>872</v>
      </c>
      <c r="H975" t="s">
        <v>13517</v>
      </c>
      <c r="I975" t="s">
        <v>805</v>
      </c>
    </row>
    <row r="976" spans="1:9" x14ac:dyDescent="0.25">
      <c r="A976" t="s">
        <v>873</v>
      </c>
      <c r="B976" t="s">
        <v>1712</v>
      </c>
      <c r="C976" t="s">
        <v>3484</v>
      </c>
      <c r="D976" t="s">
        <v>1302</v>
      </c>
      <c r="H976" t="s">
        <v>13518</v>
      </c>
      <c r="I976" t="s">
        <v>805</v>
      </c>
    </row>
    <row r="977" spans="1:9" x14ac:dyDescent="0.25">
      <c r="A977" t="s">
        <v>873</v>
      </c>
      <c r="B977" t="s">
        <v>3485</v>
      </c>
      <c r="C977" t="s">
        <v>3486</v>
      </c>
      <c r="D977" t="s">
        <v>875</v>
      </c>
      <c r="H977" t="s">
        <v>13519</v>
      </c>
      <c r="I977" t="s">
        <v>805</v>
      </c>
    </row>
    <row r="978" spans="1:9" x14ac:dyDescent="0.25">
      <c r="A978" t="s">
        <v>873</v>
      </c>
      <c r="B978" t="s">
        <v>3487</v>
      </c>
      <c r="C978" t="s">
        <v>3488</v>
      </c>
      <c r="D978" t="s">
        <v>3489</v>
      </c>
      <c r="H978" t="s">
        <v>13520</v>
      </c>
      <c r="I978" t="s">
        <v>805</v>
      </c>
    </row>
    <row r="979" spans="1:9" x14ac:dyDescent="0.25">
      <c r="A979" t="s">
        <v>873</v>
      </c>
      <c r="B979" t="s">
        <v>3490</v>
      </c>
      <c r="C979" t="s">
        <v>3491</v>
      </c>
      <c r="D979" t="s">
        <v>3492</v>
      </c>
      <c r="H979" t="s">
        <v>13521</v>
      </c>
      <c r="I979" t="s">
        <v>805</v>
      </c>
    </row>
    <row r="980" spans="1:9" x14ac:dyDescent="0.25">
      <c r="A980" t="s">
        <v>873</v>
      </c>
      <c r="B980" t="s">
        <v>3493</v>
      </c>
      <c r="C980" t="s">
        <v>3494</v>
      </c>
      <c r="D980" t="s">
        <v>3492</v>
      </c>
      <c r="H980" t="s">
        <v>13522</v>
      </c>
      <c r="I980" t="s">
        <v>805</v>
      </c>
    </row>
    <row r="981" spans="1:9" x14ac:dyDescent="0.25">
      <c r="A981" t="s">
        <v>873</v>
      </c>
      <c r="B981" t="s">
        <v>3495</v>
      </c>
      <c r="C981" t="s">
        <v>604</v>
      </c>
      <c r="D981" t="s">
        <v>601</v>
      </c>
      <c r="H981" t="s">
        <v>13523</v>
      </c>
      <c r="I981" t="s">
        <v>805</v>
      </c>
    </row>
    <row r="982" spans="1:9" x14ac:dyDescent="0.25">
      <c r="A982" t="s">
        <v>873</v>
      </c>
      <c r="B982" t="s">
        <v>3499</v>
      </c>
      <c r="C982" t="s">
        <v>3500</v>
      </c>
      <c r="D982" t="s">
        <v>990</v>
      </c>
      <c r="H982" t="s">
        <v>13524</v>
      </c>
      <c r="I982" t="s">
        <v>805</v>
      </c>
    </row>
    <row r="983" spans="1:9" x14ac:dyDescent="0.25">
      <c r="A983" t="s">
        <v>873</v>
      </c>
      <c r="B983" t="s">
        <v>3501</v>
      </c>
      <c r="C983" t="s">
        <v>3502</v>
      </c>
      <c r="D983" t="s">
        <v>613</v>
      </c>
      <c r="H983" t="s">
        <v>13525</v>
      </c>
      <c r="I983" t="s">
        <v>805</v>
      </c>
    </row>
    <row r="984" spans="1:9" x14ac:dyDescent="0.25">
      <c r="A984" t="s">
        <v>873</v>
      </c>
      <c r="B984" t="s">
        <v>3503</v>
      </c>
      <c r="C984" t="s">
        <v>3504</v>
      </c>
      <c r="D984" t="s">
        <v>3505</v>
      </c>
      <c r="H984" t="s">
        <v>13526</v>
      </c>
      <c r="I984" t="s">
        <v>805</v>
      </c>
    </row>
    <row r="985" spans="1:9" x14ac:dyDescent="0.25">
      <c r="A985" t="s">
        <v>873</v>
      </c>
      <c r="B985" t="s">
        <v>3506</v>
      </c>
      <c r="C985" t="s">
        <v>618</v>
      </c>
      <c r="D985" t="s">
        <v>3505</v>
      </c>
      <c r="H985" t="s">
        <v>13527</v>
      </c>
      <c r="I985" t="s">
        <v>805</v>
      </c>
    </row>
    <row r="986" spans="1:9" x14ac:dyDescent="0.25">
      <c r="A986" t="s">
        <v>873</v>
      </c>
      <c r="B986" t="s">
        <v>3507</v>
      </c>
      <c r="C986" t="s">
        <v>3508</v>
      </c>
      <c r="D986" t="s">
        <v>622</v>
      </c>
      <c r="H986" t="s">
        <v>13528</v>
      </c>
      <c r="I986" t="s">
        <v>805</v>
      </c>
    </row>
    <row r="987" spans="1:9" x14ac:dyDescent="0.25">
      <c r="A987" t="s">
        <v>873</v>
      </c>
      <c r="B987" t="s">
        <v>3509</v>
      </c>
      <c r="C987" t="s">
        <v>648</v>
      </c>
      <c r="D987" t="s">
        <v>1002</v>
      </c>
      <c r="H987" t="s">
        <v>13529</v>
      </c>
      <c r="I987" t="s">
        <v>805</v>
      </c>
    </row>
    <row r="988" spans="1:9" x14ac:dyDescent="0.25">
      <c r="A988" t="s">
        <v>873</v>
      </c>
      <c r="B988" t="s">
        <v>3510</v>
      </c>
      <c r="C988" t="s">
        <v>3511</v>
      </c>
      <c r="D988" t="s">
        <v>1002</v>
      </c>
      <c r="H988" t="s">
        <v>13530</v>
      </c>
      <c r="I988" t="s">
        <v>805</v>
      </c>
    </row>
    <row r="989" spans="1:9" x14ac:dyDescent="0.25">
      <c r="A989" t="s">
        <v>873</v>
      </c>
      <c r="B989" t="s">
        <v>3512</v>
      </c>
      <c r="C989" t="s">
        <v>3513</v>
      </c>
      <c r="D989" t="s">
        <v>652</v>
      </c>
      <c r="H989" t="s">
        <v>13531</v>
      </c>
      <c r="I989" t="s">
        <v>805</v>
      </c>
    </row>
    <row r="990" spans="1:9" x14ac:dyDescent="0.25">
      <c r="A990" t="s">
        <v>873</v>
      </c>
      <c r="B990" t="s">
        <v>3514</v>
      </c>
      <c r="C990" t="s">
        <v>3515</v>
      </c>
      <c r="D990" t="s">
        <v>652</v>
      </c>
      <c r="H990" t="s">
        <v>13532</v>
      </c>
      <c r="I990" t="s">
        <v>805</v>
      </c>
    </row>
    <row r="991" spans="1:9" x14ac:dyDescent="0.25">
      <c r="A991" t="s">
        <v>873</v>
      </c>
      <c r="B991" t="s">
        <v>3516</v>
      </c>
      <c r="C991" t="s">
        <v>3517</v>
      </c>
      <c r="D991" t="s">
        <v>2012</v>
      </c>
      <c r="H991" t="s">
        <v>13533</v>
      </c>
      <c r="I991" t="s">
        <v>805</v>
      </c>
    </row>
    <row r="992" spans="1:9" x14ac:dyDescent="0.25">
      <c r="A992" t="s">
        <v>873</v>
      </c>
      <c r="B992" t="s">
        <v>3521</v>
      </c>
      <c r="C992" t="s">
        <v>3522</v>
      </c>
      <c r="D992" t="s">
        <v>657</v>
      </c>
      <c r="H992" t="s">
        <v>13534</v>
      </c>
      <c r="I992" t="s">
        <v>805</v>
      </c>
    </row>
    <row r="993" spans="1:9" x14ac:dyDescent="0.25">
      <c r="A993" t="s">
        <v>873</v>
      </c>
      <c r="B993" t="s">
        <v>3523</v>
      </c>
      <c r="C993" t="s">
        <v>3524</v>
      </c>
      <c r="D993" t="s">
        <v>657</v>
      </c>
      <c r="H993" t="s">
        <v>13535</v>
      </c>
      <c r="I993" t="s">
        <v>805</v>
      </c>
    </row>
    <row r="994" spans="1:9" x14ac:dyDescent="0.25">
      <c r="A994" t="s">
        <v>873</v>
      </c>
      <c r="B994" t="s">
        <v>3525</v>
      </c>
      <c r="C994" t="s">
        <v>3526</v>
      </c>
      <c r="D994" t="s">
        <v>669</v>
      </c>
      <c r="H994" t="s">
        <v>13536</v>
      </c>
      <c r="I994" t="s">
        <v>805</v>
      </c>
    </row>
    <row r="995" spans="1:9" x14ac:dyDescent="0.25">
      <c r="A995" t="s">
        <v>873</v>
      </c>
      <c r="B995" t="s">
        <v>3527</v>
      </c>
      <c r="C995" t="s">
        <v>3528</v>
      </c>
      <c r="D995" t="s">
        <v>1039</v>
      </c>
      <c r="H995" t="s">
        <v>13537</v>
      </c>
      <c r="I995" t="s">
        <v>805</v>
      </c>
    </row>
    <row r="996" spans="1:9" x14ac:dyDescent="0.25">
      <c r="A996" t="s">
        <v>873</v>
      </c>
      <c r="B996" t="s">
        <v>3532</v>
      </c>
      <c r="C996" t="s">
        <v>3445</v>
      </c>
      <c r="D996" t="s">
        <v>679</v>
      </c>
      <c r="H996" t="s">
        <v>13538</v>
      </c>
      <c r="I996" t="s">
        <v>805</v>
      </c>
    </row>
    <row r="997" spans="1:9" x14ac:dyDescent="0.25">
      <c r="A997" t="s">
        <v>873</v>
      </c>
      <c r="B997" t="s">
        <v>3533</v>
      </c>
      <c r="C997" t="s">
        <v>3534</v>
      </c>
      <c r="D997" t="s">
        <v>679</v>
      </c>
      <c r="H997" t="s">
        <v>13539</v>
      </c>
      <c r="I997" t="s">
        <v>805</v>
      </c>
    </row>
    <row r="998" spans="1:9" x14ac:dyDescent="0.25">
      <c r="A998" t="s">
        <v>873</v>
      </c>
      <c r="B998" t="s">
        <v>3535</v>
      </c>
      <c r="C998" t="s">
        <v>3536</v>
      </c>
      <c r="D998" t="s">
        <v>888</v>
      </c>
      <c r="H998" t="s">
        <v>13540</v>
      </c>
      <c r="I998" t="s">
        <v>805</v>
      </c>
    </row>
    <row r="999" spans="1:9" x14ac:dyDescent="0.25">
      <c r="A999" t="s">
        <v>873</v>
      </c>
      <c r="B999" t="s">
        <v>3540</v>
      </c>
      <c r="C999" t="s">
        <v>697</v>
      </c>
      <c r="D999" t="s">
        <v>691</v>
      </c>
      <c r="H999" t="s">
        <v>13541</v>
      </c>
      <c r="I999" t="s">
        <v>805</v>
      </c>
    </row>
    <row r="1000" spans="1:9" x14ac:dyDescent="0.25">
      <c r="A1000" t="s">
        <v>873</v>
      </c>
      <c r="B1000" t="s">
        <v>3541</v>
      </c>
      <c r="C1000" t="s">
        <v>3542</v>
      </c>
      <c r="D1000" t="s">
        <v>3543</v>
      </c>
      <c r="H1000" t="s">
        <v>13542</v>
      </c>
      <c r="I1000" t="s">
        <v>805</v>
      </c>
    </row>
    <row r="1001" spans="1:9" x14ac:dyDescent="0.25">
      <c r="A1001" t="s">
        <v>873</v>
      </c>
      <c r="B1001" t="s">
        <v>3544</v>
      </c>
      <c r="C1001" t="s">
        <v>3545</v>
      </c>
      <c r="D1001" t="s">
        <v>737</v>
      </c>
      <c r="H1001" t="s">
        <v>13543</v>
      </c>
      <c r="I1001" t="s">
        <v>805</v>
      </c>
    </row>
    <row r="1002" spans="1:9" x14ac:dyDescent="0.25">
      <c r="A1002" t="s">
        <v>873</v>
      </c>
      <c r="B1002" t="s">
        <v>3546</v>
      </c>
      <c r="C1002" t="s">
        <v>3547</v>
      </c>
      <c r="D1002" t="s">
        <v>737</v>
      </c>
      <c r="H1002" t="s">
        <v>13544</v>
      </c>
      <c r="I1002" t="s">
        <v>805</v>
      </c>
    </row>
    <row r="1003" spans="1:9" x14ac:dyDescent="0.25">
      <c r="A1003" t="s">
        <v>873</v>
      </c>
      <c r="B1003" t="s">
        <v>3548</v>
      </c>
      <c r="C1003" t="s">
        <v>3549</v>
      </c>
      <c r="D1003" t="s">
        <v>745</v>
      </c>
      <c r="H1003" t="s">
        <v>13545</v>
      </c>
      <c r="I1003" t="s">
        <v>805</v>
      </c>
    </row>
    <row r="1004" spans="1:9" x14ac:dyDescent="0.25">
      <c r="A1004" t="s">
        <v>873</v>
      </c>
      <c r="B1004" t="s">
        <v>3550</v>
      </c>
      <c r="C1004" t="s">
        <v>3551</v>
      </c>
      <c r="D1004" t="s">
        <v>745</v>
      </c>
      <c r="H1004" t="s">
        <v>13546</v>
      </c>
      <c r="I1004" t="s">
        <v>805</v>
      </c>
    </row>
    <row r="1005" spans="1:9" x14ac:dyDescent="0.25">
      <c r="A1005" t="s">
        <v>873</v>
      </c>
      <c r="B1005" t="s">
        <v>3552</v>
      </c>
      <c r="C1005" t="s">
        <v>3553</v>
      </c>
      <c r="D1005" t="s">
        <v>745</v>
      </c>
      <c r="H1005" t="s">
        <v>13547</v>
      </c>
      <c r="I1005" t="s">
        <v>805</v>
      </c>
    </row>
    <row r="1006" spans="1:9" x14ac:dyDescent="0.25">
      <c r="A1006" t="s">
        <v>873</v>
      </c>
      <c r="B1006" t="s">
        <v>3554</v>
      </c>
      <c r="C1006" t="s">
        <v>3555</v>
      </c>
      <c r="D1006" t="s">
        <v>745</v>
      </c>
      <c r="H1006" t="s">
        <v>13548</v>
      </c>
      <c r="I1006" t="s">
        <v>805</v>
      </c>
    </row>
    <row r="1007" spans="1:9" x14ac:dyDescent="0.25">
      <c r="A1007" t="s">
        <v>873</v>
      </c>
      <c r="B1007" t="s">
        <v>3556</v>
      </c>
      <c r="C1007" t="s">
        <v>3557</v>
      </c>
      <c r="D1007" t="s">
        <v>755</v>
      </c>
      <c r="H1007" t="s">
        <v>13549</v>
      </c>
      <c r="I1007" t="s">
        <v>805</v>
      </c>
    </row>
    <row r="1008" spans="1:9" x14ac:dyDescent="0.25">
      <c r="A1008" t="s">
        <v>873</v>
      </c>
      <c r="B1008" t="s">
        <v>3561</v>
      </c>
      <c r="C1008" t="s">
        <v>3562</v>
      </c>
      <c r="D1008" t="s">
        <v>760</v>
      </c>
      <c r="H1008" t="s">
        <v>13550</v>
      </c>
      <c r="I1008" t="s">
        <v>805</v>
      </c>
    </row>
    <row r="1009" spans="1:9" x14ac:dyDescent="0.25">
      <c r="A1009" t="s">
        <v>873</v>
      </c>
      <c r="B1009" t="s">
        <v>3563</v>
      </c>
      <c r="C1009" t="s">
        <v>3564</v>
      </c>
      <c r="D1009" t="s">
        <v>760</v>
      </c>
      <c r="H1009" t="s">
        <v>13551</v>
      </c>
      <c r="I1009" t="s">
        <v>805</v>
      </c>
    </row>
    <row r="1010" spans="1:9" x14ac:dyDescent="0.25">
      <c r="A1010" t="s">
        <v>873</v>
      </c>
      <c r="B1010" t="s">
        <v>3565</v>
      </c>
      <c r="C1010" t="s">
        <v>3566</v>
      </c>
      <c r="D1010" t="s">
        <v>2149</v>
      </c>
      <c r="H1010" t="s">
        <v>13552</v>
      </c>
      <c r="I1010" t="s">
        <v>805</v>
      </c>
    </row>
    <row r="1011" spans="1:9" x14ac:dyDescent="0.25">
      <c r="A1011" t="s">
        <v>873</v>
      </c>
      <c r="B1011" t="s">
        <v>3567</v>
      </c>
      <c r="C1011" t="s">
        <v>3568</v>
      </c>
      <c r="D1011" t="s">
        <v>770</v>
      </c>
      <c r="H1011" t="s">
        <v>13553</v>
      </c>
      <c r="I1011" t="s">
        <v>805</v>
      </c>
    </row>
    <row r="1012" spans="1:9" x14ac:dyDescent="0.25">
      <c r="A1012" t="s">
        <v>873</v>
      </c>
      <c r="B1012" t="s">
        <v>3569</v>
      </c>
      <c r="C1012" t="s">
        <v>3570</v>
      </c>
      <c r="D1012" t="s">
        <v>915</v>
      </c>
      <c r="H1012" t="s">
        <v>13554</v>
      </c>
      <c r="I1012" t="s">
        <v>805</v>
      </c>
    </row>
    <row r="1013" spans="1:9" x14ac:dyDescent="0.25">
      <c r="A1013" t="s">
        <v>873</v>
      </c>
      <c r="B1013" t="s">
        <v>3571</v>
      </c>
      <c r="C1013" t="s">
        <v>3572</v>
      </c>
      <c r="D1013" t="s">
        <v>916</v>
      </c>
      <c r="H1013" t="s">
        <v>13555</v>
      </c>
      <c r="I1013" t="s">
        <v>805</v>
      </c>
    </row>
    <row r="1014" spans="1:9" x14ac:dyDescent="0.25">
      <c r="A1014" t="s">
        <v>873</v>
      </c>
      <c r="B1014" t="s">
        <v>3573</v>
      </c>
      <c r="C1014" t="s">
        <v>3574</v>
      </c>
      <c r="D1014" t="s">
        <v>2164</v>
      </c>
      <c r="H1014" t="s">
        <v>13556</v>
      </c>
      <c r="I1014" t="s">
        <v>805</v>
      </c>
    </row>
    <row r="1015" spans="1:9" x14ac:dyDescent="0.25">
      <c r="A1015" t="s">
        <v>873</v>
      </c>
      <c r="B1015" t="s">
        <v>3577</v>
      </c>
      <c r="C1015" t="s">
        <v>3578</v>
      </c>
      <c r="D1015" t="s">
        <v>3579</v>
      </c>
      <c r="H1015" t="s">
        <v>13557</v>
      </c>
      <c r="I1015" t="s">
        <v>805</v>
      </c>
    </row>
    <row r="1016" spans="1:9" x14ac:dyDescent="0.25">
      <c r="A1016" t="s">
        <v>873</v>
      </c>
      <c r="B1016" t="s">
        <v>4080</v>
      </c>
      <c r="D1016" t="s">
        <v>12</v>
      </c>
      <c r="H1016" t="s">
        <v>13449</v>
      </c>
      <c r="I1016" t="s">
        <v>805</v>
      </c>
    </row>
    <row r="1017" spans="1:9" x14ac:dyDescent="0.25">
      <c r="A1017" t="s">
        <v>873</v>
      </c>
      <c r="B1017" t="s">
        <v>4089</v>
      </c>
      <c r="D1017" t="s">
        <v>1419</v>
      </c>
      <c r="H1017" t="s">
        <v>13558</v>
      </c>
      <c r="I1017" t="s">
        <v>805</v>
      </c>
    </row>
    <row r="1018" spans="1:9" x14ac:dyDescent="0.25">
      <c r="A1018" t="s">
        <v>873</v>
      </c>
      <c r="B1018" t="s">
        <v>4100</v>
      </c>
      <c r="D1018" t="s">
        <v>113</v>
      </c>
      <c r="H1018" t="s">
        <v>13559</v>
      </c>
      <c r="I1018" t="s">
        <v>805</v>
      </c>
    </row>
    <row r="1019" spans="1:9" x14ac:dyDescent="0.25">
      <c r="A1019" t="s">
        <v>873</v>
      </c>
      <c r="B1019" t="s">
        <v>4160</v>
      </c>
      <c r="D1019" t="s">
        <v>737</v>
      </c>
      <c r="H1019" t="s">
        <v>13555</v>
      </c>
      <c r="I1019" t="s">
        <v>805</v>
      </c>
    </row>
    <row r="1020" spans="1:9" x14ac:dyDescent="0.25">
      <c r="A1020" t="s">
        <v>873</v>
      </c>
      <c r="B1020" t="s">
        <v>6178</v>
      </c>
      <c r="C1020" t="s">
        <v>6179</v>
      </c>
      <c r="D1020" t="s">
        <v>5873</v>
      </c>
      <c r="H1020" t="s">
        <v>13560</v>
      </c>
      <c r="I1020" t="s">
        <v>805</v>
      </c>
    </row>
    <row r="1021" spans="1:9" x14ac:dyDescent="0.25">
      <c r="A1021" t="s">
        <v>873</v>
      </c>
      <c r="B1021" t="s">
        <v>6182</v>
      </c>
      <c r="C1021" t="s">
        <v>6183</v>
      </c>
      <c r="D1021" t="s">
        <v>1147</v>
      </c>
      <c r="H1021" t="s">
        <v>13561</v>
      </c>
      <c r="I1021" t="s">
        <v>805</v>
      </c>
    </row>
    <row r="1022" spans="1:9" x14ac:dyDescent="0.25">
      <c r="A1022" t="s">
        <v>873</v>
      </c>
      <c r="B1022" t="s">
        <v>6194</v>
      </c>
      <c r="C1022" t="s">
        <v>6195</v>
      </c>
      <c r="D1022" t="s">
        <v>3287</v>
      </c>
      <c r="H1022" t="s">
        <v>13562</v>
      </c>
      <c r="I1022" t="s">
        <v>805</v>
      </c>
    </row>
    <row r="1023" spans="1:9" x14ac:dyDescent="0.25">
      <c r="A1023" t="s">
        <v>873</v>
      </c>
      <c r="B1023" t="s">
        <v>6196</v>
      </c>
      <c r="C1023" t="s">
        <v>6197</v>
      </c>
      <c r="D1023" t="s">
        <v>1184</v>
      </c>
      <c r="H1023" t="s">
        <v>13563</v>
      </c>
      <c r="I1023" t="s">
        <v>805</v>
      </c>
    </row>
    <row r="1024" spans="1:9" x14ac:dyDescent="0.25">
      <c r="A1024" t="s">
        <v>873</v>
      </c>
      <c r="B1024" t="s">
        <v>6200</v>
      </c>
      <c r="C1024" t="s">
        <v>6201</v>
      </c>
      <c r="D1024" t="s">
        <v>809</v>
      </c>
      <c r="H1024" t="s">
        <v>13564</v>
      </c>
      <c r="I1024" t="s">
        <v>805</v>
      </c>
    </row>
    <row r="1025" spans="1:9" x14ac:dyDescent="0.25">
      <c r="A1025" t="s">
        <v>873</v>
      </c>
      <c r="B1025" t="s">
        <v>6202</v>
      </c>
      <c r="C1025" t="s">
        <v>6203</v>
      </c>
      <c r="D1025" t="s">
        <v>3314</v>
      </c>
      <c r="H1025" t="s">
        <v>13565</v>
      </c>
      <c r="I1025" t="s">
        <v>805</v>
      </c>
    </row>
    <row r="1026" spans="1:9" x14ac:dyDescent="0.25">
      <c r="A1026" t="s">
        <v>873</v>
      </c>
      <c r="B1026" t="s">
        <v>6212</v>
      </c>
      <c r="C1026" t="s">
        <v>6213</v>
      </c>
      <c r="D1026" t="s">
        <v>158</v>
      </c>
      <c r="H1026" t="s">
        <v>13566</v>
      </c>
      <c r="I1026" t="s">
        <v>805</v>
      </c>
    </row>
    <row r="1027" spans="1:9" x14ac:dyDescent="0.25">
      <c r="A1027" t="s">
        <v>873</v>
      </c>
      <c r="B1027" t="s">
        <v>6223</v>
      </c>
      <c r="D1027" t="s">
        <v>814</v>
      </c>
      <c r="H1027" t="s">
        <v>13567</v>
      </c>
      <c r="I1027" t="s">
        <v>805</v>
      </c>
    </row>
    <row r="1028" spans="1:9" x14ac:dyDescent="0.25">
      <c r="A1028" t="s">
        <v>873</v>
      </c>
      <c r="B1028" t="s">
        <v>6230</v>
      </c>
      <c r="D1028" t="s">
        <v>1538</v>
      </c>
      <c r="H1028" t="s">
        <v>13568</v>
      </c>
      <c r="I1028" t="s">
        <v>805</v>
      </c>
    </row>
    <row r="1029" spans="1:9" x14ac:dyDescent="0.25">
      <c r="A1029" t="s">
        <v>873</v>
      </c>
      <c r="B1029" t="s">
        <v>6231</v>
      </c>
      <c r="C1029" t="s">
        <v>6232</v>
      </c>
      <c r="D1029" t="s">
        <v>1538</v>
      </c>
      <c r="H1029" t="s">
        <v>13569</v>
      </c>
      <c r="I1029" t="s">
        <v>805</v>
      </c>
    </row>
    <row r="1030" spans="1:9" x14ac:dyDescent="0.25">
      <c r="A1030" t="s">
        <v>873</v>
      </c>
      <c r="B1030" t="s">
        <v>6236</v>
      </c>
      <c r="C1030" t="s">
        <v>6237</v>
      </c>
      <c r="D1030" t="s">
        <v>822</v>
      </c>
      <c r="H1030" t="s">
        <v>13570</v>
      </c>
      <c r="I1030" t="s">
        <v>805</v>
      </c>
    </row>
    <row r="1031" spans="1:9" x14ac:dyDescent="0.25">
      <c r="A1031" t="s">
        <v>873</v>
      </c>
      <c r="B1031" t="s">
        <v>6238</v>
      </c>
      <c r="C1031" t="s">
        <v>6239</v>
      </c>
      <c r="D1031" t="s">
        <v>822</v>
      </c>
      <c r="H1031" t="s">
        <v>13571</v>
      </c>
      <c r="I1031" t="s">
        <v>805</v>
      </c>
    </row>
    <row r="1032" spans="1:9" x14ac:dyDescent="0.25">
      <c r="A1032" t="s">
        <v>873</v>
      </c>
      <c r="B1032" t="s">
        <v>6245</v>
      </c>
      <c r="C1032" t="s">
        <v>6246</v>
      </c>
      <c r="D1032" t="s">
        <v>217</v>
      </c>
      <c r="H1032" t="s">
        <v>13572</v>
      </c>
      <c r="I1032" t="s">
        <v>805</v>
      </c>
    </row>
    <row r="1033" spans="1:9" x14ac:dyDescent="0.25">
      <c r="A1033" t="s">
        <v>873</v>
      </c>
      <c r="B1033" t="s">
        <v>6247</v>
      </c>
      <c r="C1033" t="s">
        <v>6248</v>
      </c>
      <c r="D1033" t="s">
        <v>1611</v>
      </c>
      <c r="H1033" t="s">
        <v>13573</v>
      </c>
      <c r="I1033" t="s">
        <v>805</v>
      </c>
    </row>
    <row r="1034" spans="1:9" x14ac:dyDescent="0.25">
      <c r="A1034" t="s">
        <v>873</v>
      </c>
      <c r="B1034" t="s">
        <v>6249</v>
      </c>
      <c r="C1034" t="s">
        <v>6250</v>
      </c>
      <c r="D1034" t="s">
        <v>1285</v>
      </c>
      <c r="H1034" t="s">
        <v>13574</v>
      </c>
      <c r="I1034" t="s">
        <v>805</v>
      </c>
    </row>
    <row r="1035" spans="1:9" x14ac:dyDescent="0.25">
      <c r="A1035" t="s">
        <v>873</v>
      </c>
      <c r="B1035" t="s">
        <v>6251</v>
      </c>
      <c r="C1035" t="s">
        <v>6252</v>
      </c>
      <c r="D1035" t="s">
        <v>1285</v>
      </c>
      <c r="H1035" t="s">
        <v>13575</v>
      </c>
      <c r="I1035" t="s">
        <v>805</v>
      </c>
    </row>
    <row r="1036" spans="1:9" x14ac:dyDescent="0.25">
      <c r="A1036" t="s">
        <v>873</v>
      </c>
      <c r="B1036" t="s">
        <v>6253</v>
      </c>
      <c r="C1036" t="s">
        <v>6254</v>
      </c>
      <c r="D1036" t="s">
        <v>260</v>
      </c>
      <c r="H1036" t="s">
        <v>13576</v>
      </c>
      <c r="I1036" t="s">
        <v>805</v>
      </c>
    </row>
    <row r="1037" spans="1:9" x14ac:dyDescent="0.25">
      <c r="A1037" t="s">
        <v>873</v>
      </c>
      <c r="B1037" t="s">
        <v>6277</v>
      </c>
      <c r="C1037" t="s">
        <v>6278</v>
      </c>
      <c r="D1037" t="s">
        <v>956</v>
      </c>
      <c r="H1037" t="s">
        <v>13577</v>
      </c>
      <c r="I1037" t="s">
        <v>805</v>
      </c>
    </row>
    <row r="1038" spans="1:9" x14ac:dyDescent="0.25">
      <c r="A1038" t="s">
        <v>873</v>
      </c>
      <c r="B1038" t="s">
        <v>6281</v>
      </c>
      <c r="C1038" t="s">
        <v>6282</v>
      </c>
      <c r="D1038" t="s">
        <v>956</v>
      </c>
      <c r="H1038" t="s">
        <v>13578</v>
      </c>
      <c r="I1038" t="s">
        <v>805</v>
      </c>
    </row>
    <row r="1039" spans="1:9" x14ac:dyDescent="0.25">
      <c r="A1039" t="s">
        <v>873</v>
      </c>
      <c r="B1039" t="s">
        <v>6293</v>
      </c>
      <c r="C1039" t="s">
        <v>6294</v>
      </c>
      <c r="D1039" t="s">
        <v>308</v>
      </c>
      <c r="H1039" t="s">
        <v>13572</v>
      </c>
      <c r="I1039" t="s">
        <v>805</v>
      </c>
    </row>
    <row r="1040" spans="1:9" x14ac:dyDescent="0.25">
      <c r="A1040" t="s">
        <v>873</v>
      </c>
      <c r="B1040" t="s">
        <v>6297</v>
      </c>
      <c r="C1040" t="s">
        <v>6298</v>
      </c>
      <c r="D1040" t="s">
        <v>313</v>
      </c>
      <c r="H1040" t="s">
        <v>13579</v>
      </c>
      <c r="I1040" t="s">
        <v>805</v>
      </c>
    </row>
    <row r="1041" spans="1:9" x14ac:dyDescent="0.25">
      <c r="A1041" t="s">
        <v>873</v>
      </c>
      <c r="B1041" t="s">
        <v>6304</v>
      </c>
      <c r="C1041" t="s">
        <v>6305</v>
      </c>
      <c r="D1041" t="s">
        <v>960</v>
      </c>
      <c r="H1041" t="s">
        <v>13580</v>
      </c>
      <c r="I1041" t="s">
        <v>805</v>
      </c>
    </row>
    <row r="1042" spans="1:9" x14ac:dyDescent="0.25">
      <c r="A1042" t="s">
        <v>873</v>
      </c>
      <c r="B1042" t="s">
        <v>6326</v>
      </c>
      <c r="C1042" t="s">
        <v>6327</v>
      </c>
      <c r="D1042" t="s">
        <v>1696</v>
      </c>
      <c r="H1042" t="s">
        <v>13581</v>
      </c>
      <c r="I1042" t="s">
        <v>805</v>
      </c>
    </row>
    <row r="1043" spans="1:9" x14ac:dyDescent="0.25">
      <c r="A1043" t="s">
        <v>873</v>
      </c>
      <c r="B1043" t="s">
        <v>6337</v>
      </c>
      <c r="C1043" t="s">
        <v>6338</v>
      </c>
      <c r="D1043" t="s">
        <v>442</v>
      </c>
      <c r="H1043" t="s">
        <v>13582</v>
      </c>
      <c r="I1043" t="s">
        <v>805</v>
      </c>
    </row>
    <row r="1044" spans="1:9" x14ac:dyDescent="0.25">
      <c r="A1044" t="s">
        <v>873</v>
      </c>
      <c r="B1044" t="s">
        <v>6343</v>
      </c>
      <c r="C1044" t="s">
        <v>6344</v>
      </c>
      <c r="D1044" t="s">
        <v>2886</v>
      </c>
      <c r="H1044" t="s">
        <v>13583</v>
      </c>
      <c r="I1044" t="s">
        <v>805</v>
      </c>
    </row>
    <row r="1045" spans="1:9" x14ac:dyDescent="0.25">
      <c r="A1045" t="s">
        <v>873</v>
      </c>
      <c r="B1045" t="s">
        <v>6345</v>
      </c>
      <c r="C1045" t="s">
        <v>6346</v>
      </c>
      <c r="D1045" t="s">
        <v>4120</v>
      </c>
      <c r="H1045" t="s">
        <v>13584</v>
      </c>
      <c r="I1045" t="s">
        <v>805</v>
      </c>
    </row>
    <row r="1046" spans="1:9" x14ac:dyDescent="0.25">
      <c r="A1046" t="s">
        <v>873</v>
      </c>
      <c r="B1046" t="s">
        <v>6354</v>
      </c>
      <c r="C1046" t="s">
        <v>6355</v>
      </c>
      <c r="D1046" t="s">
        <v>839</v>
      </c>
      <c r="H1046" t="s">
        <v>13585</v>
      </c>
      <c r="I1046" t="s">
        <v>805</v>
      </c>
    </row>
    <row r="1047" spans="1:9" x14ac:dyDescent="0.25">
      <c r="A1047" t="s">
        <v>873</v>
      </c>
      <c r="B1047" t="s">
        <v>6362</v>
      </c>
      <c r="C1047" t="s">
        <v>6363</v>
      </c>
      <c r="D1047" t="s">
        <v>469</v>
      </c>
      <c r="H1047" t="s">
        <v>13586</v>
      </c>
      <c r="I1047" t="s">
        <v>805</v>
      </c>
    </row>
    <row r="1048" spans="1:9" x14ac:dyDescent="0.25">
      <c r="A1048" t="s">
        <v>873</v>
      </c>
      <c r="B1048" t="s">
        <v>6364</v>
      </c>
      <c r="C1048" t="s">
        <v>6365</v>
      </c>
      <c r="D1048" t="s">
        <v>469</v>
      </c>
      <c r="H1048" t="s">
        <v>13587</v>
      </c>
      <c r="I1048" t="s">
        <v>805</v>
      </c>
    </row>
    <row r="1049" spans="1:9" x14ac:dyDescent="0.25">
      <c r="A1049" t="s">
        <v>873</v>
      </c>
      <c r="B1049" t="s">
        <v>6370</v>
      </c>
      <c r="C1049" t="s">
        <v>6371</v>
      </c>
      <c r="D1049" t="s">
        <v>1762</v>
      </c>
      <c r="H1049" t="s">
        <v>13588</v>
      </c>
      <c r="I1049" t="s">
        <v>805</v>
      </c>
    </row>
    <row r="1050" spans="1:9" x14ac:dyDescent="0.25">
      <c r="A1050" t="s">
        <v>873</v>
      </c>
      <c r="B1050" t="s">
        <v>6372</v>
      </c>
      <c r="C1050" t="s">
        <v>6373</v>
      </c>
      <c r="D1050" t="s">
        <v>972</v>
      </c>
      <c r="H1050" t="s">
        <v>13589</v>
      </c>
      <c r="I1050" t="s">
        <v>805</v>
      </c>
    </row>
    <row r="1051" spans="1:9" x14ac:dyDescent="0.25">
      <c r="A1051" t="s">
        <v>873</v>
      </c>
      <c r="B1051" t="s">
        <v>3487</v>
      </c>
      <c r="C1051" t="s">
        <v>6374</v>
      </c>
      <c r="D1051" t="s">
        <v>972</v>
      </c>
      <c r="H1051" t="s">
        <v>13520</v>
      </c>
      <c r="I1051" t="s">
        <v>805</v>
      </c>
    </row>
    <row r="1052" spans="1:9" x14ac:dyDescent="0.25">
      <c r="A1052" t="s">
        <v>873</v>
      </c>
      <c r="B1052" t="s">
        <v>6379</v>
      </c>
      <c r="C1052" t="s">
        <v>6380</v>
      </c>
      <c r="D1052" t="s">
        <v>843</v>
      </c>
      <c r="H1052" t="s">
        <v>13590</v>
      </c>
      <c r="I1052" t="s">
        <v>805</v>
      </c>
    </row>
    <row r="1053" spans="1:9" x14ac:dyDescent="0.25">
      <c r="A1053" t="s">
        <v>873</v>
      </c>
      <c r="B1053" t="s">
        <v>6400</v>
      </c>
      <c r="C1053" t="s">
        <v>6401</v>
      </c>
      <c r="D1053" t="s">
        <v>869</v>
      </c>
      <c r="H1053" t="s">
        <v>13591</v>
      </c>
      <c r="I1053" t="s">
        <v>805</v>
      </c>
    </row>
    <row r="1054" spans="1:9" x14ac:dyDescent="0.25">
      <c r="A1054" t="s">
        <v>873</v>
      </c>
      <c r="B1054" t="s">
        <v>6403</v>
      </c>
      <c r="C1054" t="s">
        <v>6404</v>
      </c>
      <c r="D1054" t="s">
        <v>872</v>
      </c>
      <c r="H1054" t="s">
        <v>13592</v>
      </c>
      <c r="I1054" t="s">
        <v>805</v>
      </c>
    </row>
    <row r="1055" spans="1:9" x14ac:dyDescent="0.25">
      <c r="A1055" t="s">
        <v>873</v>
      </c>
      <c r="B1055" t="s">
        <v>6423</v>
      </c>
      <c r="C1055" t="s">
        <v>6424</v>
      </c>
      <c r="D1055" t="s">
        <v>990</v>
      </c>
      <c r="H1055" t="s">
        <v>12687</v>
      </c>
      <c r="I1055" t="s">
        <v>805</v>
      </c>
    </row>
    <row r="1056" spans="1:9" x14ac:dyDescent="0.25">
      <c r="A1056" t="s">
        <v>873</v>
      </c>
      <c r="B1056" t="s">
        <v>6425</v>
      </c>
      <c r="C1056" t="s">
        <v>6426</v>
      </c>
      <c r="D1056" t="s">
        <v>990</v>
      </c>
      <c r="H1056" t="s">
        <v>13593</v>
      </c>
      <c r="I1056" t="s">
        <v>805</v>
      </c>
    </row>
    <row r="1057" spans="1:9" x14ac:dyDescent="0.25">
      <c r="A1057" t="s">
        <v>873</v>
      </c>
      <c r="B1057" t="s">
        <v>6427</v>
      </c>
      <c r="C1057" t="s">
        <v>6428</v>
      </c>
      <c r="D1057" t="s">
        <v>990</v>
      </c>
      <c r="H1057" t="s">
        <v>13594</v>
      </c>
      <c r="I1057" t="s">
        <v>805</v>
      </c>
    </row>
    <row r="1058" spans="1:9" x14ac:dyDescent="0.25">
      <c r="A1058" t="s">
        <v>873</v>
      </c>
      <c r="B1058" t="s">
        <v>6439</v>
      </c>
      <c r="C1058" t="s">
        <v>6440</v>
      </c>
      <c r="D1058" t="s">
        <v>2012</v>
      </c>
      <c r="H1058" t="s">
        <v>13595</v>
      </c>
      <c r="I1058" t="s">
        <v>805</v>
      </c>
    </row>
    <row r="1059" spans="1:9" x14ac:dyDescent="0.25">
      <c r="A1059" t="s">
        <v>873</v>
      </c>
      <c r="B1059" t="s">
        <v>6441</v>
      </c>
      <c r="C1059" t="s">
        <v>6442</v>
      </c>
      <c r="D1059" t="s">
        <v>881</v>
      </c>
      <c r="H1059" t="s">
        <v>13596</v>
      </c>
      <c r="I1059" t="s">
        <v>805</v>
      </c>
    </row>
    <row r="1060" spans="1:9" x14ac:dyDescent="0.25">
      <c r="A1060" t="s">
        <v>873</v>
      </c>
      <c r="B1060" t="s">
        <v>6447</v>
      </c>
      <c r="C1060" t="s">
        <v>6448</v>
      </c>
      <c r="D1060" t="s">
        <v>676</v>
      </c>
      <c r="H1060" t="s">
        <v>13597</v>
      </c>
      <c r="I1060" t="s">
        <v>805</v>
      </c>
    </row>
    <row r="1061" spans="1:9" x14ac:dyDescent="0.25">
      <c r="A1061" t="s">
        <v>873</v>
      </c>
      <c r="B1061" t="s">
        <v>6449</v>
      </c>
      <c r="C1061" t="s">
        <v>6450</v>
      </c>
      <c r="D1061" t="s">
        <v>676</v>
      </c>
      <c r="H1061" t="s">
        <v>13598</v>
      </c>
      <c r="I1061" t="s">
        <v>805</v>
      </c>
    </row>
    <row r="1062" spans="1:9" x14ac:dyDescent="0.25">
      <c r="A1062" t="s">
        <v>873</v>
      </c>
      <c r="B1062" t="s">
        <v>6461</v>
      </c>
      <c r="D1062" t="s">
        <v>2949</v>
      </c>
      <c r="H1062" t="s">
        <v>13599</v>
      </c>
      <c r="I1062" t="s">
        <v>805</v>
      </c>
    </row>
    <row r="1063" spans="1:9" x14ac:dyDescent="0.25">
      <c r="A1063" t="s">
        <v>873</v>
      </c>
      <c r="B1063" t="s">
        <v>6470</v>
      </c>
      <c r="C1063" t="s">
        <v>6471</v>
      </c>
      <c r="D1063" t="s">
        <v>737</v>
      </c>
      <c r="H1063" t="s">
        <v>13600</v>
      </c>
      <c r="I1063" t="s">
        <v>805</v>
      </c>
    </row>
    <row r="1064" spans="1:9" x14ac:dyDescent="0.25">
      <c r="A1064" t="s">
        <v>873</v>
      </c>
      <c r="B1064" t="s">
        <v>6474</v>
      </c>
      <c r="C1064" t="s">
        <v>6475</v>
      </c>
      <c r="D1064" t="s">
        <v>911</v>
      </c>
      <c r="H1064" t="s">
        <v>13601</v>
      </c>
      <c r="I1064" t="s">
        <v>805</v>
      </c>
    </row>
    <row r="1065" spans="1:9" x14ac:dyDescent="0.25">
      <c r="A1065" t="s">
        <v>873</v>
      </c>
      <c r="B1065" t="s">
        <v>6486</v>
      </c>
      <c r="C1065" t="s">
        <v>6487</v>
      </c>
      <c r="D1065" t="s">
        <v>760</v>
      </c>
      <c r="H1065" t="s">
        <v>13602</v>
      </c>
      <c r="I1065" t="s">
        <v>805</v>
      </c>
    </row>
    <row r="1066" spans="1:9" x14ac:dyDescent="0.25">
      <c r="A1066" t="s">
        <v>873</v>
      </c>
      <c r="B1066" t="s">
        <v>6493</v>
      </c>
      <c r="C1066" t="s">
        <v>6494</v>
      </c>
      <c r="D1066" t="s">
        <v>3576</v>
      </c>
      <c r="H1066" t="s">
        <v>13603</v>
      </c>
      <c r="I1066" t="s">
        <v>805</v>
      </c>
    </row>
    <row r="1067" spans="1:9" x14ac:dyDescent="0.25">
      <c r="A1067" t="s">
        <v>873</v>
      </c>
      <c r="B1067" t="s">
        <v>7693</v>
      </c>
      <c r="C1067" t="s">
        <v>7694</v>
      </c>
      <c r="D1067" t="s">
        <v>1150</v>
      </c>
      <c r="F1067" t="s">
        <v>13604</v>
      </c>
      <c r="H1067" t="s">
        <v>13605</v>
      </c>
      <c r="I1067" t="s">
        <v>805</v>
      </c>
    </row>
    <row r="1068" spans="1:9" x14ac:dyDescent="0.25">
      <c r="A1068" t="s">
        <v>873</v>
      </c>
      <c r="B1068" t="s">
        <v>7695</v>
      </c>
      <c r="C1068" t="s">
        <v>764</v>
      </c>
      <c r="D1068" t="s">
        <v>2149</v>
      </c>
      <c r="F1068" t="s">
        <v>13606</v>
      </c>
      <c r="H1068" t="s">
        <v>13607</v>
      </c>
      <c r="I1068" t="s">
        <v>805</v>
      </c>
    </row>
    <row r="1069" spans="1:9" x14ac:dyDescent="0.25">
      <c r="A1069" t="s">
        <v>873</v>
      </c>
      <c r="B1069" t="s">
        <v>7696</v>
      </c>
      <c r="D1069" t="s">
        <v>664</v>
      </c>
      <c r="F1069" t="s">
        <v>13608</v>
      </c>
      <c r="H1069" t="s">
        <v>13609</v>
      </c>
      <c r="I1069" t="s">
        <v>805</v>
      </c>
    </row>
    <row r="1070" spans="1:9" x14ac:dyDescent="0.25">
      <c r="A1070" t="s">
        <v>873</v>
      </c>
      <c r="B1070" t="s">
        <v>7697</v>
      </c>
      <c r="C1070" t="s">
        <v>7698</v>
      </c>
      <c r="D1070" t="s">
        <v>67</v>
      </c>
      <c r="F1070" t="s">
        <v>13610</v>
      </c>
      <c r="H1070" t="s">
        <v>13611</v>
      </c>
      <c r="I1070" t="s">
        <v>805</v>
      </c>
    </row>
    <row r="1071" spans="1:9" x14ac:dyDescent="0.25">
      <c r="A1071" t="s">
        <v>873</v>
      </c>
      <c r="B1071" t="s">
        <v>7699</v>
      </c>
      <c r="C1071" t="s">
        <v>7700</v>
      </c>
      <c r="D1071" t="s">
        <v>990</v>
      </c>
      <c r="F1071" t="s">
        <v>13612</v>
      </c>
      <c r="H1071" t="s">
        <v>13613</v>
      </c>
      <c r="I1071" t="s">
        <v>805</v>
      </c>
    </row>
    <row r="1072" spans="1:9" x14ac:dyDescent="0.25">
      <c r="A1072" t="s">
        <v>873</v>
      </c>
      <c r="B1072" t="s">
        <v>7701</v>
      </c>
      <c r="C1072" t="s">
        <v>7702</v>
      </c>
      <c r="D1072" t="s">
        <v>1150</v>
      </c>
      <c r="F1072" t="s">
        <v>13614</v>
      </c>
      <c r="H1072" t="s">
        <v>13615</v>
      </c>
      <c r="I1072" t="s">
        <v>805</v>
      </c>
    </row>
    <row r="1073" spans="1:9" x14ac:dyDescent="0.25">
      <c r="A1073" t="s">
        <v>873</v>
      </c>
      <c r="B1073" t="s">
        <v>7705</v>
      </c>
      <c r="D1073" t="s">
        <v>1042</v>
      </c>
      <c r="F1073" t="s">
        <v>13616</v>
      </c>
      <c r="H1073" t="s">
        <v>13617</v>
      </c>
      <c r="I1073" t="s">
        <v>805</v>
      </c>
    </row>
    <row r="1074" spans="1:9" x14ac:dyDescent="0.25">
      <c r="A1074" t="s">
        <v>873</v>
      </c>
      <c r="B1074" t="s">
        <v>7706</v>
      </c>
      <c r="C1074" t="s">
        <v>7707</v>
      </c>
      <c r="D1074" t="s">
        <v>652</v>
      </c>
      <c r="F1074" t="s">
        <v>13618</v>
      </c>
      <c r="H1074" t="s">
        <v>13619</v>
      </c>
      <c r="I1074" t="s">
        <v>805</v>
      </c>
    </row>
    <row r="1075" spans="1:9" x14ac:dyDescent="0.25">
      <c r="A1075" t="s">
        <v>873</v>
      </c>
      <c r="B1075" t="s">
        <v>7711</v>
      </c>
      <c r="C1075" t="s">
        <v>7712</v>
      </c>
      <c r="D1075" t="s">
        <v>841</v>
      </c>
      <c r="F1075" t="s">
        <v>13620</v>
      </c>
      <c r="H1075" t="s">
        <v>13621</v>
      </c>
      <c r="I1075" t="s">
        <v>805</v>
      </c>
    </row>
    <row r="1076" spans="1:9" x14ac:dyDescent="0.25">
      <c r="A1076" t="s">
        <v>873</v>
      </c>
      <c r="B1076" t="s">
        <v>7713</v>
      </c>
      <c r="C1076" t="s">
        <v>7714</v>
      </c>
      <c r="D1076" t="s">
        <v>2169</v>
      </c>
      <c r="F1076" t="s">
        <v>13622</v>
      </c>
      <c r="H1076" t="s">
        <v>13623</v>
      </c>
      <c r="I1076" t="s">
        <v>805</v>
      </c>
    </row>
    <row r="1077" spans="1:9" x14ac:dyDescent="0.25">
      <c r="A1077" t="s">
        <v>873</v>
      </c>
      <c r="B1077" t="s">
        <v>7715</v>
      </c>
      <c r="C1077" t="s">
        <v>7716</v>
      </c>
      <c r="D1077" t="s">
        <v>1527</v>
      </c>
      <c r="F1077" t="s">
        <v>13624</v>
      </c>
      <c r="H1077" t="s">
        <v>13625</v>
      </c>
      <c r="I1077" t="s">
        <v>805</v>
      </c>
    </row>
    <row r="1078" spans="1:9" x14ac:dyDescent="0.25">
      <c r="A1078" t="s">
        <v>873</v>
      </c>
      <c r="B1078" t="s">
        <v>7717</v>
      </c>
      <c r="C1078" t="s">
        <v>7718</v>
      </c>
      <c r="D1078" t="s">
        <v>657</v>
      </c>
      <c r="F1078" t="s">
        <v>13626</v>
      </c>
      <c r="H1078" t="s">
        <v>13627</v>
      </c>
      <c r="I1078" t="s">
        <v>805</v>
      </c>
    </row>
    <row r="1079" spans="1:9" x14ac:dyDescent="0.25">
      <c r="A1079" t="s">
        <v>873</v>
      </c>
      <c r="B1079" t="s">
        <v>3474</v>
      </c>
      <c r="C1079" t="s">
        <v>7719</v>
      </c>
      <c r="D1079" t="s">
        <v>3579</v>
      </c>
      <c r="F1079" t="s">
        <v>13628</v>
      </c>
      <c r="H1079" t="s">
        <v>13629</v>
      </c>
      <c r="I1079" t="s">
        <v>805</v>
      </c>
    </row>
    <row r="1080" spans="1:9" x14ac:dyDescent="0.25">
      <c r="A1080" t="s">
        <v>873</v>
      </c>
      <c r="B1080" t="s">
        <v>1456</v>
      </c>
      <c r="C1080" t="s">
        <v>7720</v>
      </c>
      <c r="D1080" t="s">
        <v>776</v>
      </c>
      <c r="F1080" t="s">
        <v>13630</v>
      </c>
      <c r="H1080" t="s">
        <v>13631</v>
      </c>
      <c r="I1080" t="s">
        <v>805</v>
      </c>
    </row>
    <row r="1081" spans="1:9" x14ac:dyDescent="0.25">
      <c r="A1081" t="s">
        <v>873</v>
      </c>
      <c r="B1081" t="s">
        <v>7721</v>
      </c>
      <c r="C1081" t="s">
        <v>179</v>
      </c>
      <c r="D1081" t="s">
        <v>3035</v>
      </c>
      <c r="F1081" t="s">
        <v>13632</v>
      </c>
      <c r="H1081" t="s">
        <v>13633</v>
      </c>
      <c r="I1081" t="s">
        <v>805</v>
      </c>
    </row>
    <row r="1082" spans="1:9" x14ac:dyDescent="0.25">
      <c r="A1082" t="s">
        <v>873</v>
      </c>
      <c r="B1082" t="s">
        <v>7727</v>
      </c>
      <c r="C1082" t="s">
        <v>7728</v>
      </c>
      <c r="D1082" t="s">
        <v>617</v>
      </c>
      <c r="F1082" t="s">
        <v>13634</v>
      </c>
      <c r="H1082" t="s">
        <v>13635</v>
      </c>
      <c r="I1082" t="s">
        <v>805</v>
      </c>
    </row>
    <row r="1083" spans="1:9" x14ac:dyDescent="0.25">
      <c r="A1083" t="s">
        <v>873</v>
      </c>
      <c r="B1083" t="s">
        <v>7729</v>
      </c>
      <c r="C1083" t="s">
        <v>7730</v>
      </c>
      <c r="D1083" t="s">
        <v>308</v>
      </c>
      <c r="F1083" t="s">
        <v>13636</v>
      </c>
      <c r="H1083" t="s">
        <v>13637</v>
      </c>
      <c r="I1083" t="s">
        <v>805</v>
      </c>
    </row>
    <row r="1084" spans="1:9" x14ac:dyDescent="0.25">
      <c r="A1084" t="s">
        <v>873</v>
      </c>
      <c r="B1084" t="s">
        <v>7731</v>
      </c>
      <c r="C1084" t="s">
        <v>7732</v>
      </c>
      <c r="D1084" t="s">
        <v>313</v>
      </c>
      <c r="F1084" t="s">
        <v>13638</v>
      </c>
      <c r="H1084" t="s">
        <v>13639</v>
      </c>
      <c r="I1084" t="s">
        <v>805</v>
      </c>
    </row>
    <row r="1085" spans="1:9" x14ac:dyDescent="0.25">
      <c r="A1085" t="s">
        <v>873</v>
      </c>
      <c r="B1085" t="s">
        <v>7733</v>
      </c>
      <c r="C1085" t="s">
        <v>7734</v>
      </c>
      <c r="D1085" t="s">
        <v>1486</v>
      </c>
      <c r="F1085" t="s">
        <v>13640</v>
      </c>
      <c r="H1085" t="s">
        <v>13641</v>
      </c>
      <c r="I1085" t="s">
        <v>805</v>
      </c>
    </row>
    <row r="1086" spans="1:9" x14ac:dyDescent="0.25">
      <c r="A1086" t="s">
        <v>873</v>
      </c>
      <c r="B1086" t="s">
        <v>7735</v>
      </c>
      <c r="C1086" t="s">
        <v>7736</v>
      </c>
      <c r="D1086" t="s">
        <v>158</v>
      </c>
      <c r="F1086" t="s">
        <v>13642</v>
      </c>
      <c r="H1086" t="s">
        <v>13643</v>
      </c>
      <c r="I1086" t="s">
        <v>805</v>
      </c>
    </row>
    <row r="1087" spans="1:9" x14ac:dyDescent="0.25">
      <c r="A1087" t="s">
        <v>873</v>
      </c>
      <c r="B1087" t="s">
        <v>7737</v>
      </c>
      <c r="C1087" t="s">
        <v>7738</v>
      </c>
      <c r="D1087" t="s">
        <v>872</v>
      </c>
      <c r="F1087" t="s">
        <v>13644</v>
      </c>
      <c r="H1087" t="s">
        <v>13645</v>
      </c>
      <c r="I1087" t="s">
        <v>805</v>
      </c>
    </row>
    <row r="1088" spans="1:9" x14ac:dyDescent="0.25">
      <c r="A1088" t="s">
        <v>873</v>
      </c>
      <c r="B1088" t="s">
        <v>7741</v>
      </c>
      <c r="C1088" t="s">
        <v>7742</v>
      </c>
      <c r="D1088" t="s">
        <v>1147</v>
      </c>
      <c r="F1088" t="s">
        <v>13646</v>
      </c>
      <c r="H1088" t="s">
        <v>13647</v>
      </c>
      <c r="I1088" t="s">
        <v>805</v>
      </c>
    </row>
    <row r="1089" spans="1:9" x14ac:dyDescent="0.25">
      <c r="A1089" t="s">
        <v>873</v>
      </c>
      <c r="B1089" t="s">
        <v>7743</v>
      </c>
      <c r="C1089" t="s">
        <v>7744</v>
      </c>
      <c r="D1089" t="s">
        <v>1150</v>
      </c>
      <c r="F1089" t="s">
        <v>13648</v>
      </c>
      <c r="H1089" t="s">
        <v>13649</v>
      </c>
      <c r="I1089" t="s">
        <v>805</v>
      </c>
    </row>
    <row r="1090" spans="1:9" x14ac:dyDescent="0.25">
      <c r="A1090" t="s">
        <v>873</v>
      </c>
      <c r="B1090" t="s">
        <v>7745</v>
      </c>
      <c r="C1090" t="s">
        <v>7746</v>
      </c>
      <c r="D1090" t="s">
        <v>935</v>
      </c>
      <c r="F1090" t="s">
        <v>13650</v>
      </c>
      <c r="H1090" t="s">
        <v>13651</v>
      </c>
      <c r="I1090" t="s">
        <v>805</v>
      </c>
    </row>
    <row r="1091" spans="1:9" x14ac:dyDescent="0.25">
      <c r="A1091" t="s">
        <v>873</v>
      </c>
      <c r="B1091" t="s">
        <v>7749</v>
      </c>
      <c r="C1091" t="s">
        <v>7750</v>
      </c>
      <c r="D1091" t="s">
        <v>508</v>
      </c>
      <c r="F1091" t="s">
        <v>13652</v>
      </c>
      <c r="H1091" t="s">
        <v>13653</v>
      </c>
      <c r="I1091" t="s">
        <v>805</v>
      </c>
    </row>
    <row r="1092" spans="1:9" x14ac:dyDescent="0.25">
      <c r="A1092" t="s">
        <v>873</v>
      </c>
      <c r="B1092" t="s">
        <v>7751</v>
      </c>
      <c r="C1092" t="s">
        <v>285</v>
      </c>
      <c r="D1092" t="s">
        <v>4700</v>
      </c>
      <c r="F1092" t="s">
        <v>13654</v>
      </c>
      <c r="H1092" t="s">
        <v>13655</v>
      </c>
      <c r="I1092" t="s">
        <v>805</v>
      </c>
    </row>
    <row r="1093" spans="1:9" x14ac:dyDescent="0.25">
      <c r="A1093" t="s">
        <v>873</v>
      </c>
      <c r="B1093" t="s">
        <v>7752</v>
      </c>
      <c r="C1093" t="s">
        <v>7753</v>
      </c>
      <c r="D1093" t="s">
        <v>755</v>
      </c>
      <c r="F1093" t="s">
        <v>13656</v>
      </c>
      <c r="H1093" t="s">
        <v>13657</v>
      </c>
      <c r="I1093" t="s">
        <v>805</v>
      </c>
    </row>
    <row r="1094" spans="1:9" x14ac:dyDescent="0.25">
      <c r="A1094" t="s">
        <v>873</v>
      </c>
      <c r="B1094" t="s">
        <v>7754</v>
      </c>
      <c r="C1094" t="s">
        <v>7755</v>
      </c>
      <c r="D1094" t="s">
        <v>1483</v>
      </c>
      <c r="F1094" t="s">
        <v>13658</v>
      </c>
      <c r="H1094" t="s">
        <v>13659</v>
      </c>
      <c r="I1094" t="s">
        <v>805</v>
      </c>
    </row>
    <row r="1095" spans="1:9" x14ac:dyDescent="0.25">
      <c r="A1095" t="s">
        <v>873</v>
      </c>
      <c r="B1095" t="s">
        <v>7756</v>
      </c>
      <c r="C1095" t="s">
        <v>7757</v>
      </c>
      <c r="D1095" t="s">
        <v>691</v>
      </c>
      <c r="F1095" t="s">
        <v>13660</v>
      </c>
      <c r="H1095" t="s">
        <v>13661</v>
      </c>
      <c r="I1095" t="s">
        <v>805</v>
      </c>
    </row>
    <row r="1096" spans="1:9" x14ac:dyDescent="0.25">
      <c r="A1096" t="s">
        <v>873</v>
      </c>
      <c r="B1096" t="s">
        <v>7761</v>
      </c>
      <c r="C1096" t="s">
        <v>7762</v>
      </c>
      <c r="D1096" t="s">
        <v>260</v>
      </c>
      <c r="F1096" t="s">
        <v>13662</v>
      </c>
      <c r="H1096" t="s">
        <v>13663</v>
      </c>
      <c r="I1096" t="s">
        <v>805</v>
      </c>
    </row>
    <row r="1097" spans="1:9" x14ac:dyDescent="0.25">
      <c r="A1097" t="s">
        <v>873</v>
      </c>
      <c r="B1097" t="s">
        <v>7763</v>
      </c>
      <c r="C1097" t="s">
        <v>7764</v>
      </c>
      <c r="D1097" t="s">
        <v>2012</v>
      </c>
      <c r="F1097" t="s">
        <v>13664</v>
      </c>
      <c r="H1097" t="s">
        <v>13665</v>
      </c>
      <c r="I1097" t="s">
        <v>805</v>
      </c>
    </row>
    <row r="1098" spans="1:9" x14ac:dyDescent="0.25">
      <c r="A1098" t="s">
        <v>873</v>
      </c>
      <c r="B1098" t="s">
        <v>7765</v>
      </c>
      <c r="C1098" t="s">
        <v>7766</v>
      </c>
      <c r="D1098" t="s">
        <v>990</v>
      </c>
      <c r="F1098" t="s">
        <v>13666</v>
      </c>
      <c r="H1098" t="s">
        <v>13667</v>
      </c>
      <c r="I1098" t="s">
        <v>805</v>
      </c>
    </row>
    <row r="1099" spans="1:9" x14ac:dyDescent="0.25">
      <c r="A1099" t="s">
        <v>873</v>
      </c>
      <c r="B1099" t="s">
        <v>7767</v>
      </c>
      <c r="C1099" t="s">
        <v>7768</v>
      </c>
      <c r="D1099" t="s">
        <v>158</v>
      </c>
      <c r="F1099" t="s">
        <v>13668</v>
      </c>
      <c r="H1099" t="s">
        <v>13669</v>
      </c>
      <c r="I1099" t="s">
        <v>805</v>
      </c>
    </row>
    <row r="1100" spans="1:9" x14ac:dyDescent="0.25">
      <c r="A1100" t="s">
        <v>873</v>
      </c>
      <c r="B1100" t="s">
        <v>7769</v>
      </c>
      <c r="C1100" t="s">
        <v>7770</v>
      </c>
      <c r="D1100" t="s">
        <v>1042</v>
      </c>
      <c r="F1100" t="s">
        <v>13670</v>
      </c>
      <c r="H1100" t="s">
        <v>13671</v>
      </c>
      <c r="I1100" t="s">
        <v>805</v>
      </c>
    </row>
    <row r="1101" spans="1:9" x14ac:dyDescent="0.25">
      <c r="A1101" t="s">
        <v>873</v>
      </c>
      <c r="B1101" t="s">
        <v>7771</v>
      </c>
      <c r="C1101" t="s">
        <v>7772</v>
      </c>
      <c r="D1101" t="s">
        <v>1513</v>
      </c>
      <c r="F1101" t="s">
        <v>13672</v>
      </c>
      <c r="H1101" t="s">
        <v>13673</v>
      </c>
      <c r="I1101" t="s">
        <v>805</v>
      </c>
    </row>
    <row r="1102" spans="1:9" x14ac:dyDescent="0.25">
      <c r="A1102" t="s">
        <v>873</v>
      </c>
      <c r="B1102" t="s">
        <v>7773</v>
      </c>
      <c r="C1102" t="s">
        <v>7774</v>
      </c>
      <c r="D1102" t="s">
        <v>1771</v>
      </c>
      <c r="F1102" t="s">
        <v>13674</v>
      </c>
      <c r="H1102" t="s">
        <v>13675</v>
      </c>
      <c r="I1102" t="s">
        <v>805</v>
      </c>
    </row>
    <row r="1103" spans="1:9" x14ac:dyDescent="0.25">
      <c r="A1103" t="s">
        <v>873</v>
      </c>
      <c r="B1103" t="s">
        <v>7775</v>
      </c>
      <c r="D1103" t="s">
        <v>836</v>
      </c>
      <c r="F1103" t="s">
        <v>13676</v>
      </c>
      <c r="H1103" t="s">
        <v>13677</v>
      </c>
      <c r="I1103" t="s">
        <v>805</v>
      </c>
    </row>
    <row r="1104" spans="1:9" x14ac:dyDescent="0.25">
      <c r="A1104" t="s">
        <v>873</v>
      </c>
      <c r="B1104" t="s">
        <v>7776</v>
      </c>
      <c r="C1104" t="s">
        <v>7777</v>
      </c>
      <c r="D1104" t="s">
        <v>260</v>
      </c>
      <c r="F1104" t="s">
        <v>13678</v>
      </c>
      <c r="H1104" t="s">
        <v>13679</v>
      </c>
      <c r="I1104" t="s">
        <v>805</v>
      </c>
    </row>
    <row r="1105" spans="1:9" x14ac:dyDescent="0.25">
      <c r="A1105" t="s">
        <v>873</v>
      </c>
      <c r="B1105" t="s">
        <v>7778</v>
      </c>
      <c r="C1105" t="s">
        <v>7779</v>
      </c>
      <c r="D1105" t="s">
        <v>4120</v>
      </c>
      <c r="F1105" t="s">
        <v>13680</v>
      </c>
      <c r="H1105" t="s">
        <v>13681</v>
      </c>
      <c r="I1105" t="s">
        <v>805</v>
      </c>
    </row>
    <row r="1106" spans="1:9" x14ac:dyDescent="0.25">
      <c r="A1106" t="s">
        <v>873</v>
      </c>
      <c r="B1106" t="s">
        <v>7780</v>
      </c>
      <c r="C1106" t="s">
        <v>7781</v>
      </c>
      <c r="D1106" t="s">
        <v>1527</v>
      </c>
      <c r="F1106" t="s">
        <v>13682</v>
      </c>
      <c r="H1106" t="s">
        <v>13683</v>
      </c>
      <c r="I1106" t="s">
        <v>805</v>
      </c>
    </row>
    <row r="1107" spans="1:9" x14ac:dyDescent="0.25">
      <c r="A1107" t="s">
        <v>873</v>
      </c>
      <c r="B1107" t="s">
        <v>7782</v>
      </c>
      <c r="C1107" t="s">
        <v>7783</v>
      </c>
      <c r="D1107" t="s">
        <v>217</v>
      </c>
      <c r="F1107" t="s">
        <v>13684</v>
      </c>
      <c r="H1107" t="s">
        <v>13685</v>
      </c>
      <c r="I1107" t="s">
        <v>805</v>
      </c>
    </row>
    <row r="1108" spans="1:9" x14ac:dyDescent="0.25">
      <c r="A1108" t="s">
        <v>873</v>
      </c>
      <c r="B1108" t="s">
        <v>7784</v>
      </c>
      <c r="C1108" t="s">
        <v>7785</v>
      </c>
      <c r="D1108" t="s">
        <v>217</v>
      </c>
      <c r="F1108" t="s">
        <v>13686</v>
      </c>
      <c r="H1108" t="s">
        <v>13687</v>
      </c>
      <c r="I1108" t="s">
        <v>805</v>
      </c>
    </row>
    <row r="1109" spans="1:9" x14ac:dyDescent="0.25">
      <c r="A1109" t="s">
        <v>873</v>
      </c>
      <c r="B1109" t="s">
        <v>7786</v>
      </c>
      <c r="C1109" t="s">
        <v>7787</v>
      </c>
      <c r="D1109" t="s">
        <v>1285</v>
      </c>
      <c r="F1109" t="s">
        <v>13688</v>
      </c>
      <c r="H1109" t="s">
        <v>13689</v>
      </c>
      <c r="I1109" t="s">
        <v>805</v>
      </c>
    </row>
    <row r="1110" spans="1:9" x14ac:dyDescent="0.25">
      <c r="A1110" t="s">
        <v>873</v>
      </c>
      <c r="B1110" t="s">
        <v>7791</v>
      </c>
      <c r="C1110" t="s">
        <v>7792</v>
      </c>
      <c r="D1110" t="s">
        <v>1442</v>
      </c>
      <c r="F1110" t="s">
        <v>13690</v>
      </c>
      <c r="H1110" t="s">
        <v>13691</v>
      </c>
      <c r="I1110" t="s">
        <v>805</v>
      </c>
    </row>
    <row r="1111" spans="1:9" x14ac:dyDescent="0.25">
      <c r="A1111" t="s">
        <v>873</v>
      </c>
      <c r="B1111" t="s">
        <v>7793</v>
      </c>
      <c r="C1111" t="s">
        <v>7794</v>
      </c>
      <c r="D1111" t="s">
        <v>1762</v>
      </c>
      <c r="F1111" t="s">
        <v>13692</v>
      </c>
      <c r="H1111" t="s">
        <v>13693</v>
      </c>
      <c r="I1111" t="s">
        <v>805</v>
      </c>
    </row>
    <row r="1112" spans="1:9" x14ac:dyDescent="0.25">
      <c r="A1112" t="s">
        <v>873</v>
      </c>
      <c r="B1112" t="s">
        <v>7795</v>
      </c>
      <c r="C1112" t="s">
        <v>7796</v>
      </c>
      <c r="D1112" t="s">
        <v>1762</v>
      </c>
      <c r="F1112" t="s">
        <v>13692</v>
      </c>
      <c r="H1112" t="s">
        <v>13693</v>
      </c>
      <c r="I1112" t="s">
        <v>805</v>
      </c>
    </row>
    <row r="1113" spans="1:9" x14ac:dyDescent="0.25">
      <c r="A1113" t="s">
        <v>873</v>
      </c>
      <c r="B1113" t="s">
        <v>7797</v>
      </c>
      <c r="C1113" t="s">
        <v>7798</v>
      </c>
      <c r="D1113" t="s">
        <v>822</v>
      </c>
      <c r="F1113" t="s">
        <v>13694</v>
      </c>
      <c r="H1113" t="s">
        <v>13695</v>
      </c>
      <c r="I1113" t="s">
        <v>805</v>
      </c>
    </row>
    <row r="1114" spans="1:9" x14ac:dyDescent="0.25">
      <c r="A1114" t="s">
        <v>873</v>
      </c>
      <c r="B1114" t="s">
        <v>7799</v>
      </c>
      <c r="C1114" t="s">
        <v>7800</v>
      </c>
      <c r="D1114" t="s">
        <v>4065</v>
      </c>
      <c r="F1114" t="s">
        <v>13696</v>
      </c>
      <c r="H1114" t="s">
        <v>13697</v>
      </c>
      <c r="I1114" t="s">
        <v>805</v>
      </c>
    </row>
    <row r="1115" spans="1:9" x14ac:dyDescent="0.25">
      <c r="A1115" t="s">
        <v>873</v>
      </c>
      <c r="B1115" t="s">
        <v>7801</v>
      </c>
      <c r="C1115" t="s">
        <v>7802</v>
      </c>
      <c r="D1115" t="s">
        <v>1042</v>
      </c>
      <c r="F1115" t="s">
        <v>13698</v>
      </c>
      <c r="H1115" t="s">
        <v>13699</v>
      </c>
      <c r="I1115" t="s">
        <v>805</v>
      </c>
    </row>
    <row r="1116" spans="1:9" x14ac:dyDescent="0.25">
      <c r="A1116" t="s">
        <v>873</v>
      </c>
      <c r="B1116" t="s">
        <v>7803</v>
      </c>
      <c r="C1116" t="s">
        <v>7804</v>
      </c>
      <c r="D1116" t="s">
        <v>1711</v>
      </c>
      <c r="F1116" t="s">
        <v>13700</v>
      </c>
      <c r="H1116" t="s">
        <v>13701</v>
      </c>
      <c r="I1116" t="s">
        <v>805</v>
      </c>
    </row>
    <row r="1117" spans="1:9" x14ac:dyDescent="0.25">
      <c r="A1117" t="s">
        <v>873</v>
      </c>
      <c r="B1117" t="s">
        <v>7805</v>
      </c>
      <c r="D1117" t="s">
        <v>507</v>
      </c>
      <c r="F1117" t="s">
        <v>13702</v>
      </c>
      <c r="H1117" t="s">
        <v>13703</v>
      </c>
      <c r="I1117" t="s">
        <v>805</v>
      </c>
    </row>
    <row r="1118" spans="1:9" x14ac:dyDescent="0.25">
      <c r="A1118" t="s">
        <v>873</v>
      </c>
      <c r="B1118" t="s">
        <v>7806</v>
      </c>
      <c r="C1118" t="s">
        <v>7807</v>
      </c>
      <c r="D1118" t="s">
        <v>966</v>
      </c>
      <c r="F1118" t="s">
        <v>13704</v>
      </c>
      <c r="H1118" t="s">
        <v>13705</v>
      </c>
      <c r="I1118" t="s">
        <v>805</v>
      </c>
    </row>
    <row r="1119" spans="1:9" x14ac:dyDescent="0.25">
      <c r="A1119" t="s">
        <v>873</v>
      </c>
      <c r="B1119" t="s">
        <v>7814</v>
      </c>
      <c r="C1119" t="s">
        <v>7815</v>
      </c>
      <c r="D1119" t="s">
        <v>1442</v>
      </c>
      <c r="F1119" t="s">
        <v>13706</v>
      </c>
      <c r="H1119" t="s">
        <v>13707</v>
      </c>
      <c r="I1119" t="s">
        <v>805</v>
      </c>
    </row>
    <row r="1120" spans="1:9" x14ac:dyDescent="0.25">
      <c r="A1120" t="s">
        <v>873</v>
      </c>
      <c r="B1120" t="s">
        <v>7632</v>
      </c>
      <c r="C1120" t="s">
        <v>7825</v>
      </c>
      <c r="D1120" t="s">
        <v>935</v>
      </c>
      <c r="F1120" t="s">
        <v>13708</v>
      </c>
      <c r="H1120" t="s">
        <v>13709</v>
      </c>
      <c r="I1120" t="s">
        <v>805</v>
      </c>
    </row>
    <row r="1121" spans="1:9" x14ac:dyDescent="0.25">
      <c r="A1121" t="s">
        <v>873</v>
      </c>
      <c r="B1121" t="s">
        <v>7826</v>
      </c>
      <c r="C1121" t="s">
        <v>7827</v>
      </c>
      <c r="D1121" t="s">
        <v>463</v>
      </c>
      <c r="F1121" t="s">
        <v>13710</v>
      </c>
      <c r="H1121" t="s">
        <v>13711</v>
      </c>
      <c r="I1121" t="s">
        <v>805</v>
      </c>
    </row>
    <row r="1122" spans="1:9" x14ac:dyDescent="0.25">
      <c r="A1122" t="s">
        <v>873</v>
      </c>
      <c r="B1122" t="s">
        <v>2262</v>
      </c>
      <c r="C1122" t="s">
        <v>7834</v>
      </c>
      <c r="D1122" t="s">
        <v>260</v>
      </c>
      <c r="F1122" t="s">
        <v>13712</v>
      </c>
      <c r="H1122" t="s">
        <v>13713</v>
      </c>
      <c r="I1122" t="s">
        <v>805</v>
      </c>
    </row>
    <row r="1123" spans="1:9" x14ac:dyDescent="0.25">
      <c r="A1123" t="s">
        <v>873</v>
      </c>
      <c r="B1123" t="s">
        <v>7836</v>
      </c>
      <c r="C1123" t="s">
        <v>7837</v>
      </c>
      <c r="D1123" t="s">
        <v>217</v>
      </c>
      <c r="F1123" t="s">
        <v>13714</v>
      </c>
      <c r="H1123" t="s">
        <v>13715</v>
      </c>
      <c r="I1123" t="s">
        <v>805</v>
      </c>
    </row>
    <row r="1124" spans="1:9" x14ac:dyDescent="0.25">
      <c r="A1124" t="s">
        <v>873</v>
      </c>
      <c r="B1124" t="s">
        <v>7838</v>
      </c>
      <c r="C1124" t="s">
        <v>7839</v>
      </c>
      <c r="D1124" t="s">
        <v>7430</v>
      </c>
      <c r="F1124" t="s">
        <v>13716</v>
      </c>
      <c r="H1124" t="s">
        <v>13717</v>
      </c>
      <c r="I1124" t="s">
        <v>805</v>
      </c>
    </row>
    <row r="1125" spans="1:9" x14ac:dyDescent="0.25">
      <c r="A1125" t="s">
        <v>873</v>
      </c>
      <c r="B1125" t="s">
        <v>7840</v>
      </c>
      <c r="C1125" t="s">
        <v>437</v>
      </c>
      <c r="D1125" t="s">
        <v>832</v>
      </c>
      <c r="F1125" t="s">
        <v>13718</v>
      </c>
      <c r="H1125" t="s">
        <v>13719</v>
      </c>
      <c r="I1125" t="s">
        <v>805</v>
      </c>
    </row>
    <row r="1126" spans="1:9" x14ac:dyDescent="0.25">
      <c r="A1126" t="s">
        <v>873</v>
      </c>
      <c r="B1126" t="s">
        <v>7843</v>
      </c>
      <c r="C1126" t="s">
        <v>7844</v>
      </c>
      <c r="D1126" t="s">
        <v>963</v>
      </c>
      <c r="F1126" t="s">
        <v>13720</v>
      </c>
      <c r="H1126" t="s">
        <v>13721</v>
      </c>
      <c r="I1126" t="s">
        <v>805</v>
      </c>
    </row>
    <row r="1127" spans="1:9" x14ac:dyDescent="0.25">
      <c r="A1127" t="s">
        <v>873</v>
      </c>
      <c r="B1127" t="s">
        <v>7845</v>
      </c>
      <c r="C1127" t="s">
        <v>754</v>
      </c>
      <c r="D1127" t="s">
        <v>755</v>
      </c>
      <c r="F1127" t="s">
        <v>13722</v>
      </c>
      <c r="H1127" t="s">
        <v>13723</v>
      </c>
      <c r="I1127" t="s">
        <v>805</v>
      </c>
    </row>
    <row r="1128" spans="1:9" x14ac:dyDescent="0.25">
      <c r="A1128" t="s">
        <v>873</v>
      </c>
      <c r="B1128" t="s">
        <v>7856</v>
      </c>
      <c r="C1128" t="s">
        <v>111</v>
      </c>
      <c r="D1128" t="s">
        <v>3304</v>
      </c>
      <c r="F1128" t="s">
        <v>13724</v>
      </c>
      <c r="H1128" t="s">
        <v>13725</v>
      </c>
      <c r="I1128" t="s">
        <v>805</v>
      </c>
    </row>
    <row r="1129" spans="1:9" x14ac:dyDescent="0.25">
      <c r="A1129" t="s">
        <v>873</v>
      </c>
      <c r="B1129" t="s">
        <v>7857</v>
      </c>
      <c r="C1129" t="s">
        <v>548</v>
      </c>
      <c r="D1129" t="s">
        <v>1827</v>
      </c>
      <c r="F1129" t="s">
        <v>13726</v>
      </c>
      <c r="H1129" t="s">
        <v>13727</v>
      </c>
      <c r="I1129" t="s">
        <v>805</v>
      </c>
    </row>
    <row r="1130" spans="1:9" x14ac:dyDescent="0.25">
      <c r="A1130" t="s">
        <v>873</v>
      </c>
      <c r="B1130" t="s">
        <v>7858</v>
      </c>
      <c r="C1130" t="s">
        <v>7859</v>
      </c>
      <c r="D1130" t="s">
        <v>1771</v>
      </c>
      <c r="F1130" t="s">
        <v>13728</v>
      </c>
      <c r="H1130" t="s">
        <v>13729</v>
      </c>
      <c r="I1130" t="s">
        <v>805</v>
      </c>
    </row>
    <row r="1131" spans="1:9" x14ac:dyDescent="0.25">
      <c r="A1131" t="s">
        <v>873</v>
      </c>
      <c r="B1131" t="s">
        <v>7860</v>
      </c>
      <c r="C1131" t="s">
        <v>7861</v>
      </c>
      <c r="D1131" t="s">
        <v>664</v>
      </c>
      <c r="F1131" t="s">
        <v>13730</v>
      </c>
      <c r="H1131" t="s">
        <v>13731</v>
      </c>
      <c r="I1131" t="s">
        <v>805</v>
      </c>
    </row>
    <row r="1132" spans="1:9" x14ac:dyDescent="0.25">
      <c r="A1132" t="s">
        <v>873</v>
      </c>
      <c r="B1132" t="s">
        <v>1712</v>
      </c>
      <c r="D1132" t="s">
        <v>745</v>
      </c>
      <c r="F1132" t="s">
        <v>13732</v>
      </c>
      <c r="H1132" t="s">
        <v>13733</v>
      </c>
      <c r="I1132" t="s">
        <v>805</v>
      </c>
    </row>
    <row r="1133" spans="1:9" x14ac:dyDescent="0.25">
      <c r="A1133" t="s">
        <v>873</v>
      </c>
      <c r="B1133" t="s">
        <v>7870</v>
      </c>
      <c r="C1133" t="s">
        <v>7871</v>
      </c>
      <c r="D1133" t="s">
        <v>1711</v>
      </c>
      <c r="F1133" t="s">
        <v>13734</v>
      </c>
      <c r="H1133" t="s">
        <v>13735</v>
      </c>
      <c r="I1133" t="s">
        <v>805</v>
      </c>
    </row>
    <row r="1134" spans="1:9" x14ac:dyDescent="0.25">
      <c r="A1134" t="s">
        <v>873</v>
      </c>
      <c r="B1134" t="s">
        <v>7872</v>
      </c>
      <c r="C1134" t="s">
        <v>7873</v>
      </c>
      <c r="D1134" t="s">
        <v>1278</v>
      </c>
      <c r="F1134" t="s">
        <v>13736</v>
      </c>
      <c r="H1134" t="s">
        <v>13737</v>
      </c>
      <c r="I1134" t="s">
        <v>805</v>
      </c>
    </row>
    <row r="1135" spans="1:9" x14ac:dyDescent="0.25">
      <c r="A1135" t="s">
        <v>873</v>
      </c>
      <c r="B1135" t="s">
        <v>7874</v>
      </c>
      <c r="C1135" t="s">
        <v>729</v>
      </c>
      <c r="D1135" t="s">
        <v>2096</v>
      </c>
      <c r="F1135" t="s">
        <v>13738</v>
      </c>
      <c r="H1135" t="s">
        <v>13739</v>
      </c>
      <c r="I1135" t="s">
        <v>805</v>
      </c>
    </row>
    <row r="1136" spans="1:9" x14ac:dyDescent="0.25">
      <c r="A1136" t="s">
        <v>873</v>
      </c>
      <c r="B1136" t="s">
        <v>7875</v>
      </c>
      <c r="C1136" t="s">
        <v>7876</v>
      </c>
      <c r="D1136" t="s">
        <v>1735</v>
      </c>
      <c r="F1136" t="s">
        <v>13740</v>
      </c>
      <c r="H1136" t="s">
        <v>13741</v>
      </c>
      <c r="I1136" t="s">
        <v>805</v>
      </c>
    </row>
    <row r="1137" spans="1:9" x14ac:dyDescent="0.25">
      <c r="A1137" t="s">
        <v>873</v>
      </c>
      <c r="B1137" t="s">
        <v>5389</v>
      </c>
      <c r="C1137" t="s">
        <v>7877</v>
      </c>
      <c r="D1137" t="s">
        <v>2987</v>
      </c>
      <c r="F1137" t="s">
        <v>13742</v>
      </c>
      <c r="H1137" t="s">
        <v>13743</v>
      </c>
      <c r="I1137" t="s">
        <v>805</v>
      </c>
    </row>
    <row r="1138" spans="1:9" x14ac:dyDescent="0.25">
      <c r="A1138" t="s">
        <v>873</v>
      </c>
      <c r="B1138" t="s">
        <v>7878</v>
      </c>
      <c r="C1138" t="s">
        <v>7879</v>
      </c>
      <c r="D1138" t="s">
        <v>1538</v>
      </c>
      <c r="F1138" t="s">
        <v>13744</v>
      </c>
      <c r="H1138" t="s">
        <v>13745</v>
      </c>
      <c r="I1138" t="s">
        <v>805</v>
      </c>
    </row>
    <row r="1139" spans="1:9" x14ac:dyDescent="0.25">
      <c r="A1139" t="s">
        <v>873</v>
      </c>
      <c r="B1139" t="s">
        <v>7883</v>
      </c>
      <c r="C1139" t="s">
        <v>7884</v>
      </c>
      <c r="D1139" t="s">
        <v>990</v>
      </c>
      <c r="F1139" t="s">
        <v>13746</v>
      </c>
      <c r="H1139" t="s">
        <v>13747</v>
      </c>
      <c r="I1139" t="s">
        <v>805</v>
      </c>
    </row>
    <row r="1140" spans="1:9" x14ac:dyDescent="0.25">
      <c r="A1140" t="s">
        <v>873</v>
      </c>
      <c r="B1140" t="s">
        <v>7885</v>
      </c>
      <c r="C1140" t="s">
        <v>7886</v>
      </c>
      <c r="D1140" t="s">
        <v>2096</v>
      </c>
      <c r="F1140" t="s">
        <v>13748</v>
      </c>
      <c r="H1140" t="s">
        <v>13749</v>
      </c>
      <c r="I1140" t="s">
        <v>805</v>
      </c>
    </row>
    <row r="1141" spans="1:9" x14ac:dyDescent="0.25">
      <c r="A1141" t="s">
        <v>873</v>
      </c>
      <c r="B1141" t="s">
        <v>7887</v>
      </c>
      <c r="C1141" t="s">
        <v>7888</v>
      </c>
      <c r="D1141" t="s">
        <v>1302</v>
      </c>
      <c r="F1141" t="s">
        <v>13750</v>
      </c>
      <c r="H1141" t="s">
        <v>13751</v>
      </c>
      <c r="I1141" t="s">
        <v>805</v>
      </c>
    </row>
    <row r="1142" spans="1:9" x14ac:dyDescent="0.25">
      <c r="A1142" t="s">
        <v>873</v>
      </c>
      <c r="B1142" t="s">
        <v>7889</v>
      </c>
      <c r="C1142" t="s">
        <v>7890</v>
      </c>
      <c r="D1142" t="s">
        <v>867</v>
      </c>
      <c r="F1142" t="s">
        <v>13752</v>
      </c>
      <c r="H1142" t="s">
        <v>13753</v>
      </c>
      <c r="I1142" t="s">
        <v>805</v>
      </c>
    </row>
    <row r="1143" spans="1:9" x14ac:dyDescent="0.25">
      <c r="A1143" t="s">
        <v>873</v>
      </c>
      <c r="B1143" t="s">
        <v>7891</v>
      </c>
      <c r="C1143" t="s">
        <v>7892</v>
      </c>
      <c r="D1143" t="s">
        <v>822</v>
      </c>
      <c r="F1143" t="s">
        <v>13754</v>
      </c>
      <c r="H1143" t="s">
        <v>13755</v>
      </c>
      <c r="I1143" t="s">
        <v>805</v>
      </c>
    </row>
    <row r="1144" spans="1:9" x14ac:dyDescent="0.25">
      <c r="A1144" t="s">
        <v>873</v>
      </c>
      <c r="B1144" t="s">
        <v>7893</v>
      </c>
      <c r="C1144" t="s">
        <v>7894</v>
      </c>
      <c r="D1144" t="s">
        <v>831</v>
      </c>
      <c r="F1144" t="s">
        <v>13756</v>
      </c>
      <c r="H1144" t="s">
        <v>13757</v>
      </c>
      <c r="I1144" t="s">
        <v>805</v>
      </c>
    </row>
    <row r="1145" spans="1:9" x14ac:dyDescent="0.25">
      <c r="A1145" t="s">
        <v>873</v>
      </c>
      <c r="B1145" t="s">
        <v>7895</v>
      </c>
      <c r="C1145" t="s">
        <v>7896</v>
      </c>
      <c r="D1145" t="s">
        <v>831</v>
      </c>
      <c r="F1145" t="s">
        <v>13756</v>
      </c>
      <c r="H1145" t="s">
        <v>13757</v>
      </c>
      <c r="I1145" t="s">
        <v>805</v>
      </c>
    </row>
    <row r="1146" spans="1:9" x14ac:dyDescent="0.25">
      <c r="A1146" t="s">
        <v>873</v>
      </c>
      <c r="B1146" t="s">
        <v>7897</v>
      </c>
      <c r="C1146" t="s">
        <v>7898</v>
      </c>
      <c r="D1146" t="s">
        <v>3138</v>
      </c>
      <c r="F1146" t="s">
        <v>13758</v>
      </c>
      <c r="H1146" t="s">
        <v>13759</v>
      </c>
      <c r="I1146" t="s">
        <v>805</v>
      </c>
    </row>
    <row r="1147" spans="1:9" x14ac:dyDescent="0.25">
      <c r="A1147" t="s">
        <v>873</v>
      </c>
      <c r="B1147" t="s">
        <v>7899</v>
      </c>
      <c r="C1147" t="s">
        <v>600</v>
      </c>
      <c r="D1147" t="s">
        <v>601</v>
      </c>
      <c r="F1147" t="s">
        <v>13760</v>
      </c>
      <c r="H1147" t="s">
        <v>13761</v>
      </c>
      <c r="I1147" t="s">
        <v>805</v>
      </c>
    </row>
    <row r="1148" spans="1:9" x14ac:dyDescent="0.25">
      <c r="A1148" t="s">
        <v>873</v>
      </c>
      <c r="B1148" t="s">
        <v>6117</v>
      </c>
      <c r="C1148" t="s">
        <v>7900</v>
      </c>
      <c r="D1148" t="s">
        <v>1696</v>
      </c>
      <c r="F1148" t="s">
        <v>13762</v>
      </c>
      <c r="H1148" t="s">
        <v>13763</v>
      </c>
      <c r="I1148" t="s">
        <v>805</v>
      </c>
    </row>
    <row r="1149" spans="1:9" x14ac:dyDescent="0.25">
      <c r="A1149" t="s">
        <v>873</v>
      </c>
      <c r="B1149" t="s">
        <v>7901</v>
      </c>
      <c r="C1149" t="s">
        <v>7902</v>
      </c>
      <c r="D1149" t="s">
        <v>3067</v>
      </c>
      <c r="F1149" t="s">
        <v>13764</v>
      </c>
      <c r="H1149" t="s">
        <v>13765</v>
      </c>
      <c r="I1149" t="s">
        <v>805</v>
      </c>
    </row>
    <row r="1150" spans="1:9" x14ac:dyDescent="0.25">
      <c r="A1150" t="s">
        <v>873</v>
      </c>
      <c r="B1150" t="s">
        <v>7903</v>
      </c>
      <c r="C1150" t="s">
        <v>7904</v>
      </c>
      <c r="D1150" t="s">
        <v>1150</v>
      </c>
      <c r="F1150" t="s">
        <v>13766</v>
      </c>
      <c r="H1150" t="s">
        <v>13767</v>
      </c>
      <c r="I1150" t="s">
        <v>805</v>
      </c>
    </row>
    <row r="1151" spans="1:9" x14ac:dyDescent="0.25">
      <c r="A1151" t="s">
        <v>873</v>
      </c>
      <c r="B1151" t="s">
        <v>7905</v>
      </c>
      <c r="C1151" t="s">
        <v>7906</v>
      </c>
      <c r="D1151" t="s">
        <v>622</v>
      </c>
      <c r="F1151" t="s">
        <v>13768</v>
      </c>
      <c r="H1151" t="s">
        <v>13769</v>
      </c>
      <c r="I1151" t="s">
        <v>805</v>
      </c>
    </row>
    <row r="1152" spans="1:9" x14ac:dyDescent="0.25">
      <c r="A1152" t="s">
        <v>873</v>
      </c>
      <c r="B1152" t="s">
        <v>7907</v>
      </c>
      <c r="C1152" t="s">
        <v>7908</v>
      </c>
      <c r="D1152" t="s">
        <v>308</v>
      </c>
      <c r="F1152" t="s">
        <v>13770</v>
      </c>
      <c r="H1152" t="s">
        <v>13771</v>
      </c>
      <c r="I1152" t="s">
        <v>805</v>
      </c>
    </row>
    <row r="1153" spans="1:9" x14ac:dyDescent="0.25">
      <c r="A1153" t="s">
        <v>873</v>
      </c>
      <c r="B1153" t="s">
        <v>7909</v>
      </c>
      <c r="C1153" t="s">
        <v>7910</v>
      </c>
      <c r="D1153" t="s">
        <v>2169</v>
      </c>
      <c r="F1153" t="s">
        <v>13772</v>
      </c>
      <c r="H1153" t="s">
        <v>13773</v>
      </c>
      <c r="I1153" t="s">
        <v>805</v>
      </c>
    </row>
    <row r="1154" spans="1:9" x14ac:dyDescent="0.25">
      <c r="A1154" t="s">
        <v>873</v>
      </c>
      <c r="B1154" t="s">
        <v>7911</v>
      </c>
      <c r="C1154" t="s">
        <v>7912</v>
      </c>
      <c r="D1154" t="s">
        <v>1652</v>
      </c>
      <c r="F1154" t="s">
        <v>13774</v>
      </c>
      <c r="H1154" t="s">
        <v>13775</v>
      </c>
      <c r="I1154" t="s">
        <v>805</v>
      </c>
    </row>
    <row r="1155" spans="1:9" x14ac:dyDescent="0.25">
      <c r="A1155" t="s">
        <v>873</v>
      </c>
      <c r="B1155" t="s">
        <v>7915</v>
      </c>
      <c r="C1155" t="s">
        <v>7916</v>
      </c>
      <c r="D1155" t="s">
        <v>956</v>
      </c>
      <c r="F1155" t="s">
        <v>13776</v>
      </c>
      <c r="H1155" t="s">
        <v>13777</v>
      </c>
      <c r="I1155" t="s">
        <v>805</v>
      </c>
    </row>
    <row r="1156" spans="1:9" x14ac:dyDescent="0.25">
      <c r="A1156" t="s">
        <v>873</v>
      </c>
      <c r="B1156" t="s">
        <v>7917</v>
      </c>
      <c r="C1156" t="s">
        <v>7918</v>
      </c>
      <c r="D1156" t="s">
        <v>71</v>
      </c>
      <c r="F1156" t="s">
        <v>13776</v>
      </c>
      <c r="H1156" t="s">
        <v>13777</v>
      </c>
      <c r="I1156" t="s">
        <v>805</v>
      </c>
    </row>
    <row r="1157" spans="1:9" x14ac:dyDescent="0.25">
      <c r="A1157" t="s">
        <v>873</v>
      </c>
      <c r="B1157" t="s">
        <v>7919</v>
      </c>
      <c r="C1157" t="s">
        <v>7920</v>
      </c>
      <c r="D1157" t="s">
        <v>2143</v>
      </c>
      <c r="F1157" t="s">
        <v>13778</v>
      </c>
      <c r="H1157" t="s">
        <v>13779</v>
      </c>
      <c r="I1157" t="s">
        <v>805</v>
      </c>
    </row>
    <row r="1158" spans="1:9" x14ac:dyDescent="0.25">
      <c r="A1158" t="s">
        <v>873</v>
      </c>
      <c r="B1158" t="s">
        <v>7921</v>
      </c>
      <c r="C1158" t="s">
        <v>7922</v>
      </c>
      <c r="D1158" t="s">
        <v>935</v>
      </c>
      <c r="F1158" t="s">
        <v>13780</v>
      </c>
      <c r="H1158" t="s">
        <v>13781</v>
      </c>
      <c r="I1158" t="s">
        <v>805</v>
      </c>
    </row>
    <row r="1159" spans="1:9" x14ac:dyDescent="0.25">
      <c r="A1159" t="s">
        <v>873</v>
      </c>
      <c r="B1159" t="s">
        <v>7923</v>
      </c>
      <c r="C1159" t="s">
        <v>7924</v>
      </c>
      <c r="D1159" t="s">
        <v>814</v>
      </c>
      <c r="F1159" t="s">
        <v>13782</v>
      </c>
      <c r="H1159" t="s">
        <v>13783</v>
      </c>
      <c r="I1159" t="s">
        <v>805</v>
      </c>
    </row>
    <row r="1160" spans="1:9" x14ac:dyDescent="0.25">
      <c r="A1160" t="s">
        <v>873</v>
      </c>
      <c r="B1160" t="s">
        <v>7928</v>
      </c>
      <c r="C1160" t="s">
        <v>7929</v>
      </c>
      <c r="D1160" t="s">
        <v>771</v>
      </c>
      <c r="F1160" t="s">
        <v>13784</v>
      </c>
      <c r="H1160" t="s">
        <v>13785</v>
      </c>
      <c r="I1160" t="s">
        <v>805</v>
      </c>
    </row>
    <row r="1161" spans="1:9" x14ac:dyDescent="0.25">
      <c r="A1161" t="s">
        <v>873</v>
      </c>
      <c r="B1161" t="s">
        <v>7930</v>
      </c>
      <c r="C1161" t="s">
        <v>7931</v>
      </c>
      <c r="D1161" t="s">
        <v>770</v>
      </c>
      <c r="F1161" t="s">
        <v>13786</v>
      </c>
      <c r="H1161" t="s">
        <v>13787</v>
      </c>
      <c r="I1161" t="s">
        <v>805</v>
      </c>
    </row>
    <row r="1162" spans="1:9" x14ac:dyDescent="0.25">
      <c r="A1162" t="s">
        <v>873</v>
      </c>
      <c r="B1162" t="s">
        <v>7932</v>
      </c>
      <c r="C1162" t="s">
        <v>7933</v>
      </c>
      <c r="D1162" t="s">
        <v>4120</v>
      </c>
      <c r="F1162" t="s">
        <v>13788</v>
      </c>
      <c r="H1162" t="s">
        <v>13789</v>
      </c>
      <c r="I1162" t="s">
        <v>805</v>
      </c>
    </row>
    <row r="1163" spans="1:9" x14ac:dyDescent="0.25">
      <c r="A1163" t="s">
        <v>873</v>
      </c>
      <c r="B1163" t="s">
        <v>7934</v>
      </c>
      <c r="C1163" t="s">
        <v>7935</v>
      </c>
      <c r="D1163" t="s">
        <v>737</v>
      </c>
      <c r="F1163" t="s">
        <v>13790</v>
      </c>
      <c r="H1163" t="s">
        <v>13791</v>
      </c>
      <c r="I1163" t="s">
        <v>805</v>
      </c>
    </row>
    <row r="1164" spans="1:9" x14ac:dyDescent="0.25">
      <c r="A1164" t="s">
        <v>873</v>
      </c>
      <c r="B1164" t="s">
        <v>7936</v>
      </c>
      <c r="C1164" t="s">
        <v>7937</v>
      </c>
      <c r="D1164" t="s">
        <v>601</v>
      </c>
      <c r="F1164" t="s">
        <v>13792</v>
      </c>
      <c r="H1164" t="s">
        <v>13793</v>
      </c>
      <c r="I1164" t="s">
        <v>805</v>
      </c>
    </row>
    <row r="1165" spans="1:9" x14ac:dyDescent="0.25">
      <c r="A1165" t="s">
        <v>873</v>
      </c>
      <c r="B1165" t="s">
        <v>7939</v>
      </c>
      <c r="C1165" t="s">
        <v>7940</v>
      </c>
      <c r="D1165" t="s">
        <v>760</v>
      </c>
      <c r="F1165" t="s">
        <v>13794</v>
      </c>
      <c r="H1165" t="s">
        <v>13795</v>
      </c>
      <c r="I1165" t="s">
        <v>805</v>
      </c>
    </row>
    <row r="1166" spans="1:9" x14ac:dyDescent="0.25">
      <c r="A1166" t="s">
        <v>873</v>
      </c>
      <c r="B1166" t="s">
        <v>7941</v>
      </c>
      <c r="C1166" t="s">
        <v>7942</v>
      </c>
      <c r="D1166" t="s">
        <v>1147</v>
      </c>
      <c r="F1166" t="s">
        <v>13796</v>
      </c>
      <c r="H1166" t="s">
        <v>13797</v>
      </c>
      <c r="I1166" t="s">
        <v>805</v>
      </c>
    </row>
    <row r="1167" spans="1:9" x14ac:dyDescent="0.25">
      <c r="A1167" t="s">
        <v>873</v>
      </c>
      <c r="B1167" t="s">
        <v>7943</v>
      </c>
      <c r="C1167" t="s">
        <v>7944</v>
      </c>
      <c r="D1167" t="s">
        <v>980</v>
      </c>
      <c r="F1167" t="s">
        <v>13798</v>
      </c>
      <c r="H1167" t="s">
        <v>13799</v>
      </c>
      <c r="I1167" t="s">
        <v>805</v>
      </c>
    </row>
    <row r="1168" spans="1:9" x14ac:dyDescent="0.25">
      <c r="A1168" t="s">
        <v>873</v>
      </c>
      <c r="B1168" t="s">
        <v>7945</v>
      </c>
      <c r="C1168" t="s">
        <v>7946</v>
      </c>
      <c r="D1168" t="s">
        <v>1799</v>
      </c>
      <c r="F1168" t="s">
        <v>13800</v>
      </c>
      <c r="I1168" t="s">
        <v>805</v>
      </c>
    </row>
    <row r="1169" spans="1:9" x14ac:dyDescent="0.25">
      <c r="A1169" t="s">
        <v>873</v>
      </c>
      <c r="B1169" t="s">
        <v>7947</v>
      </c>
      <c r="C1169" t="s">
        <v>7948</v>
      </c>
      <c r="D1169" t="s">
        <v>508</v>
      </c>
      <c r="F1169" t="s">
        <v>13801</v>
      </c>
      <c r="H1169" t="s">
        <v>13802</v>
      </c>
      <c r="I1169" t="s">
        <v>805</v>
      </c>
    </row>
    <row r="1170" spans="1:9" x14ac:dyDescent="0.25">
      <c r="A1170" t="s">
        <v>873</v>
      </c>
      <c r="B1170" t="s">
        <v>7949</v>
      </c>
      <c r="C1170" t="s">
        <v>7950</v>
      </c>
      <c r="D1170" t="s">
        <v>745</v>
      </c>
      <c r="F1170" t="s">
        <v>13803</v>
      </c>
      <c r="I1170" t="s">
        <v>805</v>
      </c>
    </row>
    <row r="1171" spans="1:9" x14ac:dyDescent="0.25">
      <c r="A1171" t="s">
        <v>873</v>
      </c>
      <c r="B1171" t="s">
        <v>7951</v>
      </c>
      <c r="C1171" t="s">
        <v>7952</v>
      </c>
      <c r="D1171" t="s">
        <v>875</v>
      </c>
      <c r="F1171" t="s">
        <v>13804</v>
      </c>
      <c r="H1171" t="s">
        <v>13805</v>
      </c>
      <c r="I1171" t="s">
        <v>805</v>
      </c>
    </row>
    <row r="1172" spans="1:9" x14ac:dyDescent="0.25">
      <c r="A1172" t="s">
        <v>873</v>
      </c>
      <c r="B1172" t="s">
        <v>7953</v>
      </c>
      <c r="C1172" t="s">
        <v>7954</v>
      </c>
      <c r="D1172" t="s">
        <v>4700</v>
      </c>
      <c r="F1172" t="s">
        <v>13806</v>
      </c>
      <c r="H1172" t="s">
        <v>13807</v>
      </c>
      <c r="I1172" t="s">
        <v>805</v>
      </c>
    </row>
    <row r="1173" spans="1:9" x14ac:dyDescent="0.25">
      <c r="A1173" t="s">
        <v>873</v>
      </c>
      <c r="B1173" t="s">
        <v>7955</v>
      </c>
      <c r="C1173" t="s">
        <v>602</v>
      </c>
      <c r="D1173" t="s">
        <v>601</v>
      </c>
      <c r="F1173" t="s">
        <v>13808</v>
      </c>
      <c r="H1173" t="s">
        <v>13809</v>
      </c>
      <c r="I1173" t="s">
        <v>805</v>
      </c>
    </row>
    <row r="1174" spans="1:9" x14ac:dyDescent="0.25">
      <c r="A1174" t="s">
        <v>873</v>
      </c>
      <c r="B1174" t="s">
        <v>7961</v>
      </c>
      <c r="C1174" t="s">
        <v>7962</v>
      </c>
      <c r="D1174" t="s">
        <v>539</v>
      </c>
      <c r="F1174" t="s">
        <v>13810</v>
      </c>
      <c r="H1174" t="s">
        <v>13811</v>
      </c>
      <c r="I1174" t="s">
        <v>805</v>
      </c>
    </row>
    <row r="1175" spans="1:9" x14ac:dyDescent="0.25">
      <c r="A1175" t="s">
        <v>873</v>
      </c>
      <c r="B1175" t="s">
        <v>7963</v>
      </c>
      <c r="C1175" t="s">
        <v>7964</v>
      </c>
      <c r="D1175" t="s">
        <v>1669</v>
      </c>
      <c r="F1175" t="s">
        <v>13812</v>
      </c>
      <c r="H1175" t="s">
        <v>13813</v>
      </c>
      <c r="I1175" t="s">
        <v>805</v>
      </c>
    </row>
    <row r="1176" spans="1:9" x14ac:dyDescent="0.25">
      <c r="A1176" t="s">
        <v>873</v>
      </c>
      <c r="B1176" t="s">
        <v>7965</v>
      </c>
      <c r="C1176" t="s">
        <v>7966</v>
      </c>
      <c r="D1176" t="s">
        <v>1278</v>
      </c>
      <c r="F1176" t="s">
        <v>13814</v>
      </c>
      <c r="H1176" t="s">
        <v>13815</v>
      </c>
      <c r="I1176" t="s">
        <v>805</v>
      </c>
    </row>
    <row r="1177" spans="1:9" x14ac:dyDescent="0.25">
      <c r="A1177" t="s">
        <v>873</v>
      </c>
      <c r="B1177" t="s">
        <v>7967</v>
      </c>
      <c r="C1177" t="s">
        <v>7968</v>
      </c>
      <c r="D1177" t="s">
        <v>679</v>
      </c>
      <c r="F1177" t="s">
        <v>13816</v>
      </c>
      <c r="H1177" t="s">
        <v>13619</v>
      </c>
      <c r="I1177" t="s">
        <v>805</v>
      </c>
    </row>
    <row r="1178" spans="1:9" x14ac:dyDescent="0.25">
      <c r="A1178" t="s">
        <v>873</v>
      </c>
      <c r="B1178" t="s">
        <v>7969</v>
      </c>
      <c r="C1178" t="s">
        <v>7970</v>
      </c>
      <c r="D1178" t="s">
        <v>4009</v>
      </c>
      <c r="F1178" t="s">
        <v>13817</v>
      </c>
      <c r="H1178" t="s">
        <v>13818</v>
      </c>
      <c r="I1178" t="s">
        <v>805</v>
      </c>
    </row>
    <row r="1179" spans="1:9" x14ac:dyDescent="0.25">
      <c r="A1179" t="s">
        <v>873</v>
      </c>
      <c r="B1179" t="s">
        <v>7971</v>
      </c>
      <c r="C1179" t="s">
        <v>7972</v>
      </c>
      <c r="D1179" t="s">
        <v>1042</v>
      </c>
      <c r="F1179" t="s">
        <v>13819</v>
      </c>
      <c r="H1179" t="s">
        <v>13820</v>
      </c>
      <c r="I1179" t="s">
        <v>805</v>
      </c>
    </row>
    <row r="1180" spans="1:9" x14ac:dyDescent="0.25">
      <c r="A1180" t="s">
        <v>873</v>
      </c>
      <c r="B1180" t="s">
        <v>606</v>
      </c>
      <c r="C1180" t="s">
        <v>7973</v>
      </c>
      <c r="D1180" t="s">
        <v>260</v>
      </c>
      <c r="F1180" t="s">
        <v>13821</v>
      </c>
      <c r="H1180" t="s">
        <v>13822</v>
      </c>
      <c r="I1180" t="s">
        <v>805</v>
      </c>
    </row>
    <row r="1181" spans="1:9" x14ac:dyDescent="0.25">
      <c r="A1181" t="s">
        <v>873</v>
      </c>
      <c r="B1181" t="s">
        <v>3503</v>
      </c>
      <c r="C1181" t="s">
        <v>7974</v>
      </c>
      <c r="D1181" t="s">
        <v>980</v>
      </c>
      <c r="F1181" t="s">
        <v>13823</v>
      </c>
      <c r="H1181" t="s">
        <v>13824</v>
      </c>
      <c r="I1181" t="s">
        <v>805</v>
      </c>
    </row>
    <row r="1182" spans="1:9" x14ac:dyDescent="0.25">
      <c r="A1182" t="s">
        <v>873</v>
      </c>
      <c r="B1182" t="s">
        <v>3503</v>
      </c>
      <c r="C1182" t="s">
        <v>7975</v>
      </c>
      <c r="D1182" t="s">
        <v>1527</v>
      </c>
      <c r="F1182" t="s">
        <v>13825</v>
      </c>
      <c r="H1182" t="s">
        <v>13826</v>
      </c>
      <c r="I1182" t="s">
        <v>805</v>
      </c>
    </row>
    <row r="1183" spans="1:9" x14ac:dyDescent="0.25">
      <c r="A1183" t="s">
        <v>873</v>
      </c>
      <c r="B1183" t="s">
        <v>7976</v>
      </c>
      <c r="C1183" t="s">
        <v>7977</v>
      </c>
      <c r="D1183" t="s">
        <v>657</v>
      </c>
      <c r="F1183" t="s">
        <v>13827</v>
      </c>
      <c r="H1183" t="s">
        <v>13828</v>
      </c>
      <c r="I1183" t="s">
        <v>805</v>
      </c>
    </row>
    <row r="1184" spans="1:9" x14ac:dyDescent="0.25">
      <c r="A1184" t="s">
        <v>873</v>
      </c>
      <c r="B1184" t="s">
        <v>7978</v>
      </c>
      <c r="C1184" t="s">
        <v>7979</v>
      </c>
      <c r="D1184" t="s">
        <v>745</v>
      </c>
      <c r="F1184" t="s">
        <v>13829</v>
      </c>
      <c r="H1184" t="s">
        <v>13830</v>
      </c>
      <c r="I1184" t="s">
        <v>805</v>
      </c>
    </row>
    <row r="1185" spans="1:9" x14ac:dyDescent="0.25">
      <c r="A1185" t="s">
        <v>873</v>
      </c>
      <c r="B1185" t="s">
        <v>7978</v>
      </c>
      <c r="C1185" t="s">
        <v>7980</v>
      </c>
      <c r="D1185" t="s">
        <v>2169</v>
      </c>
      <c r="F1185" t="s">
        <v>13829</v>
      </c>
      <c r="H1185" t="s">
        <v>13830</v>
      </c>
      <c r="I1185" t="s">
        <v>805</v>
      </c>
    </row>
    <row r="1186" spans="1:9" x14ac:dyDescent="0.25">
      <c r="A1186" t="s">
        <v>873</v>
      </c>
      <c r="B1186" t="s">
        <v>7981</v>
      </c>
      <c r="C1186" t="s">
        <v>7982</v>
      </c>
      <c r="D1186" t="s">
        <v>539</v>
      </c>
      <c r="F1186" t="s">
        <v>13831</v>
      </c>
      <c r="H1186" t="s">
        <v>13832</v>
      </c>
      <c r="I1186" t="s">
        <v>805</v>
      </c>
    </row>
    <row r="1187" spans="1:9" x14ac:dyDescent="0.25">
      <c r="A1187" t="s">
        <v>873</v>
      </c>
      <c r="B1187" t="s">
        <v>7983</v>
      </c>
      <c r="C1187" t="s">
        <v>7984</v>
      </c>
      <c r="D1187" t="s">
        <v>869</v>
      </c>
      <c r="F1187" t="s">
        <v>13833</v>
      </c>
      <c r="H1187" t="s">
        <v>13834</v>
      </c>
      <c r="I1187" t="s">
        <v>805</v>
      </c>
    </row>
    <row r="1188" spans="1:9" x14ac:dyDescent="0.25">
      <c r="A1188" t="s">
        <v>873</v>
      </c>
      <c r="B1188" t="s">
        <v>7985</v>
      </c>
      <c r="C1188" t="s">
        <v>7986</v>
      </c>
      <c r="D1188" t="s">
        <v>822</v>
      </c>
      <c r="F1188" t="s">
        <v>13835</v>
      </c>
      <c r="H1188" t="s">
        <v>13836</v>
      </c>
      <c r="I1188" t="s">
        <v>805</v>
      </c>
    </row>
    <row r="1189" spans="1:9" x14ac:dyDescent="0.25">
      <c r="A1189" t="s">
        <v>873</v>
      </c>
      <c r="B1189" t="s">
        <v>7987</v>
      </c>
      <c r="C1189" t="s">
        <v>7988</v>
      </c>
      <c r="D1189" t="s">
        <v>3576</v>
      </c>
      <c r="F1189" t="s">
        <v>13837</v>
      </c>
      <c r="H1189" t="s">
        <v>13838</v>
      </c>
      <c r="I1189" t="s">
        <v>805</v>
      </c>
    </row>
    <row r="1190" spans="1:9" x14ac:dyDescent="0.25">
      <c r="A1190" t="s">
        <v>873</v>
      </c>
      <c r="B1190" t="s">
        <v>7989</v>
      </c>
      <c r="C1190" t="s">
        <v>7990</v>
      </c>
      <c r="D1190" t="s">
        <v>953</v>
      </c>
      <c r="F1190" t="s">
        <v>13839</v>
      </c>
      <c r="H1190" t="s">
        <v>13840</v>
      </c>
      <c r="I1190" t="s">
        <v>805</v>
      </c>
    </row>
    <row r="1191" spans="1:9" x14ac:dyDescent="0.25">
      <c r="A1191" t="s">
        <v>873</v>
      </c>
      <c r="B1191" t="s">
        <v>7991</v>
      </c>
      <c r="C1191" t="s">
        <v>7992</v>
      </c>
      <c r="D1191" t="s">
        <v>508</v>
      </c>
      <c r="F1191" t="s">
        <v>13841</v>
      </c>
      <c r="H1191" t="s">
        <v>13842</v>
      </c>
      <c r="I1191" t="s">
        <v>805</v>
      </c>
    </row>
    <row r="1192" spans="1:9" x14ac:dyDescent="0.25">
      <c r="A1192" t="s">
        <v>873</v>
      </c>
      <c r="B1192" t="s">
        <v>7993</v>
      </c>
      <c r="C1192" t="s">
        <v>7994</v>
      </c>
      <c r="D1192" t="s">
        <v>3921</v>
      </c>
      <c r="F1192" t="s">
        <v>13843</v>
      </c>
      <c r="H1192" t="s">
        <v>13844</v>
      </c>
      <c r="I1192" t="s">
        <v>805</v>
      </c>
    </row>
    <row r="1193" spans="1:9" x14ac:dyDescent="0.25">
      <c r="A1193" t="s">
        <v>873</v>
      </c>
      <c r="B1193" t="s">
        <v>7998</v>
      </c>
      <c r="C1193" t="s">
        <v>435</v>
      </c>
      <c r="D1193" t="s">
        <v>832</v>
      </c>
      <c r="F1193" t="s">
        <v>13845</v>
      </c>
      <c r="H1193" t="s">
        <v>13846</v>
      </c>
      <c r="I1193" t="s">
        <v>805</v>
      </c>
    </row>
    <row r="1194" spans="1:9" x14ac:dyDescent="0.25">
      <c r="A1194" t="s">
        <v>873</v>
      </c>
      <c r="B1194" t="s">
        <v>8001</v>
      </c>
      <c r="C1194" t="s">
        <v>8002</v>
      </c>
      <c r="D1194" t="s">
        <v>1150</v>
      </c>
      <c r="F1194" t="s">
        <v>13847</v>
      </c>
      <c r="H1194" t="s">
        <v>13848</v>
      </c>
      <c r="I1194" t="s">
        <v>805</v>
      </c>
    </row>
    <row r="1195" spans="1:9" x14ac:dyDescent="0.25">
      <c r="A1195" t="s">
        <v>873</v>
      </c>
      <c r="B1195" t="s">
        <v>8003</v>
      </c>
      <c r="C1195" t="s">
        <v>8004</v>
      </c>
      <c r="D1195" t="s">
        <v>755</v>
      </c>
      <c r="F1195" t="s">
        <v>13849</v>
      </c>
      <c r="H1195" t="s">
        <v>13850</v>
      </c>
      <c r="I1195" t="s">
        <v>805</v>
      </c>
    </row>
    <row r="1196" spans="1:9" x14ac:dyDescent="0.25">
      <c r="A1196" t="s">
        <v>873</v>
      </c>
      <c r="B1196" t="s">
        <v>3338</v>
      </c>
      <c r="C1196" t="s">
        <v>8005</v>
      </c>
      <c r="D1196" t="s">
        <v>113</v>
      </c>
      <c r="F1196" t="s">
        <v>13851</v>
      </c>
      <c r="I1196" t="s">
        <v>805</v>
      </c>
    </row>
    <row r="1197" spans="1:9" x14ac:dyDescent="0.25">
      <c r="A1197" t="s">
        <v>873</v>
      </c>
      <c r="B1197" t="s">
        <v>8009</v>
      </c>
      <c r="C1197" t="s">
        <v>8010</v>
      </c>
      <c r="D1197" t="s">
        <v>869</v>
      </c>
      <c r="F1197" t="s">
        <v>13852</v>
      </c>
      <c r="H1197" t="s">
        <v>13853</v>
      </c>
      <c r="I1197" t="s">
        <v>805</v>
      </c>
    </row>
    <row r="1198" spans="1:9" x14ac:dyDescent="0.25">
      <c r="A1198" t="s">
        <v>873</v>
      </c>
      <c r="B1198" t="s">
        <v>8011</v>
      </c>
      <c r="C1198" t="s">
        <v>8012</v>
      </c>
      <c r="D1198" t="s">
        <v>8013</v>
      </c>
      <c r="F1198" t="s">
        <v>13854</v>
      </c>
      <c r="H1198" t="s">
        <v>13855</v>
      </c>
      <c r="I1198" t="s">
        <v>805</v>
      </c>
    </row>
    <row r="1199" spans="1:9" x14ac:dyDescent="0.25">
      <c r="A1199" t="s">
        <v>873</v>
      </c>
      <c r="B1199" t="s">
        <v>8014</v>
      </c>
      <c r="C1199" t="s">
        <v>8015</v>
      </c>
      <c r="D1199" t="s">
        <v>2149</v>
      </c>
      <c r="F1199" t="s">
        <v>13856</v>
      </c>
      <c r="H1199" t="s">
        <v>13857</v>
      </c>
      <c r="I1199" t="s">
        <v>805</v>
      </c>
    </row>
    <row r="1200" spans="1:9" x14ac:dyDescent="0.25">
      <c r="A1200" t="s">
        <v>873</v>
      </c>
      <c r="B1200" t="s">
        <v>8016</v>
      </c>
      <c r="C1200" t="s">
        <v>8017</v>
      </c>
      <c r="D1200" t="s">
        <v>8018</v>
      </c>
      <c r="F1200" t="s">
        <v>13858</v>
      </c>
      <c r="H1200" t="s">
        <v>13859</v>
      </c>
      <c r="I1200" t="s">
        <v>805</v>
      </c>
    </row>
    <row r="1201" spans="1:9" x14ac:dyDescent="0.25">
      <c r="A1201" t="s">
        <v>873</v>
      </c>
      <c r="B1201" t="s">
        <v>8019</v>
      </c>
      <c r="C1201" t="s">
        <v>461</v>
      </c>
      <c r="D1201" t="s">
        <v>3438</v>
      </c>
      <c r="F1201" t="s">
        <v>13860</v>
      </c>
      <c r="H1201" t="s">
        <v>13861</v>
      </c>
      <c r="I1201" t="s">
        <v>805</v>
      </c>
    </row>
    <row r="1202" spans="1:9" x14ac:dyDescent="0.25">
      <c r="A1202" t="s">
        <v>873</v>
      </c>
      <c r="B1202" t="s">
        <v>8025</v>
      </c>
      <c r="C1202" t="s">
        <v>734</v>
      </c>
      <c r="D1202" t="s">
        <v>737</v>
      </c>
      <c r="F1202" t="s">
        <v>13862</v>
      </c>
      <c r="H1202" t="s">
        <v>13863</v>
      </c>
      <c r="I1202" t="s">
        <v>805</v>
      </c>
    </row>
    <row r="1203" spans="1:9" x14ac:dyDescent="0.25">
      <c r="A1203" t="s">
        <v>873</v>
      </c>
      <c r="B1203" t="s">
        <v>8026</v>
      </c>
      <c r="C1203" t="s">
        <v>8027</v>
      </c>
      <c r="D1203" t="s">
        <v>1815</v>
      </c>
      <c r="F1203" t="s">
        <v>13864</v>
      </c>
      <c r="H1203" t="s">
        <v>13865</v>
      </c>
      <c r="I1203" t="s">
        <v>805</v>
      </c>
    </row>
    <row r="1204" spans="1:9" x14ac:dyDescent="0.25">
      <c r="A1204" t="s">
        <v>873</v>
      </c>
      <c r="B1204" t="s">
        <v>8028</v>
      </c>
      <c r="C1204" t="s">
        <v>8029</v>
      </c>
      <c r="D1204" t="s">
        <v>760</v>
      </c>
      <c r="F1204" t="s">
        <v>13866</v>
      </c>
      <c r="H1204" t="s">
        <v>13867</v>
      </c>
      <c r="I1204" t="s">
        <v>805</v>
      </c>
    </row>
    <row r="1205" spans="1:9" x14ac:dyDescent="0.25">
      <c r="A1205" t="s">
        <v>873</v>
      </c>
      <c r="B1205" t="s">
        <v>8030</v>
      </c>
      <c r="C1205" t="s">
        <v>8031</v>
      </c>
      <c r="D1205" t="s">
        <v>1302</v>
      </c>
      <c r="F1205" t="s">
        <v>13868</v>
      </c>
      <c r="H1205" t="s">
        <v>13869</v>
      </c>
      <c r="I1205" t="s">
        <v>805</v>
      </c>
    </row>
    <row r="1206" spans="1:9" x14ac:dyDescent="0.25">
      <c r="A1206" t="s">
        <v>873</v>
      </c>
      <c r="B1206" t="s">
        <v>8032</v>
      </c>
      <c r="C1206" t="s">
        <v>8033</v>
      </c>
      <c r="D1206" t="s">
        <v>867</v>
      </c>
      <c r="F1206" t="s">
        <v>13870</v>
      </c>
      <c r="H1206" t="s">
        <v>13871</v>
      </c>
      <c r="I1206" t="s">
        <v>805</v>
      </c>
    </row>
    <row r="1207" spans="1:9" x14ac:dyDescent="0.25">
      <c r="A1207" t="s">
        <v>873</v>
      </c>
      <c r="B1207" t="s">
        <v>8034</v>
      </c>
      <c r="C1207" t="s">
        <v>8035</v>
      </c>
      <c r="D1207" t="s">
        <v>1711</v>
      </c>
      <c r="F1207" t="s">
        <v>13872</v>
      </c>
      <c r="H1207" t="s">
        <v>13873</v>
      </c>
      <c r="I1207" t="s">
        <v>805</v>
      </c>
    </row>
    <row r="1208" spans="1:9" x14ac:dyDescent="0.25">
      <c r="A1208" t="s">
        <v>873</v>
      </c>
      <c r="B1208" t="s">
        <v>8039</v>
      </c>
      <c r="C1208" t="s">
        <v>8040</v>
      </c>
      <c r="D1208" t="s">
        <v>4700</v>
      </c>
      <c r="F1208" t="s">
        <v>13874</v>
      </c>
      <c r="H1208" t="s">
        <v>13875</v>
      </c>
      <c r="I1208" t="s">
        <v>805</v>
      </c>
    </row>
    <row r="1209" spans="1:9" x14ac:dyDescent="0.25">
      <c r="A1209" t="s">
        <v>873</v>
      </c>
      <c r="B1209" t="s">
        <v>8041</v>
      </c>
      <c r="C1209" t="s">
        <v>8042</v>
      </c>
      <c r="D1209" t="s">
        <v>158</v>
      </c>
      <c r="F1209" t="s">
        <v>13876</v>
      </c>
      <c r="H1209" t="s">
        <v>13877</v>
      </c>
      <c r="I1209" t="s">
        <v>805</v>
      </c>
    </row>
    <row r="1210" spans="1:9" x14ac:dyDescent="0.25">
      <c r="A1210" t="s">
        <v>873</v>
      </c>
      <c r="B1210" t="s">
        <v>8043</v>
      </c>
      <c r="C1210" t="s">
        <v>8044</v>
      </c>
      <c r="D1210" t="s">
        <v>1527</v>
      </c>
      <c r="F1210" t="s">
        <v>13878</v>
      </c>
      <c r="H1210" t="s">
        <v>13879</v>
      </c>
      <c r="I1210" t="s">
        <v>805</v>
      </c>
    </row>
    <row r="1211" spans="1:9" x14ac:dyDescent="0.25">
      <c r="A1211" t="s">
        <v>873</v>
      </c>
      <c r="B1211" t="s">
        <v>8050</v>
      </c>
      <c r="C1211" t="s">
        <v>8051</v>
      </c>
      <c r="D1211" t="s">
        <v>822</v>
      </c>
      <c r="F1211" t="s">
        <v>13880</v>
      </c>
      <c r="H1211" t="s">
        <v>13881</v>
      </c>
      <c r="I1211" t="s">
        <v>805</v>
      </c>
    </row>
    <row r="1212" spans="1:9" x14ac:dyDescent="0.25">
      <c r="A1212" t="s">
        <v>873</v>
      </c>
      <c r="B1212" t="s">
        <v>8052</v>
      </c>
      <c r="C1212" t="s">
        <v>8053</v>
      </c>
      <c r="D1212" t="s">
        <v>1147</v>
      </c>
      <c r="F1212" t="s">
        <v>13882</v>
      </c>
      <c r="H1212" t="s">
        <v>13883</v>
      </c>
      <c r="I1212" t="s">
        <v>805</v>
      </c>
    </row>
    <row r="1213" spans="1:9" x14ac:dyDescent="0.25">
      <c r="A1213" t="s">
        <v>873</v>
      </c>
      <c r="B1213" t="s">
        <v>8056</v>
      </c>
      <c r="C1213" t="s">
        <v>8057</v>
      </c>
      <c r="D1213" t="s">
        <v>1538</v>
      </c>
      <c r="F1213" t="s">
        <v>13884</v>
      </c>
      <c r="H1213" t="s">
        <v>13885</v>
      </c>
      <c r="I1213" t="s">
        <v>805</v>
      </c>
    </row>
    <row r="1214" spans="1:9" x14ac:dyDescent="0.25">
      <c r="A1214" t="s">
        <v>873</v>
      </c>
      <c r="B1214" t="s">
        <v>8058</v>
      </c>
      <c r="C1214" t="s">
        <v>8059</v>
      </c>
      <c r="D1214" t="s">
        <v>12</v>
      </c>
      <c r="F1214" t="s">
        <v>13886</v>
      </c>
      <c r="H1214" t="s">
        <v>13887</v>
      </c>
      <c r="I1214" t="s">
        <v>805</v>
      </c>
    </row>
    <row r="1215" spans="1:9" x14ac:dyDescent="0.25">
      <c r="A1215" t="s">
        <v>873</v>
      </c>
      <c r="B1215" t="s">
        <v>8060</v>
      </c>
      <c r="C1215" t="s">
        <v>8061</v>
      </c>
      <c r="D1215" t="s">
        <v>4700</v>
      </c>
      <c r="F1215" t="s">
        <v>13888</v>
      </c>
      <c r="H1215" t="s">
        <v>13889</v>
      </c>
      <c r="I1215" t="s">
        <v>805</v>
      </c>
    </row>
    <row r="1216" spans="1:9" x14ac:dyDescent="0.25">
      <c r="A1216" t="s">
        <v>873</v>
      </c>
      <c r="B1216" t="s">
        <v>8065</v>
      </c>
      <c r="C1216" t="s">
        <v>8066</v>
      </c>
      <c r="D1216" t="s">
        <v>1147</v>
      </c>
      <c r="F1216" t="s">
        <v>13890</v>
      </c>
      <c r="H1216" t="s">
        <v>13891</v>
      </c>
      <c r="I1216" t="s">
        <v>805</v>
      </c>
    </row>
    <row r="1217" spans="1:9" x14ac:dyDescent="0.25">
      <c r="A1217" t="s">
        <v>873</v>
      </c>
      <c r="B1217" t="s">
        <v>8067</v>
      </c>
      <c r="C1217" t="s">
        <v>8068</v>
      </c>
      <c r="D1217" t="s">
        <v>67</v>
      </c>
      <c r="F1217" t="s">
        <v>13892</v>
      </c>
      <c r="H1217" t="s">
        <v>13893</v>
      </c>
      <c r="I1217" t="s">
        <v>805</v>
      </c>
    </row>
    <row r="1218" spans="1:9" x14ac:dyDescent="0.25">
      <c r="A1218" t="s">
        <v>873</v>
      </c>
      <c r="B1218" t="s">
        <v>8077</v>
      </c>
      <c r="C1218" t="s">
        <v>8078</v>
      </c>
      <c r="D1218" t="s">
        <v>4645</v>
      </c>
      <c r="F1218" t="s">
        <v>13894</v>
      </c>
      <c r="H1218" t="s">
        <v>13895</v>
      </c>
      <c r="I1218" t="s">
        <v>805</v>
      </c>
    </row>
    <row r="1219" spans="1:9" x14ac:dyDescent="0.25">
      <c r="A1219" t="s">
        <v>873</v>
      </c>
      <c r="B1219" t="s">
        <v>8079</v>
      </c>
      <c r="C1219" t="s">
        <v>8080</v>
      </c>
      <c r="D1219" t="s">
        <v>1442</v>
      </c>
      <c r="F1219" t="s">
        <v>13896</v>
      </c>
      <c r="H1219" t="s">
        <v>13897</v>
      </c>
      <c r="I1219" t="s">
        <v>805</v>
      </c>
    </row>
    <row r="1220" spans="1:9" x14ac:dyDescent="0.25">
      <c r="A1220" t="s">
        <v>873</v>
      </c>
      <c r="B1220" t="s">
        <v>8081</v>
      </c>
      <c r="C1220" t="s">
        <v>8082</v>
      </c>
      <c r="D1220" t="s">
        <v>745</v>
      </c>
      <c r="F1220" t="s">
        <v>13898</v>
      </c>
      <c r="H1220" t="s">
        <v>13899</v>
      </c>
      <c r="I1220" t="s">
        <v>805</v>
      </c>
    </row>
    <row r="1221" spans="1:9" x14ac:dyDescent="0.25">
      <c r="A1221" t="s">
        <v>873</v>
      </c>
      <c r="B1221" t="s">
        <v>8088</v>
      </c>
      <c r="C1221" t="s">
        <v>8089</v>
      </c>
      <c r="D1221" t="s">
        <v>3492</v>
      </c>
      <c r="F1221" t="s">
        <v>13900</v>
      </c>
      <c r="H1221" t="s">
        <v>13901</v>
      </c>
      <c r="I1221" t="s">
        <v>805</v>
      </c>
    </row>
    <row r="1222" spans="1:9" x14ac:dyDescent="0.25">
      <c r="A1222" t="s">
        <v>873</v>
      </c>
      <c r="B1222" t="s">
        <v>8094</v>
      </c>
      <c r="C1222" t="s">
        <v>662</v>
      </c>
      <c r="D1222" t="s">
        <v>664</v>
      </c>
      <c r="F1222" t="s">
        <v>13902</v>
      </c>
      <c r="I1222" t="s">
        <v>805</v>
      </c>
    </row>
    <row r="1223" spans="1:9" x14ac:dyDescent="0.25">
      <c r="A1223" t="s">
        <v>873</v>
      </c>
      <c r="B1223" t="s">
        <v>8097</v>
      </c>
      <c r="C1223" t="s">
        <v>8098</v>
      </c>
      <c r="D1223" t="s">
        <v>1285</v>
      </c>
      <c r="F1223" t="s">
        <v>13903</v>
      </c>
      <c r="H1223" t="s">
        <v>13904</v>
      </c>
      <c r="I1223" t="s">
        <v>805</v>
      </c>
    </row>
    <row r="1224" spans="1:9" x14ac:dyDescent="0.25">
      <c r="A1224" t="s">
        <v>873</v>
      </c>
      <c r="B1224" t="s">
        <v>8099</v>
      </c>
      <c r="C1224" t="s">
        <v>8100</v>
      </c>
      <c r="D1224" t="s">
        <v>158</v>
      </c>
      <c r="F1224" t="s">
        <v>13905</v>
      </c>
      <c r="H1224" t="s">
        <v>13906</v>
      </c>
      <c r="I1224" t="s">
        <v>805</v>
      </c>
    </row>
    <row r="1225" spans="1:9" x14ac:dyDescent="0.25">
      <c r="A1225" t="s">
        <v>873</v>
      </c>
      <c r="B1225" t="s">
        <v>8101</v>
      </c>
      <c r="C1225" t="s">
        <v>8102</v>
      </c>
      <c r="D1225" t="s">
        <v>990</v>
      </c>
      <c r="F1225" t="s">
        <v>13907</v>
      </c>
      <c r="H1225" t="s">
        <v>13908</v>
      </c>
      <c r="I1225" t="s">
        <v>805</v>
      </c>
    </row>
    <row r="1226" spans="1:9" x14ac:dyDescent="0.25">
      <c r="A1226" t="s">
        <v>873</v>
      </c>
      <c r="B1226" t="s">
        <v>8103</v>
      </c>
      <c r="C1226" t="s">
        <v>8104</v>
      </c>
      <c r="D1226" t="s">
        <v>308</v>
      </c>
      <c r="F1226" t="s">
        <v>13909</v>
      </c>
      <c r="H1226" t="s">
        <v>13910</v>
      </c>
      <c r="I1226" t="s">
        <v>805</v>
      </c>
    </row>
    <row r="1227" spans="1:9" x14ac:dyDescent="0.25">
      <c r="A1227" t="s">
        <v>873</v>
      </c>
      <c r="B1227" t="s">
        <v>8107</v>
      </c>
      <c r="C1227" t="s">
        <v>8108</v>
      </c>
      <c r="D1227" t="s">
        <v>809</v>
      </c>
      <c r="F1227" t="s">
        <v>13911</v>
      </c>
      <c r="H1227" t="s">
        <v>13912</v>
      </c>
      <c r="I1227" t="s">
        <v>805</v>
      </c>
    </row>
    <row r="1228" spans="1:9" x14ac:dyDescent="0.25">
      <c r="A1228" t="s">
        <v>873</v>
      </c>
      <c r="B1228" t="s">
        <v>8109</v>
      </c>
      <c r="C1228" t="s">
        <v>8110</v>
      </c>
      <c r="D1228" t="s">
        <v>972</v>
      </c>
      <c r="F1228" t="s">
        <v>13913</v>
      </c>
      <c r="H1228" t="s">
        <v>13914</v>
      </c>
      <c r="I1228" t="s">
        <v>805</v>
      </c>
    </row>
    <row r="1229" spans="1:9" x14ac:dyDescent="0.25">
      <c r="A1229" t="s">
        <v>873</v>
      </c>
      <c r="B1229" t="s">
        <v>8113</v>
      </c>
      <c r="C1229" t="s">
        <v>8114</v>
      </c>
      <c r="D1229" t="s">
        <v>755</v>
      </c>
      <c r="F1229" t="s">
        <v>13915</v>
      </c>
      <c r="H1229" t="s">
        <v>13916</v>
      </c>
      <c r="I1229" t="s">
        <v>805</v>
      </c>
    </row>
    <row r="1230" spans="1:9" x14ac:dyDescent="0.25">
      <c r="A1230" t="s">
        <v>873</v>
      </c>
      <c r="B1230" t="s">
        <v>8115</v>
      </c>
      <c r="C1230" t="s">
        <v>8116</v>
      </c>
      <c r="D1230" t="s">
        <v>1002</v>
      </c>
      <c r="F1230" t="s">
        <v>13917</v>
      </c>
      <c r="H1230" t="s">
        <v>13918</v>
      </c>
      <c r="I1230" t="s">
        <v>805</v>
      </c>
    </row>
    <row r="1231" spans="1:9" x14ac:dyDescent="0.25">
      <c r="A1231" t="s">
        <v>873</v>
      </c>
      <c r="B1231" t="s">
        <v>8117</v>
      </c>
      <c r="C1231" t="s">
        <v>8118</v>
      </c>
      <c r="D1231" t="s">
        <v>829</v>
      </c>
      <c r="F1231" t="s">
        <v>13919</v>
      </c>
      <c r="H1231" t="s">
        <v>13920</v>
      </c>
      <c r="I1231" t="s">
        <v>805</v>
      </c>
    </row>
    <row r="1232" spans="1:9" x14ac:dyDescent="0.25">
      <c r="A1232" t="s">
        <v>873</v>
      </c>
      <c r="B1232" t="s">
        <v>8123</v>
      </c>
      <c r="C1232" t="s">
        <v>8124</v>
      </c>
      <c r="D1232" t="s">
        <v>3813</v>
      </c>
      <c r="F1232" t="s">
        <v>13921</v>
      </c>
      <c r="H1232" t="s">
        <v>13922</v>
      </c>
      <c r="I1232" t="s">
        <v>805</v>
      </c>
    </row>
    <row r="1233" spans="1:9" x14ac:dyDescent="0.25">
      <c r="A1233" t="s">
        <v>873</v>
      </c>
      <c r="B1233" t="s">
        <v>8125</v>
      </c>
      <c r="C1233" t="s">
        <v>8126</v>
      </c>
      <c r="D1233" t="s">
        <v>67</v>
      </c>
      <c r="F1233" t="s">
        <v>13923</v>
      </c>
      <c r="H1233" t="s">
        <v>13924</v>
      </c>
      <c r="I1233" t="s">
        <v>805</v>
      </c>
    </row>
    <row r="1234" spans="1:9" x14ac:dyDescent="0.25">
      <c r="A1234" t="s">
        <v>873</v>
      </c>
      <c r="B1234" t="s">
        <v>8129</v>
      </c>
      <c r="C1234" t="s">
        <v>8130</v>
      </c>
      <c r="D1234" t="s">
        <v>12</v>
      </c>
      <c r="F1234" t="s">
        <v>13925</v>
      </c>
      <c r="H1234" t="s">
        <v>13926</v>
      </c>
      <c r="I1234" t="s">
        <v>805</v>
      </c>
    </row>
    <row r="1235" spans="1:9" x14ac:dyDescent="0.25">
      <c r="A1235" t="s">
        <v>873</v>
      </c>
      <c r="B1235" t="s">
        <v>7416</v>
      </c>
      <c r="C1235" t="s">
        <v>8133</v>
      </c>
      <c r="D1235" t="s">
        <v>888</v>
      </c>
      <c r="F1235" t="s">
        <v>13927</v>
      </c>
      <c r="H1235" t="s">
        <v>13928</v>
      </c>
      <c r="I1235" t="s">
        <v>805</v>
      </c>
    </row>
    <row r="1236" spans="1:9" x14ac:dyDescent="0.25">
      <c r="A1236" t="s">
        <v>873</v>
      </c>
      <c r="B1236" t="s">
        <v>8134</v>
      </c>
      <c r="C1236" t="s">
        <v>8135</v>
      </c>
      <c r="D1236" t="s">
        <v>839</v>
      </c>
      <c r="F1236" t="s">
        <v>13929</v>
      </c>
      <c r="H1236" t="s">
        <v>13930</v>
      </c>
      <c r="I1236" t="s">
        <v>805</v>
      </c>
    </row>
    <row r="1237" spans="1:9" x14ac:dyDescent="0.25">
      <c r="A1237" t="s">
        <v>873</v>
      </c>
      <c r="B1237" t="s">
        <v>8136</v>
      </c>
      <c r="C1237" t="s">
        <v>8137</v>
      </c>
      <c r="D1237" t="s">
        <v>953</v>
      </c>
      <c r="F1237" t="s">
        <v>13931</v>
      </c>
      <c r="H1237" t="s">
        <v>13932</v>
      </c>
      <c r="I1237" t="s">
        <v>805</v>
      </c>
    </row>
    <row r="1238" spans="1:9" x14ac:dyDescent="0.25">
      <c r="A1238" t="s">
        <v>873</v>
      </c>
      <c r="B1238" t="s">
        <v>8138</v>
      </c>
      <c r="C1238" t="s">
        <v>8139</v>
      </c>
      <c r="D1238" t="s">
        <v>935</v>
      </c>
      <c r="F1238" t="s">
        <v>13933</v>
      </c>
      <c r="H1238" t="s">
        <v>13934</v>
      </c>
      <c r="I1238" t="s">
        <v>805</v>
      </c>
    </row>
    <row r="1239" spans="1:9" x14ac:dyDescent="0.25">
      <c r="A1239" t="s">
        <v>873</v>
      </c>
      <c r="B1239" t="s">
        <v>8140</v>
      </c>
      <c r="C1239" t="s">
        <v>8141</v>
      </c>
      <c r="D1239" t="s">
        <v>676</v>
      </c>
      <c r="F1239" t="s">
        <v>13935</v>
      </c>
      <c r="H1239" t="s">
        <v>13936</v>
      </c>
      <c r="I1239" t="s">
        <v>805</v>
      </c>
    </row>
    <row r="1240" spans="1:9" x14ac:dyDescent="0.25">
      <c r="A1240" t="s">
        <v>873</v>
      </c>
      <c r="B1240" t="s">
        <v>8142</v>
      </c>
      <c r="C1240" t="s">
        <v>8143</v>
      </c>
      <c r="D1240" t="s">
        <v>601</v>
      </c>
      <c r="F1240" t="s">
        <v>13937</v>
      </c>
      <c r="H1240" t="s">
        <v>13938</v>
      </c>
      <c r="I1240" t="s">
        <v>805</v>
      </c>
    </row>
    <row r="1241" spans="1:9" x14ac:dyDescent="0.25">
      <c r="A1241" t="s">
        <v>873</v>
      </c>
      <c r="B1241" t="s">
        <v>8144</v>
      </c>
      <c r="C1241" t="s">
        <v>8145</v>
      </c>
      <c r="D1241" t="s">
        <v>3505</v>
      </c>
      <c r="F1241" t="s">
        <v>13939</v>
      </c>
      <c r="H1241" t="s">
        <v>13940</v>
      </c>
      <c r="I1241" t="s">
        <v>805</v>
      </c>
    </row>
    <row r="1242" spans="1:9" x14ac:dyDescent="0.25">
      <c r="A1242" t="s">
        <v>873</v>
      </c>
      <c r="B1242" t="s">
        <v>8148</v>
      </c>
      <c r="C1242" t="s">
        <v>8149</v>
      </c>
      <c r="D1242" t="s">
        <v>867</v>
      </c>
      <c r="F1242" t="s">
        <v>13941</v>
      </c>
      <c r="H1242" t="s">
        <v>13942</v>
      </c>
      <c r="I1242" t="s">
        <v>805</v>
      </c>
    </row>
    <row r="1243" spans="1:9" x14ac:dyDescent="0.25">
      <c r="A1243" t="s">
        <v>873</v>
      </c>
      <c r="B1243" t="s">
        <v>8150</v>
      </c>
      <c r="C1243" t="s">
        <v>8151</v>
      </c>
      <c r="D1243" t="s">
        <v>1147</v>
      </c>
      <c r="F1243" t="s">
        <v>13943</v>
      </c>
      <c r="H1243" t="s">
        <v>13944</v>
      </c>
      <c r="I1243" t="s">
        <v>805</v>
      </c>
    </row>
    <row r="1244" spans="1:9" x14ac:dyDescent="0.25">
      <c r="A1244" t="s">
        <v>873</v>
      </c>
      <c r="B1244" t="s">
        <v>8152</v>
      </c>
      <c r="C1244" t="s">
        <v>8153</v>
      </c>
      <c r="D1244" t="s">
        <v>831</v>
      </c>
      <c r="F1244" t="s">
        <v>13945</v>
      </c>
      <c r="H1244" t="s">
        <v>13946</v>
      </c>
      <c r="I1244" t="s">
        <v>805</v>
      </c>
    </row>
    <row r="1245" spans="1:9" x14ac:dyDescent="0.25">
      <c r="A1245" t="s">
        <v>873</v>
      </c>
      <c r="B1245" t="s">
        <v>8154</v>
      </c>
      <c r="C1245" t="s">
        <v>8155</v>
      </c>
      <c r="D1245" t="s">
        <v>1150</v>
      </c>
      <c r="F1245" t="s">
        <v>13947</v>
      </c>
      <c r="H1245" t="s">
        <v>13948</v>
      </c>
      <c r="I1245" t="s">
        <v>805</v>
      </c>
    </row>
    <row r="1246" spans="1:9" x14ac:dyDescent="0.25">
      <c r="A1246" t="s">
        <v>873</v>
      </c>
      <c r="B1246" t="s">
        <v>8156</v>
      </c>
      <c r="C1246" t="s">
        <v>8157</v>
      </c>
      <c r="D1246" t="s">
        <v>1807</v>
      </c>
      <c r="F1246" t="s">
        <v>13949</v>
      </c>
      <c r="H1246" t="s">
        <v>13950</v>
      </c>
      <c r="I1246" t="s">
        <v>805</v>
      </c>
    </row>
    <row r="1247" spans="1:9" x14ac:dyDescent="0.25">
      <c r="A1247" t="s">
        <v>873</v>
      </c>
      <c r="B1247" t="s">
        <v>8158</v>
      </c>
      <c r="C1247" t="s">
        <v>8159</v>
      </c>
      <c r="D1247" t="s">
        <v>980</v>
      </c>
      <c r="F1247" t="s">
        <v>13951</v>
      </c>
      <c r="H1247" t="s">
        <v>13544</v>
      </c>
      <c r="I1247" t="s">
        <v>805</v>
      </c>
    </row>
    <row r="1248" spans="1:9" x14ac:dyDescent="0.25">
      <c r="A1248" t="s">
        <v>873</v>
      </c>
      <c r="B1248" t="s">
        <v>8160</v>
      </c>
      <c r="C1248" t="s">
        <v>8161</v>
      </c>
      <c r="D1248" t="s">
        <v>8162</v>
      </c>
      <c r="F1248" t="s">
        <v>13952</v>
      </c>
      <c r="H1248" t="s">
        <v>13953</v>
      </c>
      <c r="I1248" t="s">
        <v>805</v>
      </c>
    </row>
    <row r="1249" spans="1:9" x14ac:dyDescent="0.25">
      <c r="A1249" t="s">
        <v>873</v>
      </c>
      <c r="B1249" t="s">
        <v>8163</v>
      </c>
      <c r="C1249" t="s">
        <v>8164</v>
      </c>
      <c r="D1249" t="s">
        <v>1419</v>
      </c>
      <c r="F1249" t="s">
        <v>13954</v>
      </c>
      <c r="H1249" t="s">
        <v>13955</v>
      </c>
      <c r="I1249" t="s">
        <v>805</v>
      </c>
    </row>
    <row r="1250" spans="1:9" x14ac:dyDescent="0.25">
      <c r="A1250" t="s">
        <v>873</v>
      </c>
      <c r="B1250" t="s">
        <v>8165</v>
      </c>
      <c r="C1250" t="s">
        <v>8166</v>
      </c>
      <c r="D1250" t="s">
        <v>1150</v>
      </c>
      <c r="F1250" t="s">
        <v>13956</v>
      </c>
      <c r="H1250" t="s">
        <v>13957</v>
      </c>
      <c r="I1250" t="s">
        <v>805</v>
      </c>
    </row>
    <row r="1251" spans="1:9" x14ac:dyDescent="0.25">
      <c r="A1251" t="s">
        <v>873</v>
      </c>
      <c r="B1251" t="s">
        <v>8167</v>
      </c>
      <c r="C1251" t="s">
        <v>8168</v>
      </c>
      <c r="D1251" t="s">
        <v>3138</v>
      </c>
      <c r="F1251" t="s">
        <v>13958</v>
      </c>
      <c r="H1251" t="s">
        <v>13959</v>
      </c>
      <c r="I1251" t="s">
        <v>805</v>
      </c>
    </row>
    <row r="1252" spans="1:9" x14ac:dyDescent="0.25">
      <c r="A1252" t="s">
        <v>873</v>
      </c>
      <c r="B1252" t="s">
        <v>8172</v>
      </c>
      <c r="C1252" t="s">
        <v>8173</v>
      </c>
      <c r="D1252" t="s">
        <v>1696</v>
      </c>
      <c r="F1252" t="s">
        <v>13960</v>
      </c>
      <c r="H1252" t="s">
        <v>13961</v>
      </c>
      <c r="I1252" t="s">
        <v>805</v>
      </c>
    </row>
    <row r="1253" spans="1:9" x14ac:dyDescent="0.25">
      <c r="A1253" t="s">
        <v>873</v>
      </c>
      <c r="B1253" t="s">
        <v>8174</v>
      </c>
      <c r="C1253" t="s">
        <v>8175</v>
      </c>
      <c r="D1253" t="s">
        <v>835</v>
      </c>
      <c r="F1253" t="s">
        <v>13962</v>
      </c>
      <c r="H1253" t="s">
        <v>13963</v>
      </c>
      <c r="I1253" t="s">
        <v>805</v>
      </c>
    </row>
    <row r="1254" spans="1:9" x14ac:dyDescent="0.25">
      <c r="A1254" t="s">
        <v>873</v>
      </c>
      <c r="B1254" t="s">
        <v>8176</v>
      </c>
      <c r="D1254" t="s">
        <v>519</v>
      </c>
      <c r="F1254" t="s">
        <v>13962</v>
      </c>
      <c r="H1254" t="s">
        <v>13963</v>
      </c>
      <c r="I1254" t="s">
        <v>805</v>
      </c>
    </row>
    <row r="1255" spans="1:9" x14ac:dyDescent="0.25">
      <c r="A1255" t="s">
        <v>873</v>
      </c>
      <c r="B1255" t="s">
        <v>8177</v>
      </c>
      <c r="C1255" t="s">
        <v>8178</v>
      </c>
      <c r="D1255" t="s">
        <v>519</v>
      </c>
      <c r="F1255" t="s">
        <v>13962</v>
      </c>
      <c r="H1255" t="s">
        <v>13963</v>
      </c>
      <c r="I1255" t="s">
        <v>805</v>
      </c>
    </row>
    <row r="1256" spans="1:9" x14ac:dyDescent="0.25">
      <c r="A1256" t="s">
        <v>873</v>
      </c>
      <c r="B1256" t="s">
        <v>8179</v>
      </c>
      <c r="C1256" t="s">
        <v>8180</v>
      </c>
      <c r="D1256" t="s">
        <v>975</v>
      </c>
      <c r="F1256" t="s">
        <v>13962</v>
      </c>
      <c r="H1256" t="s">
        <v>13963</v>
      </c>
      <c r="I1256" t="s">
        <v>805</v>
      </c>
    </row>
    <row r="1257" spans="1:9" x14ac:dyDescent="0.25">
      <c r="A1257" t="s">
        <v>873</v>
      </c>
      <c r="B1257" t="s">
        <v>8181</v>
      </c>
      <c r="C1257" t="s">
        <v>597</v>
      </c>
      <c r="D1257" t="s">
        <v>1302</v>
      </c>
      <c r="F1257" t="s">
        <v>13964</v>
      </c>
      <c r="H1257" t="s">
        <v>13965</v>
      </c>
      <c r="I1257" t="s">
        <v>805</v>
      </c>
    </row>
    <row r="1258" spans="1:9" x14ac:dyDescent="0.25">
      <c r="A1258" t="s">
        <v>873</v>
      </c>
      <c r="B1258" t="s">
        <v>8188</v>
      </c>
      <c r="C1258" t="s">
        <v>327</v>
      </c>
      <c r="D1258" t="s">
        <v>2874</v>
      </c>
      <c r="F1258" t="s">
        <v>13966</v>
      </c>
      <c r="H1258" t="s">
        <v>13967</v>
      </c>
      <c r="I1258" t="s">
        <v>805</v>
      </c>
    </row>
    <row r="1259" spans="1:9" x14ac:dyDescent="0.25">
      <c r="A1259" t="s">
        <v>873</v>
      </c>
      <c r="B1259" t="s">
        <v>8189</v>
      </c>
      <c r="C1259" t="s">
        <v>8190</v>
      </c>
      <c r="D1259" t="s">
        <v>745</v>
      </c>
      <c r="F1259" t="s">
        <v>13968</v>
      </c>
      <c r="H1259" t="s">
        <v>13969</v>
      </c>
      <c r="I1259" t="s">
        <v>805</v>
      </c>
    </row>
    <row r="1260" spans="1:9" x14ac:dyDescent="0.25">
      <c r="A1260" t="s">
        <v>873</v>
      </c>
      <c r="B1260" t="s">
        <v>8191</v>
      </c>
      <c r="C1260" t="s">
        <v>8192</v>
      </c>
      <c r="D1260" t="s">
        <v>652</v>
      </c>
      <c r="F1260" t="s">
        <v>13970</v>
      </c>
      <c r="H1260" t="s">
        <v>13971</v>
      </c>
      <c r="I1260" t="s">
        <v>805</v>
      </c>
    </row>
    <row r="1261" spans="1:9" x14ac:dyDescent="0.25">
      <c r="A1261" t="s">
        <v>873</v>
      </c>
      <c r="B1261" t="s">
        <v>8193</v>
      </c>
      <c r="C1261" t="s">
        <v>8194</v>
      </c>
      <c r="D1261" t="s">
        <v>519</v>
      </c>
      <c r="F1261" t="s">
        <v>13972</v>
      </c>
      <c r="H1261" t="s">
        <v>13973</v>
      </c>
      <c r="I1261" t="s">
        <v>805</v>
      </c>
    </row>
    <row r="1262" spans="1:9" x14ac:dyDescent="0.25">
      <c r="A1262" t="s">
        <v>873</v>
      </c>
      <c r="B1262" t="s">
        <v>8195</v>
      </c>
      <c r="C1262" t="s">
        <v>8196</v>
      </c>
      <c r="D1262" t="s">
        <v>990</v>
      </c>
      <c r="F1262" t="s">
        <v>13974</v>
      </c>
      <c r="H1262" t="s">
        <v>13975</v>
      </c>
      <c r="I1262" t="s">
        <v>805</v>
      </c>
    </row>
    <row r="1263" spans="1:9" x14ac:dyDescent="0.25">
      <c r="A1263" t="s">
        <v>873</v>
      </c>
      <c r="B1263" t="s">
        <v>8197</v>
      </c>
      <c r="D1263" t="s">
        <v>769</v>
      </c>
      <c r="F1263" t="s">
        <v>13976</v>
      </c>
      <c r="H1263" t="s">
        <v>13977</v>
      </c>
      <c r="I1263" t="s">
        <v>805</v>
      </c>
    </row>
    <row r="1264" spans="1:9" x14ac:dyDescent="0.25">
      <c r="A1264" t="s">
        <v>873</v>
      </c>
      <c r="B1264" t="s">
        <v>8201</v>
      </c>
      <c r="C1264" t="s">
        <v>504</v>
      </c>
      <c r="D1264" t="s">
        <v>1762</v>
      </c>
      <c r="F1264" t="s">
        <v>13978</v>
      </c>
      <c r="H1264" t="s">
        <v>13979</v>
      </c>
      <c r="I1264" t="s">
        <v>805</v>
      </c>
    </row>
    <row r="1265" spans="1:9" x14ac:dyDescent="0.25">
      <c r="A1265" t="s">
        <v>873</v>
      </c>
      <c r="B1265" t="s">
        <v>8204</v>
      </c>
      <c r="C1265" t="s">
        <v>8205</v>
      </c>
      <c r="D1265" t="s">
        <v>1704</v>
      </c>
      <c r="F1265" t="s">
        <v>13980</v>
      </c>
      <c r="H1265" t="s">
        <v>13981</v>
      </c>
      <c r="I1265" t="s">
        <v>805</v>
      </c>
    </row>
    <row r="1266" spans="1:9" x14ac:dyDescent="0.25">
      <c r="A1266" t="s">
        <v>873</v>
      </c>
      <c r="B1266" t="s">
        <v>8206</v>
      </c>
      <c r="C1266" t="s">
        <v>8207</v>
      </c>
      <c r="D1266" t="s">
        <v>657</v>
      </c>
      <c r="F1266" t="s">
        <v>13982</v>
      </c>
      <c r="H1266" t="s">
        <v>13983</v>
      </c>
      <c r="I1266" t="s">
        <v>805</v>
      </c>
    </row>
    <row r="1267" spans="1:9" x14ac:dyDescent="0.25">
      <c r="A1267" t="s">
        <v>873</v>
      </c>
      <c r="B1267" t="s">
        <v>8210</v>
      </c>
      <c r="C1267" t="s">
        <v>8211</v>
      </c>
      <c r="D1267" t="s">
        <v>1147</v>
      </c>
      <c r="F1267" t="s">
        <v>13984</v>
      </c>
      <c r="H1267" t="s">
        <v>13985</v>
      </c>
      <c r="I1267" t="s">
        <v>805</v>
      </c>
    </row>
    <row r="1268" spans="1:9" x14ac:dyDescent="0.25">
      <c r="A1268" t="s">
        <v>873</v>
      </c>
      <c r="B1268" t="s">
        <v>6687</v>
      </c>
      <c r="C1268" t="s">
        <v>8212</v>
      </c>
      <c r="D1268" t="s">
        <v>836</v>
      </c>
      <c r="F1268" t="s">
        <v>13986</v>
      </c>
      <c r="H1268" t="s">
        <v>13987</v>
      </c>
      <c r="I1268" t="s">
        <v>805</v>
      </c>
    </row>
    <row r="1269" spans="1:9" x14ac:dyDescent="0.25">
      <c r="A1269" t="s">
        <v>873</v>
      </c>
      <c r="B1269" t="s">
        <v>8213</v>
      </c>
      <c r="C1269" t="s">
        <v>8214</v>
      </c>
      <c r="D1269" t="s">
        <v>966</v>
      </c>
      <c r="F1269" t="s">
        <v>13988</v>
      </c>
      <c r="H1269" t="s">
        <v>13989</v>
      </c>
      <c r="I1269" t="s">
        <v>805</v>
      </c>
    </row>
    <row r="1270" spans="1:9" x14ac:dyDescent="0.25">
      <c r="A1270" t="s">
        <v>873</v>
      </c>
      <c r="B1270" t="s">
        <v>8215</v>
      </c>
      <c r="C1270" t="s">
        <v>8216</v>
      </c>
      <c r="D1270" t="s">
        <v>260</v>
      </c>
      <c r="F1270" t="s">
        <v>13990</v>
      </c>
      <c r="H1270" t="s">
        <v>13991</v>
      </c>
      <c r="I1270" t="s">
        <v>805</v>
      </c>
    </row>
    <row r="1271" spans="1:9" x14ac:dyDescent="0.25">
      <c r="A1271" t="s">
        <v>873</v>
      </c>
      <c r="B1271" t="s">
        <v>8217</v>
      </c>
      <c r="C1271" t="s">
        <v>8218</v>
      </c>
      <c r="D1271" t="s">
        <v>2874</v>
      </c>
      <c r="F1271" t="s">
        <v>13992</v>
      </c>
      <c r="H1271" t="s">
        <v>13993</v>
      </c>
      <c r="I1271" t="s">
        <v>805</v>
      </c>
    </row>
    <row r="1272" spans="1:9" x14ac:dyDescent="0.25">
      <c r="A1272" t="s">
        <v>873</v>
      </c>
      <c r="B1272" t="s">
        <v>8219</v>
      </c>
      <c r="C1272" t="s">
        <v>761</v>
      </c>
      <c r="D1272" t="s">
        <v>760</v>
      </c>
      <c r="F1272" t="s">
        <v>13994</v>
      </c>
      <c r="H1272" t="s">
        <v>13995</v>
      </c>
      <c r="I1272" t="s">
        <v>805</v>
      </c>
    </row>
    <row r="1273" spans="1:9" x14ac:dyDescent="0.25">
      <c r="A1273" t="s">
        <v>873</v>
      </c>
      <c r="B1273" t="s">
        <v>7632</v>
      </c>
      <c r="C1273" t="s">
        <v>8222</v>
      </c>
      <c r="D1273" t="s">
        <v>539</v>
      </c>
      <c r="F1273" t="s">
        <v>13996</v>
      </c>
      <c r="H1273" t="s">
        <v>13997</v>
      </c>
      <c r="I1273" t="s">
        <v>805</v>
      </c>
    </row>
    <row r="1274" spans="1:9" x14ac:dyDescent="0.25">
      <c r="A1274" t="s">
        <v>873</v>
      </c>
      <c r="B1274" t="s">
        <v>8223</v>
      </c>
      <c r="C1274" t="s">
        <v>8224</v>
      </c>
      <c r="D1274" t="s">
        <v>822</v>
      </c>
      <c r="F1274" t="s">
        <v>13998</v>
      </c>
      <c r="H1274" t="s">
        <v>13999</v>
      </c>
      <c r="I1274" t="s">
        <v>805</v>
      </c>
    </row>
    <row r="1275" spans="1:9" x14ac:dyDescent="0.25">
      <c r="A1275" t="s">
        <v>873</v>
      </c>
      <c r="B1275" t="s">
        <v>8227</v>
      </c>
      <c r="C1275" t="s">
        <v>8228</v>
      </c>
      <c r="D1275" t="s">
        <v>2012</v>
      </c>
      <c r="F1275" t="s">
        <v>14000</v>
      </c>
      <c r="H1275" t="s">
        <v>14001</v>
      </c>
      <c r="I1275" t="s">
        <v>805</v>
      </c>
    </row>
    <row r="1276" spans="1:9" x14ac:dyDescent="0.25">
      <c r="A1276" t="s">
        <v>873</v>
      </c>
      <c r="B1276" t="s">
        <v>8229</v>
      </c>
      <c r="C1276" t="s">
        <v>160</v>
      </c>
      <c r="D1276" t="s">
        <v>158</v>
      </c>
      <c r="F1276" t="s">
        <v>14002</v>
      </c>
      <c r="H1276" t="s">
        <v>14003</v>
      </c>
      <c r="I1276" t="s">
        <v>805</v>
      </c>
    </row>
    <row r="1277" spans="1:9" x14ac:dyDescent="0.25">
      <c r="A1277" t="s">
        <v>873</v>
      </c>
      <c r="B1277" t="s">
        <v>8230</v>
      </c>
      <c r="C1277" t="s">
        <v>8231</v>
      </c>
      <c r="D1277" t="s">
        <v>755</v>
      </c>
      <c r="F1277" t="s">
        <v>14004</v>
      </c>
      <c r="H1277" t="s">
        <v>14005</v>
      </c>
      <c r="I1277" t="s">
        <v>805</v>
      </c>
    </row>
    <row r="1278" spans="1:9" x14ac:dyDescent="0.25">
      <c r="A1278" t="s">
        <v>873</v>
      </c>
      <c r="B1278" t="s">
        <v>8232</v>
      </c>
      <c r="C1278" t="s">
        <v>257</v>
      </c>
      <c r="D1278" t="s">
        <v>260</v>
      </c>
      <c r="F1278" t="s">
        <v>14006</v>
      </c>
      <c r="H1278" t="s">
        <v>14007</v>
      </c>
      <c r="I1278" t="s">
        <v>805</v>
      </c>
    </row>
    <row r="1279" spans="1:9" x14ac:dyDescent="0.25">
      <c r="A1279" t="s">
        <v>873</v>
      </c>
      <c r="B1279" t="s">
        <v>1529</v>
      </c>
      <c r="C1279" t="s">
        <v>259</v>
      </c>
      <c r="D1279" t="s">
        <v>260</v>
      </c>
      <c r="F1279" t="s">
        <v>14006</v>
      </c>
      <c r="H1279" t="s">
        <v>14007</v>
      </c>
      <c r="I1279" t="s">
        <v>805</v>
      </c>
    </row>
    <row r="1280" spans="1:9" x14ac:dyDescent="0.25">
      <c r="A1280" t="s">
        <v>873</v>
      </c>
      <c r="B1280" t="s">
        <v>8233</v>
      </c>
      <c r="C1280" t="s">
        <v>8234</v>
      </c>
      <c r="D1280" t="s">
        <v>869</v>
      </c>
      <c r="F1280" t="s">
        <v>14008</v>
      </c>
      <c r="H1280" t="s">
        <v>14009</v>
      </c>
      <c r="I1280" t="s">
        <v>805</v>
      </c>
    </row>
    <row r="1281" spans="1:9" x14ac:dyDescent="0.25">
      <c r="A1281" t="s">
        <v>873</v>
      </c>
      <c r="B1281" t="s">
        <v>7355</v>
      </c>
      <c r="C1281" t="s">
        <v>8235</v>
      </c>
      <c r="D1281" t="s">
        <v>463</v>
      </c>
      <c r="F1281" t="s">
        <v>14010</v>
      </c>
      <c r="H1281" t="s">
        <v>14011</v>
      </c>
      <c r="I1281" t="s">
        <v>805</v>
      </c>
    </row>
    <row r="1282" spans="1:9" x14ac:dyDescent="0.25">
      <c r="A1282" t="s">
        <v>873</v>
      </c>
      <c r="B1282" t="s">
        <v>7355</v>
      </c>
      <c r="C1282" t="s">
        <v>8236</v>
      </c>
      <c r="D1282" t="s">
        <v>622</v>
      </c>
      <c r="F1282" t="s">
        <v>14012</v>
      </c>
      <c r="H1282" t="s">
        <v>14013</v>
      </c>
      <c r="I1282" t="s">
        <v>805</v>
      </c>
    </row>
    <row r="1283" spans="1:9" x14ac:dyDescent="0.25">
      <c r="A1283" t="s">
        <v>873</v>
      </c>
      <c r="B1283" t="s">
        <v>8237</v>
      </c>
      <c r="C1283" t="s">
        <v>8238</v>
      </c>
      <c r="D1283" t="s">
        <v>869</v>
      </c>
      <c r="F1283" t="s">
        <v>14014</v>
      </c>
      <c r="H1283" t="s">
        <v>14015</v>
      </c>
      <c r="I1283" t="s">
        <v>805</v>
      </c>
    </row>
    <row r="1284" spans="1:9" x14ac:dyDescent="0.25">
      <c r="A1284" t="s">
        <v>873</v>
      </c>
      <c r="B1284" t="s">
        <v>8239</v>
      </c>
      <c r="C1284" t="s">
        <v>8240</v>
      </c>
      <c r="D1284" t="s">
        <v>960</v>
      </c>
      <c r="F1284" t="s">
        <v>14016</v>
      </c>
      <c r="H1284" t="s">
        <v>14017</v>
      </c>
      <c r="I1284" t="s">
        <v>805</v>
      </c>
    </row>
    <row r="1285" spans="1:9" x14ac:dyDescent="0.25">
      <c r="A1285" t="s">
        <v>873</v>
      </c>
      <c r="B1285" t="s">
        <v>8241</v>
      </c>
      <c r="C1285" t="s">
        <v>8242</v>
      </c>
      <c r="D1285" t="s">
        <v>158</v>
      </c>
      <c r="F1285" t="s">
        <v>14018</v>
      </c>
      <c r="H1285" t="s">
        <v>14019</v>
      </c>
      <c r="I1285" t="s">
        <v>805</v>
      </c>
    </row>
    <row r="1286" spans="1:9" x14ac:dyDescent="0.25">
      <c r="A1286" t="s">
        <v>873</v>
      </c>
      <c r="B1286" t="s">
        <v>8243</v>
      </c>
      <c r="C1286" t="s">
        <v>8244</v>
      </c>
      <c r="D1286" t="s">
        <v>956</v>
      </c>
      <c r="F1286" t="s">
        <v>14020</v>
      </c>
      <c r="H1286" t="s">
        <v>14021</v>
      </c>
      <c r="I1286" t="s">
        <v>805</v>
      </c>
    </row>
    <row r="1287" spans="1:9" x14ac:dyDescent="0.25">
      <c r="A1287" t="s">
        <v>873</v>
      </c>
      <c r="B1287" t="s">
        <v>8245</v>
      </c>
      <c r="C1287" t="s">
        <v>8246</v>
      </c>
      <c r="D1287" t="s">
        <v>1652</v>
      </c>
      <c r="F1287" t="s">
        <v>14022</v>
      </c>
      <c r="H1287" t="s">
        <v>14023</v>
      </c>
      <c r="I1287" t="s">
        <v>805</v>
      </c>
    </row>
    <row r="1288" spans="1:9" x14ac:dyDescent="0.25">
      <c r="A1288" t="s">
        <v>873</v>
      </c>
      <c r="B1288" t="s">
        <v>8245</v>
      </c>
      <c r="C1288" t="s">
        <v>8247</v>
      </c>
      <c r="D1288" t="s">
        <v>3579</v>
      </c>
      <c r="F1288" t="s">
        <v>14024</v>
      </c>
      <c r="H1288" t="s">
        <v>14025</v>
      </c>
      <c r="I1288" t="s">
        <v>805</v>
      </c>
    </row>
    <row r="1289" spans="1:9" x14ac:dyDescent="0.25">
      <c r="A1289" t="s">
        <v>873</v>
      </c>
      <c r="B1289" t="s">
        <v>8248</v>
      </c>
      <c r="C1289" t="s">
        <v>598</v>
      </c>
      <c r="D1289" t="s">
        <v>1894</v>
      </c>
      <c r="F1289" t="s">
        <v>14026</v>
      </c>
      <c r="I1289" t="s">
        <v>805</v>
      </c>
    </row>
    <row r="1290" spans="1:9" x14ac:dyDescent="0.25">
      <c r="A1290" t="s">
        <v>873</v>
      </c>
      <c r="B1290" t="s">
        <v>8254</v>
      </c>
      <c r="C1290" t="s">
        <v>8255</v>
      </c>
      <c r="D1290" t="s">
        <v>699</v>
      </c>
      <c r="F1290" t="s">
        <v>14027</v>
      </c>
      <c r="H1290" t="s">
        <v>14028</v>
      </c>
      <c r="I1290" t="s">
        <v>805</v>
      </c>
    </row>
    <row r="1291" spans="1:9" x14ac:dyDescent="0.25">
      <c r="A1291" t="s">
        <v>873</v>
      </c>
      <c r="B1291" t="s">
        <v>8258</v>
      </c>
      <c r="C1291" t="s">
        <v>8259</v>
      </c>
      <c r="D1291" t="s">
        <v>1147</v>
      </c>
      <c r="F1291" t="s">
        <v>14029</v>
      </c>
      <c r="H1291" t="s">
        <v>13944</v>
      </c>
      <c r="I1291" t="s">
        <v>805</v>
      </c>
    </row>
    <row r="1292" spans="1:9" x14ac:dyDescent="0.25">
      <c r="A1292" t="s">
        <v>873</v>
      </c>
      <c r="B1292" t="s">
        <v>8260</v>
      </c>
      <c r="C1292" t="s">
        <v>8261</v>
      </c>
      <c r="D1292" t="s">
        <v>869</v>
      </c>
      <c r="F1292" t="s">
        <v>14030</v>
      </c>
      <c r="H1292" t="s">
        <v>14031</v>
      </c>
      <c r="I1292" t="s">
        <v>805</v>
      </c>
    </row>
    <row r="1293" spans="1:9" x14ac:dyDescent="0.25">
      <c r="A1293" t="s">
        <v>873</v>
      </c>
      <c r="B1293" t="s">
        <v>8262</v>
      </c>
      <c r="C1293" t="s">
        <v>8263</v>
      </c>
      <c r="D1293" t="s">
        <v>442</v>
      </c>
      <c r="F1293" t="s">
        <v>14032</v>
      </c>
      <c r="H1293" t="s">
        <v>14033</v>
      </c>
      <c r="I1293" t="s">
        <v>805</v>
      </c>
    </row>
    <row r="1294" spans="1:9" x14ac:dyDescent="0.25">
      <c r="A1294" t="s">
        <v>873</v>
      </c>
      <c r="B1294" t="s">
        <v>8266</v>
      </c>
      <c r="C1294" t="s">
        <v>8267</v>
      </c>
      <c r="D1294" t="s">
        <v>686</v>
      </c>
      <c r="F1294" t="s">
        <v>14034</v>
      </c>
      <c r="H1294" t="s">
        <v>14035</v>
      </c>
      <c r="I1294" t="s">
        <v>805</v>
      </c>
    </row>
    <row r="1295" spans="1:9" x14ac:dyDescent="0.25">
      <c r="A1295" t="s">
        <v>873</v>
      </c>
      <c r="B1295" t="s">
        <v>8268</v>
      </c>
      <c r="C1295" t="s">
        <v>8269</v>
      </c>
      <c r="D1295" t="s">
        <v>875</v>
      </c>
      <c r="F1295" t="s">
        <v>14036</v>
      </c>
      <c r="H1295" t="s">
        <v>14037</v>
      </c>
      <c r="I1295" t="s">
        <v>805</v>
      </c>
    </row>
    <row r="1296" spans="1:9" x14ac:dyDescent="0.25">
      <c r="A1296" t="s">
        <v>873</v>
      </c>
      <c r="B1296" t="s">
        <v>8270</v>
      </c>
      <c r="C1296" t="s">
        <v>8271</v>
      </c>
      <c r="D1296" t="s">
        <v>745</v>
      </c>
      <c r="F1296" t="s">
        <v>14038</v>
      </c>
      <c r="H1296" t="s">
        <v>14039</v>
      </c>
      <c r="I1296" t="s">
        <v>805</v>
      </c>
    </row>
    <row r="1297" spans="1:9" x14ac:dyDescent="0.25">
      <c r="A1297" t="s">
        <v>873</v>
      </c>
      <c r="B1297" t="s">
        <v>8276</v>
      </c>
      <c r="C1297" t="s">
        <v>8277</v>
      </c>
      <c r="D1297" t="s">
        <v>846</v>
      </c>
      <c r="F1297" t="s">
        <v>14040</v>
      </c>
      <c r="H1297" t="s">
        <v>14041</v>
      </c>
      <c r="I1297" t="s">
        <v>805</v>
      </c>
    </row>
    <row r="1298" spans="1:9" x14ac:dyDescent="0.25">
      <c r="A1298" t="s">
        <v>873</v>
      </c>
      <c r="B1298" t="s">
        <v>8278</v>
      </c>
      <c r="C1298" t="s">
        <v>8279</v>
      </c>
      <c r="D1298" t="s">
        <v>766</v>
      </c>
      <c r="F1298" t="s">
        <v>14042</v>
      </c>
      <c r="H1298" t="s">
        <v>14043</v>
      </c>
      <c r="I1298" t="s">
        <v>805</v>
      </c>
    </row>
    <row r="1299" spans="1:9" x14ac:dyDescent="0.25">
      <c r="A1299" t="s">
        <v>873</v>
      </c>
      <c r="B1299" t="s">
        <v>8280</v>
      </c>
      <c r="C1299" t="s">
        <v>8281</v>
      </c>
      <c r="D1299" t="s">
        <v>869</v>
      </c>
      <c r="F1299" t="s">
        <v>14044</v>
      </c>
      <c r="H1299" t="s">
        <v>14045</v>
      </c>
      <c r="I1299" t="s">
        <v>805</v>
      </c>
    </row>
    <row r="1300" spans="1:9" x14ac:dyDescent="0.25">
      <c r="A1300" t="s">
        <v>873</v>
      </c>
      <c r="B1300" t="s">
        <v>8286</v>
      </c>
      <c r="C1300" t="s">
        <v>8287</v>
      </c>
      <c r="D1300" t="s">
        <v>3327</v>
      </c>
      <c r="F1300" t="s">
        <v>14046</v>
      </c>
      <c r="H1300" t="s">
        <v>14047</v>
      </c>
      <c r="I1300" t="s">
        <v>805</v>
      </c>
    </row>
    <row r="1301" spans="1:9" x14ac:dyDescent="0.25">
      <c r="A1301" t="s">
        <v>873</v>
      </c>
      <c r="B1301" t="s">
        <v>4077</v>
      </c>
      <c r="C1301" t="s">
        <v>8288</v>
      </c>
      <c r="D1301" t="s">
        <v>3327</v>
      </c>
      <c r="F1301" t="s">
        <v>14046</v>
      </c>
      <c r="H1301" t="s">
        <v>14048</v>
      </c>
      <c r="I1301" t="s">
        <v>805</v>
      </c>
    </row>
    <row r="1302" spans="1:9" x14ac:dyDescent="0.25">
      <c r="A1302" t="s">
        <v>873</v>
      </c>
      <c r="B1302" t="s">
        <v>8289</v>
      </c>
      <c r="C1302" t="s">
        <v>8290</v>
      </c>
      <c r="D1302" t="s">
        <v>3576</v>
      </c>
      <c r="F1302" t="s">
        <v>14049</v>
      </c>
      <c r="H1302" t="s">
        <v>14050</v>
      </c>
      <c r="I1302" t="s">
        <v>805</v>
      </c>
    </row>
    <row r="1303" spans="1:9" x14ac:dyDescent="0.25">
      <c r="A1303" t="s">
        <v>873</v>
      </c>
      <c r="B1303" t="s">
        <v>8296</v>
      </c>
      <c r="C1303" t="s">
        <v>8297</v>
      </c>
      <c r="D1303" t="s">
        <v>1711</v>
      </c>
      <c r="F1303" t="s">
        <v>14051</v>
      </c>
      <c r="H1303" t="s">
        <v>14052</v>
      </c>
      <c r="I1303" t="s">
        <v>805</v>
      </c>
    </row>
    <row r="1304" spans="1:9" x14ac:dyDescent="0.25">
      <c r="A1304" t="s">
        <v>873</v>
      </c>
      <c r="B1304" t="s">
        <v>8301</v>
      </c>
      <c r="C1304" t="s">
        <v>8302</v>
      </c>
      <c r="D1304" t="s">
        <v>1002</v>
      </c>
      <c r="F1304" t="s">
        <v>14053</v>
      </c>
      <c r="H1304" t="s">
        <v>14054</v>
      </c>
      <c r="I1304" t="s">
        <v>805</v>
      </c>
    </row>
    <row r="1305" spans="1:9" x14ac:dyDescent="0.25">
      <c r="A1305" t="s">
        <v>873</v>
      </c>
      <c r="B1305" t="s">
        <v>8303</v>
      </c>
      <c r="C1305" t="s">
        <v>8304</v>
      </c>
      <c r="D1305" t="s">
        <v>872</v>
      </c>
      <c r="F1305" t="s">
        <v>14055</v>
      </c>
      <c r="H1305" t="s">
        <v>14056</v>
      </c>
      <c r="I1305" t="s">
        <v>805</v>
      </c>
    </row>
    <row r="1306" spans="1:9" x14ac:dyDescent="0.25">
      <c r="A1306" t="s">
        <v>873</v>
      </c>
      <c r="B1306" t="s">
        <v>8305</v>
      </c>
      <c r="C1306" t="s">
        <v>8306</v>
      </c>
      <c r="D1306" t="s">
        <v>3296</v>
      </c>
      <c r="F1306" t="s">
        <v>14057</v>
      </c>
      <c r="H1306" t="s">
        <v>14058</v>
      </c>
      <c r="I1306" t="s">
        <v>805</v>
      </c>
    </row>
    <row r="1307" spans="1:9" x14ac:dyDescent="0.25">
      <c r="A1307" t="s">
        <v>873</v>
      </c>
      <c r="B1307" t="s">
        <v>8310</v>
      </c>
      <c r="C1307" t="s">
        <v>8311</v>
      </c>
      <c r="D1307" t="s">
        <v>699</v>
      </c>
      <c r="F1307" t="s">
        <v>14059</v>
      </c>
      <c r="H1307" t="s">
        <v>14060</v>
      </c>
      <c r="I1307" t="s">
        <v>805</v>
      </c>
    </row>
    <row r="1308" spans="1:9" x14ac:dyDescent="0.25">
      <c r="A1308" t="s">
        <v>873</v>
      </c>
      <c r="B1308" t="s">
        <v>8312</v>
      </c>
      <c r="C1308" t="s">
        <v>8313</v>
      </c>
      <c r="D1308" t="s">
        <v>966</v>
      </c>
      <c r="F1308" t="s">
        <v>14061</v>
      </c>
      <c r="H1308" t="s">
        <v>14062</v>
      </c>
      <c r="I1308" t="s">
        <v>805</v>
      </c>
    </row>
    <row r="1309" spans="1:9" x14ac:dyDescent="0.25">
      <c r="A1309" t="s">
        <v>873</v>
      </c>
      <c r="B1309" t="s">
        <v>8314</v>
      </c>
      <c r="C1309" t="s">
        <v>8315</v>
      </c>
      <c r="D1309" t="s">
        <v>2919</v>
      </c>
      <c r="F1309" t="s">
        <v>14063</v>
      </c>
      <c r="H1309" t="s">
        <v>14064</v>
      </c>
      <c r="I1309" t="s">
        <v>805</v>
      </c>
    </row>
    <row r="1310" spans="1:9" x14ac:dyDescent="0.25">
      <c r="A1310" t="s">
        <v>873</v>
      </c>
      <c r="B1310" t="s">
        <v>8316</v>
      </c>
      <c r="C1310" t="s">
        <v>252</v>
      </c>
      <c r="D1310" t="s">
        <v>254</v>
      </c>
      <c r="F1310" t="s">
        <v>14065</v>
      </c>
      <c r="H1310" t="s">
        <v>14066</v>
      </c>
      <c r="I1310" t="s">
        <v>805</v>
      </c>
    </row>
    <row r="1311" spans="1:9" x14ac:dyDescent="0.25">
      <c r="A1311" t="s">
        <v>873</v>
      </c>
      <c r="B1311" t="s">
        <v>8317</v>
      </c>
      <c r="C1311" t="s">
        <v>8318</v>
      </c>
      <c r="D1311" t="s">
        <v>1147</v>
      </c>
      <c r="F1311" t="s">
        <v>14067</v>
      </c>
      <c r="H1311" t="s">
        <v>14068</v>
      </c>
      <c r="I1311" t="s">
        <v>805</v>
      </c>
    </row>
    <row r="1312" spans="1:9" x14ac:dyDescent="0.25">
      <c r="A1312" t="s">
        <v>873</v>
      </c>
      <c r="B1312" t="s">
        <v>8319</v>
      </c>
      <c r="C1312" t="s">
        <v>8320</v>
      </c>
      <c r="D1312" t="s">
        <v>1704</v>
      </c>
      <c r="F1312" t="s">
        <v>14069</v>
      </c>
      <c r="I1312" t="s">
        <v>805</v>
      </c>
    </row>
    <row r="1313" spans="1:9" x14ac:dyDescent="0.25">
      <c r="A1313" t="s">
        <v>873</v>
      </c>
      <c r="B1313" t="s">
        <v>8324</v>
      </c>
      <c r="C1313" t="s">
        <v>8325</v>
      </c>
      <c r="D1313" t="s">
        <v>990</v>
      </c>
      <c r="F1313" t="s">
        <v>14070</v>
      </c>
      <c r="H1313" t="s">
        <v>14071</v>
      </c>
      <c r="I1313" t="s">
        <v>805</v>
      </c>
    </row>
    <row r="1314" spans="1:9" x14ac:dyDescent="0.25">
      <c r="A1314" t="s">
        <v>873</v>
      </c>
      <c r="B1314" t="s">
        <v>8326</v>
      </c>
      <c r="C1314" t="s">
        <v>8327</v>
      </c>
      <c r="D1314" t="s">
        <v>1263</v>
      </c>
      <c r="F1314" t="s">
        <v>14072</v>
      </c>
      <c r="H1314" t="s">
        <v>14073</v>
      </c>
      <c r="I1314" t="s">
        <v>805</v>
      </c>
    </row>
    <row r="1315" spans="1:9" x14ac:dyDescent="0.25">
      <c r="A1315" t="s">
        <v>873</v>
      </c>
      <c r="B1315" t="s">
        <v>8328</v>
      </c>
      <c r="C1315" t="s">
        <v>8329</v>
      </c>
      <c r="D1315" t="s">
        <v>1696</v>
      </c>
      <c r="F1315" t="s">
        <v>14074</v>
      </c>
      <c r="H1315" t="s">
        <v>14075</v>
      </c>
      <c r="I1315" t="s">
        <v>805</v>
      </c>
    </row>
    <row r="1316" spans="1:9" x14ac:dyDescent="0.25">
      <c r="A1316" t="s">
        <v>873</v>
      </c>
      <c r="B1316" t="s">
        <v>8330</v>
      </c>
      <c r="C1316" t="s">
        <v>8331</v>
      </c>
      <c r="D1316" t="s">
        <v>2987</v>
      </c>
      <c r="F1316" t="s">
        <v>14076</v>
      </c>
      <c r="H1316" t="s">
        <v>14077</v>
      </c>
      <c r="I1316" t="s">
        <v>805</v>
      </c>
    </row>
    <row r="1317" spans="1:9" x14ac:dyDescent="0.25">
      <c r="A1317" t="s">
        <v>873</v>
      </c>
      <c r="B1317" t="s">
        <v>8334</v>
      </c>
      <c r="C1317" t="s">
        <v>255</v>
      </c>
      <c r="D1317" t="s">
        <v>254</v>
      </c>
      <c r="F1317" t="s">
        <v>14078</v>
      </c>
      <c r="H1317" t="s">
        <v>14079</v>
      </c>
      <c r="I1317" t="s">
        <v>805</v>
      </c>
    </row>
    <row r="1318" spans="1:9" x14ac:dyDescent="0.25">
      <c r="A1318" t="s">
        <v>873</v>
      </c>
      <c r="B1318" t="s">
        <v>8335</v>
      </c>
      <c r="C1318" t="s">
        <v>8336</v>
      </c>
      <c r="D1318" t="s">
        <v>963</v>
      </c>
      <c r="F1318" t="s">
        <v>14080</v>
      </c>
      <c r="H1318" t="s">
        <v>14081</v>
      </c>
      <c r="I1318" t="s">
        <v>805</v>
      </c>
    </row>
    <row r="1319" spans="1:9" x14ac:dyDescent="0.25">
      <c r="A1319" t="s">
        <v>873</v>
      </c>
      <c r="B1319" t="s">
        <v>8337</v>
      </c>
      <c r="C1319" t="s">
        <v>8338</v>
      </c>
      <c r="D1319" t="s">
        <v>313</v>
      </c>
      <c r="F1319" t="s">
        <v>14082</v>
      </c>
      <c r="H1319" t="s">
        <v>14083</v>
      </c>
      <c r="I1319" t="s">
        <v>805</v>
      </c>
    </row>
    <row r="1320" spans="1:9" x14ac:dyDescent="0.25">
      <c r="A1320" t="s">
        <v>873</v>
      </c>
      <c r="B1320" t="s">
        <v>8339</v>
      </c>
      <c r="C1320" t="s">
        <v>8340</v>
      </c>
      <c r="D1320" t="s">
        <v>1652</v>
      </c>
      <c r="F1320" t="s">
        <v>14084</v>
      </c>
      <c r="H1320" t="s">
        <v>14085</v>
      </c>
      <c r="I1320" t="s">
        <v>805</v>
      </c>
    </row>
    <row r="1321" spans="1:9" x14ac:dyDescent="0.25">
      <c r="A1321" t="s">
        <v>873</v>
      </c>
      <c r="B1321" t="s">
        <v>8341</v>
      </c>
      <c r="C1321" t="s">
        <v>8342</v>
      </c>
      <c r="D1321" t="s">
        <v>894</v>
      </c>
      <c r="F1321" t="s">
        <v>14086</v>
      </c>
      <c r="H1321" t="s">
        <v>14087</v>
      </c>
      <c r="I1321" t="s">
        <v>805</v>
      </c>
    </row>
    <row r="1322" spans="1:9" x14ac:dyDescent="0.25">
      <c r="A1322" t="s">
        <v>873</v>
      </c>
      <c r="B1322" t="s">
        <v>8343</v>
      </c>
      <c r="C1322" t="s">
        <v>8344</v>
      </c>
      <c r="D1322" t="s">
        <v>507</v>
      </c>
      <c r="F1322" t="s">
        <v>14088</v>
      </c>
      <c r="H1322" t="s">
        <v>14089</v>
      </c>
      <c r="I1322" t="s">
        <v>805</v>
      </c>
    </row>
    <row r="1323" spans="1:9" x14ac:dyDescent="0.25">
      <c r="A1323" t="s">
        <v>873</v>
      </c>
      <c r="B1323" t="s">
        <v>8347</v>
      </c>
      <c r="C1323" t="s">
        <v>8348</v>
      </c>
      <c r="D1323" t="s">
        <v>745</v>
      </c>
      <c r="F1323" t="s">
        <v>14090</v>
      </c>
      <c r="H1323" t="s">
        <v>14091</v>
      </c>
      <c r="I1323" t="s">
        <v>805</v>
      </c>
    </row>
    <row r="1324" spans="1:9" x14ac:dyDescent="0.25">
      <c r="A1324" t="s">
        <v>873</v>
      </c>
      <c r="B1324" t="s">
        <v>8349</v>
      </c>
      <c r="C1324" t="s">
        <v>8350</v>
      </c>
      <c r="D1324" t="s">
        <v>963</v>
      </c>
      <c r="F1324" t="s">
        <v>14092</v>
      </c>
      <c r="H1324" t="s">
        <v>14093</v>
      </c>
      <c r="I1324" t="s">
        <v>805</v>
      </c>
    </row>
    <row r="1325" spans="1:9" x14ac:dyDescent="0.25">
      <c r="A1325" t="s">
        <v>873</v>
      </c>
      <c r="B1325" t="s">
        <v>8356</v>
      </c>
      <c r="C1325" t="s">
        <v>8357</v>
      </c>
      <c r="D1325" t="s">
        <v>3089</v>
      </c>
      <c r="F1325" t="s">
        <v>14094</v>
      </c>
      <c r="H1325" t="s">
        <v>14095</v>
      </c>
      <c r="I1325" t="s">
        <v>805</v>
      </c>
    </row>
    <row r="1326" spans="1:9" x14ac:dyDescent="0.25">
      <c r="A1326" t="s">
        <v>873</v>
      </c>
      <c r="B1326" t="s">
        <v>8358</v>
      </c>
      <c r="C1326" t="s">
        <v>8359</v>
      </c>
      <c r="D1326" t="s">
        <v>867</v>
      </c>
      <c r="F1326" t="s">
        <v>14096</v>
      </c>
      <c r="H1326" t="s">
        <v>14097</v>
      </c>
      <c r="I1326" t="s">
        <v>805</v>
      </c>
    </row>
    <row r="1327" spans="1:9" x14ac:dyDescent="0.25">
      <c r="A1327" t="s">
        <v>873</v>
      </c>
      <c r="B1327" t="s">
        <v>8360</v>
      </c>
      <c r="C1327" t="s">
        <v>8361</v>
      </c>
      <c r="D1327" t="s">
        <v>217</v>
      </c>
      <c r="F1327" t="s">
        <v>14098</v>
      </c>
      <c r="H1327" t="s">
        <v>14099</v>
      </c>
      <c r="I1327" t="s">
        <v>805</v>
      </c>
    </row>
    <row r="1328" spans="1:9" x14ac:dyDescent="0.25">
      <c r="A1328" t="s">
        <v>873</v>
      </c>
      <c r="B1328" t="s">
        <v>8362</v>
      </c>
      <c r="C1328" t="s">
        <v>8363</v>
      </c>
      <c r="D1328" t="s">
        <v>1184</v>
      </c>
      <c r="F1328" t="s">
        <v>14100</v>
      </c>
      <c r="H1328" t="s">
        <v>14101</v>
      </c>
      <c r="I1328" t="s">
        <v>805</v>
      </c>
    </row>
    <row r="1329" spans="1:9" x14ac:dyDescent="0.25">
      <c r="A1329" t="s">
        <v>873</v>
      </c>
      <c r="B1329" t="s">
        <v>8364</v>
      </c>
      <c r="C1329" t="s">
        <v>8365</v>
      </c>
      <c r="D1329" t="s">
        <v>1696</v>
      </c>
      <c r="F1329" t="s">
        <v>14102</v>
      </c>
      <c r="H1329" t="s">
        <v>14103</v>
      </c>
      <c r="I1329" t="s">
        <v>805</v>
      </c>
    </row>
    <row r="1330" spans="1:9" x14ac:dyDescent="0.25">
      <c r="A1330" t="s">
        <v>873</v>
      </c>
      <c r="B1330" t="s">
        <v>8366</v>
      </c>
      <c r="C1330" t="s">
        <v>8367</v>
      </c>
      <c r="D1330" t="s">
        <v>745</v>
      </c>
      <c r="F1330" t="s">
        <v>14104</v>
      </c>
      <c r="H1330" t="s">
        <v>14105</v>
      </c>
      <c r="I1330" t="s">
        <v>805</v>
      </c>
    </row>
    <row r="1331" spans="1:9" x14ac:dyDescent="0.25">
      <c r="A1331" t="s">
        <v>873</v>
      </c>
      <c r="B1331" t="s">
        <v>8368</v>
      </c>
      <c r="C1331" t="s">
        <v>8369</v>
      </c>
      <c r="D1331" t="s">
        <v>613</v>
      </c>
      <c r="F1331" t="s">
        <v>13413</v>
      </c>
      <c r="H1331" t="s">
        <v>14106</v>
      </c>
      <c r="I1331" t="s">
        <v>805</v>
      </c>
    </row>
    <row r="1332" spans="1:9" x14ac:dyDescent="0.25">
      <c r="A1332" t="s">
        <v>873</v>
      </c>
      <c r="B1332" t="s">
        <v>7566</v>
      </c>
      <c r="C1332" t="s">
        <v>8370</v>
      </c>
      <c r="D1332" t="s">
        <v>691</v>
      </c>
      <c r="F1332" t="s">
        <v>14107</v>
      </c>
      <c r="H1332" t="s">
        <v>14108</v>
      </c>
      <c r="I1332" t="s">
        <v>805</v>
      </c>
    </row>
    <row r="1333" spans="1:9" x14ac:dyDescent="0.25">
      <c r="A1333" t="s">
        <v>873</v>
      </c>
      <c r="B1333" t="s">
        <v>8373</v>
      </c>
      <c r="C1333" t="s">
        <v>8374</v>
      </c>
      <c r="D1333" t="s">
        <v>1002</v>
      </c>
      <c r="F1333" t="s">
        <v>14109</v>
      </c>
      <c r="H1333" t="s">
        <v>14110</v>
      </c>
      <c r="I1333" t="s">
        <v>805</v>
      </c>
    </row>
    <row r="1334" spans="1:9" x14ac:dyDescent="0.25">
      <c r="A1334" t="s">
        <v>873</v>
      </c>
      <c r="B1334" t="s">
        <v>8376</v>
      </c>
      <c r="C1334" t="s">
        <v>8377</v>
      </c>
      <c r="D1334" t="s">
        <v>888</v>
      </c>
      <c r="F1334" t="s">
        <v>14111</v>
      </c>
      <c r="H1334" t="s">
        <v>14112</v>
      </c>
      <c r="I1334" t="s">
        <v>805</v>
      </c>
    </row>
    <row r="1335" spans="1:9" x14ac:dyDescent="0.25">
      <c r="A1335" t="s">
        <v>873</v>
      </c>
      <c r="B1335" t="s">
        <v>8378</v>
      </c>
      <c r="C1335" t="s">
        <v>8379</v>
      </c>
      <c r="D1335" t="s">
        <v>1711</v>
      </c>
      <c r="F1335" t="s">
        <v>14113</v>
      </c>
      <c r="H1335" t="s">
        <v>14114</v>
      </c>
      <c r="I1335" t="s">
        <v>805</v>
      </c>
    </row>
    <row r="1336" spans="1:9" x14ac:dyDescent="0.25">
      <c r="A1336" t="s">
        <v>873</v>
      </c>
      <c r="B1336" t="s">
        <v>8380</v>
      </c>
      <c r="C1336" t="s">
        <v>8381</v>
      </c>
      <c r="D1336" t="s">
        <v>822</v>
      </c>
      <c r="F1336" t="s">
        <v>14115</v>
      </c>
      <c r="H1336" t="s">
        <v>14116</v>
      </c>
      <c r="I1336" t="s">
        <v>805</v>
      </c>
    </row>
    <row r="1337" spans="1:9" x14ac:dyDescent="0.25">
      <c r="A1337" t="s">
        <v>873</v>
      </c>
      <c r="B1337" t="s">
        <v>8382</v>
      </c>
      <c r="C1337" t="s">
        <v>8383</v>
      </c>
      <c r="D1337" t="s">
        <v>745</v>
      </c>
      <c r="F1337" t="s">
        <v>14117</v>
      </c>
      <c r="H1337" t="s">
        <v>14118</v>
      </c>
      <c r="I1337" t="s">
        <v>805</v>
      </c>
    </row>
    <row r="1338" spans="1:9" x14ac:dyDescent="0.25">
      <c r="A1338" t="s">
        <v>873</v>
      </c>
      <c r="B1338" t="s">
        <v>8384</v>
      </c>
      <c r="C1338" t="s">
        <v>8385</v>
      </c>
      <c r="D1338" t="s">
        <v>254</v>
      </c>
      <c r="F1338" t="s">
        <v>14119</v>
      </c>
      <c r="H1338" t="s">
        <v>14120</v>
      </c>
      <c r="I1338" t="s">
        <v>805</v>
      </c>
    </row>
    <row r="1339" spans="1:9" x14ac:dyDescent="0.25">
      <c r="A1339" t="s">
        <v>873</v>
      </c>
      <c r="B1339" t="s">
        <v>8386</v>
      </c>
      <c r="C1339" t="s">
        <v>8387</v>
      </c>
      <c r="D1339" t="s">
        <v>888</v>
      </c>
      <c r="F1339" t="s">
        <v>14121</v>
      </c>
      <c r="H1339" t="s">
        <v>14122</v>
      </c>
      <c r="I1339" t="s">
        <v>805</v>
      </c>
    </row>
    <row r="1340" spans="1:9" x14ac:dyDescent="0.25">
      <c r="A1340" t="s">
        <v>873</v>
      </c>
      <c r="B1340" t="s">
        <v>8391</v>
      </c>
      <c r="C1340" t="s">
        <v>8392</v>
      </c>
      <c r="D1340" t="s">
        <v>4645</v>
      </c>
      <c r="F1340" t="s">
        <v>14123</v>
      </c>
      <c r="H1340" t="s">
        <v>14124</v>
      </c>
      <c r="I1340" t="s">
        <v>805</v>
      </c>
    </row>
    <row r="1341" spans="1:9" x14ac:dyDescent="0.25">
      <c r="A1341" t="s">
        <v>873</v>
      </c>
      <c r="B1341" t="s">
        <v>8398</v>
      </c>
      <c r="C1341" t="s">
        <v>8399</v>
      </c>
      <c r="D1341" t="s">
        <v>867</v>
      </c>
      <c r="F1341" t="s">
        <v>14125</v>
      </c>
      <c r="H1341" t="s">
        <v>14126</v>
      </c>
      <c r="I1341" t="s">
        <v>805</v>
      </c>
    </row>
    <row r="1342" spans="1:9" x14ac:dyDescent="0.25">
      <c r="A1342" t="s">
        <v>873</v>
      </c>
      <c r="B1342" t="s">
        <v>8400</v>
      </c>
      <c r="C1342" t="s">
        <v>8401</v>
      </c>
      <c r="D1342" t="s">
        <v>881</v>
      </c>
      <c r="F1342" t="s">
        <v>14127</v>
      </c>
      <c r="H1342" t="s">
        <v>14128</v>
      </c>
      <c r="I1342" t="s">
        <v>805</v>
      </c>
    </row>
    <row r="1343" spans="1:9" x14ac:dyDescent="0.25">
      <c r="A1343" t="s">
        <v>873</v>
      </c>
      <c r="B1343" t="s">
        <v>8411</v>
      </c>
      <c r="C1343" t="s">
        <v>8412</v>
      </c>
      <c r="D1343" t="s">
        <v>745</v>
      </c>
      <c r="F1343" t="s">
        <v>14129</v>
      </c>
      <c r="H1343" t="s">
        <v>14130</v>
      </c>
      <c r="I1343" t="s">
        <v>805</v>
      </c>
    </row>
    <row r="1344" spans="1:9" x14ac:dyDescent="0.25">
      <c r="A1344" t="s">
        <v>873</v>
      </c>
      <c r="B1344" t="s">
        <v>8413</v>
      </c>
      <c r="C1344" t="s">
        <v>8414</v>
      </c>
      <c r="D1344" t="s">
        <v>469</v>
      </c>
      <c r="F1344" t="s">
        <v>14131</v>
      </c>
      <c r="H1344" t="s">
        <v>14132</v>
      </c>
      <c r="I1344" t="s">
        <v>805</v>
      </c>
    </row>
    <row r="1345" spans="1:9" x14ac:dyDescent="0.25">
      <c r="A1345" t="s">
        <v>873</v>
      </c>
      <c r="B1345" t="s">
        <v>8415</v>
      </c>
      <c r="C1345" t="s">
        <v>8416</v>
      </c>
      <c r="D1345" t="s">
        <v>935</v>
      </c>
      <c r="F1345" t="s">
        <v>14133</v>
      </c>
      <c r="H1345" t="s">
        <v>14134</v>
      </c>
      <c r="I1345" t="s">
        <v>805</v>
      </c>
    </row>
    <row r="1346" spans="1:9" x14ac:dyDescent="0.25">
      <c r="A1346" t="s">
        <v>873</v>
      </c>
      <c r="B1346" t="s">
        <v>8417</v>
      </c>
      <c r="C1346" t="s">
        <v>8418</v>
      </c>
      <c r="D1346" t="s">
        <v>745</v>
      </c>
      <c r="F1346" t="s">
        <v>14135</v>
      </c>
      <c r="H1346" t="s">
        <v>14136</v>
      </c>
      <c r="I1346" t="s">
        <v>805</v>
      </c>
    </row>
    <row r="1347" spans="1:9" x14ac:dyDescent="0.25">
      <c r="A1347" t="s">
        <v>873</v>
      </c>
      <c r="B1347" t="s">
        <v>8419</v>
      </c>
      <c r="C1347" t="s">
        <v>782</v>
      </c>
      <c r="D1347" t="s">
        <v>783</v>
      </c>
      <c r="F1347" t="s">
        <v>14137</v>
      </c>
      <c r="H1347" t="s">
        <v>14138</v>
      </c>
      <c r="I1347" t="s">
        <v>805</v>
      </c>
    </row>
    <row r="1348" spans="1:9" x14ac:dyDescent="0.25">
      <c r="A1348" t="s">
        <v>873</v>
      </c>
      <c r="B1348" t="s">
        <v>8420</v>
      </c>
      <c r="C1348" t="s">
        <v>8421</v>
      </c>
      <c r="D1348" t="s">
        <v>741</v>
      </c>
      <c r="F1348" t="s">
        <v>14139</v>
      </c>
      <c r="H1348" t="s">
        <v>14140</v>
      </c>
      <c r="I1348" t="s">
        <v>805</v>
      </c>
    </row>
    <row r="1349" spans="1:9" x14ac:dyDescent="0.25">
      <c r="A1349" t="s">
        <v>873</v>
      </c>
      <c r="B1349" t="s">
        <v>8424</v>
      </c>
      <c r="C1349" t="s">
        <v>8425</v>
      </c>
      <c r="D1349" t="s">
        <v>4645</v>
      </c>
      <c r="F1349" t="s">
        <v>14141</v>
      </c>
      <c r="H1349" t="s">
        <v>14142</v>
      </c>
      <c r="I1349" t="s">
        <v>805</v>
      </c>
    </row>
    <row r="1350" spans="1:9" x14ac:dyDescent="0.25">
      <c r="A1350" t="s">
        <v>873</v>
      </c>
      <c r="B1350" t="s">
        <v>8433</v>
      </c>
      <c r="C1350" t="s">
        <v>8434</v>
      </c>
      <c r="D1350" t="s">
        <v>676</v>
      </c>
      <c r="F1350" t="s">
        <v>14143</v>
      </c>
      <c r="H1350" t="s">
        <v>14144</v>
      </c>
      <c r="I1350" t="s">
        <v>805</v>
      </c>
    </row>
    <row r="1351" spans="1:9" x14ac:dyDescent="0.25">
      <c r="A1351" t="s">
        <v>873</v>
      </c>
      <c r="B1351" t="s">
        <v>8435</v>
      </c>
      <c r="C1351" t="s">
        <v>8436</v>
      </c>
      <c r="D1351" t="s">
        <v>679</v>
      </c>
      <c r="F1351" t="s">
        <v>14145</v>
      </c>
      <c r="H1351" t="s">
        <v>14146</v>
      </c>
      <c r="I1351" t="s">
        <v>805</v>
      </c>
    </row>
    <row r="1352" spans="1:9" x14ac:dyDescent="0.25">
      <c r="A1352" t="s">
        <v>873</v>
      </c>
      <c r="B1352" t="s">
        <v>8437</v>
      </c>
      <c r="C1352" t="s">
        <v>8438</v>
      </c>
      <c r="D1352" t="s">
        <v>963</v>
      </c>
      <c r="F1352" t="s">
        <v>14147</v>
      </c>
      <c r="H1352" t="s">
        <v>14148</v>
      </c>
      <c r="I1352" t="s">
        <v>805</v>
      </c>
    </row>
    <row r="1353" spans="1:9" x14ac:dyDescent="0.25">
      <c r="A1353" t="s">
        <v>873</v>
      </c>
      <c r="B1353" t="s">
        <v>8441</v>
      </c>
      <c r="C1353" t="s">
        <v>8442</v>
      </c>
      <c r="D1353" t="s">
        <v>1538</v>
      </c>
      <c r="F1353" t="s">
        <v>14149</v>
      </c>
      <c r="H1353" t="s">
        <v>14150</v>
      </c>
      <c r="I1353" t="s">
        <v>805</v>
      </c>
    </row>
    <row r="1354" spans="1:9" x14ac:dyDescent="0.25">
      <c r="A1354" t="s">
        <v>873</v>
      </c>
      <c r="B1354" t="s">
        <v>8446</v>
      </c>
      <c r="C1354" t="s">
        <v>90</v>
      </c>
      <c r="D1354" t="s">
        <v>1263</v>
      </c>
      <c r="F1354" t="s">
        <v>14151</v>
      </c>
      <c r="H1354" t="s">
        <v>14152</v>
      </c>
      <c r="I1354" t="s">
        <v>805</v>
      </c>
    </row>
    <row r="1355" spans="1:9" x14ac:dyDescent="0.25">
      <c r="A1355" t="s">
        <v>873</v>
      </c>
      <c r="B1355" t="s">
        <v>8447</v>
      </c>
      <c r="C1355" t="s">
        <v>8448</v>
      </c>
      <c r="D1355" t="s">
        <v>158</v>
      </c>
      <c r="F1355" t="s">
        <v>14153</v>
      </c>
      <c r="H1355" t="s">
        <v>14154</v>
      </c>
      <c r="I1355" t="s">
        <v>805</v>
      </c>
    </row>
    <row r="1356" spans="1:9" x14ac:dyDescent="0.25">
      <c r="A1356" t="s">
        <v>873</v>
      </c>
      <c r="B1356" t="s">
        <v>8453</v>
      </c>
      <c r="C1356" t="s">
        <v>8454</v>
      </c>
      <c r="D1356" t="s">
        <v>822</v>
      </c>
      <c r="F1356" t="s">
        <v>14155</v>
      </c>
      <c r="H1356" t="s">
        <v>14156</v>
      </c>
      <c r="I1356" t="s">
        <v>805</v>
      </c>
    </row>
    <row r="1357" spans="1:9" x14ac:dyDescent="0.25">
      <c r="A1357" t="s">
        <v>873</v>
      </c>
      <c r="B1357" t="s">
        <v>7822</v>
      </c>
      <c r="C1357" t="s">
        <v>8455</v>
      </c>
      <c r="D1357" t="s">
        <v>1538</v>
      </c>
      <c r="F1357" t="s">
        <v>14157</v>
      </c>
      <c r="H1357" t="s">
        <v>14158</v>
      </c>
      <c r="I1357" t="s">
        <v>805</v>
      </c>
    </row>
    <row r="1358" spans="1:9" x14ac:dyDescent="0.25">
      <c r="A1358" t="s">
        <v>873</v>
      </c>
      <c r="B1358" t="s">
        <v>8459</v>
      </c>
      <c r="C1358" t="s">
        <v>219</v>
      </c>
      <c r="D1358" t="s">
        <v>217</v>
      </c>
      <c r="F1358" t="s">
        <v>14159</v>
      </c>
      <c r="H1358" t="s">
        <v>14160</v>
      </c>
      <c r="I1358" t="s">
        <v>805</v>
      </c>
    </row>
    <row r="1359" spans="1:9" x14ac:dyDescent="0.25">
      <c r="A1359" t="s">
        <v>873</v>
      </c>
      <c r="B1359" t="s">
        <v>8463</v>
      </c>
      <c r="C1359" t="s">
        <v>8464</v>
      </c>
      <c r="D1359" t="s">
        <v>831</v>
      </c>
      <c r="F1359" t="s">
        <v>14161</v>
      </c>
      <c r="H1359" t="s">
        <v>14162</v>
      </c>
      <c r="I1359" t="s">
        <v>805</v>
      </c>
    </row>
    <row r="1360" spans="1:9" x14ac:dyDescent="0.25">
      <c r="A1360" t="s">
        <v>873</v>
      </c>
      <c r="B1360" t="s">
        <v>8471</v>
      </c>
      <c r="C1360" t="s">
        <v>8472</v>
      </c>
      <c r="D1360" t="s">
        <v>1147</v>
      </c>
      <c r="F1360" t="s">
        <v>14163</v>
      </c>
      <c r="H1360" t="s">
        <v>14164</v>
      </c>
      <c r="I1360" t="s">
        <v>805</v>
      </c>
    </row>
    <row r="1361" spans="1:9" x14ac:dyDescent="0.25">
      <c r="A1361" t="s">
        <v>873</v>
      </c>
      <c r="B1361" t="s">
        <v>8473</v>
      </c>
      <c r="C1361" t="s">
        <v>8474</v>
      </c>
      <c r="D1361" t="s">
        <v>699</v>
      </c>
      <c r="F1361" t="s">
        <v>14165</v>
      </c>
      <c r="H1361" t="s">
        <v>14166</v>
      </c>
      <c r="I1361" t="s">
        <v>805</v>
      </c>
    </row>
    <row r="1362" spans="1:9" x14ac:dyDescent="0.25">
      <c r="A1362" t="s">
        <v>873</v>
      </c>
      <c r="B1362" t="s">
        <v>8476</v>
      </c>
      <c r="C1362" t="s">
        <v>8477</v>
      </c>
      <c r="D1362" t="s">
        <v>769</v>
      </c>
      <c r="F1362" t="s">
        <v>14167</v>
      </c>
      <c r="H1362" t="s">
        <v>14168</v>
      </c>
      <c r="I1362" t="s">
        <v>805</v>
      </c>
    </row>
    <row r="1363" spans="1:9" x14ac:dyDescent="0.25">
      <c r="A1363" t="s">
        <v>873</v>
      </c>
      <c r="B1363" t="s">
        <v>8478</v>
      </c>
      <c r="C1363" t="s">
        <v>8479</v>
      </c>
      <c r="D1363" t="s">
        <v>2044</v>
      </c>
      <c r="F1363" t="s">
        <v>14169</v>
      </c>
      <c r="H1363" t="s">
        <v>14170</v>
      </c>
      <c r="I1363" t="s">
        <v>805</v>
      </c>
    </row>
    <row r="1364" spans="1:9" x14ac:dyDescent="0.25">
      <c r="A1364" t="s">
        <v>873</v>
      </c>
      <c r="B1364" t="s">
        <v>8480</v>
      </c>
      <c r="C1364" t="s">
        <v>8481</v>
      </c>
      <c r="D1364" t="s">
        <v>274</v>
      </c>
      <c r="F1364" t="s">
        <v>14171</v>
      </c>
      <c r="H1364" t="s">
        <v>14172</v>
      </c>
      <c r="I1364" t="s">
        <v>805</v>
      </c>
    </row>
    <row r="1365" spans="1:9" x14ac:dyDescent="0.25">
      <c r="A1365" t="s">
        <v>873</v>
      </c>
      <c r="B1365" t="s">
        <v>8482</v>
      </c>
      <c r="C1365" t="s">
        <v>8483</v>
      </c>
      <c r="D1365" t="s">
        <v>601</v>
      </c>
      <c r="F1365" t="s">
        <v>14173</v>
      </c>
      <c r="H1365" t="s">
        <v>14174</v>
      </c>
      <c r="I1365" t="s">
        <v>805</v>
      </c>
    </row>
    <row r="1366" spans="1:9" x14ac:dyDescent="0.25">
      <c r="A1366" t="s">
        <v>873</v>
      </c>
      <c r="B1366" t="s">
        <v>8484</v>
      </c>
      <c r="C1366" t="s">
        <v>8485</v>
      </c>
      <c r="D1366" t="s">
        <v>463</v>
      </c>
      <c r="F1366" t="s">
        <v>14175</v>
      </c>
      <c r="H1366" t="s">
        <v>14176</v>
      </c>
      <c r="I1366" t="s">
        <v>805</v>
      </c>
    </row>
    <row r="1367" spans="1:9" x14ac:dyDescent="0.25">
      <c r="A1367" t="s">
        <v>873</v>
      </c>
      <c r="B1367" t="s">
        <v>8486</v>
      </c>
      <c r="C1367" t="s">
        <v>8487</v>
      </c>
      <c r="D1367" t="s">
        <v>217</v>
      </c>
      <c r="F1367" t="s">
        <v>14177</v>
      </c>
      <c r="H1367" t="s">
        <v>14178</v>
      </c>
      <c r="I1367" t="s">
        <v>805</v>
      </c>
    </row>
    <row r="1368" spans="1:9" x14ac:dyDescent="0.25">
      <c r="A1368" t="s">
        <v>873</v>
      </c>
      <c r="B1368" t="s">
        <v>8495</v>
      </c>
      <c r="C1368" t="s">
        <v>8496</v>
      </c>
      <c r="D1368" t="s">
        <v>1538</v>
      </c>
      <c r="F1368" t="s">
        <v>14179</v>
      </c>
      <c r="H1368" t="s">
        <v>14180</v>
      </c>
      <c r="I1368" t="s">
        <v>805</v>
      </c>
    </row>
    <row r="1369" spans="1:9" x14ac:dyDescent="0.25">
      <c r="A1369" t="s">
        <v>873</v>
      </c>
      <c r="B1369" t="s">
        <v>8497</v>
      </c>
      <c r="C1369" t="s">
        <v>8498</v>
      </c>
      <c r="D1369" t="s">
        <v>4120</v>
      </c>
      <c r="F1369" t="s">
        <v>14181</v>
      </c>
      <c r="H1369" t="s">
        <v>14182</v>
      </c>
      <c r="I1369" t="s">
        <v>805</v>
      </c>
    </row>
    <row r="1370" spans="1:9" x14ac:dyDescent="0.25">
      <c r="A1370" t="s">
        <v>873</v>
      </c>
      <c r="B1370" t="s">
        <v>8499</v>
      </c>
      <c r="C1370" t="s">
        <v>4008</v>
      </c>
      <c r="D1370" t="s">
        <v>4009</v>
      </c>
      <c r="F1370" t="s">
        <v>14183</v>
      </c>
      <c r="H1370" t="s">
        <v>14184</v>
      </c>
      <c r="I1370" t="s">
        <v>805</v>
      </c>
    </row>
    <row r="1371" spans="1:9" x14ac:dyDescent="0.25">
      <c r="A1371" t="s">
        <v>873</v>
      </c>
      <c r="B1371" t="s">
        <v>8507</v>
      </c>
      <c r="C1371" t="s">
        <v>8508</v>
      </c>
      <c r="D1371" t="s">
        <v>769</v>
      </c>
      <c r="F1371" t="s">
        <v>14185</v>
      </c>
      <c r="H1371" t="s">
        <v>14186</v>
      </c>
      <c r="I1371" t="s">
        <v>805</v>
      </c>
    </row>
    <row r="1372" spans="1:9" x14ac:dyDescent="0.25">
      <c r="A1372" t="s">
        <v>873</v>
      </c>
      <c r="B1372" t="s">
        <v>8512</v>
      </c>
      <c r="C1372" t="s">
        <v>8513</v>
      </c>
      <c r="D1372" t="s">
        <v>3492</v>
      </c>
      <c r="F1372" t="s">
        <v>14187</v>
      </c>
      <c r="H1372" t="s">
        <v>14188</v>
      </c>
      <c r="I1372" t="s">
        <v>805</v>
      </c>
    </row>
    <row r="1373" spans="1:9" x14ac:dyDescent="0.25">
      <c r="A1373" t="s">
        <v>873</v>
      </c>
      <c r="B1373" t="s">
        <v>8516</v>
      </c>
      <c r="C1373" t="s">
        <v>8517</v>
      </c>
      <c r="D1373" t="s">
        <v>745</v>
      </c>
      <c r="F1373" t="s">
        <v>14189</v>
      </c>
      <c r="H1373" t="s">
        <v>14190</v>
      </c>
      <c r="I1373" t="s">
        <v>805</v>
      </c>
    </row>
    <row r="1374" spans="1:9" x14ac:dyDescent="0.25">
      <c r="A1374" t="s">
        <v>873</v>
      </c>
      <c r="B1374" t="s">
        <v>8518</v>
      </c>
      <c r="C1374" t="s">
        <v>8519</v>
      </c>
      <c r="D1374" t="s">
        <v>737</v>
      </c>
      <c r="F1374" t="s">
        <v>14191</v>
      </c>
      <c r="H1374" t="s">
        <v>14192</v>
      </c>
      <c r="I1374" t="s">
        <v>805</v>
      </c>
    </row>
    <row r="1375" spans="1:9" x14ac:dyDescent="0.25">
      <c r="A1375" t="s">
        <v>873</v>
      </c>
      <c r="B1375" t="s">
        <v>8520</v>
      </c>
      <c r="C1375" t="s">
        <v>8521</v>
      </c>
      <c r="D1375" t="s">
        <v>601</v>
      </c>
      <c r="F1375" t="s">
        <v>14193</v>
      </c>
      <c r="H1375" t="s">
        <v>14194</v>
      </c>
      <c r="I1375" t="s">
        <v>805</v>
      </c>
    </row>
    <row r="1376" spans="1:9" x14ac:dyDescent="0.25">
      <c r="A1376" t="s">
        <v>873</v>
      </c>
      <c r="B1376" t="s">
        <v>8522</v>
      </c>
      <c r="C1376" t="s">
        <v>8523</v>
      </c>
      <c r="D1376" t="s">
        <v>1042</v>
      </c>
      <c r="F1376" t="s">
        <v>14195</v>
      </c>
      <c r="H1376" t="s">
        <v>14196</v>
      </c>
      <c r="I1376" t="s">
        <v>805</v>
      </c>
    </row>
    <row r="1377" spans="1:9" x14ac:dyDescent="0.25">
      <c r="A1377" t="s">
        <v>873</v>
      </c>
      <c r="B1377" t="s">
        <v>8524</v>
      </c>
      <c r="C1377" t="s">
        <v>8525</v>
      </c>
      <c r="D1377" t="s">
        <v>1807</v>
      </c>
      <c r="F1377" t="s">
        <v>14197</v>
      </c>
      <c r="H1377" t="s">
        <v>14198</v>
      </c>
      <c r="I1377" t="s">
        <v>805</v>
      </c>
    </row>
    <row r="1378" spans="1:9" x14ac:dyDescent="0.25">
      <c r="A1378" t="s">
        <v>873</v>
      </c>
      <c r="B1378" t="s">
        <v>8526</v>
      </c>
      <c r="C1378" t="s">
        <v>8527</v>
      </c>
      <c r="D1378" t="s">
        <v>822</v>
      </c>
      <c r="F1378" t="s">
        <v>14199</v>
      </c>
      <c r="H1378" t="s">
        <v>14200</v>
      </c>
      <c r="I1378" t="s">
        <v>805</v>
      </c>
    </row>
    <row r="1379" spans="1:9" x14ac:dyDescent="0.25">
      <c r="A1379" t="s">
        <v>873</v>
      </c>
      <c r="B1379" t="s">
        <v>8528</v>
      </c>
      <c r="C1379" t="s">
        <v>8529</v>
      </c>
      <c r="D1379" t="s">
        <v>260</v>
      </c>
      <c r="F1379" t="s">
        <v>14201</v>
      </c>
      <c r="H1379" t="s">
        <v>14202</v>
      </c>
      <c r="I1379" t="s">
        <v>805</v>
      </c>
    </row>
    <row r="1380" spans="1:9" x14ac:dyDescent="0.25">
      <c r="A1380" t="s">
        <v>873</v>
      </c>
      <c r="B1380" t="s">
        <v>8530</v>
      </c>
      <c r="C1380" t="s">
        <v>8531</v>
      </c>
      <c r="D1380" t="s">
        <v>1477</v>
      </c>
      <c r="F1380" t="s">
        <v>14203</v>
      </c>
      <c r="H1380" t="s">
        <v>14204</v>
      </c>
      <c r="I1380" t="s">
        <v>805</v>
      </c>
    </row>
    <row r="1381" spans="1:9" x14ac:dyDescent="0.25">
      <c r="A1381" t="s">
        <v>873</v>
      </c>
      <c r="B1381" t="s">
        <v>8532</v>
      </c>
      <c r="C1381" t="s">
        <v>8533</v>
      </c>
      <c r="D1381" t="s">
        <v>1419</v>
      </c>
      <c r="F1381" t="s">
        <v>14205</v>
      </c>
      <c r="H1381" t="s">
        <v>14206</v>
      </c>
      <c r="I1381" t="s">
        <v>805</v>
      </c>
    </row>
    <row r="1382" spans="1:9" x14ac:dyDescent="0.25">
      <c r="A1382" t="s">
        <v>873</v>
      </c>
      <c r="B1382" t="s">
        <v>8534</v>
      </c>
      <c r="C1382" t="s">
        <v>8535</v>
      </c>
      <c r="D1382" t="s">
        <v>741</v>
      </c>
      <c r="F1382" t="s">
        <v>14207</v>
      </c>
      <c r="H1382" t="s">
        <v>14208</v>
      </c>
      <c r="I1382" t="s">
        <v>805</v>
      </c>
    </row>
    <row r="1383" spans="1:9" x14ac:dyDescent="0.25">
      <c r="A1383" t="s">
        <v>873</v>
      </c>
      <c r="B1383" t="s">
        <v>8536</v>
      </c>
      <c r="C1383" t="s">
        <v>8537</v>
      </c>
      <c r="D1383" t="s">
        <v>935</v>
      </c>
      <c r="F1383" t="s">
        <v>14209</v>
      </c>
      <c r="H1383" t="s">
        <v>14210</v>
      </c>
      <c r="I1383" t="s">
        <v>805</v>
      </c>
    </row>
    <row r="1384" spans="1:9" x14ac:dyDescent="0.25">
      <c r="A1384" t="s">
        <v>873</v>
      </c>
      <c r="B1384" t="s">
        <v>8538</v>
      </c>
      <c r="C1384" t="s">
        <v>8539</v>
      </c>
      <c r="D1384" t="s">
        <v>3576</v>
      </c>
      <c r="F1384" t="s">
        <v>14211</v>
      </c>
      <c r="H1384" t="s">
        <v>14212</v>
      </c>
      <c r="I1384" t="s">
        <v>805</v>
      </c>
    </row>
    <row r="1385" spans="1:9" x14ac:dyDescent="0.25">
      <c r="A1385" t="s">
        <v>873</v>
      </c>
      <c r="B1385" t="s">
        <v>8540</v>
      </c>
      <c r="C1385" t="s">
        <v>8541</v>
      </c>
      <c r="D1385" t="s">
        <v>1147</v>
      </c>
      <c r="F1385" t="s">
        <v>14213</v>
      </c>
      <c r="H1385" t="s">
        <v>14214</v>
      </c>
      <c r="I1385" t="s">
        <v>805</v>
      </c>
    </row>
    <row r="1386" spans="1:9" x14ac:dyDescent="0.25">
      <c r="A1386" t="s">
        <v>873</v>
      </c>
      <c r="B1386" t="s">
        <v>8542</v>
      </c>
      <c r="D1386" t="s">
        <v>3579</v>
      </c>
      <c r="F1386" t="s">
        <v>14215</v>
      </c>
      <c r="H1386" t="s">
        <v>14216</v>
      </c>
      <c r="I1386" t="s">
        <v>805</v>
      </c>
    </row>
    <row r="1387" spans="1:9" x14ac:dyDescent="0.25">
      <c r="A1387" t="s">
        <v>873</v>
      </c>
      <c r="B1387" t="s">
        <v>8543</v>
      </c>
      <c r="C1387" t="s">
        <v>8544</v>
      </c>
      <c r="D1387" t="s">
        <v>67</v>
      </c>
      <c r="F1387" t="s">
        <v>14217</v>
      </c>
      <c r="H1387" t="s">
        <v>14218</v>
      </c>
      <c r="I1387" t="s">
        <v>805</v>
      </c>
    </row>
    <row r="1388" spans="1:9" x14ac:dyDescent="0.25">
      <c r="A1388" t="s">
        <v>873</v>
      </c>
      <c r="B1388" t="s">
        <v>8545</v>
      </c>
      <c r="C1388" t="s">
        <v>8546</v>
      </c>
      <c r="D1388" t="s">
        <v>809</v>
      </c>
      <c r="F1388" t="s">
        <v>14219</v>
      </c>
      <c r="H1388" t="s">
        <v>14220</v>
      </c>
      <c r="I1388" t="s">
        <v>805</v>
      </c>
    </row>
    <row r="1389" spans="1:9" x14ac:dyDescent="0.25">
      <c r="A1389" t="s">
        <v>873</v>
      </c>
      <c r="B1389" t="s">
        <v>8547</v>
      </c>
      <c r="C1389" t="s">
        <v>8548</v>
      </c>
      <c r="D1389" t="s">
        <v>3089</v>
      </c>
      <c r="F1389" t="s">
        <v>14221</v>
      </c>
      <c r="H1389" t="s">
        <v>14222</v>
      </c>
      <c r="I1389" t="s">
        <v>805</v>
      </c>
    </row>
    <row r="1390" spans="1:9" x14ac:dyDescent="0.25">
      <c r="A1390" t="s">
        <v>873</v>
      </c>
      <c r="B1390" t="s">
        <v>8549</v>
      </c>
      <c r="C1390" t="s">
        <v>8550</v>
      </c>
      <c r="D1390" t="s">
        <v>622</v>
      </c>
      <c r="F1390" t="s">
        <v>14223</v>
      </c>
      <c r="H1390" t="s">
        <v>14224</v>
      </c>
      <c r="I1390" t="s">
        <v>805</v>
      </c>
    </row>
    <row r="1391" spans="1:9" x14ac:dyDescent="0.25">
      <c r="A1391" t="s">
        <v>873</v>
      </c>
      <c r="B1391" t="s">
        <v>8551</v>
      </c>
      <c r="C1391" t="s">
        <v>8552</v>
      </c>
      <c r="D1391" t="s">
        <v>825</v>
      </c>
      <c r="F1391" t="s">
        <v>14225</v>
      </c>
      <c r="H1391" t="s">
        <v>14226</v>
      </c>
      <c r="I1391" t="s">
        <v>805</v>
      </c>
    </row>
    <row r="1392" spans="1:9" x14ac:dyDescent="0.25">
      <c r="A1392" t="s">
        <v>873</v>
      </c>
      <c r="B1392" t="s">
        <v>8555</v>
      </c>
      <c r="C1392" t="s">
        <v>8556</v>
      </c>
      <c r="D1392" t="s">
        <v>3311</v>
      </c>
      <c r="F1392" t="s">
        <v>14227</v>
      </c>
      <c r="H1392" t="s">
        <v>14228</v>
      </c>
      <c r="I1392" t="s">
        <v>805</v>
      </c>
    </row>
    <row r="1393" spans="1:9" x14ac:dyDescent="0.25">
      <c r="A1393" t="s">
        <v>873</v>
      </c>
      <c r="B1393" t="s">
        <v>8557</v>
      </c>
      <c r="C1393" t="s">
        <v>543</v>
      </c>
      <c r="D1393" t="s">
        <v>1807</v>
      </c>
      <c r="F1393" t="s">
        <v>14229</v>
      </c>
      <c r="H1393" t="s">
        <v>14230</v>
      </c>
      <c r="I1393" t="s">
        <v>805</v>
      </c>
    </row>
    <row r="1394" spans="1:9" x14ac:dyDescent="0.25">
      <c r="A1394" t="s">
        <v>873</v>
      </c>
      <c r="B1394" t="s">
        <v>8558</v>
      </c>
      <c r="C1394" t="s">
        <v>8559</v>
      </c>
      <c r="D1394" t="s">
        <v>691</v>
      </c>
      <c r="F1394" t="s">
        <v>14231</v>
      </c>
      <c r="H1394" t="s">
        <v>14232</v>
      </c>
      <c r="I1394" t="s">
        <v>805</v>
      </c>
    </row>
    <row r="1395" spans="1:9" x14ac:dyDescent="0.25">
      <c r="A1395" t="s">
        <v>873</v>
      </c>
      <c r="B1395" t="s">
        <v>11193</v>
      </c>
      <c r="C1395" t="s">
        <v>11194</v>
      </c>
      <c r="D1395" t="s">
        <v>966</v>
      </c>
      <c r="F1395" t="s">
        <v>14233</v>
      </c>
      <c r="H1395" t="s">
        <v>14234</v>
      </c>
      <c r="I1395" t="s">
        <v>805</v>
      </c>
    </row>
    <row r="1396" spans="1:9" x14ac:dyDescent="0.25">
      <c r="A1396" t="s">
        <v>873</v>
      </c>
      <c r="B1396" t="s">
        <v>11237</v>
      </c>
      <c r="C1396" t="s">
        <v>11238</v>
      </c>
      <c r="D1396" t="s">
        <v>217</v>
      </c>
      <c r="F1396" t="s">
        <v>14235</v>
      </c>
      <c r="H1396" t="s">
        <v>14236</v>
      </c>
      <c r="I1396" t="s">
        <v>805</v>
      </c>
    </row>
    <row r="1397" spans="1:9" x14ac:dyDescent="0.25">
      <c r="A1397" t="s">
        <v>873</v>
      </c>
      <c r="B1397" t="s">
        <v>11248</v>
      </c>
      <c r="D1397" t="s">
        <v>769</v>
      </c>
      <c r="F1397" t="s">
        <v>14237</v>
      </c>
      <c r="H1397" t="s">
        <v>14238</v>
      </c>
      <c r="I1397" t="s">
        <v>805</v>
      </c>
    </row>
    <row r="1398" spans="1:9" x14ac:dyDescent="0.25">
      <c r="A1398" t="s">
        <v>873</v>
      </c>
      <c r="B1398" t="s">
        <v>11249</v>
      </c>
      <c r="C1398" t="s">
        <v>11250</v>
      </c>
      <c r="D1398" t="s">
        <v>1147</v>
      </c>
      <c r="F1398" t="s">
        <v>14239</v>
      </c>
      <c r="H1398" t="s">
        <v>14240</v>
      </c>
      <c r="I1398" t="s">
        <v>805</v>
      </c>
    </row>
    <row r="1399" spans="1:9" x14ac:dyDescent="0.25">
      <c r="A1399" t="s">
        <v>873</v>
      </c>
      <c r="B1399" t="s">
        <v>11251</v>
      </c>
      <c r="C1399" t="s">
        <v>11252</v>
      </c>
      <c r="D1399" t="s">
        <v>935</v>
      </c>
      <c r="F1399" t="s">
        <v>14241</v>
      </c>
      <c r="H1399" t="s">
        <v>14242</v>
      </c>
      <c r="I1399" t="s">
        <v>805</v>
      </c>
    </row>
    <row r="1400" spans="1:9" x14ac:dyDescent="0.25">
      <c r="A1400" t="s">
        <v>873</v>
      </c>
      <c r="B1400" t="s">
        <v>11255</v>
      </c>
      <c r="D1400" t="s">
        <v>4009</v>
      </c>
      <c r="F1400" t="s">
        <v>13692</v>
      </c>
      <c r="H1400" t="s">
        <v>13693</v>
      </c>
      <c r="I1400" t="s">
        <v>805</v>
      </c>
    </row>
    <row r="1401" spans="1:9" x14ac:dyDescent="0.25">
      <c r="A1401" t="s">
        <v>873</v>
      </c>
      <c r="B1401" t="s">
        <v>11256</v>
      </c>
      <c r="C1401" t="s">
        <v>11257</v>
      </c>
      <c r="D1401" t="s">
        <v>766</v>
      </c>
      <c r="F1401" t="s">
        <v>14243</v>
      </c>
      <c r="H1401" t="s">
        <v>14244</v>
      </c>
      <c r="I1401" t="s">
        <v>805</v>
      </c>
    </row>
    <row r="1402" spans="1:9" x14ac:dyDescent="0.25">
      <c r="A1402" t="s">
        <v>873</v>
      </c>
      <c r="B1402" t="s">
        <v>11258</v>
      </c>
      <c r="C1402" t="s">
        <v>291</v>
      </c>
      <c r="D1402" t="s">
        <v>301</v>
      </c>
      <c r="F1402" t="s">
        <v>14245</v>
      </c>
      <c r="H1402" t="s">
        <v>14246</v>
      </c>
      <c r="I1402" t="s">
        <v>805</v>
      </c>
    </row>
    <row r="1403" spans="1:9" x14ac:dyDescent="0.25">
      <c r="A1403" t="s">
        <v>873</v>
      </c>
      <c r="B1403" t="s">
        <v>11259</v>
      </c>
      <c r="C1403" t="s">
        <v>11260</v>
      </c>
      <c r="D1403" t="s">
        <v>1486</v>
      </c>
      <c r="F1403" t="s">
        <v>14247</v>
      </c>
      <c r="H1403" t="s">
        <v>14248</v>
      </c>
      <c r="I1403" t="s">
        <v>805</v>
      </c>
    </row>
    <row r="1404" spans="1:9" x14ac:dyDescent="0.25">
      <c r="A1404" t="s">
        <v>873</v>
      </c>
      <c r="B1404" t="s">
        <v>11261</v>
      </c>
      <c r="C1404" t="s">
        <v>11262</v>
      </c>
      <c r="D1404" t="s">
        <v>274</v>
      </c>
      <c r="F1404" t="s">
        <v>14249</v>
      </c>
      <c r="H1404" t="s">
        <v>14250</v>
      </c>
      <c r="I1404" t="s">
        <v>805</v>
      </c>
    </row>
    <row r="1405" spans="1:9" x14ac:dyDescent="0.25">
      <c r="A1405" t="s">
        <v>873</v>
      </c>
      <c r="B1405" t="s">
        <v>11263</v>
      </c>
      <c r="C1405" t="s">
        <v>11264</v>
      </c>
      <c r="D1405" t="s">
        <v>11265</v>
      </c>
      <c r="F1405" t="s">
        <v>14251</v>
      </c>
      <c r="H1405" t="s">
        <v>14252</v>
      </c>
      <c r="I1405" t="s">
        <v>805</v>
      </c>
    </row>
    <row r="1406" spans="1:9" x14ac:dyDescent="0.25">
      <c r="A1406" t="s">
        <v>873</v>
      </c>
      <c r="B1406" t="s">
        <v>11268</v>
      </c>
      <c r="D1406" t="s">
        <v>699</v>
      </c>
      <c r="F1406" t="s">
        <v>14253</v>
      </c>
      <c r="H1406" t="s">
        <v>14254</v>
      </c>
      <c r="I1406" t="s">
        <v>805</v>
      </c>
    </row>
    <row r="1407" spans="1:9" x14ac:dyDescent="0.25">
      <c r="A1407" t="s">
        <v>873</v>
      </c>
      <c r="B1407" t="s">
        <v>11269</v>
      </c>
      <c r="D1407" t="s">
        <v>4009</v>
      </c>
      <c r="F1407" t="s">
        <v>14255</v>
      </c>
      <c r="H1407" t="s">
        <v>14256</v>
      </c>
      <c r="I1407" t="s">
        <v>805</v>
      </c>
    </row>
    <row r="1408" spans="1:9" x14ac:dyDescent="0.25">
      <c r="A1408" t="s">
        <v>873</v>
      </c>
      <c r="B1408" t="s">
        <v>11270</v>
      </c>
      <c r="C1408" t="s">
        <v>11271</v>
      </c>
      <c r="D1408" t="s">
        <v>4120</v>
      </c>
      <c r="F1408" t="s">
        <v>14257</v>
      </c>
      <c r="H1408" t="s">
        <v>14258</v>
      </c>
      <c r="I1408" t="s">
        <v>805</v>
      </c>
    </row>
    <row r="1409" spans="1:9" x14ac:dyDescent="0.25">
      <c r="A1409" t="s">
        <v>873</v>
      </c>
      <c r="B1409" t="s">
        <v>11272</v>
      </c>
      <c r="C1409" t="s">
        <v>11273</v>
      </c>
      <c r="D1409" t="s">
        <v>67</v>
      </c>
      <c r="F1409" t="s">
        <v>14259</v>
      </c>
      <c r="H1409" t="s">
        <v>14260</v>
      </c>
      <c r="I1409" t="s">
        <v>805</v>
      </c>
    </row>
    <row r="1410" spans="1:9" x14ac:dyDescent="0.25">
      <c r="A1410" t="s">
        <v>873</v>
      </c>
      <c r="B1410" t="s">
        <v>11274</v>
      </c>
      <c r="C1410" t="s">
        <v>11275</v>
      </c>
      <c r="D1410" t="s">
        <v>113</v>
      </c>
      <c r="F1410" t="s">
        <v>14261</v>
      </c>
      <c r="H1410" t="s">
        <v>14262</v>
      </c>
      <c r="I1410" t="s">
        <v>805</v>
      </c>
    </row>
    <row r="1411" spans="1:9" x14ac:dyDescent="0.25">
      <c r="A1411" t="s">
        <v>873</v>
      </c>
      <c r="B1411" t="s">
        <v>11278</v>
      </c>
      <c r="C1411" t="s">
        <v>11279</v>
      </c>
      <c r="D1411" t="s">
        <v>817</v>
      </c>
      <c r="F1411" t="s">
        <v>14263</v>
      </c>
      <c r="H1411" t="s">
        <v>14264</v>
      </c>
      <c r="I1411" t="s">
        <v>805</v>
      </c>
    </row>
    <row r="1412" spans="1:9" x14ac:dyDescent="0.25">
      <c r="A1412" t="s">
        <v>873</v>
      </c>
      <c r="B1412" t="s">
        <v>11298</v>
      </c>
      <c r="C1412" t="s">
        <v>11299</v>
      </c>
      <c r="D1412" t="s">
        <v>1093</v>
      </c>
      <c r="F1412" t="s">
        <v>14265</v>
      </c>
      <c r="H1412" t="s">
        <v>14266</v>
      </c>
      <c r="I1412" t="s">
        <v>805</v>
      </c>
    </row>
    <row r="1413" spans="1:9" x14ac:dyDescent="0.25">
      <c r="A1413" t="s">
        <v>873</v>
      </c>
      <c r="B1413" t="s">
        <v>11308</v>
      </c>
      <c r="C1413" t="s">
        <v>11309</v>
      </c>
      <c r="D1413" t="s">
        <v>869</v>
      </c>
      <c r="F1413" t="s">
        <v>14267</v>
      </c>
      <c r="H1413" t="s">
        <v>14268</v>
      </c>
      <c r="I1413" t="s">
        <v>805</v>
      </c>
    </row>
    <row r="1414" spans="1:9" x14ac:dyDescent="0.25">
      <c r="A1414" t="s">
        <v>873</v>
      </c>
      <c r="B1414" t="s">
        <v>3136</v>
      </c>
      <c r="C1414" t="s">
        <v>11310</v>
      </c>
      <c r="D1414" t="s">
        <v>1042</v>
      </c>
      <c r="F1414" t="s">
        <v>14269</v>
      </c>
      <c r="H1414" t="s">
        <v>14270</v>
      </c>
      <c r="I1414" t="s">
        <v>805</v>
      </c>
    </row>
    <row r="1415" spans="1:9" x14ac:dyDescent="0.25">
      <c r="A1415" t="s">
        <v>873</v>
      </c>
      <c r="B1415" t="s">
        <v>11316</v>
      </c>
      <c r="C1415" t="s">
        <v>11317</v>
      </c>
      <c r="D1415" t="s">
        <v>1147</v>
      </c>
      <c r="F1415" t="s">
        <v>13890</v>
      </c>
      <c r="H1415" t="s">
        <v>13891</v>
      </c>
      <c r="I1415" t="s">
        <v>805</v>
      </c>
    </row>
    <row r="1416" spans="1:9" x14ac:dyDescent="0.25">
      <c r="A1416" t="s">
        <v>873</v>
      </c>
      <c r="B1416" t="s">
        <v>11318</v>
      </c>
      <c r="C1416" t="s">
        <v>11319</v>
      </c>
      <c r="D1416" t="s">
        <v>822</v>
      </c>
      <c r="F1416" t="s">
        <v>14271</v>
      </c>
      <c r="H1416" t="s">
        <v>14272</v>
      </c>
      <c r="I1416" t="s">
        <v>805</v>
      </c>
    </row>
    <row r="1417" spans="1:9" x14ac:dyDescent="0.25">
      <c r="A1417" t="s">
        <v>873</v>
      </c>
      <c r="B1417" t="s">
        <v>11334</v>
      </c>
      <c r="C1417" t="s">
        <v>11335</v>
      </c>
      <c r="D1417" t="s">
        <v>972</v>
      </c>
      <c r="F1417" t="s">
        <v>14273</v>
      </c>
      <c r="H1417" t="s">
        <v>14274</v>
      </c>
      <c r="I1417" t="s">
        <v>805</v>
      </c>
    </row>
    <row r="1418" spans="1:9" x14ac:dyDescent="0.25">
      <c r="A1418" t="s">
        <v>873</v>
      </c>
      <c r="B1418" t="s">
        <v>11342</v>
      </c>
      <c r="C1418" t="s">
        <v>11343</v>
      </c>
      <c r="D1418" t="s">
        <v>2987</v>
      </c>
      <c r="F1418" t="s">
        <v>14275</v>
      </c>
      <c r="H1418" t="s">
        <v>14276</v>
      </c>
      <c r="I1418" t="s">
        <v>805</v>
      </c>
    </row>
    <row r="1419" spans="1:9" x14ac:dyDescent="0.25">
      <c r="A1419" t="s">
        <v>873</v>
      </c>
      <c r="B1419" t="s">
        <v>11346</v>
      </c>
      <c r="C1419" t="s">
        <v>11347</v>
      </c>
      <c r="D1419" t="s">
        <v>1419</v>
      </c>
      <c r="F1419" t="s">
        <v>14277</v>
      </c>
      <c r="H1419" t="s">
        <v>14278</v>
      </c>
      <c r="I1419" t="s">
        <v>805</v>
      </c>
    </row>
    <row r="1420" spans="1:9" x14ac:dyDescent="0.25">
      <c r="A1420" t="s">
        <v>873</v>
      </c>
      <c r="B1420" t="s">
        <v>11362</v>
      </c>
      <c r="C1420" t="s">
        <v>11363</v>
      </c>
      <c r="D1420" t="s">
        <v>875</v>
      </c>
      <c r="F1420" t="s">
        <v>14279</v>
      </c>
      <c r="H1420" t="s">
        <v>14280</v>
      </c>
      <c r="I1420" t="s">
        <v>805</v>
      </c>
    </row>
    <row r="1421" spans="1:9" x14ac:dyDescent="0.25">
      <c r="A1421" t="s">
        <v>873</v>
      </c>
      <c r="B1421" t="s">
        <v>11364</v>
      </c>
      <c r="C1421" t="s">
        <v>11365</v>
      </c>
      <c r="D1421" t="s">
        <v>935</v>
      </c>
      <c r="F1421" t="s">
        <v>14281</v>
      </c>
      <c r="H1421" t="s">
        <v>14282</v>
      </c>
      <c r="I1421" t="s">
        <v>805</v>
      </c>
    </row>
    <row r="1422" spans="1:9" x14ac:dyDescent="0.25">
      <c r="A1422" t="s">
        <v>873</v>
      </c>
      <c r="B1422" t="s">
        <v>11377</v>
      </c>
      <c r="C1422" t="s">
        <v>11378</v>
      </c>
      <c r="D1422" t="s">
        <v>948</v>
      </c>
      <c r="F1422" t="s">
        <v>14283</v>
      </c>
      <c r="H1422" t="s">
        <v>14284</v>
      </c>
      <c r="I1422" t="s">
        <v>805</v>
      </c>
    </row>
    <row r="1423" spans="1:9" x14ac:dyDescent="0.25">
      <c r="A1423" t="s">
        <v>873</v>
      </c>
      <c r="B1423" t="s">
        <v>11377</v>
      </c>
      <c r="C1423" t="s">
        <v>11379</v>
      </c>
      <c r="D1423" t="s">
        <v>442</v>
      </c>
      <c r="F1423" t="s">
        <v>14283</v>
      </c>
      <c r="H1423" t="s">
        <v>14284</v>
      </c>
      <c r="I1423" t="s">
        <v>805</v>
      </c>
    </row>
    <row r="1424" spans="1:9" x14ac:dyDescent="0.25">
      <c r="A1424" t="s">
        <v>873</v>
      </c>
      <c r="B1424" t="s">
        <v>11388</v>
      </c>
      <c r="C1424" t="s">
        <v>11389</v>
      </c>
      <c r="D1424" t="s">
        <v>770</v>
      </c>
      <c r="F1424" t="s">
        <v>14285</v>
      </c>
      <c r="H1424" t="s">
        <v>14286</v>
      </c>
      <c r="I1424" t="s">
        <v>805</v>
      </c>
    </row>
    <row r="1425" spans="1:9" x14ac:dyDescent="0.25">
      <c r="A1425" t="s">
        <v>873</v>
      </c>
      <c r="B1425" t="s">
        <v>11393</v>
      </c>
      <c r="C1425" t="s">
        <v>11394</v>
      </c>
      <c r="D1425" t="s">
        <v>1762</v>
      </c>
      <c r="F1425" t="s">
        <v>14287</v>
      </c>
      <c r="H1425" t="s">
        <v>14288</v>
      </c>
      <c r="I1425" t="s">
        <v>805</v>
      </c>
    </row>
    <row r="1426" spans="1:9" x14ac:dyDescent="0.25">
      <c r="A1426" t="s">
        <v>873</v>
      </c>
      <c r="B1426" t="s">
        <v>11399</v>
      </c>
      <c r="C1426" t="s">
        <v>11400</v>
      </c>
      <c r="D1426" t="s">
        <v>217</v>
      </c>
      <c r="F1426" t="s">
        <v>14289</v>
      </c>
      <c r="H1426" t="s">
        <v>14290</v>
      </c>
      <c r="I1426" t="s">
        <v>805</v>
      </c>
    </row>
    <row r="1427" spans="1:9" x14ac:dyDescent="0.25">
      <c r="A1427" t="s">
        <v>873</v>
      </c>
      <c r="B1427" t="s">
        <v>11402</v>
      </c>
      <c r="C1427" t="s">
        <v>11403</v>
      </c>
      <c r="D1427" t="s">
        <v>1454</v>
      </c>
      <c r="F1427" t="s">
        <v>14291</v>
      </c>
      <c r="H1427" t="s">
        <v>14292</v>
      </c>
      <c r="I1427" t="s">
        <v>805</v>
      </c>
    </row>
    <row r="1428" spans="1:9" x14ac:dyDescent="0.25">
      <c r="A1428" t="s">
        <v>873</v>
      </c>
      <c r="B1428" t="s">
        <v>11434</v>
      </c>
      <c r="C1428" t="s">
        <v>11435</v>
      </c>
      <c r="D1428" t="s">
        <v>3304</v>
      </c>
      <c r="F1428" t="s">
        <v>14293</v>
      </c>
      <c r="H1428" t="s">
        <v>14294</v>
      </c>
      <c r="I1428" t="s">
        <v>805</v>
      </c>
    </row>
    <row r="1429" spans="1:9" x14ac:dyDescent="0.25">
      <c r="A1429" t="s">
        <v>873</v>
      </c>
      <c r="B1429" t="s">
        <v>11441</v>
      </c>
      <c r="C1429" t="s">
        <v>11442</v>
      </c>
      <c r="D1429" t="s">
        <v>7389</v>
      </c>
      <c r="F1429" t="s">
        <v>14295</v>
      </c>
      <c r="H1429" t="s">
        <v>14296</v>
      </c>
      <c r="I1429" t="s">
        <v>805</v>
      </c>
    </row>
    <row r="1430" spans="1:9" x14ac:dyDescent="0.25">
      <c r="A1430" t="s">
        <v>873</v>
      </c>
      <c r="B1430" t="s">
        <v>11443</v>
      </c>
      <c r="C1430" t="s">
        <v>11444</v>
      </c>
      <c r="D1430" t="s">
        <v>963</v>
      </c>
      <c r="F1430" t="s">
        <v>14297</v>
      </c>
      <c r="H1430" t="s">
        <v>14298</v>
      </c>
      <c r="I1430" t="s">
        <v>805</v>
      </c>
    </row>
    <row r="1431" spans="1:9" x14ac:dyDescent="0.25">
      <c r="A1431" t="s">
        <v>873</v>
      </c>
      <c r="B1431" t="s">
        <v>11455</v>
      </c>
      <c r="C1431" t="s">
        <v>11456</v>
      </c>
      <c r="D1431" t="s">
        <v>1042</v>
      </c>
      <c r="F1431" t="s">
        <v>14299</v>
      </c>
      <c r="H1431" t="s">
        <v>14300</v>
      </c>
      <c r="I1431" t="s">
        <v>805</v>
      </c>
    </row>
    <row r="1432" spans="1:9" x14ac:dyDescent="0.25">
      <c r="A1432" t="s">
        <v>873</v>
      </c>
      <c r="B1432" t="s">
        <v>11459</v>
      </c>
      <c r="D1432" t="s">
        <v>839</v>
      </c>
      <c r="F1432" t="s">
        <v>14301</v>
      </c>
      <c r="I1432" t="s">
        <v>805</v>
      </c>
    </row>
    <row r="1433" spans="1:9" x14ac:dyDescent="0.25">
      <c r="A1433" t="s">
        <v>873</v>
      </c>
      <c r="B1433" t="s">
        <v>7412</v>
      </c>
      <c r="C1433" t="s">
        <v>11461</v>
      </c>
      <c r="D1433" t="s">
        <v>915</v>
      </c>
      <c r="F1433" t="s">
        <v>14302</v>
      </c>
      <c r="H1433" t="s">
        <v>14303</v>
      </c>
      <c r="I1433" t="s">
        <v>805</v>
      </c>
    </row>
    <row r="1434" spans="1:9" x14ac:dyDescent="0.25">
      <c r="A1434" t="s">
        <v>873</v>
      </c>
      <c r="B1434" t="s">
        <v>11462</v>
      </c>
      <c r="C1434" t="s">
        <v>11463</v>
      </c>
      <c r="D1434" t="s">
        <v>652</v>
      </c>
      <c r="F1434" t="s">
        <v>14304</v>
      </c>
      <c r="H1434" t="s">
        <v>14305</v>
      </c>
      <c r="I1434" t="s">
        <v>805</v>
      </c>
    </row>
    <row r="1435" spans="1:9" x14ac:dyDescent="0.25">
      <c r="A1435" t="s">
        <v>873</v>
      </c>
      <c r="B1435" t="s">
        <v>11465</v>
      </c>
      <c r="C1435" t="s">
        <v>11466</v>
      </c>
      <c r="D1435" t="s">
        <v>1049</v>
      </c>
      <c r="F1435" t="s">
        <v>14306</v>
      </c>
      <c r="H1435" t="s">
        <v>14307</v>
      </c>
      <c r="I1435" t="s">
        <v>805</v>
      </c>
    </row>
    <row r="1436" spans="1:9" x14ac:dyDescent="0.25">
      <c r="A1436" t="s">
        <v>873</v>
      </c>
      <c r="B1436" t="s">
        <v>11477</v>
      </c>
      <c r="C1436" t="s">
        <v>11478</v>
      </c>
      <c r="D1436" t="s">
        <v>1827</v>
      </c>
      <c r="F1436" t="s">
        <v>14308</v>
      </c>
      <c r="H1436" t="s">
        <v>14309</v>
      </c>
      <c r="I1436" t="s">
        <v>805</v>
      </c>
    </row>
    <row r="1437" spans="1:9" x14ac:dyDescent="0.25">
      <c r="A1437" t="s">
        <v>873</v>
      </c>
      <c r="B1437" t="s">
        <v>11481</v>
      </c>
      <c r="C1437" t="s">
        <v>11482</v>
      </c>
      <c r="D1437" t="s">
        <v>679</v>
      </c>
      <c r="F1437" t="s">
        <v>14310</v>
      </c>
      <c r="H1437" t="s">
        <v>14311</v>
      </c>
      <c r="I1437" t="s">
        <v>805</v>
      </c>
    </row>
    <row r="1438" spans="1:9" x14ac:dyDescent="0.25">
      <c r="A1438" t="s">
        <v>873</v>
      </c>
      <c r="B1438" t="s">
        <v>3781</v>
      </c>
      <c r="C1438" t="s">
        <v>11483</v>
      </c>
      <c r="D1438" t="s">
        <v>745</v>
      </c>
      <c r="F1438" t="s">
        <v>14312</v>
      </c>
      <c r="H1438" t="s">
        <v>14313</v>
      </c>
      <c r="I1438" t="s">
        <v>805</v>
      </c>
    </row>
    <row r="1439" spans="1:9" x14ac:dyDescent="0.25">
      <c r="A1439" t="s">
        <v>873</v>
      </c>
      <c r="B1439" t="s">
        <v>11488</v>
      </c>
      <c r="C1439" t="s">
        <v>11489</v>
      </c>
      <c r="D1439" t="s">
        <v>3296</v>
      </c>
      <c r="F1439" t="s">
        <v>14314</v>
      </c>
      <c r="H1439" t="s">
        <v>14315</v>
      </c>
      <c r="I1439" t="s">
        <v>805</v>
      </c>
    </row>
    <row r="1440" spans="1:9" x14ac:dyDescent="0.25">
      <c r="A1440" t="s">
        <v>873</v>
      </c>
      <c r="B1440" t="s">
        <v>11492</v>
      </c>
      <c r="C1440" t="s">
        <v>11493</v>
      </c>
      <c r="D1440" t="s">
        <v>1302</v>
      </c>
      <c r="F1440" t="s">
        <v>14316</v>
      </c>
      <c r="H1440" t="s">
        <v>14317</v>
      </c>
      <c r="I1440" t="s">
        <v>805</v>
      </c>
    </row>
    <row r="1441" spans="1:9" x14ac:dyDescent="0.25">
      <c r="A1441" t="s">
        <v>873</v>
      </c>
      <c r="B1441" t="s">
        <v>11516</v>
      </c>
      <c r="C1441" t="s">
        <v>11517</v>
      </c>
      <c r="D1441" t="s">
        <v>4004</v>
      </c>
      <c r="F1441" t="s">
        <v>14318</v>
      </c>
      <c r="H1441" t="s">
        <v>14319</v>
      </c>
      <c r="I1441" t="s">
        <v>805</v>
      </c>
    </row>
    <row r="1442" spans="1:9" x14ac:dyDescent="0.25">
      <c r="A1442" t="s">
        <v>873</v>
      </c>
      <c r="B1442" t="s">
        <v>11518</v>
      </c>
      <c r="D1442" t="s">
        <v>2169</v>
      </c>
      <c r="F1442" t="s">
        <v>14320</v>
      </c>
      <c r="H1442" t="s">
        <v>14321</v>
      </c>
      <c r="I1442" t="s">
        <v>805</v>
      </c>
    </row>
    <row r="1443" spans="1:9" x14ac:dyDescent="0.25">
      <c r="A1443" t="s">
        <v>873</v>
      </c>
      <c r="B1443" t="s">
        <v>11523</v>
      </c>
      <c r="C1443" t="s">
        <v>11524</v>
      </c>
      <c r="D1443" t="s">
        <v>11265</v>
      </c>
      <c r="F1443" t="s">
        <v>14322</v>
      </c>
      <c r="H1443" t="s">
        <v>14323</v>
      </c>
      <c r="I1443" t="s">
        <v>805</v>
      </c>
    </row>
    <row r="1444" spans="1:9" x14ac:dyDescent="0.25">
      <c r="A1444" t="s">
        <v>873</v>
      </c>
      <c r="B1444" t="s">
        <v>11527</v>
      </c>
      <c r="C1444" t="s">
        <v>11528</v>
      </c>
      <c r="D1444" t="s">
        <v>4004</v>
      </c>
      <c r="F1444" t="s">
        <v>14324</v>
      </c>
      <c r="H1444" t="s">
        <v>14325</v>
      </c>
      <c r="I1444" t="s">
        <v>805</v>
      </c>
    </row>
    <row r="1445" spans="1:9" x14ac:dyDescent="0.25">
      <c r="A1445" t="s">
        <v>873</v>
      </c>
      <c r="B1445" t="s">
        <v>11547</v>
      </c>
      <c r="C1445" t="s">
        <v>11548</v>
      </c>
      <c r="D1445" t="s">
        <v>819</v>
      </c>
      <c r="F1445" t="s">
        <v>14326</v>
      </c>
      <c r="H1445" t="s">
        <v>14327</v>
      </c>
      <c r="I1445" t="s">
        <v>805</v>
      </c>
    </row>
    <row r="1446" spans="1:9" x14ac:dyDescent="0.25">
      <c r="A1446" t="s">
        <v>873</v>
      </c>
      <c r="B1446" t="s">
        <v>11549</v>
      </c>
      <c r="C1446" t="s">
        <v>11550</v>
      </c>
      <c r="D1446" t="s">
        <v>1490</v>
      </c>
      <c r="F1446" t="s">
        <v>14328</v>
      </c>
      <c r="H1446" t="s">
        <v>14329</v>
      </c>
      <c r="I1446" t="s">
        <v>805</v>
      </c>
    </row>
    <row r="1447" spans="1:9" x14ac:dyDescent="0.25">
      <c r="A1447" t="s">
        <v>873</v>
      </c>
      <c r="B1447" t="s">
        <v>11563</v>
      </c>
      <c r="C1447" t="s">
        <v>11564</v>
      </c>
      <c r="D1447" t="s">
        <v>867</v>
      </c>
      <c r="F1447" t="s">
        <v>14330</v>
      </c>
      <c r="H1447" t="s">
        <v>14331</v>
      </c>
      <c r="I1447" t="s">
        <v>805</v>
      </c>
    </row>
    <row r="1448" spans="1:9" x14ac:dyDescent="0.25">
      <c r="A1448" t="s">
        <v>873</v>
      </c>
      <c r="B1448" t="s">
        <v>11568</v>
      </c>
      <c r="C1448" t="s">
        <v>11569</v>
      </c>
      <c r="D1448" t="s">
        <v>808</v>
      </c>
      <c r="F1448" t="s">
        <v>14332</v>
      </c>
      <c r="H1448" t="s">
        <v>14333</v>
      </c>
      <c r="I1448" t="s">
        <v>805</v>
      </c>
    </row>
    <row r="1449" spans="1:9" x14ac:dyDescent="0.25">
      <c r="A1449" t="s">
        <v>873</v>
      </c>
      <c r="B1449" t="s">
        <v>11574</v>
      </c>
      <c r="C1449" t="s">
        <v>11575</v>
      </c>
      <c r="D1449" t="s">
        <v>5370</v>
      </c>
      <c r="F1449" t="s">
        <v>14334</v>
      </c>
      <c r="H1449" t="s">
        <v>14335</v>
      </c>
      <c r="I1449" t="s">
        <v>805</v>
      </c>
    </row>
    <row r="1450" spans="1:9" x14ac:dyDescent="0.25">
      <c r="A1450" t="s">
        <v>873</v>
      </c>
      <c r="B1450" t="s">
        <v>11576</v>
      </c>
      <c r="C1450" t="s">
        <v>11577</v>
      </c>
      <c r="D1450" t="s">
        <v>2874</v>
      </c>
      <c r="F1450" t="s">
        <v>14336</v>
      </c>
      <c r="H1450" t="s">
        <v>14337</v>
      </c>
      <c r="I1450" t="s">
        <v>805</v>
      </c>
    </row>
    <row r="1451" spans="1:9" x14ac:dyDescent="0.25">
      <c r="A1451" t="s">
        <v>873</v>
      </c>
      <c r="B1451" t="s">
        <v>11578</v>
      </c>
      <c r="C1451" t="s">
        <v>11579</v>
      </c>
      <c r="D1451" t="s">
        <v>1039</v>
      </c>
      <c r="F1451" t="s">
        <v>14338</v>
      </c>
      <c r="H1451" t="s">
        <v>14339</v>
      </c>
      <c r="I1451" t="s">
        <v>805</v>
      </c>
    </row>
    <row r="1452" spans="1:9" x14ac:dyDescent="0.25">
      <c r="A1452" t="s">
        <v>873</v>
      </c>
      <c r="B1452" t="s">
        <v>11592</v>
      </c>
      <c r="C1452" t="s">
        <v>11593</v>
      </c>
      <c r="D1452" t="s">
        <v>836</v>
      </c>
      <c r="F1452" t="s">
        <v>14340</v>
      </c>
      <c r="H1452" t="s">
        <v>14341</v>
      </c>
      <c r="I1452" t="s">
        <v>805</v>
      </c>
    </row>
    <row r="1453" spans="1:9" x14ac:dyDescent="0.25">
      <c r="A1453" t="s">
        <v>873</v>
      </c>
      <c r="B1453" t="s">
        <v>11599</v>
      </c>
      <c r="C1453" t="s">
        <v>11600</v>
      </c>
      <c r="D1453" t="s">
        <v>507</v>
      </c>
      <c r="F1453" t="s">
        <v>14342</v>
      </c>
      <c r="H1453" t="s">
        <v>14343</v>
      </c>
      <c r="I1453" t="s">
        <v>805</v>
      </c>
    </row>
    <row r="1454" spans="1:9" x14ac:dyDescent="0.25">
      <c r="A1454" t="s">
        <v>873</v>
      </c>
      <c r="B1454" t="s">
        <v>8245</v>
      </c>
      <c r="C1454" t="s">
        <v>11601</v>
      </c>
      <c r="D1454" t="s">
        <v>2919</v>
      </c>
      <c r="F1454" t="s">
        <v>14344</v>
      </c>
      <c r="H1454" t="s">
        <v>14345</v>
      </c>
      <c r="I1454" t="s">
        <v>805</v>
      </c>
    </row>
    <row r="1455" spans="1:9" x14ac:dyDescent="0.25">
      <c r="A1455" t="s">
        <v>873</v>
      </c>
      <c r="B1455" t="s">
        <v>11604</v>
      </c>
      <c r="C1455" t="s">
        <v>11605</v>
      </c>
      <c r="D1455" t="s">
        <v>469</v>
      </c>
      <c r="H1455" t="s">
        <v>14346</v>
      </c>
      <c r="I1455" t="s">
        <v>14346</v>
      </c>
    </row>
    <row r="1456" spans="1:9" x14ac:dyDescent="0.25">
      <c r="A1456" t="s">
        <v>873</v>
      </c>
      <c r="B1456" t="s">
        <v>11608</v>
      </c>
      <c r="C1456" t="s">
        <v>11609</v>
      </c>
      <c r="D1456" t="s">
        <v>3314</v>
      </c>
      <c r="H1456" t="s">
        <v>14347</v>
      </c>
      <c r="I1456" t="s">
        <v>14348</v>
      </c>
    </row>
    <row r="1457" spans="1:9" x14ac:dyDescent="0.25">
      <c r="A1457" t="s">
        <v>873</v>
      </c>
      <c r="B1457" t="s">
        <v>11615</v>
      </c>
      <c r="C1457" t="s">
        <v>11616</v>
      </c>
      <c r="D1457" t="s">
        <v>770</v>
      </c>
      <c r="H1457" t="s">
        <v>14349</v>
      </c>
      <c r="I1457" t="s">
        <v>14350</v>
      </c>
    </row>
    <row r="1458" spans="1:9" x14ac:dyDescent="0.25">
      <c r="A1458" t="s">
        <v>873</v>
      </c>
      <c r="B1458" t="s">
        <v>11630</v>
      </c>
      <c r="C1458" t="s">
        <v>11631</v>
      </c>
      <c r="D1458" t="s">
        <v>834</v>
      </c>
      <c r="H1458" t="s">
        <v>14351</v>
      </c>
      <c r="I1458" t="s">
        <v>14352</v>
      </c>
    </row>
    <row r="1459" spans="1:9" x14ac:dyDescent="0.25">
      <c r="A1459" t="s">
        <v>873</v>
      </c>
      <c r="B1459" t="s">
        <v>11684</v>
      </c>
      <c r="C1459" t="s">
        <v>11685</v>
      </c>
      <c r="D1459" t="s">
        <v>769</v>
      </c>
      <c r="F1459" t="s">
        <v>14353</v>
      </c>
      <c r="H1459" t="s">
        <v>14354</v>
      </c>
      <c r="I1459" t="s">
        <v>14355</v>
      </c>
    </row>
    <row r="1460" spans="1:9" x14ac:dyDescent="0.25">
      <c r="A1460" t="s">
        <v>873</v>
      </c>
      <c r="B1460" t="s">
        <v>11686</v>
      </c>
      <c r="C1460" t="s">
        <v>5499</v>
      </c>
      <c r="D1460" t="s">
        <v>1302</v>
      </c>
      <c r="F1460" t="s">
        <v>14356</v>
      </c>
      <c r="G1460" t="s">
        <v>14357</v>
      </c>
      <c r="H1460" t="s">
        <v>14358</v>
      </c>
      <c r="I1460" t="s">
        <v>14359</v>
      </c>
    </row>
    <row r="1461" spans="1:9" x14ac:dyDescent="0.25">
      <c r="A1461" t="s">
        <v>873</v>
      </c>
      <c r="B1461" t="s">
        <v>11736</v>
      </c>
      <c r="C1461" t="s">
        <v>11737</v>
      </c>
      <c r="D1461" t="s">
        <v>990</v>
      </c>
      <c r="H1461" t="s">
        <v>14360</v>
      </c>
      <c r="I1461" t="s">
        <v>14361</v>
      </c>
    </row>
    <row r="1462" spans="1:9" x14ac:dyDescent="0.25">
      <c r="A1462" t="s">
        <v>873</v>
      </c>
      <c r="B1462" t="s">
        <v>11747</v>
      </c>
      <c r="C1462" t="s">
        <v>11748</v>
      </c>
      <c r="D1462" t="s">
        <v>2149</v>
      </c>
      <c r="H1462" t="s">
        <v>14362</v>
      </c>
      <c r="I1462" t="s">
        <v>14363</v>
      </c>
    </row>
    <row r="1463" spans="1:9" x14ac:dyDescent="0.25">
      <c r="A1463" t="s">
        <v>873</v>
      </c>
      <c r="B1463" t="s">
        <v>11653</v>
      </c>
      <c r="C1463" t="s">
        <v>701</v>
      </c>
      <c r="D1463" t="s">
        <v>699</v>
      </c>
      <c r="E1463" t="s">
        <v>11654</v>
      </c>
      <c r="F1463" t="s">
        <v>14364</v>
      </c>
      <c r="H1463" t="s">
        <v>14365</v>
      </c>
      <c r="I1463" t="s">
        <v>14366</v>
      </c>
    </row>
    <row r="1464" spans="1:9" x14ac:dyDescent="0.25">
      <c r="A1464" t="s">
        <v>873</v>
      </c>
      <c r="B1464" t="s">
        <v>11691</v>
      </c>
      <c r="C1464" t="s">
        <v>11692</v>
      </c>
      <c r="D1464" t="s">
        <v>817</v>
      </c>
      <c r="E1464" t="s">
        <v>11693</v>
      </c>
      <c r="F1464" t="s">
        <v>14367</v>
      </c>
      <c r="G1464" t="s">
        <v>14368</v>
      </c>
      <c r="H1464" t="s">
        <v>14369</v>
      </c>
      <c r="I1464" t="s">
        <v>14370</v>
      </c>
    </row>
    <row r="1465" spans="1:9" x14ac:dyDescent="0.25">
      <c r="A1465" t="s">
        <v>873</v>
      </c>
      <c r="B1465" t="s">
        <v>11721</v>
      </c>
      <c r="C1465" t="s">
        <v>324</v>
      </c>
      <c r="D1465" t="s">
        <v>1735</v>
      </c>
      <c r="E1465" t="s">
        <v>4734</v>
      </c>
      <c r="H1465" t="s">
        <v>14371</v>
      </c>
      <c r="I1465" t="s">
        <v>14372</v>
      </c>
    </row>
    <row r="1466" spans="1:9" x14ac:dyDescent="0.25">
      <c r="A1466" t="s">
        <v>873</v>
      </c>
      <c r="B1466" t="s">
        <v>7703</v>
      </c>
      <c r="D1466" t="s">
        <v>1326</v>
      </c>
      <c r="E1466" t="s">
        <v>16</v>
      </c>
      <c r="F1466" t="s">
        <v>14373</v>
      </c>
      <c r="H1466" t="s">
        <v>14374</v>
      </c>
      <c r="I1466" t="s">
        <v>805</v>
      </c>
    </row>
    <row r="1467" spans="1:9" x14ac:dyDescent="0.25">
      <c r="A1467" t="s">
        <v>873</v>
      </c>
      <c r="B1467" t="s">
        <v>7704</v>
      </c>
      <c r="C1467" t="s">
        <v>605</v>
      </c>
      <c r="D1467" t="s">
        <v>990</v>
      </c>
      <c r="E1467" t="s">
        <v>606</v>
      </c>
      <c r="F1467" t="s">
        <v>14375</v>
      </c>
      <c r="H1467" t="s">
        <v>14376</v>
      </c>
      <c r="I1467" t="s">
        <v>805</v>
      </c>
    </row>
    <row r="1468" spans="1:9" x14ac:dyDescent="0.25">
      <c r="A1468" t="s">
        <v>873</v>
      </c>
      <c r="B1468" t="s">
        <v>7708</v>
      </c>
      <c r="C1468" t="s">
        <v>7709</v>
      </c>
      <c r="D1468" t="s">
        <v>1353</v>
      </c>
      <c r="E1468" t="s">
        <v>7710</v>
      </c>
      <c r="F1468" t="s">
        <v>14377</v>
      </c>
      <c r="H1468" t="s">
        <v>14378</v>
      </c>
      <c r="I1468" t="s">
        <v>805</v>
      </c>
    </row>
    <row r="1469" spans="1:9" x14ac:dyDescent="0.25">
      <c r="A1469" t="s">
        <v>873</v>
      </c>
      <c r="B1469" t="s">
        <v>7722</v>
      </c>
      <c r="C1469" t="s">
        <v>7723</v>
      </c>
      <c r="D1469" t="s">
        <v>1592</v>
      </c>
      <c r="E1469" t="s">
        <v>2838</v>
      </c>
      <c r="F1469" t="s">
        <v>14379</v>
      </c>
      <c r="H1469" t="s">
        <v>14380</v>
      </c>
      <c r="I1469" t="s">
        <v>805</v>
      </c>
    </row>
    <row r="1470" spans="1:9" x14ac:dyDescent="0.25">
      <c r="A1470" t="s">
        <v>873</v>
      </c>
      <c r="B1470" t="s">
        <v>7724</v>
      </c>
      <c r="C1470" t="s">
        <v>7725</v>
      </c>
      <c r="D1470" t="s">
        <v>960</v>
      </c>
      <c r="E1470" t="s">
        <v>7726</v>
      </c>
      <c r="F1470" t="s">
        <v>14381</v>
      </c>
      <c r="H1470" t="s">
        <v>14382</v>
      </c>
      <c r="I1470" t="s">
        <v>805</v>
      </c>
    </row>
    <row r="1471" spans="1:9" x14ac:dyDescent="0.25">
      <c r="A1471" t="s">
        <v>873</v>
      </c>
      <c r="B1471" t="s">
        <v>7739</v>
      </c>
      <c r="C1471" t="s">
        <v>7740</v>
      </c>
      <c r="D1471" t="s">
        <v>1263</v>
      </c>
      <c r="E1471" t="s">
        <v>6648</v>
      </c>
      <c r="F1471" t="s">
        <v>14383</v>
      </c>
      <c r="H1471" t="s">
        <v>14384</v>
      </c>
      <c r="I1471" t="s">
        <v>805</v>
      </c>
    </row>
    <row r="1472" spans="1:9" x14ac:dyDescent="0.25">
      <c r="A1472" t="s">
        <v>873</v>
      </c>
      <c r="B1472" t="s">
        <v>7747</v>
      </c>
      <c r="C1472" t="s">
        <v>7748</v>
      </c>
      <c r="D1472" t="s">
        <v>4529</v>
      </c>
      <c r="E1472" t="s">
        <v>176</v>
      </c>
      <c r="F1472" t="s">
        <v>14385</v>
      </c>
      <c r="H1472" t="s">
        <v>14386</v>
      </c>
      <c r="I1472" t="s">
        <v>805</v>
      </c>
    </row>
    <row r="1473" spans="1:9" x14ac:dyDescent="0.25">
      <c r="A1473" t="s">
        <v>873</v>
      </c>
      <c r="B1473" t="s">
        <v>7758</v>
      </c>
      <c r="C1473" t="s">
        <v>7759</v>
      </c>
      <c r="D1473" t="s">
        <v>2044</v>
      </c>
      <c r="E1473" t="s">
        <v>7760</v>
      </c>
      <c r="F1473" t="s">
        <v>14387</v>
      </c>
      <c r="H1473" t="s">
        <v>14388</v>
      </c>
      <c r="I1473" t="s">
        <v>805</v>
      </c>
    </row>
    <row r="1474" spans="1:9" x14ac:dyDescent="0.25">
      <c r="A1474" t="s">
        <v>873</v>
      </c>
      <c r="B1474" t="s">
        <v>7788</v>
      </c>
      <c r="C1474" t="s">
        <v>7789</v>
      </c>
      <c r="D1474" t="s">
        <v>771</v>
      </c>
      <c r="E1474" t="s">
        <v>7790</v>
      </c>
      <c r="F1474" t="s">
        <v>14389</v>
      </c>
      <c r="H1474" t="s">
        <v>14390</v>
      </c>
      <c r="I1474" t="s">
        <v>805</v>
      </c>
    </row>
    <row r="1475" spans="1:9" x14ac:dyDescent="0.25">
      <c r="A1475" t="s">
        <v>873</v>
      </c>
      <c r="B1475" t="s">
        <v>7808</v>
      </c>
      <c r="C1475" t="s">
        <v>7809</v>
      </c>
      <c r="D1475" t="s">
        <v>966</v>
      </c>
      <c r="E1475" t="s">
        <v>7810</v>
      </c>
      <c r="F1475" t="s">
        <v>13704</v>
      </c>
      <c r="H1475" t="s">
        <v>14391</v>
      </c>
      <c r="I1475" t="s">
        <v>805</v>
      </c>
    </row>
    <row r="1476" spans="1:9" x14ac:dyDescent="0.25">
      <c r="A1476" t="s">
        <v>873</v>
      </c>
      <c r="B1476" t="s">
        <v>7811</v>
      </c>
      <c r="C1476" t="s">
        <v>7812</v>
      </c>
      <c r="D1476" t="s">
        <v>935</v>
      </c>
      <c r="E1476" t="s">
        <v>7813</v>
      </c>
      <c r="F1476" t="s">
        <v>14392</v>
      </c>
      <c r="H1476" t="s">
        <v>14393</v>
      </c>
      <c r="I1476" t="s">
        <v>805</v>
      </c>
    </row>
    <row r="1477" spans="1:9" x14ac:dyDescent="0.25">
      <c r="A1477" t="s">
        <v>873</v>
      </c>
      <c r="B1477" t="s">
        <v>7816</v>
      </c>
      <c r="C1477" t="s">
        <v>7817</v>
      </c>
      <c r="D1477" t="s">
        <v>3854</v>
      </c>
      <c r="E1477" t="s">
        <v>3855</v>
      </c>
      <c r="F1477" t="s">
        <v>14394</v>
      </c>
      <c r="H1477" t="s">
        <v>14395</v>
      </c>
      <c r="I1477" t="s">
        <v>805</v>
      </c>
    </row>
    <row r="1478" spans="1:9" x14ac:dyDescent="0.25">
      <c r="A1478" t="s">
        <v>873</v>
      </c>
      <c r="B1478" t="s">
        <v>7818</v>
      </c>
      <c r="C1478" t="s">
        <v>7819</v>
      </c>
      <c r="D1478" t="s">
        <v>963</v>
      </c>
      <c r="E1478" t="s">
        <v>337</v>
      </c>
      <c r="F1478" t="s">
        <v>14396</v>
      </c>
      <c r="H1478" t="s">
        <v>14397</v>
      </c>
      <c r="I1478" t="s">
        <v>805</v>
      </c>
    </row>
    <row r="1479" spans="1:9" x14ac:dyDescent="0.25">
      <c r="A1479" t="s">
        <v>873</v>
      </c>
      <c r="B1479" t="s">
        <v>7820</v>
      </c>
      <c r="C1479" t="s">
        <v>7821</v>
      </c>
      <c r="D1479" t="s">
        <v>11</v>
      </c>
      <c r="E1479" t="s">
        <v>7822</v>
      </c>
      <c r="F1479" t="s">
        <v>14398</v>
      </c>
      <c r="H1479" t="s">
        <v>14399</v>
      </c>
      <c r="I1479" t="s">
        <v>805</v>
      </c>
    </row>
    <row r="1480" spans="1:9" x14ac:dyDescent="0.25">
      <c r="A1480" t="s">
        <v>873</v>
      </c>
      <c r="B1480" t="s">
        <v>7823</v>
      </c>
      <c r="C1480" t="s">
        <v>7824</v>
      </c>
      <c r="D1480" t="s">
        <v>1592</v>
      </c>
      <c r="E1480" t="s">
        <v>2841</v>
      </c>
      <c r="F1480" t="s">
        <v>14400</v>
      </c>
      <c r="H1480" t="s">
        <v>14401</v>
      </c>
      <c r="I1480" t="s">
        <v>805</v>
      </c>
    </row>
    <row r="1481" spans="1:9" x14ac:dyDescent="0.25">
      <c r="A1481" t="s">
        <v>873</v>
      </c>
      <c r="B1481" t="s">
        <v>7828</v>
      </c>
      <c r="C1481" t="s">
        <v>7829</v>
      </c>
      <c r="D1481" t="s">
        <v>960</v>
      </c>
      <c r="E1481" t="s">
        <v>7830</v>
      </c>
      <c r="F1481" t="s">
        <v>14402</v>
      </c>
      <c r="H1481" t="s">
        <v>14403</v>
      </c>
      <c r="I1481" t="s">
        <v>805</v>
      </c>
    </row>
    <row r="1482" spans="1:9" x14ac:dyDescent="0.25">
      <c r="A1482" t="s">
        <v>873</v>
      </c>
      <c r="B1482" t="s">
        <v>7831</v>
      </c>
      <c r="C1482" t="s">
        <v>7832</v>
      </c>
      <c r="D1482" t="s">
        <v>990</v>
      </c>
      <c r="E1482" t="s">
        <v>7833</v>
      </c>
      <c r="F1482" t="s">
        <v>14404</v>
      </c>
      <c r="H1482" t="s">
        <v>14405</v>
      </c>
      <c r="I1482" t="s">
        <v>805</v>
      </c>
    </row>
    <row r="1483" spans="1:9" x14ac:dyDescent="0.25">
      <c r="A1483" t="s">
        <v>873</v>
      </c>
      <c r="B1483" t="s">
        <v>1409</v>
      </c>
      <c r="C1483" t="s">
        <v>7835</v>
      </c>
      <c r="D1483" t="s">
        <v>1592</v>
      </c>
      <c r="E1483" t="s">
        <v>7369</v>
      </c>
      <c r="F1483" t="s">
        <v>14406</v>
      </c>
      <c r="H1483" t="s">
        <v>14407</v>
      </c>
      <c r="I1483" t="s">
        <v>805</v>
      </c>
    </row>
    <row r="1484" spans="1:9" x14ac:dyDescent="0.25">
      <c r="A1484" t="s">
        <v>873</v>
      </c>
      <c r="B1484" t="s">
        <v>7841</v>
      </c>
      <c r="C1484" t="s">
        <v>7842</v>
      </c>
      <c r="D1484" t="s">
        <v>2886</v>
      </c>
      <c r="E1484" t="s">
        <v>4469</v>
      </c>
      <c r="F1484" t="s">
        <v>14408</v>
      </c>
      <c r="H1484" t="s">
        <v>14409</v>
      </c>
      <c r="I1484" t="s">
        <v>805</v>
      </c>
    </row>
    <row r="1485" spans="1:9" x14ac:dyDescent="0.25">
      <c r="A1485" t="s">
        <v>873</v>
      </c>
      <c r="B1485" t="s">
        <v>7846</v>
      </c>
      <c r="C1485" t="s">
        <v>7847</v>
      </c>
      <c r="D1485" t="s">
        <v>1592</v>
      </c>
      <c r="E1485" t="s">
        <v>1593</v>
      </c>
      <c r="F1485" t="s">
        <v>14410</v>
      </c>
      <c r="H1485" t="s">
        <v>14411</v>
      </c>
      <c r="I1485" t="s">
        <v>805</v>
      </c>
    </row>
    <row r="1486" spans="1:9" x14ac:dyDescent="0.25">
      <c r="A1486" t="s">
        <v>873</v>
      </c>
      <c r="B1486" t="s">
        <v>7848</v>
      </c>
      <c r="C1486" t="s">
        <v>6747</v>
      </c>
      <c r="D1486" t="s">
        <v>817</v>
      </c>
      <c r="E1486" t="s">
        <v>7849</v>
      </c>
      <c r="F1486" t="s">
        <v>14412</v>
      </c>
      <c r="H1486" t="s">
        <v>14413</v>
      </c>
      <c r="I1486" t="s">
        <v>805</v>
      </c>
    </row>
    <row r="1487" spans="1:9" x14ac:dyDescent="0.25">
      <c r="A1487" t="s">
        <v>873</v>
      </c>
      <c r="B1487" t="s">
        <v>7850</v>
      </c>
      <c r="C1487" t="s">
        <v>7851</v>
      </c>
      <c r="D1487" t="s">
        <v>935</v>
      </c>
      <c r="E1487" t="s">
        <v>7852</v>
      </c>
      <c r="F1487" t="s">
        <v>14414</v>
      </c>
      <c r="H1487" t="s">
        <v>14415</v>
      </c>
      <c r="I1487" t="s">
        <v>805</v>
      </c>
    </row>
    <row r="1488" spans="1:9" x14ac:dyDescent="0.25">
      <c r="A1488" t="s">
        <v>873</v>
      </c>
      <c r="B1488" t="s">
        <v>7853</v>
      </c>
      <c r="C1488" t="s">
        <v>7854</v>
      </c>
      <c r="D1488" t="s">
        <v>935</v>
      </c>
      <c r="E1488" t="s">
        <v>7855</v>
      </c>
      <c r="F1488" t="s">
        <v>14416</v>
      </c>
      <c r="H1488" t="s">
        <v>14417</v>
      </c>
      <c r="I1488" t="s">
        <v>805</v>
      </c>
    </row>
    <row r="1489" spans="1:9" x14ac:dyDescent="0.25">
      <c r="A1489" t="s">
        <v>873</v>
      </c>
      <c r="B1489" t="s">
        <v>7862</v>
      </c>
      <c r="C1489" t="s">
        <v>7863</v>
      </c>
      <c r="D1489" t="s">
        <v>613</v>
      </c>
      <c r="E1489" t="s">
        <v>7864</v>
      </c>
      <c r="F1489" t="s">
        <v>14418</v>
      </c>
      <c r="H1489" t="s">
        <v>14419</v>
      </c>
      <c r="I1489" t="s">
        <v>805</v>
      </c>
    </row>
    <row r="1490" spans="1:9" x14ac:dyDescent="0.25">
      <c r="A1490" t="s">
        <v>873</v>
      </c>
      <c r="B1490" t="s">
        <v>7865</v>
      </c>
      <c r="C1490" t="s">
        <v>7866</v>
      </c>
      <c r="D1490" t="s">
        <v>1711</v>
      </c>
      <c r="E1490" t="s">
        <v>7867</v>
      </c>
      <c r="F1490" t="s">
        <v>14420</v>
      </c>
      <c r="H1490" t="s">
        <v>14421</v>
      </c>
      <c r="I1490" t="s">
        <v>805</v>
      </c>
    </row>
    <row r="1491" spans="1:9" x14ac:dyDescent="0.25">
      <c r="A1491" t="s">
        <v>873</v>
      </c>
      <c r="B1491" t="s">
        <v>7161</v>
      </c>
      <c r="C1491" t="s">
        <v>7868</v>
      </c>
      <c r="D1491" t="s">
        <v>819</v>
      </c>
      <c r="E1491" t="s">
        <v>7869</v>
      </c>
      <c r="F1491" t="s">
        <v>14422</v>
      </c>
      <c r="H1491" t="s">
        <v>14423</v>
      </c>
      <c r="I1491" t="s">
        <v>805</v>
      </c>
    </row>
    <row r="1492" spans="1:9" x14ac:dyDescent="0.25">
      <c r="A1492" t="s">
        <v>873</v>
      </c>
      <c r="B1492" t="s">
        <v>7880</v>
      </c>
      <c r="C1492" t="s">
        <v>7881</v>
      </c>
      <c r="D1492" t="s">
        <v>963</v>
      </c>
      <c r="E1492" t="s">
        <v>7882</v>
      </c>
      <c r="F1492" t="s">
        <v>14424</v>
      </c>
      <c r="H1492" t="s">
        <v>14425</v>
      </c>
      <c r="I1492" t="s">
        <v>805</v>
      </c>
    </row>
    <row r="1493" spans="1:9" x14ac:dyDescent="0.25">
      <c r="A1493" t="s">
        <v>873</v>
      </c>
      <c r="B1493" t="s">
        <v>7913</v>
      </c>
      <c r="D1493" t="s">
        <v>935</v>
      </c>
      <c r="E1493" t="s">
        <v>7914</v>
      </c>
      <c r="F1493" t="s">
        <v>14426</v>
      </c>
      <c r="H1493" t="s">
        <v>14427</v>
      </c>
      <c r="I1493" t="s">
        <v>805</v>
      </c>
    </row>
    <row r="1494" spans="1:9" x14ac:dyDescent="0.25">
      <c r="A1494" t="s">
        <v>873</v>
      </c>
      <c r="B1494" t="s">
        <v>7925</v>
      </c>
      <c r="C1494" t="s">
        <v>7926</v>
      </c>
      <c r="D1494" t="s">
        <v>1592</v>
      </c>
      <c r="E1494" t="s">
        <v>7927</v>
      </c>
      <c r="F1494" t="s">
        <v>14428</v>
      </c>
      <c r="H1494" t="s">
        <v>14429</v>
      </c>
      <c r="I1494" t="s">
        <v>805</v>
      </c>
    </row>
    <row r="1495" spans="1:9" x14ac:dyDescent="0.25">
      <c r="A1495" t="s">
        <v>873</v>
      </c>
      <c r="B1495" t="s">
        <v>7938</v>
      </c>
      <c r="C1495" t="s">
        <v>186</v>
      </c>
      <c r="D1495" t="s">
        <v>822</v>
      </c>
      <c r="E1495" t="s">
        <v>187</v>
      </c>
      <c r="F1495" t="s">
        <v>14430</v>
      </c>
      <c r="H1495" t="s">
        <v>14431</v>
      </c>
      <c r="I1495" t="s">
        <v>805</v>
      </c>
    </row>
    <row r="1496" spans="1:9" x14ac:dyDescent="0.25">
      <c r="A1496" t="s">
        <v>873</v>
      </c>
      <c r="B1496" t="s">
        <v>7956</v>
      </c>
      <c r="C1496" t="s">
        <v>7957</v>
      </c>
      <c r="D1496" t="s">
        <v>12</v>
      </c>
      <c r="E1496" t="s">
        <v>7958</v>
      </c>
      <c r="F1496" t="s">
        <v>14432</v>
      </c>
      <c r="H1496" t="s">
        <v>14433</v>
      </c>
      <c r="I1496" t="s">
        <v>805</v>
      </c>
    </row>
    <row r="1497" spans="1:9" x14ac:dyDescent="0.25">
      <c r="A1497" t="s">
        <v>873</v>
      </c>
      <c r="B1497" t="s">
        <v>7959</v>
      </c>
      <c r="C1497" t="s">
        <v>7960</v>
      </c>
      <c r="D1497" t="s">
        <v>3923</v>
      </c>
      <c r="E1497" t="s">
        <v>3924</v>
      </c>
      <c r="F1497" t="s">
        <v>14434</v>
      </c>
      <c r="H1497" t="s">
        <v>14435</v>
      </c>
      <c r="I1497" t="s">
        <v>805</v>
      </c>
    </row>
    <row r="1498" spans="1:9" x14ac:dyDescent="0.25">
      <c r="A1498" t="s">
        <v>873</v>
      </c>
      <c r="B1498" t="s">
        <v>7995</v>
      </c>
      <c r="C1498" t="s">
        <v>7996</v>
      </c>
      <c r="D1498" t="s">
        <v>963</v>
      </c>
      <c r="E1498" t="s">
        <v>7997</v>
      </c>
      <c r="F1498" t="s">
        <v>14436</v>
      </c>
      <c r="H1498" t="s">
        <v>14437</v>
      </c>
      <c r="I1498" t="s">
        <v>805</v>
      </c>
    </row>
    <row r="1499" spans="1:9" x14ac:dyDescent="0.25">
      <c r="A1499" t="s">
        <v>873</v>
      </c>
      <c r="B1499" t="s">
        <v>4077</v>
      </c>
      <c r="C1499" t="s">
        <v>7999</v>
      </c>
      <c r="D1499" t="s">
        <v>1049</v>
      </c>
      <c r="E1499" t="s">
        <v>8000</v>
      </c>
      <c r="F1499" t="s">
        <v>14438</v>
      </c>
      <c r="H1499" t="s">
        <v>14439</v>
      </c>
      <c r="I1499" t="s">
        <v>805</v>
      </c>
    </row>
    <row r="1500" spans="1:9" x14ac:dyDescent="0.25">
      <c r="A1500" t="s">
        <v>873</v>
      </c>
      <c r="B1500" t="s">
        <v>6610</v>
      </c>
      <c r="C1500" t="s">
        <v>6611</v>
      </c>
      <c r="D1500" t="s">
        <v>1592</v>
      </c>
      <c r="E1500" t="s">
        <v>1597</v>
      </c>
      <c r="F1500" t="s">
        <v>14440</v>
      </c>
      <c r="H1500" t="s">
        <v>14441</v>
      </c>
      <c r="I1500" t="s">
        <v>805</v>
      </c>
    </row>
    <row r="1501" spans="1:9" x14ac:dyDescent="0.25">
      <c r="A1501" t="s">
        <v>873</v>
      </c>
      <c r="B1501" t="s">
        <v>8006</v>
      </c>
      <c r="C1501" t="s">
        <v>8007</v>
      </c>
      <c r="D1501" t="s">
        <v>217</v>
      </c>
      <c r="E1501" t="s">
        <v>8008</v>
      </c>
      <c r="F1501" t="s">
        <v>14442</v>
      </c>
      <c r="H1501" t="s">
        <v>14443</v>
      </c>
      <c r="I1501" t="s">
        <v>805</v>
      </c>
    </row>
    <row r="1502" spans="1:9" x14ac:dyDescent="0.25">
      <c r="A1502" t="s">
        <v>873</v>
      </c>
      <c r="B1502" t="s">
        <v>8020</v>
      </c>
      <c r="C1502" t="s">
        <v>8021</v>
      </c>
      <c r="D1502" t="s">
        <v>3854</v>
      </c>
      <c r="E1502" t="s">
        <v>3855</v>
      </c>
      <c r="F1502" t="s">
        <v>14444</v>
      </c>
      <c r="H1502" t="s">
        <v>14445</v>
      </c>
      <c r="I1502" t="s">
        <v>805</v>
      </c>
    </row>
    <row r="1503" spans="1:9" x14ac:dyDescent="0.25">
      <c r="A1503" t="s">
        <v>873</v>
      </c>
      <c r="B1503" t="s">
        <v>8022</v>
      </c>
      <c r="C1503" t="s">
        <v>8023</v>
      </c>
      <c r="D1503" t="s">
        <v>3543</v>
      </c>
      <c r="E1503" t="s">
        <v>8024</v>
      </c>
      <c r="F1503" t="s">
        <v>14446</v>
      </c>
      <c r="H1503" t="s">
        <v>14447</v>
      </c>
      <c r="I1503" t="s">
        <v>805</v>
      </c>
    </row>
    <row r="1504" spans="1:9" x14ac:dyDescent="0.25">
      <c r="A1504" t="s">
        <v>873</v>
      </c>
      <c r="B1504" t="s">
        <v>8036</v>
      </c>
      <c r="C1504" t="s">
        <v>8037</v>
      </c>
      <c r="D1504" t="s">
        <v>1049</v>
      </c>
      <c r="E1504" t="s">
        <v>8038</v>
      </c>
      <c r="F1504" t="s">
        <v>14448</v>
      </c>
      <c r="H1504" t="s">
        <v>14449</v>
      </c>
      <c r="I1504" t="s">
        <v>805</v>
      </c>
    </row>
    <row r="1505" spans="1:9" x14ac:dyDescent="0.25">
      <c r="A1505" t="s">
        <v>873</v>
      </c>
      <c r="B1505" t="s">
        <v>8045</v>
      </c>
      <c r="C1505" t="s">
        <v>8046</v>
      </c>
      <c r="D1505" t="s">
        <v>1696</v>
      </c>
      <c r="E1505" t="s">
        <v>8047</v>
      </c>
      <c r="F1505" t="s">
        <v>14450</v>
      </c>
      <c r="H1505" t="s">
        <v>14451</v>
      </c>
      <c r="I1505" t="s">
        <v>805</v>
      </c>
    </row>
    <row r="1506" spans="1:9" x14ac:dyDescent="0.25">
      <c r="A1506" t="s">
        <v>873</v>
      </c>
      <c r="B1506" t="s">
        <v>8048</v>
      </c>
      <c r="C1506" t="s">
        <v>8049</v>
      </c>
      <c r="D1506" t="s">
        <v>3854</v>
      </c>
      <c r="E1506" t="s">
        <v>3855</v>
      </c>
      <c r="F1506" t="s">
        <v>14452</v>
      </c>
      <c r="H1506" t="s">
        <v>14453</v>
      </c>
      <c r="I1506" t="s">
        <v>805</v>
      </c>
    </row>
    <row r="1507" spans="1:9" x14ac:dyDescent="0.25">
      <c r="A1507" t="s">
        <v>873</v>
      </c>
      <c r="B1507" t="s">
        <v>8054</v>
      </c>
      <c r="C1507" t="s">
        <v>8055</v>
      </c>
      <c r="D1507" t="s">
        <v>1263</v>
      </c>
      <c r="E1507" t="s">
        <v>89</v>
      </c>
      <c r="F1507" t="s">
        <v>14454</v>
      </c>
      <c r="H1507" t="s">
        <v>14455</v>
      </c>
      <c r="I1507" t="s">
        <v>805</v>
      </c>
    </row>
    <row r="1508" spans="1:9" x14ac:dyDescent="0.25">
      <c r="A1508" t="s">
        <v>873</v>
      </c>
      <c r="B1508" t="s">
        <v>8062</v>
      </c>
      <c r="C1508" t="s">
        <v>8063</v>
      </c>
      <c r="D1508" t="s">
        <v>1516</v>
      </c>
      <c r="E1508" t="s">
        <v>8064</v>
      </c>
      <c r="F1508" t="s">
        <v>14456</v>
      </c>
      <c r="H1508" t="s">
        <v>14457</v>
      </c>
      <c r="I1508" t="s">
        <v>805</v>
      </c>
    </row>
    <row r="1509" spans="1:9" x14ac:dyDescent="0.25">
      <c r="A1509" t="s">
        <v>873</v>
      </c>
      <c r="B1509" t="s">
        <v>8069</v>
      </c>
      <c r="C1509" t="s">
        <v>8070</v>
      </c>
      <c r="D1509" t="s">
        <v>1419</v>
      </c>
      <c r="E1509" t="s">
        <v>8071</v>
      </c>
      <c r="F1509" t="s">
        <v>14458</v>
      </c>
      <c r="H1509" t="s">
        <v>14459</v>
      </c>
      <c r="I1509" t="s">
        <v>805</v>
      </c>
    </row>
    <row r="1510" spans="1:9" x14ac:dyDescent="0.25">
      <c r="A1510" t="s">
        <v>873</v>
      </c>
      <c r="B1510" t="s">
        <v>8072</v>
      </c>
      <c r="C1510" t="s">
        <v>7058</v>
      </c>
      <c r="D1510" t="s">
        <v>217</v>
      </c>
      <c r="E1510" t="s">
        <v>8073</v>
      </c>
      <c r="F1510" t="s">
        <v>14460</v>
      </c>
      <c r="H1510" t="s">
        <v>14461</v>
      </c>
      <c r="I1510" t="s">
        <v>805</v>
      </c>
    </row>
    <row r="1511" spans="1:9" x14ac:dyDescent="0.25">
      <c r="A1511" t="s">
        <v>873</v>
      </c>
      <c r="B1511" t="s">
        <v>8074</v>
      </c>
      <c r="C1511" t="s">
        <v>8075</v>
      </c>
      <c r="D1511" t="s">
        <v>1263</v>
      </c>
      <c r="E1511" t="s">
        <v>8076</v>
      </c>
      <c r="F1511" t="s">
        <v>14462</v>
      </c>
      <c r="H1511" t="s">
        <v>14463</v>
      </c>
      <c r="I1511" t="s">
        <v>805</v>
      </c>
    </row>
    <row r="1512" spans="1:9" x14ac:dyDescent="0.25">
      <c r="A1512" t="s">
        <v>873</v>
      </c>
      <c r="B1512" t="s">
        <v>8083</v>
      </c>
      <c r="C1512" t="s">
        <v>8084</v>
      </c>
      <c r="D1512" t="s">
        <v>217</v>
      </c>
      <c r="E1512" t="s">
        <v>8085</v>
      </c>
      <c r="F1512" t="s">
        <v>14464</v>
      </c>
      <c r="H1512" t="s">
        <v>14465</v>
      </c>
      <c r="I1512" t="s">
        <v>805</v>
      </c>
    </row>
    <row r="1513" spans="1:9" x14ac:dyDescent="0.25">
      <c r="A1513" t="s">
        <v>873</v>
      </c>
      <c r="B1513" t="s">
        <v>8086</v>
      </c>
      <c r="C1513" t="s">
        <v>8087</v>
      </c>
      <c r="D1513" t="s">
        <v>158</v>
      </c>
      <c r="E1513" t="s">
        <v>159</v>
      </c>
      <c r="F1513" t="s">
        <v>14466</v>
      </c>
      <c r="H1513" t="s">
        <v>14467</v>
      </c>
      <c r="I1513" t="s">
        <v>805</v>
      </c>
    </row>
    <row r="1514" spans="1:9" x14ac:dyDescent="0.25">
      <c r="A1514" t="s">
        <v>873</v>
      </c>
      <c r="B1514" t="s">
        <v>8090</v>
      </c>
      <c r="C1514" t="s">
        <v>8091</v>
      </c>
      <c r="D1514" t="s">
        <v>935</v>
      </c>
      <c r="E1514" t="s">
        <v>8092</v>
      </c>
      <c r="F1514" t="s">
        <v>14468</v>
      </c>
      <c r="H1514" t="s">
        <v>14469</v>
      </c>
      <c r="I1514" t="s">
        <v>805</v>
      </c>
    </row>
    <row r="1515" spans="1:9" x14ac:dyDescent="0.25">
      <c r="A1515" t="s">
        <v>873</v>
      </c>
      <c r="B1515" t="s">
        <v>8093</v>
      </c>
      <c r="C1515" t="s">
        <v>680</v>
      </c>
      <c r="D1515" t="s">
        <v>3854</v>
      </c>
      <c r="E1515" t="s">
        <v>3855</v>
      </c>
      <c r="F1515" t="s">
        <v>14470</v>
      </c>
      <c r="H1515" t="s">
        <v>14471</v>
      </c>
      <c r="I1515" t="s">
        <v>805</v>
      </c>
    </row>
    <row r="1516" spans="1:9" x14ac:dyDescent="0.25">
      <c r="A1516" t="s">
        <v>873</v>
      </c>
      <c r="B1516" t="s">
        <v>8095</v>
      </c>
      <c r="C1516" t="s">
        <v>8096</v>
      </c>
      <c r="D1516" t="s">
        <v>972</v>
      </c>
      <c r="E1516" t="s">
        <v>521</v>
      </c>
      <c r="F1516" t="s">
        <v>14472</v>
      </c>
      <c r="H1516" t="s">
        <v>14473</v>
      </c>
      <c r="I1516" t="s">
        <v>805</v>
      </c>
    </row>
    <row r="1517" spans="1:9" x14ac:dyDescent="0.25">
      <c r="A1517" t="s">
        <v>873</v>
      </c>
      <c r="B1517" t="s">
        <v>8105</v>
      </c>
      <c r="C1517" t="s">
        <v>8106</v>
      </c>
      <c r="D1517" t="s">
        <v>1592</v>
      </c>
      <c r="E1517" t="s">
        <v>7927</v>
      </c>
      <c r="F1517" t="s">
        <v>14474</v>
      </c>
      <c r="H1517" t="s">
        <v>14475</v>
      </c>
      <c r="I1517" t="s">
        <v>805</v>
      </c>
    </row>
    <row r="1518" spans="1:9" x14ac:dyDescent="0.25">
      <c r="A1518" t="s">
        <v>873</v>
      </c>
      <c r="B1518" t="s">
        <v>8111</v>
      </c>
      <c r="C1518" t="s">
        <v>8112</v>
      </c>
      <c r="D1518" t="s">
        <v>158</v>
      </c>
      <c r="E1518" t="s">
        <v>1504</v>
      </c>
      <c r="F1518" t="s">
        <v>14476</v>
      </c>
      <c r="H1518" t="s">
        <v>14477</v>
      </c>
      <c r="I1518" t="s">
        <v>805</v>
      </c>
    </row>
    <row r="1519" spans="1:9" x14ac:dyDescent="0.25">
      <c r="A1519" t="s">
        <v>873</v>
      </c>
      <c r="B1519" t="s">
        <v>8119</v>
      </c>
      <c r="C1519" t="s">
        <v>8120</v>
      </c>
      <c r="D1519" t="s">
        <v>1538</v>
      </c>
      <c r="E1519" t="s">
        <v>8121</v>
      </c>
      <c r="F1519" t="s">
        <v>14478</v>
      </c>
      <c r="H1519" t="s">
        <v>14479</v>
      </c>
      <c r="I1519" t="s">
        <v>805</v>
      </c>
    </row>
    <row r="1520" spans="1:9" x14ac:dyDescent="0.25">
      <c r="A1520" t="s">
        <v>873</v>
      </c>
      <c r="B1520" t="s">
        <v>8122</v>
      </c>
      <c r="C1520" t="s">
        <v>1541</v>
      </c>
      <c r="D1520" t="s">
        <v>1538</v>
      </c>
      <c r="E1520" t="s">
        <v>182</v>
      </c>
      <c r="F1520" t="s">
        <v>14480</v>
      </c>
      <c r="H1520" t="s">
        <v>14481</v>
      </c>
      <c r="I1520" t="s">
        <v>805</v>
      </c>
    </row>
    <row r="1521" spans="1:9" x14ac:dyDescent="0.25">
      <c r="A1521" t="s">
        <v>873</v>
      </c>
      <c r="B1521" t="s">
        <v>8127</v>
      </c>
      <c r="C1521" t="s">
        <v>8128</v>
      </c>
      <c r="D1521" t="s">
        <v>1454</v>
      </c>
      <c r="E1521" t="s">
        <v>92</v>
      </c>
      <c r="F1521" t="s">
        <v>14482</v>
      </c>
      <c r="H1521" t="s">
        <v>14483</v>
      </c>
      <c r="I1521" t="s">
        <v>805</v>
      </c>
    </row>
    <row r="1522" spans="1:9" x14ac:dyDescent="0.25">
      <c r="A1522" t="s">
        <v>873</v>
      </c>
      <c r="B1522" t="s">
        <v>8131</v>
      </c>
      <c r="D1522" t="s">
        <v>12</v>
      </c>
      <c r="E1522" t="s">
        <v>8132</v>
      </c>
      <c r="F1522" t="s">
        <v>14484</v>
      </c>
      <c r="H1522" t="s">
        <v>14485</v>
      </c>
      <c r="I1522" t="s">
        <v>805</v>
      </c>
    </row>
    <row r="1523" spans="1:9" x14ac:dyDescent="0.25">
      <c r="A1523" t="s">
        <v>873</v>
      </c>
      <c r="B1523" t="s">
        <v>8146</v>
      </c>
      <c r="C1523" t="s">
        <v>8147</v>
      </c>
      <c r="D1523" t="s">
        <v>1592</v>
      </c>
      <c r="E1523" t="s">
        <v>872</v>
      </c>
      <c r="F1523" t="s">
        <v>14486</v>
      </c>
      <c r="H1523" t="s">
        <v>14487</v>
      </c>
      <c r="I1523" t="s">
        <v>805</v>
      </c>
    </row>
    <row r="1524" spans="1:9" x14ac:dyDescent="0.25">
      <c r="A1524" t="s">
        <v>873</v>
      </c>
      <c r="B1524" t="s">
        <v>8169</v>
      </c>
      <c r="C1524" t="s">
        <v>8170</v>
      </c>
      <c r="D1524" t="s">
        <v>888</v>
      </c>
      <c r="E1524" t="s">
        <v>8171</v>
      </c>
      <c r="F1524" t="s">
        <v>14488</v>
      </c>
      <c r="H1524" t="s">
        <v>14489</v>
      </c>
      <c r="I1524" t="s">
        <v>805</v>
      </c>
    </row>
    <row r="1525" spans="1:9" x14ac:dyDescent="0.25">
      <c r="A1525" t="s">
        <v>873</v>
      </c>
      <c r="B1525" t="s">
        <v>8182</v>
      </c>
      <c r="C1525" t="s">
        <v>8183</v>
      </c>
      <c r="D1525" t="s">
        <v>1042</v>
      </c>
      <c r="E1525" t="s">
        <v>8184</v>
      </c>
      <c r="F1525" t="s">
        <v>14490</v>
      </c>
      <c r="H1525" t="s">
        <v>14491</v>
      </c>
      <c r="I1525" t="s">
        <v>805</v>
      </c>
    </row>
    <row r="1526" spans="1:9" x14ac:dyDescent="0.25">
      <c r="A1526" t="s">
        <v>873</v>
      </c>
      <c r="B1526" t="s">
        <v>8185</v>
      </c>
      <c r="C1526" t="s">
        <v>8186</v>
      </c>
      <c r="D1526" t="s">
        <v>935</v>
      </c>
      <c r="E1526" t="s">
        <v>8187</v>
      </c>
      <c r="F1526" t="s">
        <v>14492</v>
      </c>
      <c r="H1526" t="s">
        <v>14493</v>
      </c>
      <c r="I1526" t="s">
        <v>805</v>
      </c>
    </row>
    <row r="1527" spans="1:9" x14ac:dyDescent="0.25">
      <c r="A1527" t="s">
        <v>873</v>
      </c>
      <c r="B1527" t="s">
        <v>8198</v>
      </c>
      <c r="C1527" t="s">
        <v>8199</v>
      </c>
      <c r="D1527" t="s">
        <v>808</v>
      </c>
      <c r="E1527" t="s">
        <v>8200</v>
      </c>
      <c r="F1527" t="s">
        <v>14494</v>
      </c>
      <c r="H1527" t="s">
        <v>14495</v>
      </c>
      <c r="I1527" t="s">
        <v>805</v>
      </c>
    </row>
    <row r="1528" spans="1:9" x14ac:dyDescent="0.25">
      <c r="A1528" t="s">
        <v>873</v>
      </c>
      <c r="B1528" t="s">
        <v>8202</v>
      </c>
      <c r="D1528" t="s">
        <v>12</v>
      </c>
      <c r="E1528" t="s">
        <v>8203</v>
      </c>
      <c r="F1528" t="s">
        <v>14496</v>
      </c>
      <c r="H1528" t="s">
        <v>14497</v>
      </c>
      <c r="I1528" t="s">
        <v>805</v>
      </c>
    </row>
    <row r="1529" spans="1:9" x14ac:dyDescent="0.25">
      <c r="A1529" t="s">
        <v>873</v>
      </c>
      <c r="B1529" t="s">
        <v>8208</v>
      </c>
      <c r="C1529" t="s">
        <v>8209</v>
      </c>
      <c r="D1529" t="s">
        <v>822</v>
      </c>
      <c r="E1529" t="s">
        <v>190</v>
      </c>
      <c r="F1529" t="s">
        <v>14498</v>
      </c>
      <c r="H1529" t="s">
        <v>14499</v>
      </c>
      <c r="I1529" t="s">
        <v>805</v>
      </c>
    </row>
    <row r="1530" spans="1:9" x14ac:dyDescent="0.25">
      <c r="A1530" t="s">
        <v>873</v>
      </c>
      <c r="B1530" t="s">
        <v>8220</v>
      </c>
      <c r="D1530" t="s">
        <v>1147</v>
      </c>
      <c r="E1530" t="s">
        <v>8221</v>
      </c>
      <c r="F1530" t="s">
        <v>14500</v>
      </c>
      <c r="H1530" t="s">
        <v>14501</v>
      </c>
      <c r="I1530" t="s">
        <v>805</v>
      </c>
    </row>
    <row r="1531" spans="1:9" x14ac:dyDescent="0.25">
      <c r="A1531" t="s">
        <v>873</v>
      </c>
      <c r="B1531" t="s">
        <v>8225</v>
      </c>
      <c r="D1531" t="s">
        <v>972</v>
      </c>
      <c r="E1531" t="s">
        <v>8226</v>
      </c>
      <c r="F1531" t="s">
        <v>14502</v>
      </c>
      <c r="H1531" t="s">
        <v>14503</v>
      </c>
      <c r="I1531" t="s">
        <v>805</v>
      </c>
    </row>
    <row r="1532" spans="1:9" x14ac:dyDescent="0.25">
      <c r="A1532" t="s">
        <v>873</v>
      </c>
      <c r="B1532" t="s">
        <v>8249</v>
      </c>
      <c r="C1532" t="s">
        <v>8250</v>
      </c>
      <c r="D1532" t="s">
        <v>1042</v>
      </c>
      <c r="E1532" t="s">
        <v>8251</v>
      </c>
      <c r="F1532" t="s">
        <v>14504</v>
      </c>
      <c r="H1532" t="s">
        <v>14505</v>
      </c>
      <c r="I1532" t="s">
        <v>805</v>
      </c>
    </row>
    <row r="1533" spans="1:9" x14ac:dyDescent="0.25">
      <c r="A1533" t="s">
        <v>873</v>
      </c>
      <c r="B1533" t="s">
        <v>8252</v>
      </c>
      <c r="C1533" t="s">
        <v>218</v>
      </c>
      <c r="D1533" t="s">
        <v>217</v>
      </c>
      <c r="E1533" t="s">
        <v>8253</v>
      </c>
      <c r="F1533" t="s">
        <v>14506</v>
      </c>
      <c r="H1533" t="s">
        <v>14507</v>
      </c>
      <c r="I1533" t="s">
        <v>805</v>
      </c>
    </row>
    <row r="1534" spans="1:9" x14ac:dyDescent="0.25">
      <c r="A1534" t="s">
        <v>873</v>
      </c>
      <c r="B1534" t="s">
        <v>8256</v>
      </c>
      <c r="C1534" t="s">
        <v>8257</v>
      </c>
      <c r="D1534" t="s">
        <v>3854</v>
      </c>
      <c r="E1534" t="s">
        <v>3855</v>
      </c>
      <c r="F1534" t="s">
        <v>14508</v>
      </c>
      <c r="H1534" t="s">
        <v>14509</v>
      </c>
      <c r="I1534" t="s">
        <v>805</v>
      </c>
    </row>
    <row r="1535" spans="1:9" x14ac:dyDescent="0.25">
      <c r="A1535" t="s">
        <v>873</v>
      </c>
      <c r="B1535" t="s">
        <v>8264</v>
      </c>
      <c r="C1535" t="s">
        <v>8265</v>
      </c>
      <c r="D1535" t="s">
        <v>3854</v>
      </c>
      <c r="E1535" t="s">
        <v>3855</v>
      </c>
      <c r="F1535" t="s">
        <v>14510</v>
      </c>
      <c r="H1535" t="s">
        <v>14511</v>
      </c>
      <c r="I1535" t="s">
        <v>805</v>
      </c>
    </row>
    <row r="1536" spans="1:9" x14ac:dyDescent="0.25">
      <c r="A1536" t="s">
        <v>873</v>
      </c>
      <c r="B1536" t="s">
        <v>8272</v>
      </c>
      <c r="C1536" t="s">
        <v>8273</v>
      </c>
      <c r="D1536" t="s">
        <v>963</v>
      </c>
      <c r="E1536" t="s">
        <v>428</v>
      </c>
      <c r="F1536" t="s">
        <v>14512</v>
      </c>
      <c r="H1536" t="s">
        <v>14513</v>
      </c>
      <c r="I1536" t="s">
        <v>805</v>
      </c>
    </row>
    <row r="1537" spans="1:9" x14ac:dyDescent="0.25">
      <c r="A1537" t="s">
        <v>873</v>
      </c>
      <c r="B1537" t="s">
        <v>8274</v>
      </c>
      <c r="C1537" t="s">
        <v>8275</v>
      </c>
      <c r="D1537" t="s">
        <v>966</v>
      </c>
      <c r="E1537" t="s">
        <v>465</v>
      </c>
      <c r="F1537" t="s">
        <v>14514</v>
      </c>
      <c r="H1537" t="s">
        <v>14515</v>
      </c>
      <c r="I1537" t="s">
        <v>805</v>
      </c>
    </row>
    <row r="1538" spans="1:9" x14ac:dyDescent="0.25">
      <c r="A1538" t="s">
        <v>873</v>
      </c>
      <c r="B1538" t="s">
        <v>8282</v>
      </c>
      <c r="C1538" t="s">
        <v>8283</v>
      </c>
      <c r="D1538" t="s">
        <v>3854</v>
      </c>
      <c r="E1538" t="s">
        <v>3855</v>
      </c>
      <c r="F1538" t="s">
        <v>14516</v>
      </c>
      <c r="H1538" t="s">
        <v>14517</v>
      </c>
      <c r="I1538" t="s">
        <v>805</v>
      </c>
    </row>
    <row r="1539" spans="1:9" x14ac:dyDescent="0.25">
      <c r="A1539" t="s">
        <v>873</v>
      </c>
      <c r="B1539" t="s">
        <v>8284</v>
      </c>
      <c r="C1539" t="s">
        <v>8285</v>
      </c>
      <c r="D1539" t="s">
        <v>1592</v>
      </c>
      <c r="E1539" t="s">
        <v>3378</v>
      </c>
      <c r="F1539" t="s">
        <v>14518</v>
      </c>
      <c r="H1539" t="s">
        <v>14519</v>
      </c>
      <c r="I1539" t="s">
        <v>805</v>
      </c>
    </row>
    <row r="1540" spans="1:9" x14ac:dyDescent="0.25">
      <c r="A1540" t="s">
        <v>873</v>
      </c>
      <c r="B1540" t="s">
        <v>8291</v>
      </c>
      <c r="C1540" t="s">
        <v>8292</v>
      </c>
      <c r="D1540" t="s">
        <v>260</v>
      </c>
      <c r="E1540" t="s">
        <v>8293</v>
      </c>
      <c r="F1540" t="s">
        <v>14520</v>
      </c>
      <c r="H1540" t="s">
        <v>14521</v>
      </c>
      <c r="I1540" t="s">
        <v>805</v>
      </c>
    </row>
    <row r="1541" spans="1:9" x14ac:dyDescent="0.25">
      <c r="A1541" t="s">
        <v>873</v>
      </c>
      <c r="B1541" t="s">
        <v>8294</v>
      </c>
      <c r="C1541" t="s">
        <v>8295</v>
      </c>
      <c r="D1541" t="s">
        <v>3854</v>
      </c>
      <c r="E1541" t="s">
        <v>3855</v>
      </c>
      <c r="F1541" t="s">
        <v>14522</v>
      </c>
      <c r="H1541" t="s">
        <v>14523</v>
      </c>
      <c r="I1541" t="s">
        <v>805</v>
      </c>
    </row>
    <row r="1542" spans="1:9" x14ac:dyDescent="0.25">
      <c r="A1542" t="s">
        <v>873</v>
      </c>
      <c r="B1542" t="s">
        <v>8298</v>
      </c>
      <c r="C1542" t="s">
        <v>8299</v>
      </c>
      <c r="D1542" t="s">
        <v>4529</v>
      </c>
      <c r="E1542" t="s">
        <v>8300</v>
      </c>
      <c r="F1542" t="s">
        <v>14524</v>
      </c>
      <c r="H1542" t="s">
        <v>14525</v>
      </c>
      <c r="I1542" t="s">
        <v>805</v>
      </c>
    </row>
    <row r="1543" spans="1:9" x14ac:dyDescent="0.25">
      <c r="A1543" t="s">
        <v>873</v>
      </c>
      <c r="B1543" t="s">
        <v>8307</v>
      </c>
      <c r="C1543" t="s">
        <v>8308</v>
      </c>
      <c r="D1543" t="s">
        <v>1611</v>
      </c>
      <c r="E1543" t="s">
        <v>8309</v>
      </c>
      <c r="F1543" t="s">
        <v>14526</v>
      </c>
      <c r="H1543" t="s">
        <v>14527</v>
      </c>
      <c r="I1543" t="s">
        <v>805</v>
      </c>
    </row>
    <row r="1544" spans="1:9" x14ac:dyDescent="0.25">
      <c r="A1544" t="s">
        <v>873</v>
      </c>
      <c r="B1544" t="s">
        <v>8321</v>
      </c>
      <c r="C1544" t="s">
        <v>8322</v>
      </c>
      <c r="D1544" t="s">
        <v>217</v>
      </c>
      <c r="E1544" t="s">
        <v>8323</v>
      </c>
      <c r="F1544" t="s">
        <v>14528</v>
      </c>
      <c r="H1544" t="s">
        <v>14529</v>
      </c>
      <c r="I1544" t="s">
        <v>805</v>
      </c>
    </row>
    <row r="1545" spans="1:9" x14ac:dyDescent="0.25">
      <c r="A1545" t="s">
        <v>873</v>
      </c>
      <c r="B1545" t="s">
        <v>8332</v>
      </c>
      <c r="D1545" t="s">
        <v>888</v>
      </c>
      <c r="E1545" t="s">
        <v>8333</v>
      </c>
      <c r="F1545" t="s">
        <v>14530</v>
      </c>
      <c r="H1545" t="s">
        <v>14531</v>
      </c>
      <c r="I1545" t="s">
        <v>805</v>
      </c>
    </row>
    <row r="1546" spans="1:9" x14ac:dyDescent="0.25">
      <c r="A1546" t="s">
        <v>873</v>
      </c>
      <c r="B1546" t="s">
        <v>8345</v>
      </c>
      <c r="D1546" t="s">
        <v>888</v>
      </c>
      <c r="E1546" t="s">
        <v>8346</v>
      </c>
      <c r="F1546" t="s">
        <v>14532</v>
      </c>
      <c r="H1546" t="s">
        <v>14533</v>
      </c>
      <c r="I1546" t="s">
        <v>805</v>
      </c>
    </row>
    <row r="1547" spans="1:9" x14ac:dyDescent="0.25">
      <c r="A1547" t="s">
        <v>873</v>
      </c>
      <c r="B1547" t="s">
        <v>8351</v>
      </c>
      <c r="C1547" t="s">
        <v>8352</v>
      </c>
      <c r="D1547" t="s">
        <v>217</v>
      </c>
      <c r="E1547" t="s">
        <v>8353</v>
      </c>
      <c r="F1547" t="s">
        <v>14534</v>
      </c>
      <c r="H1547" t="s">
        <v>14535</v>
      </c>
      <c r="I1547" t="s">
        <v>805</v>
      </c>
    </row>
    <row r="1548" spans="1:9" x14ac:dyDescent="0.25">
      <c r="A1548" t="s">
        <v>873</v>
      </c>
      <c r="B1548" t="s">
        <v>3669</v>
      </c>
      <c r="C1548" t="s">
        <v>8354</v>
      </c>
      <c r="D1548" t="s">
        <v>943</v>
      </c>
      <c r="E1548" t="s">
        <v>8355</v>
      </c>
      <c r="F1548" t="s">
        <v>14536</v>
      </c>
      <c r="H1548" t="s">
        <v>14537</v>
      </c>
      <c r="I1548" t="s">
        <v>805</v>
      </c>
    </row>
    <row r="1549" spans="1:9" x14ac:dyDescent="0.25">
      <c r="A1549" t="s">
        <v>873</v>
      </c>
      <c r="B1549" t="s">
        <v>8371</v>
      </c>
      <c r="C1549" t="s">
        <v>8372</v>
      </c>
      <c r="D1549" t="s">
        <v>1538</v>
      </c>
      <c r="E1549" t="s">
        <v>184</v>
      </c>
      <c r="F1549" t="s">
        <v>14538</v>
      </c>
      <c r="H1549" t="s">
        <v>14539</v>
      </c>
      <c r="I1549" t="s">
        <v>805</v>
      </c>
    </row>
    <row r="1550" spans="1:9" x14ac:dyDescent="0.25">
      <c r="A1550" t="s">
        <v>873</v>
      </c>
      <c r="B1550" t="s">
        <v>8375</v>
      </c>
      <c r="D1550" t="s">
        <v>313</v>
      </c>
      <c r="E1550" t="s">
        <v>311</v>
      </c>
      <c r="F1550" t="s">
        <v>14540</v>
      </c>
      <c r="H1550" t="s">
        <v>14541</v>
      </c>
      <c r="I1550" t="s">
        <v>805</v>
      </c>
    </row>
    <row r="1551" spans="1:9" x14ac:dyDescent="0.25">
      <c r="A1551" t="s">
        <v>873</v>
      </c>
      <c r="B1551" t="s">
        <v>8388</v>
      </c>
      <c r="C1551" t="s">
        <v>8389</v>
      </c>
      <c r="D1551" t="s">
        <v>960</v>
      </c>
      <c r="E1551" t="s">
        <v>8390</v>
      </c>
      <c r="F1551" t="s">
        <v>14542</v>
      </c>
      <c r="H1551" t="s">
        <v>14543</v>
      </c>
      <c r="I1551" t="s">
        <v>805</v>
      </c>
    </row>
    <row r="1552" spans="1:9" x14ac:dyDescent="0.25">
      <c r="A1552" t="s">
        <v>873</v>
      </c>
      <c r="B1552" t="s">
        <v>8393</v>
      </c>
      <c r="C1552" t="s">
        <v>8394</v>
      </c>
      <c r="D1552" t="s">
        <v>1042</v>
      </c>
      <c r="E1552" t="s">
        <v>8395</v>
      </c>
      <c r="F1552" t="s">
        <v>14544</v>
      </c>
      <c r="H1552" t="s">
        <v>14545</v>
      </c>
      <c r="I1552" t="s">
        <v>805</v>
      </c>
    </row>
    <row r="1553" spans="1:9" x14ac:dyDescent="0.25">
      <c r="A1553" t="s">
        <v>873</v>
      </c>
      <c r="B1553" t="s">
        <v>8396</v>
      </c>
      <c r="C1553" t="s">
        <v>8397</v>
      </c>
      <c r="D1553" t="s">
        <v>158</v>
      </c>
      <c r="E1553" t="s">
        <v>116</v>
      </c>
      <c r="F1553" t="s">
        <v>14546</v>
      </c>
      <c r="H1553" t="s">
        <v>14547</v>
      </c>
      <c r="I1553" t="s">
        <v>805</v>
      </c>
    </row>
    <row r="1554" spans="1:9" x14ac:dyDescent="0.25">
      <c r="A1554" t="s">
        <v>873</v>
      </c>
      <c r="B1554" t="s">
        <v>8402</v>
      </c>
      <c r="C1554" t="s">
        <v>8403</v>
      </c>
      <c r="D1554" t="s">
        <v>71</v>
      </c>
      <c r="E1554" t="s">
        <v>8404</v>
      </c>
      <c r="F1554" t="s">
        <v>14548</v>
      </c>
      <c r="H1554" t="s">
        <v>14549</v>
      </c>
      <c r="I1554" t="s">
        <v>805</v>
      </c>
    </row>
    <row r="1555" spans="1:9" x14ac:dyDescent="0.25">
      <c r="A1555" t="s">
        <v>873</v>
      </c>
      <c r="B1555" t="s">
        <v>8405</v>
      </c>
      <c r="C1555" t="s">
        <v>8406</v>
      </c>
      <c r="D1555" t="s">
        <v>745</v>
      </c>
      <c r="E1555" t="s">
        <v>8407</v>
      </c>
      <c r="F1555" t="s">
        <v>14550</v>
      </c>
      <c r="H1555" t="s">
        <v>14551</v>
      </c>
      <c r="I1555" t="s">
        <v>805</v>
      </c>
    </row>
    <row r="1556" spans="1:9" x14ac:dyDescent="0.25">
      <c r="A1556" t="s">
        <v>873</v>
      </c>
      <c r="B1556" t="s">
        <v>8408</v>
      </c>
      <c r="C1556" t="s">
        <v>8409</v>
      </c>
      <c r="D1556" t="s">
        <v>23</v>
      </c>
      <c r="E1556" t="s">
        <v>8410</v>
      </c>
      <c r="F1556" t="s">
        <v>14552</v>
      </c>
      <c r="H1556" t="s">
        <v>14553</v>
      </c>
      <c r="I1556" t="s">
        <v>805</v>
      </c>
    </row>
    <row r="1557" spans="1:9" x14ac:dyDescent="0.25">
      <c r="A1557" t="s">
        <v>873</v>
      </c>
      <c r="B1557" t="s">
        <v>8422</v>
      </c>
      <c r="C1557" t="s">
        <v>439</v>
      </c>
      <c r="D1557" t="s">
        <v>1696</v>
      </c>
      <c r="E1557" t="s">
        <v>8423</v>
      </c>
      <c r="F1557" t="s">
        <v>14554</v>
      </c>
      <c r="H1557" t="s">
        <v>14555</v>
      </c>
      <c r="I1557" t="s">
        <v>805</v>
      </c>
    </row>
    <row r="1558" spans="1:9" x14ac:dyDescent="0.25">
      <c r="A1558" t="s">
        <v>873</v>
      </c>
      <c r="B1558" t="s">
        <v>8426</v>
      </c>
      <c r="C1558" t="s">
        <v>8427</v>
      </c>
      <c r="D1558" t="s">
        <v>1184</v>
      </c>
      <c r="E1558" t="s">
        <v>8428</v>
      </c>
      <c r="F1558" t="s">
        <v>14556</v>
      </c>
      <c r="H1558" t="s">
        <v>14557</v>
      </c>
      <c r="I1558" t="s">
        <v>805</v>
      </c>
    </row>
    <row r="1559" spans="1:9" x14ac:dyDescent="0.25">
      <c r="A1559" t="s">
        <v>873</v>
      </c>
      <c r="B1559" t="s">
        <v>8429</v>
      </c>
      <c r="C1559" t="s">
        <v>8430</v>
      </c>
      <c r="D1559" t="s">
        <v>2809</v>
      </c>
      <c r="F1559" t="s">
        <v>14558</v>
      </c>
      <c r="H1559" t="s">
        <v>14559</v>
      </c>
      <c r="I1559" t="s">
        <v>805</v>
      </c>
    </row>
    <row r="1560" spans="1:9" x14ac:dyDescent="0.25">
      <c r="A1560" t="s">
        <v>873</v>
      </c>
      <c r="B1560" t="s">
        <v>8431</v>
      </c>
      <c r="C1560" t="s">
        <v>8432</v>
      </c>
      <c r="D1560" t="s">
        <v>691</v>
      </c>
      <c r="E1560" t="s">
        <v>692</v>
      </c>
      <c r="F1560" t="s">
        <v>14560</v>
      </c>
      <c r="H1560" t="s">
        <v>14561</v>
      </c>
      <c r="I1560" t="s">
        <v>805</v>
      </c>
    </row>
    <row r="1561" spans="1:9" x14ac:dyDescent="0.25">
      <c r="A1561" t="s">
        <v>873</v>
      </c>
      <c r="B1561" t="s">
        <v>8439</v>
      </c>
      <c r="C1561" t="s">
        <v>8440</v>
      </c>
      <c r="D1561" t="s">
        <v>839</v>
      </c>
      <c r="E1561" t="s">
        <v>7525</v>
      </c>
      <c r="F1561" t="s">
        <v>14562</v>
      </c>
      <c r="H1561" t="s">
        <v>14563</v>
      </c>
      <c r="I1561" t="s">
        <v>805</v>
      </c>
    </row>
    <row r="1562" spans="1:9" x14ac:dyDescent="0.25">
      <c r="A1562" t="s">
        <v>873</v>
      </c>
      <c r="B1562" t="s">
        <v>8443</v>
      </c>
      <c r="C1562" t="s">
        <v>8444</v>
      </c>
      <c r="D1562" t="s">
        <v>622</v>
      </c>
      <c r="E1562" t="s">
        <v>8445</v>
      </c>
      <c r="F1562" t="s">
        <v>14564</v>
      </c>
      <c r="H1562" t="s">
        <v>14565</v>
      </c>
      <c r="I1562" t="s">
        <v>805</v>
      </c>
    </row>
    <row r="1563" spans="1:9" x14ac:dyDescent="0.25">
      <c r="A1563" t="s">
        <v>873</v>
      </c>
      <c r="B1563" t="s">
        <v>8449</v>
      </c>
      <c r="C1563" t="s">
        <v>8450</v>
      </c>
      <c r="D1563" t="s">
        <v>1592</v>
      </c>
      <c r="E1563" t="s">
        <v>2833</v>
      </c>
      <c r="F1563" t="s">
        <v>14566</v>
      </c>
      <c r="H1563" t="s">
        <v>14567</v>
      </c>
      <c r="I1563" t="s">
        <v>805</v>
      </c>
    </row>
    <row r="1564" spans="1:9" x14ac:dyDescent="0.25">
      <c r="A1564" t="s">
        <v>873</v>
      </c>
      <c r="B1564" t="s">
        <v>8451</v>
      </c>
      <c r="C1564" t="s">
        <v>462</v>
      </c>
      <c r="D1564" t="s">
        <v>463</v>
      </c>
      <c r="E1564" t="s">
        <v>8452</v>
      </c>
      <c r="F1564" t="s">
        <v>14568</v>
      </c>
      <c r="H1564" t="s">
        <v>14569</v>
      </c>
      <c r="I1564" t="s">
        <v>805</v>
      </c>
    </row>
    <row r="1565" spans="1:9" x14ac:dyDescent="0.25">
      <c r="A1565" t="s">
        <v>873</v>
      </c>
      <c r="B1565" t="s">
        <v>8456</v>
      </c>
      <c r="C1565" t="s">
        <v>8457</v>
      </c>
      <c r="D1565" t="s">
        <v>12</v>
      </c>
      <c r="E1565" t="s">
        <v>8458</v>
      </c>
      <c r="F1565" t="s">
        <v>14570</v>
      </c>
      <c r="H1565" t="s">
        <v>14571</v>
      </c>
      <c r="I1565" t="s">
        <v>805</v>
      </c>
    </row>
    <row r="1566" spans="1:9" x14ac:dyDescent="0.25">
      <c r="A1566" t="s">
        <v>873</v>
      </c>
      <c r="B1566" t="s">
        <v>8460</v>
      </c>
      <c r="C1566" t="s">
        <v>8461</v>
      </c>
      <c r="D1566" t="s">
        <v>217</v>
      </c>
      <c r="E1566" t="s">
        <v>8462</v>
      </c>
      <c r="F1566" t="s">
        <v>14572</v>
      </c>
      <c r="H1566" t="s">
        <v>14573</v>
      </c>
      <c r="I1566" t="s">
        <v>805</v>
      </c>
    </row>
    <row r="1567" spans="1:9" x14ac:dyDescent="0.25">
      <c r="A1567" t="s">
        <v>873</v>
      </c>
      <c r="B1567" t="s">
        <v>8465</v>
      </c>
      <c r="C1567" t="s">
        <v>8466</v>
      </c>
      <c r="D1567" t="s">
        <v>872</v>
      </c>
      <c r="E1567" t="s">
        <v>8467</v>
      </c>
      <c r="F1567" t="s">
        <v>14574</v>
      </c>
      <c r="H1567" t="s">
        <v>14575</v>
      </c>
      <c r="I1567" t="s">
        <v>805</v>
      </c>
    </row>
    <row r="1568" spans="1:9" x14ac:dyDescent="0.25">
      <c r="A1568" t="s">
        <v>873</v>
      </c>
      <c r="B1568" t="s">
        <v>8468</v>
      </c>
      <c r="C1568" t="s">
        <v>8469</v>
      </c>
      <c r="D1568" t="s">
        <v>6443</v>
      </c>
      <c r="E1568" t="s">
        <v>8470</v>
      </c>
      <c r="F1568" t="s">
        <v>14576</v>
      </c>
      <c r="H1568" t="s">
        <v>14577</v>
      </c>
      <c r="I1568" t="s">
        <v>805</v>
      </c>
    </row>
    <row r="1569" spans="1:9" x14ac:dyDescent="0.25">
      <c r="A1569" t="s">
        <v>873</v>
      </c>
      <c r="B1569" t="s">
        <v>8475</v>
      </c>
      <c r="C1569" t="s">
        <v>7246</v>
      </c>
      <c r="D1569" t="s">
        <v>1774</v>
      </c>
      <c r="E1569" t="s">
        <v>7247</v>
      </c>
      <c r="F1569" t="s">
        <v>14578</v>
      </c>
      <c r="H1569" t="s">
        <v>14579</v>
      </c>
      <c r="I1569" t="s">
        <v>805</v>
      </c>
    </row>
    <row r="1570" spans="1:9" x14ac:dyDescent="0.25">
      <c r="A1570" t="s">
        <v>873</v>
      </c>
      <c r="B1570" t="s">
        <v>8488</v>
      </c>
      <c r="D1570" t="s">
        <v>1326</v>
      </c>
      <c r="E1570" t="s">
        <v>8489</v>
      </c>
      <c r="F1570" t="s">
        <v>14580</v>
      </c>
      <c r="H1570" t="s">
        <v>14581</v>
      </c>
      <c r="I1570" t="s">
        <v>805</v>
      </c>
    </row>
    <row r="1571" spans="1:9" x14ac:dyDescent="0.25">
      <c r="A1571" t="s">
        <v>873</v>
      </c>
      <c r="B1571" t="s">
        <v>8490</v>
      </c>
      <c r="C1571" t="s">
        <v>8491</v>
      </c>
      <c r="D1571" t="s">
        <v>3923</v>
      </c>
      <c r="E1571" t="s">
        <v>3924</v>
      </c>
      <c r="F1571" t="s">
        <v>14582</v>
      </c>
      <c r="H1571" t="s">
        <v>14583</v>
      </c>
      <c r="I1571" t="s">
        <v>805</v>
      </c>
    </row>
    <row r="1572" spans="1:9" x14ac:dyDescent="0.25">
      <c r="A1572" t="s">
        <v>873</v>
      </c>
      <c r="B1572" t="s">
        <v>8492</v>
      </c>
      <c r="C1572" t="s">
        <v>8493</v>
      </c>
      <c r="D1572" t="s">
        <v>1592</v>
      </c>
      <c r="E1572" t="s">
        <v>8494</v>
      </c>
      <c r="F1572" t="s">
        <v>14584</v>
      </c>
      <c r="H1572" t="s">
        <v>14585</v>
      </c>
      <c r="I1572" t="s">
        <v>805</v>
      </c>
    </row>
    <row r="1573" spans="1:9" x14ac:dyDescent="0.25">
      <c r="A1573" t="s">
        <v>873</v>
      </c>
      <c r="B1573" t="s">
        <v>8500</v>
      </c>
      <c r="C1573" t="s">
        <v>8501</v>
      </c>
      <c r="D1573" t="s">
        <v>1592</v>
      </c>
      <c r="E1573" t="s">
        <v>7085</v>
      </c>
      <c r="F1573" t="s">
        <v>14586</v>
      </c>
      <c r="H1573" t="s">
        <v>14587</v>
      </c>
      <c r="I1573" t="s">
        <v>805</v>
      </c>
    </row>
    <row r="1574" spans="1:9" x14ac:dyDescent="0.25">
      <c r="A1574" t="s">
        <v>873</v>
      </c>
      <c r="B1574" t="s">
        <v>8502</v>
      </c>
      <c r="C1574" t="s">
        <v>8503</v>
      </c>
      <c r="D1574" t="s">
        <v>875</v>
      </c>
      <c r="E1574" t="s">
        <v>4141</v>
      </c>
      <c r="F1574" t="s">
        <v>14588</v>
      </c>
      <c r="H1574" t="s">
        <v>14589</v>
      </c>
      <c r="I1574" t="s">
        <v>805</v>
      </c>
    </row>
    <row r="1575" spans="1:9" x14ac:dyDescent="0.25">
      <c r="A1575" t="s">
        <v>873</v>
      </c>
      <c r="B1575" t="s">
        <v>8504</v>
      </c>
      <c r="C1575" t="s">
        <v>8505</v>
      </c>
      <c r="D1575" t="s">
        <v>3327</v>
      </c>
      <c r="E1575" t="s">
        <v>8506</v>
      </c>
      <c r="F1575" t="s">
        <v>14590</v>
      </c>
      <c r="H1575" t="s">
        <v>14591</v>
      </c>
      <c r="I1575" t="s">
        <v>805</v>
      </c>
    </row>
    <row r="1576" spans="1:9" x14ac:dyDescent="0.25">
      <c r="A1576" t="s">
        <v>873</v>
      </c>
      <c r="B1576" t="s">
        <v>8509</v>
      </c>
      <c r="C1576" t="s">
        <v>8510</v>
      </c>
      <c r="D1576" t="s">
        <v>1147</v>
      </c>
      <c r="E1576" t="s">
        <v>8511</v>
      </c>
      <c r="F1576" t="s">
        <v>14592</v>
      </c>
      <c r="H1576" t="s">
        <v>14593</v>
      </c>
      <c r="I1576" t="s">
        <v>805</v>
      </c>
    </row>
    <row r="1577" spans="1:9" x14ac:dyDescent="0.25">
      <c r="A1577" t="s">
        <v>873</v>
      </c>
      <c r="B1577" t="s">
        <v>8514</v>
      </c>
      <c r="C1577" t="s">
        <v>8515</v>
      </c>
      <c r="D1577" t="s">
        <v>3035</v>
      </c>
      <c r="E1577" t="s">
        <v>177</v>
      </c>
      <c r="F1577" t="s">
        <v>14594</v>
      </c>
      <c r="H1577" t="s">
        <v>14595</v>
      </c>
      <c r="I1577" t="s">
        <v>805</v>
      </c>
    </row>
    <row r="1578" spans="1:9" x14ac:dyDescent="0.25">
      <c r="A1578" t="s">
        <v>873</v>
      </c>
      <c r="B1578" t="s">
        <v>8553</v>
      </c>
      <c r="D1578" t="s">
        <v>1302</v>
      </c>
      <c r="E1578" t="s">
        <v>8554</v>
      </c>
      <c r="F1578" t="s">
        <v>14596</v>
      </c>
      <c r="H1578" t="s">
        <v>14597</v>
      </c>
      <c r="I1578" t="s">
        <v>805</v>
      </c>
    </row>
    <row r="1579" spans="1:9" x14ac:dyDescent="0.25">
      <c r="A1579" t="s">
        <v>873</v>
      </c>
      <c r="B1579" t="s">
        <v>3260</v>
      </c>
      <c r="C1579" t="s">
        <v>3261</v>
      </c>
      <c r="D1579" t="s">
        <v>217</v>
      </c>
      <c r="E1579" t="s">
        <v>676</v>
      </c>
      <c r="H1579" t="s">
        <v>14598</v>
      </c>
      <c r="I1579" t="s">
        <v>805</v>
      </c>
    </row>
    <row r="1580" spans="1:9" x14ac:dyDescent="0.25">
      <c r="A1580" t="s">
        <v>873</v>
      </c>
      <c r="B1580" t="s">
        <v>3268</v>
      </c>
      <c r="C1580" t="s">
        <v>3269</v>
      </c>
      <c r="D1580" t="s">
        <v>12</v>
      </c>
      <c r="E1580" t="s">
        <v>3270</v>
      </c>
      <c r="H1580" t="s">
        <v>13448</v>
      </c>
      <c r="I1580" t="s">
        <v>805</v>
      </c>
    </row>
    <row r="1581" spans="1:9" x14ac:dyDescent="0.25">
      <c r="A1581" t="s">
        <v>873</v>
      </c>
      <c r="B1581" t="s">
        <v>3290</v>
      </c>
      <c r="C1581" t="s">
        <v>3291</v>
      </c>
      <c r="D1581" t="s">
        <v>3292</v>
      </c>
      <c r="E1581" t="s">
        <v>3293</v>
      </c>
      <c r="H1581" t="s">
        <v>14599</v>
      </c>
      <c r="I1581" t="s">
        <v>805</v>
      </c>
    </row>
    <row r="1582" spans="1:9" x14ac:dyDescent="0.25">
      <c r="A1582" t="s">
        <v>873</v>
      </c>
      <c r="B1582" t="s">
        <v>3294</v>
      </c>
      <c r="C1582" t="s">
        <v>3295</v>
      </c>
      <c r="D1582" t="s">
        <v>3296</v>
      </c>
      <c r="E1582" t="s">
        <v>88</v>
      </c>
      <c r="H1582" t="s">
        <v>14600</v>
      </c>
      <c r="I1582" t="s">
        <v>805</v>
      </c>
    </row>
    <row r="1583" spans="1:9" x14ac:dyDescent="0.25">
      <c r="A1583" t="s">
        <v>873</v>
      </c>
      <c r="B1583" t="s">
        <v>3297</v>
      </c>
      <c r="C1583" t="s">
        <v>3298</v>
      </c>
      <c r="D1583" t="s">
        <v>1263</v>
      </c>
      <c r="E1583" t="s">
        <v>3299</v>
      </c>
      <c r="H1583" t="s">
        <v>14601</v>
      </c>
      <c r="I1583" t="s">
        <v>805</v>
      </c>
    </row>
    <row r="1584" spans="1:9" x14ac:dyDescent="0.25">
      <c r="A1584" t="s">
        <v>873</v>
      </c>
      <c r="B1584" t="s">
        <v>3312</v>
      </c>
      <c r="C1584" t="s">
        <v>3313</v>
      </c>
      <c r="D1584" t="s">
        <v>3314</v>
      </c>
      <c r="E1584" t="s">
        <v>3315</v>
      </c>
      <c r="H1584" t="s">
        <v>14602</v>
      </c>
      <c r="I1584" t="s">
        <v>805</v>
      </c>
    </row>
    <row r="1585" spans="1:9" x14ac:dyDescent="0.25">
      <c r="A1585" t="s">
        <v>873</v>
      </c>
      <c r="B1585" t="s">
        <v>3320</v>
      </c>
      <c r="C1585" t="s">
        <v>3321</v>
      </c>
      <c r="D1585" t="s">
        <v>935</v>
      </c>
      <c r="E1585" t="s">
        <v>3322</v>
      </c>
      <c r="H1585" t="s">
        <v>14603</v>
      </c>
      <c r="I1585" t="s">
        <v>805</v>
      </c>
    </row>
    <row r="1586" spans="1:9" x14ac:dyDescent="0.25">
      <c r="A1586" t="s">
        <v>873</v>
      </c>
      <c r="B1586" t="s">
        <v>3325</v>
      </c>
      <c r="C1586" t="s">
        <v>3326</v>
      </c>
      <c r="D1586" t="s">
        <v>3327</v>
      </c>
      <c r="E1586" t="s">
        <v>3328</v>
      </c>
      <c r="H1586" t="s">
        <v>14604</v>
      </c>
      <c r="I1586" t="s">
        <v>805</v>
      </c>
    </row>
    <row r="1587" spans="1:9" x14ac:dyDescent="0.25">
      <c r="A1587" t="s">
        <v>873</v>
      </c>
      <c r="B1587" t="s">
        <v>3337</v>
      </c>
      <c r="C1587" t="s">
        <v>172</v>
      </c>
      <c r="D1587" t="s">
        <v>814</v>
      </c>
      <c r="E1587" t="s">
        <v>3338</v>
      </c>
      <c r="H1587" t="s">
        <v>14605</v>
      </c>
      <c r="I1587" t="s">
        <v>805</v>
      </c>
    </row>
    <row r="1588" spans="1:9" x14ac:dyDescent="0.25">
      <c r="A1588" t="s">
        <v>873</v>
      </c>
      <c r="B1588" t="s">
        <v>3339</v>
      </c>
      <c r="C1588" t="s">
        <v>3340</v>
      </c>
      <c r="D1588" t="s">
        <v>1538</v>
      </c>
      <c r="E1588" t="s">
        <v>3341</v>
      </c>
      <c r="H1588" t="s">
        <v>14606</v>
      </c>
      <c r="I1588" t="s">
        <v>805</v>
      </c>
    </row>
    <row r="1589" spans="1:9" x14ac:dyDescent="0.25">
      <c r="A1589" t="s">
        <v>873</v>
      </c>
      <c r="B1589" t="s">
        <v>3346</v>
      </c>
      <c r="C1589" t="s">
        <v>3347</v>
      </c>
      <c r="D1589" t="s">
        <v>822</v>
      </c>
      <c r="E1589" t="s">
        <v>3348</v>
      </c>
      <c r="H1589" t="s">
        <v>14607</v>
      </c>
      <c r="I1589" t="s">
        <v>805</v>
      </c>
    </row>
    <row r="1590" spans="1:9" x14ac:dyDescent="0.25">
      <c r="A1590" t="s">
        <v>873</v>
      </c>
      <c r="B1590" t="s">
        <v>3365</v>
      </c>
      <c r="C1590" t="s">
        <v>3366</v>
      </c>
      <c r="D1590" t="s">
        <v>217</v>
      </c>
      <c r="E1590" t="s">
        <v>3367</v>
      </c>
      <c r="H1590" t="s">
        <v>14608</v>
      </c>
      <c r="I1590" t="s">
        <v>805</v>
      </c>
    </row>
    <row r="1591" spans="1:9" x14ac:dyDescent="0.25">
      <c r="A1591" t="s">
        <v>873</v>
      </c>
      <c r="B1591" t="s">
        <v>3370</v>
      </c>
      <c r="C1591" t="s">
        <v>3371</v>
      </c>
      <c r="D1591" t="s">
        <v>217</v>
      </c>
      <c r="E1591" t="s">
        <v>3372</v>
      </c>
      <c r="H1591" t="s">
        <v>14609</v>
      </c>
      <c r="I1591" t="s">
        <v>805</v>
      </c>
    </row>
    <row r="1592" spans="1:9" x14ac:dyDescent="0.25">
      <c r="A1592" t="s">
        <v>873</v>
      </c>
      <c r="B1592" t="s">
        <v>3373</v>
      </c>
      <c r="C1592" t="s">
        <v>3374</v>
      </c>
      <c r="D1592" t="s">
        <v>1592</v>
      </c>
      <c r="E1592" t="s">
        <v>3375</v>
      </c>
      <c r="H1592" t="s">
        <v>14610</v>
      </c>
      <c r="I1592" t="s">
        <v>805</v>
      </c>
    </row>
    <row r="1593" spans="1:9" x14ac:dyDescent="0.25">
      <c r="A1593" t="s">
        <v>873</v>
      </c>
      <c r="B1593" t="s">
        <v>3376</v>
      </c>
      <c r="C1593" t="s">
        <v>3377</v>
      </c>
      <c r="D1593" t="s">
        <v>1592</v>
      </c>
      <c r="E1593" t="s">
        <v>3378</v>
      </c>
      <c r="H1593" t="s">
        <v>14611</v>
      </c>
      <c r="I1593" t="s">
        <v>805</v>
      </c>
    </row>
    <row r="1594" spans="1:9" x14ac:dyDescent="0.25">
      <c r="A1594" t="s">
        <v>873</v>
      </c>
      <c r="B1594" t="s">
        <v>3379</v>
      </c>
      <c r="C1594" t="s">
        <v>3380</v>
      </c>
      <c r="D1594" t="s">
        <v>1592</v>
      </c>
      <c r="E1594" t="s">
        <v>3381</v>
      </c>
      <c r="H1594" t="s">
        <v>14612</v>
      </c>
      <c r="I1594" t="s">
        <v>805</v>
      </c>
    </row>
    <row r="1595" spans="1:9" x14ac:dyDescent="0.25">
      <c r="A1595" t="s">
        <v>873</v>
      </c>
      <c r="B1595" t="s">
        <v>3382</v>
      </c>
      <c r="C1595" t="s">
        <v>3383</v>
      </c>
      <c r="D1595" t="s">
        <v>1592</v>
      </c>
      <c r="E1595" t="s">
        <v>3381</v>
      </c>
      <c r="H1595" t="s">
        <v>14613</v>
      </c>
      <c r="I1595" t="s">
        <v>805</v>
      </c>
    </row>
    <row r="1596" spans="1:9" x14ac:dyDescent="0.25">
      <c r="A1596" t="s">
        <v>873</v>
      </c>
      <c r="B1596" t="s">
        <v>3387</v>
      </c>
      <c r="C1596" t="s">
        <v>3388</v>
      </c>
      <c r="D1596" t="s">
        <v>3389</v>
      </c>
      <c r="E1596" t="s">
        <v>3390</v>
      </c>
      <c r="H1596" t="s">
        <v>14614</v>
      </c>
      <c r="I1596" t="s">
        <v>805</v>
      </c>
    </row>
    <row r="1597" spans="1:9" x14ac:dyDescent="0.25">
      <c r="A1597" t="s">
        <v>873</v>
      </c>
      <c r="B1597" t="s">
        <v>3393</v>
      </c>
      <c r="C1597" t="s">
        <v>3394</v>
      </c>
      <c r="D1597" t="s">
        <v>260</v>
      </c>
      <c r="E1597" t="s">
        <v>3395</v>
      </c>
      <c r="H1597" t="s">
        <v>14615</v>
      </c>
      <c r="I1597" t="s">
        <v>805</v>
      </c>
    </row>
    <row r="1598" spans="1:9" x14ac:dyDescent="0.25">
      <c r="A1598" t="s">
        <v>873</v>
      </c>
      <c r="B1598" t="s">
        <v>3414</v>
      </c>
      <c r="C1598" t="s">
        <v>3415</v>
      </c>
      <c r="D1598" t="s">
        <v>960</v>
      </c>
      <c r="E1598" t="s">
        <v>3416</v>
      </c>
      <c r="H1598" t="s">
        <v>14616</v>
      </c>
      <c r="I1598" t="s">
        <v>805</v>
      </c>
    </row>
    <row r="1599" spans="1:9" x14ac:dyDescent="0.25">
      <c r="A1599" t="s">
        <v>873</v>
      </c>
      <c r="B1599" t="s">
        <v>3418</v>
      </c>
      <c r="C1599" t="s">
        <v>3419</v>
      </c>
      <c r="D1599" t="s">
        <v>963</v>
      </c>
      <c r="E1599" t="s">
        <v>428</v>
      </c>
      <c r="H1599" t="s">
        <v>14617</v>
      </c>
      <c r="I1599" t="s">
        <v>805</v>
      </c>
    </row>
    <row r="1600" spans="1:9" x14ac:dyDescent="0.25">
      <c r="A1600" t="s">
        <v>873</v>
      </c>
      <c r="B1600" t="s">
        <v>3426</v>
      </c>
      <c r="C1600" t="s">
        <v>3427</v>
      </c>
      <c r="D1600" t="s">
        <v>442</v>
      </c>
      <c r="E1600" t="s">
        <v>3428</v>
      </c>
      <c r="H1600" t="s">
        <v>14618</v>
      </c>
      <c r="I1600" t="s">
        <v>805</v>
      </c>
    </row>
    <row r="1601" spans="1:9" x14ac:dyDescent="0.25">
      <c r="A1601" t="s">
        <v>873</v>
      </c>
      <c r="B1601" t="s">
        <v>3431</v>
      </c>
      <c r="C1601" t="s">
        <v>3432</v>
      </c>
      <c r="D1601" t="s">
        <v>2886</v>
      </c>
      <c r="E1601" t="s">
        <v>3433</v>
      </c>
      <c r="H1601" t="s">
        <v>14619</v>
      </c>
      <c r="I1601" t="s">
        <v>805</v>
      </c>
    </row>
    <row r="1602" spans="1:9" x14ac:dyDescent="0.25">
      <c r="A1602" t="s">
        <v>873</v>
      </c>
      <c r="B1602" t="s">
        <v>3434</v>
      </c>
      <c r="C1602" t="s">
        <v>456</v>
      </c>
      <c r="D1602" t="s">
        <v>1704</v>
      </c>
      <c r="E1602" t="s">
        <v>3435</v>
      </c>
      <c r="H1602" t="s">
        <v>14620</v>
      </c>
      <c r="I1602" t="s">
        <v>805</v>
      </c>
    </row>
    <row r="1603" spans="1:9" x14ac:dyDescent="0.25">
      <c r="A1603" t="s">
        <v>873</v>
      </c>
      <c r="B1603" t="s">
        <v>3441</v>
      </c>
      <c r="C1603" t="s">
        <v>3442</v>
      </c>
      <c r="D1603" t="s">
        <v>463</v>
      </c>
      <c r="E1603" t="s">
        <v>3443</v>
      </c>
      <c r="H1603" t="s">
        <v>14621</v>
      </c>
      <c r="I1603" t="s">
        <v>805</v>
      </c>
    </row>
    <row r="1604" spans="1:9" x14ac:dyDescent="0.25">
      <c r="A1604" t="s">
        <v>873</v>
      </c>
      <c r="B1604" t="s">
        <v>3452</v>
      </c>
      <c r="C1604" t="s">
        <v>505</v>
      </c>
      <c r="D1604" t="s">
        <v>1774</v>
      </c>
      <c r="E1604" t="s">
        <v>506</v>
      </c>
      <c r="H1604" t="s">
        <v>14622</v>
      </c>
      <c r="I1604" t="s">
        <v>805</v>
      </c>
    </row>
    <row r="1605" spans="1:9" x14ac:dyDescent="0.25">
      <c r="A1605" t="s">
        <v>873</v>
      </c>
      <c r="B1605" t="s">
        <v>3458</v>
      </c>
      <c r="C1605" t="s">
        <v>3459</v>
      </c>
      <c r="D1605" t="s">
        <v>972</v>
      </c>
      <c r="E1605" t="s">
        <v>3460</v>
      </c>
      <c r="H1605" t="s">
        <v>14623</v>
      </c>
      <c r="I1605" t="s">
        <v>805</v>
      </c>
    </row>
    <row r="1606" spans="1:9" x14ac:dyDescent="0.25">
      <c r="A1606" t="s">
        <v>873</v>
      </c>
      <c r="B1606" t="s">
        <v>3461</v>
      </c>
      <c r="C1606" t="s">
        <v>3462</v>
      </c>
      <c r="D1606" t="s">
        <v>535</v>
      </c>
      <c r="E1606" t="s">
        <v>3463</v>
      </c>
      <c r="H1606" t="s">
        <v>14624</v>
      </c>
      <c r="I1606" t="s">
        <v>805</v>
      </c>
    </row>
    <row r="1607" spans="1:9" x14ac:dyDescent="0.25">
      <c r="A1607" t="s">
        <v>873</v>
      </c>
      <c r="B1607" t="s">
        <v>3466</v>
      </c>
      <c r="C1607" t="s">
        <v>537</v>
      </c>
      <c r="D1607" t="s">
        <v>535</v>
      </c>
      <c r="E1607" t="s">
        <v>3463</v>
      </c>
      <c r="H1607" t="s">
        <v>14625</v>
      </c>
      <c r="I1607" t="s">
        <v>805</v>
      </c>
    </row>
    <row r="1608" spans="1:9" x14ac:dyDescent="0.25">
      <c r="A1608" t="s">
        <v>873</v>
      </c>
      <c r="B1608" t="s">
        <v>3481</v>
      </c>
      <c r="C1608" t="s">
        <v>3482</v>
      </c>
      <c r="D1608" t="s">
        <v>1302</v>
      </c>
      <c r="E1608" t="s">
        <v>3483</v>
      </c>
      <c r="H1608" t="s">
        <v>14626</v>
      </c>
      <c r="I1608" t="s">
        <v>805</v>
      </c>
    </row>
    <row r="1609" spans="1:9" x14ac:dyDescent="0.25">
      <c r="A1609" t="s">
        <v>873</v>
      </c>
      <c r="B1609" t="s">
        <v>3496</v>
      </c>
      <c r="C1609" t="s">
        <v>3497</v>
      </c>
      <c r="D1609" t="s">
        <v>990</v>
      </c>
      <c r="E1609" t="s">
        <v>3498</v>
      </c>
      <c r="H1609" t="s">
        <v>14627</v>
      </c>
      <c r="I1609" t="s">
        <v>805</v>
      </c>
    </row>
    <row r="1610" spans="1:9" x14ac:dyDescent="0.25">
      <c r="A1610" t="s">
        <v>873</v>
      </c>
      <c r="B1610" t="s">
        <v>3518</v>
      </c>
      <c r="C1610" t="s">
        <v>3519</v>
      </c>
      <c r="D1610" t="s">
        <v>657</v>
      </c>
      <c r="E1610" t="s">
        <v>3520</v>
      </c>
      <c r="H1610" t="s">
        <v>14628</v>
      </c>
      <c r="I1610" t="s">
        <v>805</v>
      </c>
    </row>
    <row r="1611" spans="1:9" x14ac:dyDescent="0.25">
      <c r="A1611" t="s">
        <v>873</v>
      </c>
      <c r="B1611" t="s">
        <v>3529</v>
      </c>
      <c r="C1611" t="s">
        <v>3530</v>
      </c>
      <c r="D1611" t="s">
        <v>1042</v>
      </c>
      <c r="E1611" t="s">
        <v>3531</v>
      </c>
      <c r="H1611" t="s">
        <v>14629</v>
      </c>
      <c r="I1611" t="s">
        <v>805</v>
      </c>
    </row>
    <row r="1612" spans="1:9" x14ac:dyDescent="0.25">
      <c r="A1612" t="s">
        <v>873</v>
      </c>
      <c r="B1612" t="s">
        <v>3537</v>
      </c>
      <c r="C1612" t="s">
        <v>3538</v>
      </c>
      <c r="D1612" t="s">
        <v>691</v>
      </c>
      <c r="E1612" t="s">
        <v>3539</v>
      </c>
      <c r="H1612" t="s">
        <v>14630</v>
      </c>
      <c r="I1612" t="s">
        <v>805</v>
      </c>
    </row>
    <row r="1613" spans="1:9" x14ac:dyDescent="0.25">
      <c r="A1613" t="s">
        <v>873</v>
      </c>
      <c r="B1613" t="s">
        <v>3558</v>
      </c>
      <c r="C1613" t="s">
        <v>3559</v>
      </c>
      <c r="D1613" t="s">
        <v>760</v>
      </c>
      <c r="E1613" t="s">
        <v>3560</v>
      </c>
      <c r="H1613" t="s">
        <v>14631</v>
      </c>
      <c r="I1613" t="s">
        <v>805</v>
      </c>
    </row>
    <row r="1614" spans="1:9" x14ac:dyDescent="0.25">
      <c r="A1614" t="s">
        <v>873</v>
      </c>
      <c r="B1614" t="s">
        <v>3575</v>
      </c>
      <c r="C1614" t="s">
        <v>777</v>
      </c>
      <c r="D1614" t="s">
        <v>3576</v>
      </c>
      <c r="E1614" t="s">
        <v>778</v>
      </c>
      <c r="H1614" t="s">
        <v>14050</v>
      </c>
      <c r="I1614" t="s">
        <v>805</v>
      </c>
    </row>
    <row r="1615" spans="1:9" x14ac:dyDescent="0.25">
      <c r="A1615" t="s">
        <v>873</v>
      </c>
      <c r="B1615" t="s">
        <v>4077</v>
      </c>
      <c r="D1615" t="s">
        <v>12</v>
      </c>
      <c r="E1615" t="s">
        <v>4078</v>
      </c>
      <c r="H1615" t="s">
        <v>14632</v>
      </c>
      <c r="I1615" t="s">
        <v>805</v>
      </c>
    </row>
    <row r="1616" spans="1:9" x14ac:dyDescent="0.25">
      <c r="A1616" t="s">
        <v>873</v>
      </c>
      <c r="B1616" t="s">
        <v>4083</v>
      </c>
      <c r="D1616" t="s">
        <v>1147</v>
      </c>
      <c r="E1616" t="s">
        <v>4084</v>
      </c>
      <c r="H1616" t="s">
        <v>14633</v>
      </c>
      <c r="I1616" t="s">
        <v>805</v>
      </c>
    </row>
    <row r="1617" spans="1:9" x14ac:dyDescent="0.25">
      <c r="A1617" t="s">
        <v>873</v>
      </c>
      <c r="B1617" t="s">
        <v>4097</v>
      </c>
      <c r="D1617" t="s">
        <v>1263</v>
      </c>
      <c r="E1617" t="s">
        <v>4098</v>
      </c>
      <c r="H1617" t="s">
        <v>14634</v>
      </c>
      <c r="I1617" t="s">
        <v>805</v>
      </c>
    </row>
    <row r="1618" spans="1:9" x14ac:dyDescent="0.25">
      <c r="A1618" t="s">
        <v>873</v>
      </c>
      <c r="B1618" t="s">
        <v>4101</v>
      </c>
      <c r="D1618" t="s">
        <v>1516</v>
      </c>
      <c r="E1618" t="s">
        <v>4102</v>
      </c>
      <c r="H1618" t="s">
        <v>14635</v>
      </c>
      <c r="I1618" t="s">
        <v>805</v>
      </c>
    </row>
    <row r="1619" spans="1:9" x14ac:dyDescent="0.25">
      <c r="A1619" t="s">
        <v>873</v>
      </c>
      <c r="B1619" t="s">
        <v>4105</v>
      </c>
      <c r="D1619" t="s">
        <v>3327</v>
      </c>
      <c r="E1619" t="s">
        <v>4106</v>
      </c>
      <c r="H1619" t="s">
        <v>14636</v>
      </c>
      <c r="I1619" t="s">
        <v>805</v>
      </c>
    </row>
    <row r="1620" spans="1:9" x14ac:dyDescent="0.25">
      <c r="A1620" t="s">
        <v>873</v>
      </c>
      <c r="B1620" t="s">
        <v>4107</v>
      </c>
      <c r="D1620" t="s">
        <v>817</v>
      </c>
      <c r="E1620" t="s">
        <v>4108</v>
      </c>
      <c r="H1620" t="s">
        <v>14637</v>
      </c>
      <c r="I1620" t="s">
        <v>805</v>
      </c>
    </row>
    <row r="1621" spans="1:9" x14ac:dyDescent="0.25">
      <c r="A1621" t="s">
        <v>873</v>
      </c>
      <c r="B1621" t="s">
        <v>4109</v>
      </c>
      <c r="D1621" t="s">
        <v>1531</v>
      </c>
      <c r="E1621" t="s">
        <v>4110</v>
      </c>
      <c r="H1621" t="s">
        <v>14638</v>
      </c>
      <c r="I1621" t="s">
        <v>805</v>
      </c>
    </row>
    <row r="1622" spans="1:9" x14ac:dyDescent="0.25">
      <c r="A1622" t="s">
        <v>873</v>
      </c>
      <c r="B1622" t="s">
        <v>4111</v>
      </c>
      <c r="D1622" t="s">
        <v>1538</v>
      </c>
      <c r="E1622" t="s">
        <v>4112</v>
      </c>
      <c r="H1622" t="s">
        <v>14639</v>
      </c>
      <c r="I1622" t="s">
        <v>805</v>
      </c>
    </row>
    <row r="1623" spans="1:9" x14ac:dyDescent="0.25">
      <c r="A1623" t="s">
        <v>873</v>
      </c>
      <c r="B1623" t="s">
        <v>4118</v>
      </c>
      <c r="D1623" t="s">
        <v>260</v>
      </c>
      <c r="E1623" t="s">
        <v>256</v>
      </c>
      <c r="H1623" t="s">
        <v>14640</v>
      </c>
      <c r="I1623" t="s">
        <v>805</v>
      </c>
    </row>
    <row r="1624" spans="1:9" x14ac:dyDescent="0.25">
      <c r="A1624" t="s">
        <v>873</v>
      </c>
      <c r="B1624" t="s">
        <v>4124</v>
      </c>
      <c r="D1624" t="s">
        <v>839</v>
      </c>
      <c r="E1624" t="s">
        <v>4125</v>
      </c>
      <c r="H1624" t="s">
        <v>14641</v>
      </c>
      <c r="I1624" t="s">
        <v>805</v>
      </c>
    </row>
    <row r="1625" spans="1:9" x14ac:dyDescent="0.25">
      <c r="A1625" t="s">
        <v>873</v>
      </c>
      <c r="B1625" t="s">
        <v>4126</v>
      </c>
      <c r="D1625" t="s">
        <v>839</v>
      </c>
      <c r="E1625" t="s">
        <v>4127</v>
      </c>
      <c r="H1625" t="s">
        <v>14642</v>
      </c>
      <c r="I1625" t="s">
        <v>805</v>
      </c>
    </row>
    <row r="1626" spans="1:9" x14ac:dyDescent="0.25">
      <c r="A1626" t="s">
        <v>873</v>
      </c>
      <c r="B1626" t="s">
        <v>4136</v>
      </c>
      <c r="D1626" t="s">
        <v>872</v>
      </c>
      <c r="E1626" t="s">
        <v>4137</v>
      </c>
      <c r="H1626" t="s">
        <v>14643</v>
      </c>
      <c r="I1626" t="s">
        <v>805</v>
      </c>
    </row>
    <row r="1627" spans="1:9" x14ac:dyDescent="0.25">
      <c r="A1627" t="s">
        <v>873</v>
      </c>
      <c r="B1627" t="s">
        <v>4140</v>
      </c>
      <c r="D1627" t="s">
        <v>875</v>
      </c>
      <c r="E1627" t="s">
        <v>4141</v>
      </c>
      <c r="H1627" t="s">
        <v>14644</v>
      </c>
      <c r="I1627" t="s">
        <v>805</v>
      </c>
    </row>
    <row r="1628" spans="1:9" x14ac:dyDescent="0.25">
      <c r="A1628" t="s">
        <v>873</v>
      </c>
      <c r="B1628" t="s">
        <v>4163</v>
      </c>
      <c r="D1628" t="s">
        <v>769</v>
      </c>
      <c r="E1628" t="s">
        <v>4164</v>
      </c>
      <c r="H1628" t="s">
        <v>14645</v>
      </c>
      <c r="I1628" t="s">
        <v>805</v>
      </c>
    </row>
    <row r="1629" spans="1:9" x14ac:dyDescent="0.25">
      <c r="A1629" t="s">
        <v>873</v>
      </c>
      <c r="B1629" t="s">
        <v>1328</v>
      </c>
      <c r="C1629" t="s">
        <v>1329</v>
      </c>
      <c r="D1629" t="s">
        <v>1326</v>
      </c>
      <c r="E1629" t="s">
        <v>1330</v>
      </c>
      <c r="I1629" t="s">
        <v>805</v>
      </c>
    </row>
    <row r="1630" spans="1:9" x14ac:dyDescent="0.25">
      <c r="A1630" t="s">
        <v>873</v>
      </c>
      <c r="B1630" t="s">
        <v>1427</v>
      </c>
      <c r="C1630" t="s">
        <v>1428</v>
      </c>
      <c r="D1630" t="s">
        <v>1429</v>
      </c>
      <c r="E1630" t="s">
        <v>217</v>
      </c>
      <c r="I1630" t="s">
        <v>805</v>
      </c>
    </row>
    <row r="1631" spans="1:9" x14ac:dyDescent="0.25">
      <c r="A1631" t="s">
        <v>873</v>
      </c>
      <c r="B1631" t="s">
        <v>1448</v>
      </c>
      <c r="C1631" t="s">
        <v>1449</v>
      </c>
      <c r="D1631" t="s">
        <v>1450</v>
      </c>
      <c r="E1631" t="s">
        <v>91</v>
      </c>
      <c r="I1631" t="s">
        <v>805</v>
      </c>
    </row>
    <row r="1632" spans="1:9" x14ac:dyDescent="0.25">
      <c r="A1632" t="s">
        <v>873</v>
      </c>
      <c r="B1632" t="s">
        <v>1598</v>
      </c>
      <c r="C1632" t="s">
        <v>1599</v>
      </c>
      <c r="D1632" t="s">
        <v>1592</v>
      </c>
      <c r="E1632" t="s">
        <v>1597</v>
      </c>
      <c r="I1632" t="s">
        <v>805</v>
      </c>
    </row>
    <row r="1633" spans="1:9" x14ac:dyDescent="0.25">
      <c r="A1633" t="s">
        <v>873</v>
      </c>
      <c r="B1633" t="s">
        <v>1625</v>
      </c>
      <c r="C1633" t="s">
        <v>1626</v>
      </c>
      <c r="D1633" t="s">
        <v>260</v>
      </c>
      <c r="E1633" t="s">
        <v>1627</v>
      </c>
      <c r="I1633" t="s">
        <v>805</v>
      </c>
    </row>
    <row r="1634" spans="1:9" x14ac:dyDescent="0.25">
      <c r="A1634" t="s">
        <v>873</v>
      </c>
      <c r="B1634" t="s">
        <v>1634</v>
      </c>
      <c r="C1634" t="s">
        <v>1635</v>
      </c>
      <c r="D1634" t="s">
        <v>827</v>
      </c>
      <c r="E1634" t="s">
        <v>1636</v>
      </c>
      <c r="I1634" t="s">
        <v>805</v>
      </c>
    </row>
    <row r="1635" spans="1:9" x14ac:dyDescent="0.25">
      <c r="A1635" t="s">
        <v>873</v>
      </c>
      <c r="B1635" t="s">
        <v>1716</v>
      </c>
      <c r="C1635" t="s">
        <v>1717</v>
      </c>
      <c r="D1635" t="s">
        <v>1711</v>
      </c>
      <c r="E1635" t="s">
        <v>1718</v>
      </c>
      <c r="I1635" t="s">
        <v>805</v>
      </c>
    </row>
    <row r="1636" spans="1:9" x14ac:dyDescent="0.25">
      <c r="A1636" t="s">
        <v>873</v>
      </c>
      <c r="B1636" t="s">
        <v>1789</v>
      </c>
      <c r="C1636" t="s">
        <v>1790</v>
      </c>
      <c r="D1636" t="s">
        <v>972</v>
      </c>
      <c r="E1636" t="s">
        <v>1791</v>
      </c>
      <c r="I1636" t="s">
        <v>805</v>
      </c>
    </row>
    <row r="1637" spans="1:9" x14ac:dyDescent="0.25">
      <c r="A1637" t="s">
        <v>873</v>
      </c>
      <c r="B1637" t="s">
        <v>1937</v>
      </c>
      <c r="C1637" t="s">
        <v>611</v>
      </c>
      <c r="D1637" t="s">
        <v>877</v>
      </c>
      <c r="E1637" t="s">
        <v>1938</v>
      </c>
      <c r="I1637" t="s">
        <v>805</v>
      </c>
    </row>
    <row r="1638" spans="1:9" x14ac:dyDescent="0.25">
      <c r="A1638" t="s">
        <v>873</v>
      </c>
      <c r="B1638" t="s">
        <v>1948</v>
      </c>
      <c r="C1638" t="s">
        <v>1949</v>
      </c>
      <c r="D1638" t="s">
        <v>613</v>
      </c>
      <c r="E1638" t="s">
        <v>1950</v>
      </c>
      <c r="I1638" t="s">
        <v>805</v>
      </c>
    </row>
    <row r="1639" spans="1:9" x14ac:dyDescent="0.25">
      <c r="A1639" t="s">
        <v>873</v>
      </c>
      <c r="B1639" t="s">
        <v>2065</v>
      </c>
      <c r="D1639" t="s">
        <v>691</v>
      </c>
      <c r="E1639" t="s">
        <v>2066</v>
      </c>
      <c r="I1639" t="s">
        <v>805</v>
      </c>
    </row>
    <row r="1640" spans="1:9" x14ac:dyDescent="0.25">
      <c r="A1640" t="s">
        <v>873</v>
      </c>
      <c r="B1640" t="s">
        <v>2205</v>
      </c>
      <c r="C1640" t="s">
        <v>2206</v>
      </c>
      <c r="D1640" t="s">
        <v>1117</v>
      </c>
      <c r="E1640" t="s">
        <v>2207</v>
      </c>
      <c r="I1640" t="s">
        <v>805</v>
      </c>
    </row>
    <row r="1641" spans="1:9" x14ac:dyDescent="0.25">
      <c r="A1641" t="s">
        <v>873</v>
      </c>
      <c r="B1641" t="s">
        <v>2211</v>
      </c>
      <c r="C1641" t="s">
        <v>2212</v>
      </c>
      <c r="D1641" t="s">
        <v>1117</v>
      </c>
      <c r="E1641" t="s">
        <v>2210</v>
      </c>
      <c r="I1641" t="s">
        <v>805</v>
      </c>
    </row>
    <row r="1642" spans="1:9" x14ac:dyDescent="0.25">
      <c r="A1642" t="s">
        <v>873</v>
      </c>
      <c r="B1642" t="s">
        <v>2221</v>
      </c>
      <c r="C1642" t="s">
        <v>2222</v>
      </c>
      <c r="D1642" t="s">
        <v>1117</v>
      </c>
      <c r="E1642" t="s">
        <v>2218</v>
      </c>
      <c r="I1642" t="s">
        <v>805</v>
      </c>
    </row>
    <row r="1643" spans="1:9" x14ac:dyDescent="0.25">
      <c r="A1643" t="s">
        <v>873</v>
      </c>
      <c r="B1643" t="s">
        <v>2223</v>
      </c>
      <c r="C1643" t="s">
        <v>2224</v>
      </c>
      <c r="D1643" t="s">
        <v>1117</v>
      </c>
      <c r="E1643" t="s">
        <v>2225</v>
      </c>
      <c r="I1643" t="s">
        <v>805</v>
      </c>
    </row>
    <row r="1644" spans="1:9" x14ac:dyDescent="0.25">
      <c r="A1644" t="s">
        <v>873</v>
      </c>
      <c r="B1644" t="s">
        <v>2229</v>
      </c>
      <c r="C1644" t="s">
        <v>2230</v>
      </c>
      <c r="D1644" t="s">
        <v>1117</v>
      </c>
      <c r="E1644" t="s">
        <v>2231</v>
      </c>
      <c r="I1644" t="s">
        <v>805</v>
      </c>
    </row>
    <row r="1645" spans="1:9" x14ac:dyDescent="0.25">
      <c r="A1645" t="s">
        <v>873</v>
      </c>
      <c r="B1645" t="s">
        <v>2254</v>
      </c>
      <c r="C1645" t="s">
        <v>2255</v>
      </c>
      <c r="D1645" t="s">
        <v>929</v>
      </c>
      <c r="E1645" t="s">
        <v>2256</v>
      </c>
      <c r="I1645" t="s">
        <v>805</v>
      </c>
    </row>
    <row r="1646" spans="1:9" x14ac:dyDescent="0.25">
      <c r="A1646" t="s">
        <v>870</v>
      </c>
      <c r="B1646" t="s">
        <v>871</v>
      </c>
      <c r="D1646" t="s">
        <v>872</v>
      </c>
      <c r="I1646" t="s">
        <v>805</v>
      </c>
    </row>
    <row r="1647" spans="1:9" x14ac:dyDescent="0.25">
      <c r="A1647" t="s">
        <v>870</v>
      </c>
      <c r="B1647" t="s">
        <v>887</v>
      </c>
      <c r="D1647" t="s">
        <v>888</v>
      </c>
      <c r="I1647" t="s">
        <v>805</v>
      </c>
    </row>
    <row r="1648" spans="1:9" x14ac:dyDescent="0.25">
      <c r="A1648" t="s">
        <v>870</v>
      </c>
      <c r="B1648" t="s">
        <v>912</v>
      </c>
      <c r="D1648" t="s">
        <v>745</v>
      </c>
      <c r="I1648" t="s">
        <v>805</v>
      </c>
    </row>
    <row r="1649" spans="1:9" x14ac:dyDescent="0.25">
      <c r="A1649" t="s">
        <v>870</v>
      </c>
      <c r="B1649" t="s">
        <v>1647</v>
      </c>
      <c r="D1649" t="s">
        <v>829</v>
      </c>
      <c r="I1649" t="s">
        <v>805</v>
      </c>
    </row>
    <row r="1650" spans="1:9" x14ac:dyDescent="0.25">
      <c r="A1650" t="s">
        <v>870</v>
      </c>
      <c r="B1650" t="s">
        <v>2144</v>
      </c>
      <c r="D1650" t="s">
        <v>2143</v>
      </c>
      <c r="I1650" t="s">
        <v>805</v>
      </c>
    </row>
    <row r="1651" spans="1:9" x14ac:dyDescent="0.25">
      <c r="A1651" t="s">
        <v>870</v>
      </c>
      <c r="B1651" t="s">
        <v>941</v>
      </c>
      <c r="C1651" t="s">
        <v>942</v>
      </c>
      <c r="D1651" t="s">
        <v>943</v>
      </c>
      <c r="I1651" t="s">
        <v>805</v>
      </c>
    </row>
    <row r="1652" spans="1:9" x14ac:dyDescent="0.25">
      <c r="A1652" t="s">
        <v>870</v>
      </c>
      <c r="B1652" t="s">
        <v>958</v>
      </c>
      <c r="C1652" t="s">
        <v>959</v>
      </c>
      <c r="D1652" t="s">
        <v>960</v>
      </c>
      <c r="I1652" t="s">
        <v>805</v>
      </c>
    </row>
    <row r="1653" spans="1:9" x14ac:dyDescent="0.25">
      <c r="A1653" t="s">
        <v>870</v>
      </c>
      <c r="B1653" t="s">
        <v>988</v>
      </c>
      <c r="C1653" t="s">
        <v>989</v>
      </c>
      <c r="D1653" t="s">
        <v>990</v>
      </c>
      <c r="I1653" t="s">
        <v>805</v>
      </c>
    </row>
    <row r="1654" spans="1:9" x14ac:dyDescent="0.25">
      <c r="A1654" t="s">
        <v>870</v>
      </c>
      <c r="B1654" t="s">
        <v>1043</v>
      </c>
      <c r="C1654" t="s">
        <v>1044</v>
      </c>
      <c r="D1654" t="s">
        <v>691</v>
      </c>
      <c r="I1654" t="s">
        <v>805</v>
      </c>
    </row>
    <row r="1655" spans="1:9" x14ac:dyDescent="0.25">
      <c r="A1655" t="s">
        <v>870</v>
      </c>
      <c r="B1655" t="s">
        <v>1118</v>
      </c>
      <c r="C1655" t="s">
        <v>1119</v>
      </c>
      <c r="D1655" t="s">
        <v>1117</v>
      </c>
      <c r="I1655" t="s">
        <v>805</v>
      </c>
    </row>
    <row r="1656" spans="1:9" x14ac:dyDescent="0.25">
      <c r="A1656" t="s">
        <v>870</v>
      </c>
      <c r="B1656" t="s">
        <v>1135</v>
      </c>
      <c r="C1656" t="s">
        <v>1136</v>
      </c>
      <c r="D1656" t="s">
        <v>929</v>
      </c>
      <c r="I1656" t="s">
        <v>805</v>
      </c>
    </row>
    <row r="1657" spans="1:9" x14ac:dyDescent="0.25">
      <c r="A1657" t="s">
        <v>870</v>
      </c>
      <c r="B1657" t="s">
        <v>1137</v>
      </c>
      <c r="C1657" t="s">
        <v>1138</v>
      </c>
      <c r="D1657" t="s">
        <v>929</v>
      </c>
      <c r="I1657" t="s">
        <v>805</v>
      </c>
    </row>
    <row r="1658" spans="1:9" x14ac:dyDescent="0.25">
      <c r="A1658" t="s">
        <v>870</v>
      </c>
      <c r="B1658" t="s">
        <v>1334</v>
      </c>
      <c r="C1658" t="s">
        <v>20</v>
      </c>
      <c r="D1658" t="s">
        <v>1147</v>
      </c>
      <c r="I1658" t="s">
        <v>805</v>
      </c>
    </row>
    <row r="1659" spans="1:9" x14ac:dyDescent="0.25">
      <c r="A1659" t="s">
        <v>870</v>
      </c>
      <c r="B1659" t="s">
        <v>1337</v>
      </c>
      <c r="C1659" t="s">
        <v>1338</v>
      </c>
      <c r="D1659" t="s">
        <v>1147</v>
      </c>
      <c r="I1659" t="s">
        <v>805</v>
      </c>
    </row>
    <row r="1660" spans="1:9" x14ac:dyDescent="0.25">
      <c r="A1660" t="s">
        <v>870</v>
      </c>
      <c r="B1660" t="s">
        <v>1349</v>
      </c>
      <c r="C1660" t="s">
        <v>1350</v>
      </c>
      <c r="D1660" t="s">
        <v>1147</v>
      </c>
      <c r="I1660" t="s">
        <v>805</v>
      </c>
    </row>
    <row r="1661" spans="1:9" x14ac:dyDescent="0.25">
      <c r="A1661" t="s">
        <v>870</v>
      </c>
      <c r="B1661" t="s">
        <v>1378</v>
      </c>
      <c r="C1661" t="s">
        <v>1379</v>
      </c>
      <c r="D1661" t="s">
        <v>1150</v>
      </c>
      <c r="I1661" t="s">
        <v>805</v>
      </c>
    </row>
    <row r="1662" spans="1:9" x14ac:dyDescent="0.25">
      <c r="A1662" t="s">
        <v>870</v>
      </c>
      <c r="B1662" t="s">
        <v>1380</v>
      </c>
      <c r="C1662" t="s">
        <v>1379</v>
      </c>
      <c r="D1662" t="s">
        <v>1150</v>
      </c>
      <c r="I1662" t="s">
        <v>805</v>
      </c>
    </row>
    <row r="1663" spans="1:9" x14ac:dyDescent="0.25">
      <c r="A1663" t="s">
        <v>870</v>
      </c>
      <c r="B1663" t="s">
        <v>1430</v>
      </c>
      <c r="C1663" t="s">
        <v>1431</v>
      </c>
      <c r="D1663" t="s">
        <v>1429</v>
      </c>
      <c r="I1663" t="s">
        <v>805</v>
      </c>
    </row>
    <row r="1664" spans="1:9" x14ac:dyDescent="0.25">
      <c r="A1664" t="s">
        <v>870</v>
      </c>
      <c r="B1664" t="s">
        <v>1481</v>
      </c>
      <c r="C1664" t="s">
        <v>1482</v>
      </c>
      <c r="D1664" t="s">
        <v>1483</v>
      </c>
      <c r="I1664" t="s">
        <v>805</v>
      </c>
    </row>
    <row r="1665" spans="1:9" x14ac:dyDescent="0.25">
      <c r="A1665" t="s">
        <v>870</v>
      </c>
      <c r="B1665" t="s">
        <v>1488</v>
      </c>
      <c r="C1665" t="s">
        <v>1489</v>
      </c>
      <c r="D1665" t="s">
        <v>1490</v>
      </c>
      <c r="I1665" t="s">
        <v>805</v>
      </c>
    </row>
    <row r="1666" spans="1:9" x14ac:dyDescent="0.25">
      <c r="A1666" t="s">
        <v>870</v>
      </c>
      <c r="B1666" t="s">
        <v>1505</v>
      </c>
      <c r="C1666" t="s">
        <v>1506</v>
      </c>
      <c r="D1666" t="s">
        <v>158</v>
      </c>
      <c r="I1666" t="s">
        <v>805</v>
      </c>
    </row>
    <row r="1667" spans="1:9" x14ac:dyDescent="0.25">
      <c r="A1667" t="s">
        <v>870</v>
      </c>
      <c r="B1667" t="s">
        <v>1524</v>
      </c>
      <c r="C1667" t="s">
        <v>1525</v>
      </c>
      <c r="D1667" t="s">
        <v>1519</v>
      </c>
      <c r="I1667" t="s">
        <v>805</v>
      </c>
    </row>
    <row r="1668" spans="1:9" x14ac:dyDescent="0.25">
      <c r="A1668" t="s">
        <v>870</v>
      </c>
      <c r="B1668" t="s">
        <v>1566</v>
      </c>
      <c r="C1668" t="s">
        <v>1567</v>
      </c>
      <c r="D1668" t="s">
        <v>822</v>
      </c>
      <c r="I1668" t="s">
        <v>805</v>
      </c>
    </row>
    <row r="1669" spans="1:9" x14ac:dyDescent="0.25">
      <c r="A1669" t="s">
        <v>870</v>
      </c>
      <c r="B1669" t="s">
        <v>1568</v>
      </c>
      <c r="C1669" t="s">
        <v>1569</v>
      </c>
      <c r="D1669" t="s">
        <v>822</v>
      </c>
      <c r="I1669" t="s">
        <v>805</v>
      </c>
    </row>
    <row r="1670" spans="1:9" x14ac:dyDescent="0.25">
      <c r="A1670" t="s">
        <v>870</v>
      </c>
      <c r="B1670" t="s">
        <v>1570</v>
      </c>
      <c r="C1670" t="s">
        <v>1571</v>
      </c>
      <c r="D1670" t="s">
        <v>822</v>
      </c>
      <c r="I1670" t="s">
        <v>805</v>
      </c>
    </row>
    <row r="1671" spans="1:9" x14ac:dyDescent="0.25">
      <c r="A1671" t="s">
        <v>870</v>
      </c>
      <c r="B1671" t="s">
        <v>1572</v>
      </c>
      <c r="C1671" t="s">
        <v>1573</v>
      </c>
      <c r="D1671" t="s">
        <v>822</v>
      </c>
      <c r="I1671" t="s">
        <v>805</v>
      </c>
    </row>
    <row r="1672" spans="1:9" x14ac:dyDescent="0.25">
      <c r="A1672" t="s">
        <v>870</v>
      </c>
      <c r="B1672" t="s">
        <v>1574</v>
      </c>
      <c r="C1672" t="s">
        <v>1575</v>
      </c>
      <c r="D1672" t="s">
        <v>822</v>
      </c>
      <c r="I1672" t="s">
        <v>805</v>
      </c>
    </row>
    <row r="1673" spans="1:9" x14ac:dyDescent="0.25">
      <c r="A1673" t="s">
        <v>870</v>
      </c>
      <c r="B1673" t="s">
        <v>1576</v>
      </c>
      <c r="C1673" t="s">
        <v>1577</v>
      </c>
      <c r="D1673" t="s">
        <v>822</v>
      </c>
      <c r="I1673" t="s">
        <v>805</v>
      </c>
    </row>
    <row r="1674" spans="1:9" x14ac:dyDescent="0.25">
      <c r="A1674" t="s">
        <v>870</v>
      </c>
      <c r="B1674" t="s">
        <v>1585</v>
      </c>
      <c r="C1674" t="s">
        <v>1586</v>
      </c>
      <c r="D1674" t="s">
        <v>217</v>
      </c>
      <c r="I1674" t="s">
        <v>805</v>
      </c>
    </row>
    <row r="1675" spans="1:9" x14ac:dyDescent="0.25">
      <c r="A1675" t="s">
        <v>870</v>
      </c>
      <c r="B1675" t="s">
        <v>1585</v>
      </c>
      <c r="C1675" t="s">
        <v>1587</v>
      </c>
      <c r="D1675" t="s">
        <v>217</v>
      </c>
      <c r="I1675" t="s">
        <v>805</v>
      </c>
    </row>
    <row r="1676" spans="1:9" x14ac:dyDescent="0.25">
      <c r="A1676" t="s">
        <v>870</v>
      </c>
      <c r="B1676" t="s">
        <v>1630</v>
      </c>
      <c r="C1676" t="s">
        <v>1631</v>
      </c>
      <c r="D1676" t="s">
        <v>267</v>
      </c>
      <c r="I1676" t="s">
        <v>805</v>
      </c>
    </row>
    <row r="1677" spans="1:9" x14ac:dyDescent="0.25">
      <c r="A1677" t="s">
        <v>870</v>
      </c>
      <c r="B1677" t="s">
        <v>1443</v>
      </c>
      <c r="C1677" t="s">
        <v>1657</v>
      </c>
      <c r="D1677" t="s">
        <v>956</v>
      </c>
      <c r="I1677" t="s">
        <v>805</v>
      </c>
    </row>
    <row r="1678" spans="1:9" x14ac:dyDescent="0.25">
      <c r="A1678" t="s">
        <v>870</v>
      </c>
      <c r="B1678" t="s">
        <v>1661</v>
      </c>
      <c r="C1678" t="s">
        <v>1662</v>
      </c>
      <c r="D1678" t="s">
        <v>301</v>
      </c>
      <c r="I1678" t="s">
        <v>805</v>
      </c>
    </row>
    <row r="1679" spans="1:9" x14ac:dyDescent="0.25">
      <c r="A1679" t="s">
        <v>870</v>
      </c>
      <c r="B1679" t="s">
        <v>1663</v>
      </c>
      <c r="C1679" t="s">
        <v>1664</v>
      </c>
      <c r="D1679" t="s">
        <v>301</v>
      </c>
      <c r="I1679" t="s">
        <v>805</v>
      </c>
    </row>
    <row r="1680" spans="1:9" x14ac:dyDescent="0.25">
      <c r="A1680" t="s">
        <v>870</v>
      </c>
      <c r="B1680" t="s">
        <v>1665</v>
      </c>
      <c r="C1680" t="s">
        <v>1666</v>
      </c>
      <c r="D1680" t="s">
        <v>301</v>
      </c>
      <c r="I1680" t="s">
        <v>805</v>
      </c>
    </row>
    <row r="1681" spans="1:9" x14ac:dyDescent="0.25">
      <c r="A1681" t="s">
        <v>870</v>
      </c>
      <c r="B1681" t="s">
        <v>1670</v>
      </c>
      <c r="C1681" t="s">
        <v>328</v>
      </c>
      <c r="D1681" t="s">
        <v>1671</v>
      </c>
      <c r="I1681" t="s">
        <v>805</v>
      </c>
    </row>
    <row r="1682" spans="1:9" x14ac:dyDescent="0.25">
      <c r="A1682" t="s">
        <v>870</v>
      </c>
      <c r="B1682" t="s">
        <v>1676</v>
      </c>
      <c r="C1682" t="s">
        <v>1677</v>
      </c>
      <c r="D1682" t="s">
        <v>960</v>
      </c>
      <c r="I1682" t="s">
        <v>805</v>
      </c>
    </row>
    <row r="1683" spans="1:9" x14ac:dyDescent="0.25">
      <c r="A1683" t="s">
        <v>870</v>
      </c>
      <c r="B1683" t="s">
        <v>1678</v>
      </c>
      <c r="C1683" t="s">
        <v>334</v>
      </c>
      <c r="D1683" t="s">
        <v>960</v>
      </c>
      <c r="I1683" t="s">
        <v>805</v>
      </c>
    </row>
    <row r="1684" spans="1:9" x14ac:dyDescent="0.25">
      <c r="A1684" t="s">
        <v>870</v>
      </c>
      <c r="B1684" t="s">
        <v>1698</v>
      </c>
      <c r="C1684" t="s">
        <v>1699</v>
      </c>
      <c r="D1684" t="s">
        <v>442</v>
      </c>
      <c r="I1684" t="s">
        <v>805</v>
      </c>
    </row>
    <row r="1685" spans="1:9" x14ac:dyDescent="0.25">
      <c r="A1685" t="s">
        <v>870</v>
      </c>
      <c r="B1685" t="s">
        <v>1729</v>
      </c>
      <c r="C1685" t="s">
        <v>1730</v>
      </c>
      <c r="D1685" t="s">
        <v>1711</v>
      </c>
      <c r="I1685" t="s">
        <v>805</v>
      </c>
    </row>
    <row r="1686" spans="1:9" x14ac:dyDescent="0.25">
      <c r="A1686" t="s">
        <v>870</v>
      </c>
      <c r="B1686" t="s">
        <v>1769</v>
      </c>
      <c r="C1686" t="s">
        <v>1770</v>
      </c>
      <c r="D1686" t="s">
        <v>1771</v>
      </c>
      <c r="I1686" t="s">
        <v>805</v>
      </c>
    </row>
    <row r="1687" spans="1:9" x14ac:dyDescent="0.25">
      <c r="A1687" t="s">
        <v>870</v>
      </c>
      <c r="B1687" t="s">
        <v>1810</v>
      </c>
      <c r="C1687" t="s">
        <v>1811</v>
      </c>
      <c r="D1687" t="s">
        <v>1807</v>
      </c>
      <c r="I1687" t="s">
        <v>805</v>
      </c>
    </row>
    <row r="1688" spans="1:9" x14ac:dyDescent="0.25">
      <c r="A1688" t="s">
        <v>870</v>
      </c>
      <c r="B1688" t="s">
        <v>1812</v>
      </c>
      <c r="C1688" t="s">
        <v>1813</v>
      </c>
      <c r="D1688" t="s">
        <v>1807</v>
      </c>
      <c r="I1688" t="s">
        <v>805</v>
      </c>
    </row>
    <row r="1689" spans="1:9" x14ac:dyDescent="0.25">
      <c r="A1689" t="s">
        <v>870</v>
      </c>
      <c r="B1689" t="s">
        <v>1830</v>
      </c>
      <c r="C1689" t="s">
        <v>1831</v>
      </c>
      <c r="D1689" t="s">
        <v>846</v>
      </c>
      <c r="I1689" t="s">
        <v>805</v>
      </c>
    </row>
    <row r="1690" spans="1:9" x14ac:dyDescent="0.25">
      <c r="A1690" t="s">
        <v>870</v>
      </c>
      <c r="B1690" t="s">
        <v>1832</v>
      </c>
      <c r="C1690" t="s">
        <v>1833</v>
      </c>
      <c r="D1690" t="s">
        <v>846</v>
      </c>
      <c r="I1690" t="s">
        <v>805</v>
      </c>
    </row>
    <row r="1691" spans="1:9" x14ac:dyDescent="0.25">
      <c r="A1691" t="s">
        <v>870</v>
      </c>
      <c r="B1691" t="s">
        <v>1849</v>
      </c>
      <c r="C1691" t="s">
        <v>571</v>
      </c>
      <c r="D1691" t="s">
        <v>867</v>
      </c>
      <c r="I1691" t="s">
        <v>805</v>
      </c>
    </row>
    <row r="1692" spans="1:9" x14ac:dyDescent="0.25">
      <c r="A1692" t="s">
        <v>870</v>
      </c>
      <c r="B1692" t="s">
        <v>1869</v>
      </c>
      <c r="C1692" t="s">
        <v>1870</v>
      </c>
      <c r="D1692" t="s">
        <v>867</v>
      </c>
      <c r="I1692" t="s">
        <v>805</v>
      </c>
    </row>
    <row r="1693" spans="1:9" x14ac:dyDescent="0.25">
      <c r="A1693" t="s">
        <v>870</v>
      </c>
      <c r="B1693" t="s">
        <v>1888</v>
      </c>
      <c r="C1693" t="s">
        <v>1889</v>
      </c>
      <c r="D1693" t="s">
        <v>1302</v>
      </c>
      <c r="I1693" t="s">
        <v>805</v>
      </c>
    </row>
    <row r="1694" spans="1:9" x14ac:dyDescent="0.25">
      <c r="A1694" t="s">
        <v>870</v>
      </c>
      <c r="B1694" t="s">
        <v>1409</v>
      </c>
      <c r="C1694" t="s">
        <v>1898</v>
      </c>
      <c r="D1694" t="s">
        <v>875</v>
      </c>
      <c r="I1694" t="s">
        <v>805</v>
      </c>
    </row>
    <row r="1695" spans="1:9" x14ac:dyDescent="0.25">
      <c r="A1695" t="s">
        <v>870</v>
      </c>
      <c r="B1695" t="s">
        <v>1933</v>
      </c>
      <c r="C1695" t="s">
        <v>1934</v>
      </c>
      <c r="D1695" t="s">
        <v>877</v>
      </c>
      <c r="I1695" t="s">
        <v>805</v>
      </c>
    </row>
    <row r="1696" spans="1:9" x14ac:dyDescent="0.25">
      <c r="A1696" t="s">
        <v>870</v>
      </c>
      <c r="B1696" t="s">
        <v>2001</v>
      </c>
      <c r="C1696" t="s">
        <v>645</v>
      </c>
      <c r="D1696" t="s">
        <v>622</v>
      </c>
      <c r="I1696" t="s">
        <v>805</v>
      </c>
    </row>
    <row r="1697" spans="1:9" x14ac:dyDescent="0.25">
      <c r="A1697" t="s">
        <v>870</v>
      </c>
      <c r="B1697" t="s">
        <v>2019</v>
      </c>
      <c r="C1697" t="s">
        <v>2020</v>
      </c>
      <c r="D1697" t="s">
        <v>881</v>
      </c>
      <c r="I1697" t="s">
        <v>805</v>
      </c>
    </row>
    <row r="1698" spans="1:9" x14ac:dyDescent="0.25">
      <c r="A1698" t="s">
        <v>870</v>
      </c>
      <c r="B1698" t="s">
        <v>2021</v>
      </c>
      <c r="C1698" t="s">
        <v>661</v>
      </c>
      <c r="D1698" t="s">
        <v>664</v>
      </c>
      <c r="I1698" t="s">
        <v>805</v>
      </c>
    </row>
    <row r="1699" spans="1:9" x14ac:dyDescent="0.25">
      <c r="A1699" t="s">
        <v>870</v>
      </c>
      <c r="B1699" t="s">
        <v>2032</v>
      </c>
      <c r="C1699" t="s">
        <v>2033</v>
      </c>
      <c r="D1699" t="s">
        <v>669</v>
      </c>
      <c r="I1699" t="s">
        <v>805</v>
      </c>
    </row>
    <row r="1700" spans="1:9" x14ac:dyDescent="0.25">
      <c r="A1700" t="s">
        <v>870</v>
      </c>
      <c r="B1700" t="s">
        <v>2085</v>
      </c>
      <c r="C1700" t="s">
        <v>2086</v>
      </c>
      <c r="D1700" t="s">
        <v>894</v>
      </c>
      <c r="I1700" t="s">
        <v>805</v>
      </c>
    </row>
    <row r="1701" spans="1:9" x14ac:dyDescent="0.25">
      <c r="A1701" t="s">
        <v>870</v>
      </c>
      <c r="B1701" t="s">
        <v>2101</v>
      </c>
      <c r="C1701" t="s">
        <v>2102</v>
      </c>
      <c r="D1701" t="s">
        <v>911</v>
      </c>
      <c r="I1701" t="s">
        <v>805</v>
      </c>
    </row>
    <row r="1702" spans="1:9" x14ac:dyDescent="0.25">
      <c r="A1702" t="s">
        <v>870</v>
      </c>
      <c r="B1702" t="s">
        <v>2129</v>
      </c>
      <c r="C1702" t="s">
        <v>2130</v>
      </c>
      <c r="D1702" t="s">
        <v>745</v>
      </c>
      <c r="I1702" t="s">
        <v>805</v>
      </c>
    </row>
    <row r="1703" spans="1:9" x14ac:dyDescent="0.25">
      <c r="A1703" t="s">
        <v>870</v>
      </c>
      <c r="B1703" t="s">
        <v>2135</v>
      </c>
      <c r="C1703" t="s">
        <v>2136</v>
      </c>
      <c r="D1703" t="s">
        <v>755</v>
      </c>
      <c r="I1703" t="s">
        <v>805</v>
      </c>
    </row>
    <row r="1704" spans="1:9" x14ac:dyDescent="0.25">
      <c r="A1704" t="s">
        <v>870</v>
      </c>
      <c r="B1704" t="s">
        <v>2170</v>
      </c>
      <c r="C1704" t="s">
        <v>2171</v>
      </c>
      <c r="D1704" t="s">
        <v>2169</v>
      </c>
      <c r="I1704" t="s">
        <v>805</v>
      </c>
    </row>
    <row r="1705" spans="1:9" x14ac:dyDescent="0.25">
      <c r="A1705" t="s">
        <v>870</v>
      </c>
      <c r="B1705" t="s">
        <v>2184</v>
      </c>
      <c r="C1705" t="s">
        <v>2185</v>
      </c>
      <c r="D1705" t="s">
        <v>1106</v>
      </c>
      <c r="I1705" t="s">
        <v>805</v>
      </c>
    </row>
    <row r="1706" spans="1:9" x14ac:dyDescent="0.25">
      <c r="A1706" t="s">
        <v>870</v>
      </c>
      <c r="B1706" t="s">
        <v>2196</v>
      </c>
      <c r="C1706" t="s">
        <v>2197</v>
      </c>
      <c r="D1706" t="s">
        <v>927</v>
      </c>
      <c r="I1706" t="s">
        <v>805</v>
      </c>
    </row>
    <row r="1707" spans="1:9" x14ac:dyDescent="0.25">
      <c r="A1707" t="s">
        <v>870</v>
      </c>
      <c r="B1707" t="s">
        <v>2259</v>
      </c>
      <c r="C1707" t="s">
        <v>2260</v>
      </c>
      <c r="D1707" t="s">
        <v>929</v>
      </c>
      <c r="I1707" t="s">
        <v>805</v>
      </c>
    </row>
    <row r="1708" spans="1:9" x14ac:dyDescent="0.25">
      <c r="A1708" t="s">
        <v>870</v>
      </c>
      <c r="B1708" t="s">
        <v>1877</v>
      </c>
      <c r="C1708" t="s">
        <v>2261</v>
      </c>
      <c r="D1708" t="s">
        <v>929</v>
      </c>
      <c r="I1708" t="s">
        <v>805</v>
      </c>
    </row>
    <row r="1709" spans="1:9" x14ac:dyDescent="0.25">
      <c r="A1709" t="s">
        <v>870</v>
      </c>
      <c r="B1709" t="s">
        <v>2973</v>
      </c>
      <c r="C1709" t="s">
        <v>2974</v>
      </c>
      <c r="D1709" t="s">
        <v>1150</v>
      </c>
      <c r="H1709" t="s">
        <v>14646</v>
      </c>
      <c r="I1709" t="s">
        <v>805</v>
      </c>
    </row>
    <row r="1710" spans="1:9" x14ac:dyDescent="0.25">
      <c r="A1710" t="s">
        <v>870</v>
      </c>
      <c r="B1710" t="s">
        <v>2978</v>
      </c>
      <c r="C1710" t="s">
        <v>13</v>
      </c>
      <c r="D1710" t="s">
        <v>2979</v>
      </c>
      <c r="H1710" t="s">
        <v>14647</v>
      </c>
      <c r="I1710" t="s">
        <v>805</v>
      </c>
    </row>
    <row r="1711" spans="1:9" x14ac:dyDescent="0.25">
      <c r="A1711" t="s">
        <v>870</v>
      </c>
      <c r="B1711" t="s">
        <v>2980</v>
      </c>
      <c r="C1711" t="s">
        <v>14</v>
      </c>
      <c r="D1711" t="s">
        <v>2979</v>
      </c>
      <c r="H1711" t="s">
        <v>14647</v>
      </c>
      <c r="I1711" t="s">
        <v>805</v>
      </c>
    </row>
    <row r="1712" spans="1:9" x14ac:dyDescent="0.25">
      <c r="A1712" t="s">
        <v>870</v>
      </c>
      <c r="B1712" t="s">
        <v>2981</v>
      </c>
      <c r="C1712" t="s">
        <v>2982</v>
      </c>
      <c r="D1712" t="s">
        <v>1147</v>
      </c>
      <c r="H1712" t="s">
        <v>14648</v>
      </c>
      <c r="I1712" t="s">
        <v>805</v>
      </c>
    </row>
    <row r="1713" spans="1:9" x14ac:dyDescent="0.25">
      <c r="A1713" t="s">
        <v>870</v>
      </c>
      <c r="B1713" t="s">
        <v>2983</v>
      </c>
      <c r="C1713" t="s">
        <v>2984</v>
      </c>
      <c r="D1713" t="s">
        <v>23</v>
      </c>
      <c r="H1713" t="s">
        <v>14649</v>
      </c>
      <c r="I1713" t="s">
        <v>805</v>
      </c>
    </row>
    <row r="1714" spans="1:9" x14ac:dyDescent="0.25">
      <c r="A1714" t="s">
        <v>870</v>
      </c>
      <c r="B1714" t="s">
        <v>2985</v>
      </c>
      <c r="C1714" t="s">
        <v>2986</v>
      </c>
      <c r="D1714" t="s">
        <v>2987</v>
      </c>
      <c r="H1714" t="s">
        <v>14650</v>
      </c>
      <c r="I1714" t="s">
        <v>805</v>
      </c>
    </row>
    <row r="1715" spans="1:9" x14ac:dyDescent="0.25">
      <c r="A1715" t="s">
        <v>870</v>
      </c>
      <c r="B1715" t="s">
        <v>2988</v>
      </c>
      <c r="C1715" t="s">
        <v>2989</v>
      </c>
      <c r="D1715" t="s">
        <v>1150</v>
      </c>
      <c r="H1715" t="s">
        <v>14651</v>
      </c>
      <c r="I1715" t="s">
        <v>805</v>
      </c>
    </row>
    <row r="1716" spans="1:9" x14ac:dyDescent="0.25">
      <c r="A1716" t="s">
        <v>870</v>
      </c>
      <c r="B1716" t="s">
        <v>2990</v>
      </c>
      <c r="C1716" t="s">
        <v>42</v>
      </c>
      <c r="D1716" t="s">
        <v>1150</v>
      </c>
      <c r="H1716" t="s">
        <v>14652</v>
      </c>
      <c r="I1716" t="s">
        <v>805</v>
      </c>
    </row>
    <row r="1717" spans="1:9" x14ac:dyDescent="0.25">
      <c r="A1717" t="s">
        <v>870</v>
      </c>
      <c r="B1717" t="s">
        <v>2994</v>
      </c>
      <c r="C1717" t="s">
        <v>2995</v>
      </c>
      <c r="D1717" t="s">
        <v>1150</v>
      </c>
      <c r="H1717" t="s">
        <v>14653</v>
      </c>
      <c r="I1717" t="s">
        <v>805</v>
      </c>
    </row>
    <row r="1718" spans="1:9" x14ac:dyDescent="0.25">
      <c r="A1718" t="s">
        <v>870</v>
      </c>
      <c r="B1718" t="s">
        <v>2996</v>
      </c>
      <c r="C1718" t="s">
        <v>2997</v>
      </c>
      <c r="D1718" t="s">
        <v>1150</v>
      </c>
      <c r="H1718" t="s">
        <v>14654</v>
      </c>
      <c r="I1718" t="s">
        <v>805</v>
      </c>
    </row>
    <row r="1719" spans="1:9" x14ac:dyDescent="0.25">
      <c r="A1719" t="s">
        <v>870</v>
      </c>
      <c r="B1719" t="s">
        <v>2999</v>
      </c>
      <c r="C1719" t="s">
        <v>3000</v>
      </c>
      <c r="D1719" t="s">
        <v>1150</v>
      </c>
      <c r="H1719" t="s">
        <v>14655</v>
      </c>
      <c r="I1719" t="s">
        <v>805</v>
      </c>
    </row>
    <row r="1720" spans="1:9" x14ac:dyDescent="0.25">
      <c r="A1720" t="s">
        <v>870</v>
      </c>
      <c r="B1720" t="s">
        <v>1381</v>
      </c>
      <c r="C1720" t="s">
        <v>57</v>
      </c>
      <c r="D1720" t="s">
        <v>1150</v>
      </c>
      <c r="H1720" t="s">
        <v>14656</v>
      </c>
      <c r="I1720" t="s">
        <v>805</v>
      </c>
    </row>
    <row r="1721" spans="1:9" x14ac:dyDescent="0.25">
      <c r="A1721" t="s">
        <v>870</v>
      </c>
      <c r="B1721" t="s">
        <v>3001</v>
      </c>
      <c r="C1721" t="s">
        <v>3002</v>
      </c>
      <c r="D1721" t="s">
        <v>1150</v>
      </c>
      <c r="H1721" t="s">
        <v>14657</v>
      </c>
      <c r="I1721" t="s">
        <v>805</v>
      </c>
    </row>
    <row r="1722" spans="1:9" x14ac:dyDescent="0.25">
      <c r="A1722" t="s">
        <v>870</v>
      </c>
      <c r="B1722" t="s">
        <v>3003</v>
      </c>
      <c r="C1722" t="s">
        <v>3004</v>
      </c>
      <c r="D1722" t="s">
        <v>1187</v>
      </c>
      <c r="H1722" t="s">
        <v>14658</v>
      </c>
      <c r="I1722" t="s">
        <v>805</v>
      </c>
    </row>
    <row r="1723" spans="1:9" x14ac:dyDescent="0.25">
      <c r="A1723" t="s">
        <v>870</v>
      </c>
      <c r="B1723" t="s">
        <v>3005</v>
      </c>
      <c r="C1723" t="s">
        <v>3006</v>
      </c>
      <c r="D1723" t="s">
        <v>80</v>
      </c>
      <c r="H1723" t="s">
        <v>14659</v>
      </c>
      <c r="I1723" t="s">
        <v>805</v>
      </c>
    </row>
    <row r="1724" spans="1:9" x14ac:dyDescent="0.25">
      <c r="A1724" t="s">
        <v>870</v>
      </c>
      <c r="B1724" t="s">
        <v>3007</v>
      </c>
      <c r="C1724" t="s">
        <v>3008</v>
      </c>
      <c r="D1724" t="s">
        <v>80</v>
      </c>
      <c r="H1724" t="s">
        <v>14660</v>
      </c>
      <c r="I1724" t="s">
        <v>805</v>
      </c>
    </row>
    <row r="1725" spans="1:9" x14ac:dyDescent="0.25">
      <c r="A1725" t="s">
        <v>870</v>
      </c>
      <c r="B1725" t="s">
        <v>3009</v>
      </c>
      <c r="C1725" t="s">
        <v>82</v>
      </c>
      <c r="D1725" t="s">
        <v>80</v>
      </c>
      <c r="H1725" t="s">
        <v>14661</v>
      </c>
      <c r="I1725" t="s">
        <v>805</v>
      </c>
    </row>
    <row r="1726" spans="1:9" x14ac:dyDescent="0.25">
      <c r="A1726" t="s">
        <v>870</v>
      </c>
      <c r="B1726" t="s">
        <v>3010</v>
      </c>
      <c r="C1726" t="s">
        <v>3011</v>
      </c>
      <c r="D1726" t="s">
        <v>809</v>
      </c>
      <c r="H1726" t="s">
        <v>12714</v>
      </c>
      <c r="I1726" t="s">
        <v>805</v>
      </c>
    </row>
    <row r="1727" spans="1:9" x14ac:dyDescent="0.25">
      <c r="A1727" t="s">
        <v>870</v>
      </c>
      <c r="B1727" t="s">
        <v>3012</v>
      </c>
      <c r="C1727" t="s">
        <v>3013</v>
      </c>
      <c r="D1727" t="s">
        <v>1266</v>
      </c>
      <c r="H1727" t="s">
        <v>14662</v>
      </c>
      <c r="I1727" t="s">
        <v>805</v>
      </c>
    </row>
    <row r="1728" spans="1:9" x14ac:dyDescent="0.25">
      <c r="A1728" t="s">
        <v>870</v>
      </c>
      <c r="B1728" t="s">
        <v>3014</v>
      </c>
      <c r="C1728" t="s">
        <v>3015</v>
      </c>
      <c r="D1728" t="s">
        <v>1266</v>
      </c>
      <c r="H1728" t="s">
        <v>14663</v>
      </c>
      <c r="I1728" t="s">
        <v>805</v>
      </c>
    </row>
    <row r="1729" spans="1:9" x14ac:dyDescent="0.25">
      <c r="A1729" t="s">
        <v>870</v>
      </c>
      <c r="B1729" t="s">
        <v>3016</v>
      </c>
      <c r="C1729" t="s">
        <v>105</v>
      </c>
      <c r="D1729" t="s">
        <v>1266</v>
      </c>
      <c r="H1729" t="s">
        <v>14664</v>
      </c>
      <c r="I1729" t="s">
        <v>805</v>
      </c>
    </row>
    <row r="1730" spans="1:9" x14ac:dyDescent="0.25">
      <c r="A1730" t="s">
        <v>870</v>
      </c>
      <c r="B1730" t="s">
        <v>3019</v>
      </c>
      <c r="C1730" t="s">
        <v>3020</v>
      </c>
      <c r="D1730" t="s">
        <v>158</v>
      </c>
      <c r="H1730" t="s">
        <v>14665</v>
      </c>
      <c r="I1730" t="s">
        <v>805</v>
      </c>
    </row>
    <row r="1731" spans="1:9" x14ac:dyDescent="0.25">
      <c r="A1731" t="s">
        <v>870</v>
      </c>
      <c r="B1731" t="s">
        <v>3024</v>
      </c>
      <c r="C1731" t="s">
        <v>3025</v>
      </c>
      <c r="D1731" t="s">
        <v>158</v>
      </c>
      <c r="H1731" t="s">
        <v>14666</v>
      </c>
      <c r="I1731" t="s">
        <v>805</v>
      </c>
    </row>
    <row r="1732" spans="1:9" x14ac:dyDescent="0.25">
      <c r="A1732" t="s">
        <v>870</v>
      </c>
      <c r="B1732" t="s">
        <v>3026</v>
      </c>
      <c r="C1732" t="s">
        <v>3027</v>
      </c>
      <c r="D1732" t="s">
        <v>1516</v>
      </c>
      <c r="H1732" t="s">
        <v>14667</v>
      </c>
      <c r="I1732" t="s">
        <v>805</v>
      </c>
    </row>
    <row r="1733" spans="1:9" x14ac:dyDescent="0.25">
      <c r="A1733" t="s">
        <v>870</v>
      </c>
      <c r="B1733" t="s">
        <v>3031</v>
      </c>
      <c r="C1733" t="s">
        <v>3032</v>
      </c>
      <c r="D1733" t="s">
        <v>1531</v>
      </c>
      <c r="H1733" t="s">
        <v>14668</v>
      </c>
      <c r="I1733" t="s">
        <v>805</v>
      </c>
    </row>
    <row r="1734" spans="1:9" x14ac:dyDescent="0.25">
      <c r="A1734" t="s">
        <v>870</v>
      </c>
      <c r="B1734" t="s">
        <v>3033</v>
      </c>
      <c r="C1734" t="s">
        <v>3034</v>
      </c>
      <c r="D1734" t="s">
        <v>3035</v>
      </c>
      <c r="H1734" t="s">
        <v>14669</v>
      </c>
      <c r="I1734" t="s">
        <v>805</v>
      </c>
    </row>
    <row r="1735" spans="1:9" x14ac:dyDescent="0.25">
      <c r="A1735" t="s">
        <v>870</v>
      </c>
      <c r="B1735" t="s">
        <v>3039</v>
      </c>
      <c r="C1735" t="s">
        <v>1577</v>
      </c>
      <c r="D1735" t="s">
        <v>822</v>
      </c>
      <c r="H1735" t="s">
        <v>14670</v>
      </c>
      <c r="I1735" t="s">
        <v>805</v>
      </c>
    </row>
    <row r="1736" spans="1:9" x14ac:dyDescent="0.25">
      <c r="A1736" t="s">
        <v>870</v>
      </c>
      <c r="B1736" t="s">
        <v>3040</v>
      </c>
      <c r="C1736" t="s">
        <v>3041</v>
      </c>
      <c r="D1736" t="s">
        <v>822</v>
      </c>
      <c r="H1736" t="s">
        <v>14671</v>
      </c>
      <c r="I1736" t="s">
        <v>805</v>
      </c>
    </row>
    <row r="1737" spans="1:9" x14ac:dyDescent="0.25">
      <c r="A1737" t="s">
        <v>870</v>
      </c>
      <c r="B1737" t="s">
        <v>3045</v>
      </c>
      <c r="C1737" t="s">
        <v>202</v>
      </c>
      <c r="D1737" t="s">
        <v>217</v>
      </c>
      <c r="H1737" t="s">
        <v>14672</v>
      </c>
      <c r="I1737" t="s">
        <v>805</v>
      </c>
    </row>
    <row r="1738" spans="1:9" x14ac:dyDescent="0.25">
      <c r="A1738" t="s">
        <v>870</v>
      </c>
      <c r="B1738" t="s">
        <v>3046</v>
      </c>
      <c r="C1738" t="s">
        <v>204</v>
      </c>
      <c r="D1738" t="s">
        <v>217</v>
      </c>
      <c r="H1738" t="s">
        <v>14673</v>
      </c>
      <c r="I1738" t="s">
        <v>805</v>
      </c>
    </row>
    <row r="1739" spans="1:9" x14ac:dyDescent="0.25">
      <c r="A1739" t="s">
        <v>870</v>
      </c>
      <c r="B1739" t="s">
        <v>3047</v>
      </c>
      <c r="C1739" t="s">
        <v>208</v>
      </c>
      <c r="D1739" t="s">
        <v>217</v>
      </c>
      <c r="H1739" t="s">
        <v>14674</v>
      </c>
      <c r="I1739" t="s">
        <v>805</v>
      </c>
    </row>
    <row r="1740" spans="1:9" x14ac:dyDescent="0.25">
      <c r="A1740" t="s">
        <v>870</v>
      </c>
      <c r="B1740" t="s">
        <v>3048</v>
      </c>
      <c r="C1740" t="s">
        <v>216</v>
      </c>
      <c r="D1740" t="s">
        <v>217</v>
      </c>
      <c r="H1740" t="s">
        <v>14675</v>
      </c>
      <c r="I1740" t="s">
        <v>805</v>
      </c>
    </row>
    <row r="1741" spans="1:9" x14ac:dyDescent="0.25">
      <c r="A1741" t="s">
        <v>870</v>
      </c>
      <c r="B1741" t="s">
        <v>3049</v>
      </c>
      <c r="C1741" t="s">
        <v>3050</v>
      </c>
      <c r="D1741" t="s">
        <v>217</v>
      </c>
      <c r="H1741" t="s">
        <v>14676</v>
      </c>
      <c r="I1741" t="s">
        <v>805</v>
      </c>
    </row>
    <row r="1742" spans="1:9" x14ac:dyDescent="0.25">
      <c r="A1742" t="s">
        <v>870</v>
      </c>
      <c r="B1742" t="s">
        <v>3051</v>
      </c>
      <c r="C1742" t="s">
        <v>3052</v>
      </c>
      <c r="D1742" t="s">
        <v>217</v>
      </c>
      <c r="H1742" t="s">
        <v>14677</v>
      </c>
      <c r="I1742" t="s">
        <v>805</v>
      </c>
    </row>
    <row r="1743" spans="1:9" x14ac:dyDescent="0.25">
      <c r="A1743" t="s">
        <v>870</v>
      </c>
      <c r="B1743" t="s">
        <v>3053</v>
      </c>
      <c r="C1743" t="s">
        <v>3054</v>
      </c>
      <c r="D1743" t="s">
        <v>217</v>
      </c>
      <c r="H1743" t="s">
        <v>14678</v>
      </c>
      <c r="I1743" t="s">
        <v>805</v>
      </c>
    </row>
    <row r="1744" spans="1:9" x14ac:dyDescent="0.25">
      <c r="A1744" t="s">
        <v>870</v>
      </c>
      <c r="B1744" t="s">
        <v>3055</v>
      </c>
      <c r="C1744" t="s">
        <v>3056</v>
      </c>
      <c r="D1744" t="s">
        <v>217</v>
      </c>
      <c r="H1744" t="s">
        <v>12080</v>
      </c>
      <c r="I1744" t="s">
        <v>805</v>
      </c>
    </row>
    <row r="1745" spans="1:9" x14ac:dyDescent="0.25">
      <c r="A1745" t="s">
        <v>870</v>
      </c>
      <c r="B1745" t="s">
        <v>3057</v>
      </c>
      <c r="C1745" t="s">
        <v>3058</v>
      </c>
      <c r="D1745" t="s">
        <v>217</v>
      </c>
      <c r="H1745" t="s">
        <v>14679</v>
      </c>
      <c r="I1745" t="s">
        <v>805</v>
      </c>
    </row>
    <row r="1746" spans="1:9" x14ac:dyDescent="0.25">
      <c r="A1746" t="s">
        <v>870</v>
      </c>
      <c r="B1746" t="s">
        <v>3064</v>
      </c>
      <c r="C1746" t="s">
        <v>225</v>
      </c>
      <c r="D1746" t="s">
        <v>1592</v>
      </c>
      <c r="H1746" t="s">
        <v>14680</v>
      </c>
      <c r="I1746" t="s">
        <v>805</v>
      </c>
    </row>
    <row r="1747" spans="1:9" x14ac:dyDescent="0.25">
      <c r="A1747" t="s">
        <v>870</v>
      </c>
      <c r="B1747" t="s">
        <v>3065</v>
      </c>
      <c r="C1747" t="s">
        <v>3066</v>
      </c>
      <c r="D1747" t="s">
        <v>3067</v>
      </c>
      <c r="H1747" t="s">
        <v>14681</v>
      </c>
      <c r="I1747" t="s">
        <v>805</v>
      </c>
    </row>
    <row r="1748" spans="1:9" x14ac:dyDescent="0.25">
      <c r="A1748" t="s">
        <v>870</v>
      </c>
      <c r="B1748" t="s">
        <v>3068</v>
      </c>
      <c r="C1748" t="s">
        <v>3069</v>
      </c>
      <c r="D1748" t="s">
        <v>3067</v>
      </c>
      <c r="H1748" t="s">
        <v>14681</v>
      </c>
      <c r="I1748" t="s">
        <v>805</v>
      </c>
    </row>
    <row r="1749" spans="1:9" x14ac:dyDescent="0.25">
      <c r="A1749" t="s">
        <v>870</v>
      </c>
      <c r="B1749" t="s">
        <v>3073</v>
      </c>
      <c r="C1749" t="s">
        <v>249</v>
      </c>
      <c r="D1749" t="s">
        <v>254</v>
      </c>
      <c r="H1749" t="s">
        <v>14682</v>
      </c>
      <c r="I1749" t="s">
        <v>805</v>
      </c>
    </row>
    <row r="1750" spans="1:9" x14ac:dyDescent="0.25">
      <c r="A1750" t="s">
        <v>870</v>
      </c>
      <c r="B1750" t="s">
        <v>3074</v>
      </c>
      <c r="C1750" t="s">
        <v>3075</v>
      </c>
      <c r="D1750" t="s">
        <v>260</v>
      </c>
      <c r="H1750" t="s">
        <v>14683</v>
      </c>
      <c r="I1750" t="s">
        <v>805</v>
      </c>
    </row>
    <row r="1751" spans="1:9" x14ac:dyDescent="0.25">
      <c r="A1751" t="s">
        <v>870</v>
      </c>
      <c r="B1751" t="s">
        <v>3076</v>
      </c>
      <c r="C1751" t="s">
        <v>3077</v>
      </c>
      <c r="D1751" t="s">
        <v>260</v>
      </c>
      <c r="H1751" t="s">
        <v>14684</v>
      </c>
      <c r="I1751" t="s">
        <v>805</v>
      </c>
    </row>
    <row r="1752" spans="1:9" x14ac:dyDescent="0.25">
      <c r="A1752" t="s">
        <v>870</v>
      </c>
      <c r="B1752" t="s">
        <v>3080</v>
      </c>
      <c r="C1752" t="s">
        <v>264</v>
      </c>
      <c r="D1752" t="s">
        <v>260</v>
      </c>
      <c r="H1752" t="s">
        <v>14685</v>
      </c>
      <c r="I1752" t="s">
        <v>805</v>
      </c>
    </row>
    <row r="1753" spans="1:9" x14ac:dyDescent="0.25">
      <c r="A1753" t="s">
        <v>870</v>
      </c>
      <c r="B1753" t="s">
        <v>3081</v>
      </c>
      <c r="C1753" t="s">
        <v>3082</v>
      </c>
      <c r="D1753" t="s">
        <v>267</v>
      </c>
      <c r="H1753" t="s">
        <v>14686</v>
      </c>
      <c r="I1753" t="s">
        <v>805</v>
      </c>
    </row>
    <row r="1754" spans="1:9" x14ac:dyDescent="0.25">
      <c r="A1754" t="s">
        <v>870</v>
      </c>
      <c r="B1754" t="s">
        <v>3083</v>
      </c>
      <c r="C1754" t="s">
        <v>3084</v>
      </c>
      <c r="D1754" t="s">
        <v>267</v>
      </c>
      <c r="H1754" t="s">
        <v>14687</v>
      </c>
      <c r="I1754" t="s">
        <v>805</v>
      </c>
    </row>
    <row r="1755" spans="1:9" x14ac:dyDescent="0.25">
      <c r="A1755" t="s">
        <v>870</v>
      </c>
      <c r="B1755" t="s">
        <v>3085</v>
      </c>
      <c r="C1755" t="s">
        <v>3086</v>
      </c>
      <c r="D1755" t="s">
        <v>267</v>
      </c>
      <c r="H1755" t="s">
        <v>14688</v>
      </c>
      <c r="I1755" t="s">
        <v>805</v>
      </c>
    </row>
    <row r="1756" spans="1:9" x14ac:dyDescent="0.25">
      <c r="A1756" t="s">
        <v>870</v>
      </c>
      <c r="B1756" t="s">
        <v>3087</v>
      </c>
      <c r="C1756" t="s">
        <v>3088</v>
      </c>
      <c r="D1756" t="s">
        <v>3089</v>
      </c>
      <c r="H1756" t="s">
        <v>14689</v>
      </c>
      <c r="I1756" t="s">
        <v>805</v>
      </c>
    </row>
    <row r="1757" spans="1:9" x14ac:dyDescent="0.25">
      <c r="A1757" t="s">
        <v>870</v>
      </c>
      <c r="B1757" t="s">
        <v>3090</v>
      </c>
      <c r="C1757" t="s">
        <v>3091</v>
      </c>
      <c r="D1757" t="s">
        <v>274</v>
      </c>
      <c r="H1757" t="s">
        <v>14690</v>
      </c>
      <c r="I1757" t="s">
        <v>805</v>
      </c>
    </row>
    <row r="1758" spans="1:9" x14ac:dyDescent="0.25">
      <c r="A1758" t="s">
        <v>870</v>
      </c>
      <c r="B1758" t="s">
        <v>3092</v>
      </c>
      <c r="C1758" t="s">
        <v>276</v>
      </c>
      <c r="D1758" t="s">
        <v>274</v>
      </c>
      <c r="H1758" t="s">
        <v>14691</v>
      </c>
      <c r="I1758" t="s">
        <v>805</v>
      </c>
    </row>
    <row r="1759" spans="1:9" x14ac:dyDescent="0.25">
      <c r="A1759" t="s">
        <v>870</v>
      </c>
      <c r="B1759" t="s">
        <v>3093</v>
      </c>
      <c r="C1759" t="s">
        <v>3094</v>
      </c>
      <c r="D1759" t="s">
        <v>274</v>
      </c>
      <c r="H1759" t="s">
        <v>14692</v>
      </c>
      <c r="I1759" t="s">
        <v>805</v>
      </c>
    </row>
    <row r="1760" spans="1:9" x14ac:dyDescent="0.25">
      <c r="A1760" t="s">
        <v>870</v>
      </c>
      <c r="B1760" t="s">
        <v>3095</v>
      </c>
      <c r="C1760" t="s">
        <v>278</v>
      </c>
      <c r="D1760" t="s">
        <v>274</v>
      </c>
      <c r="H1760" t="s">
        <v>14693</v>
      </c>
      <c r="I1760" t="s">
        <v>805</v>
      </c>
    </row>
    <row r="1761" spans="1:9" x14ac:dyDescent="0.25">
      <c r="A1761" t="s">
        <v>870</v>
      </c>
      <c r="B1761" t="s">
        <v>3096</v>
      </c>
      <c r="C1761" t="s">
        <v>289</v>
      </c>
      <c r="D1761" t="s">
        <v>956</v>
      </c>
      <c r="H1761" t="s">
        <v>14694</v>
      </c>
      <c r="I1761" t="s">
        <v>805</v>
      </c>
    </row>
    <row r="1762" spans="1:9" x14ac:dyDescent="0.25">
      <c r="A1762" t="s">
        <v>870</v>
      </c>
      <c r="B1762" t="s">
        <v>3097</v>
      </c>
      <c r="C1762" t="s">
        <v>3098</v>
      </c>
      <c r="D1762" t="s">
        <v>301</v>
      </c>
      <c r="H1762" t="s">
        <v>12094</v>
      </c>
      <c r="I1762" t="s">
        <v>805</v>
      </c>
    </row>
    <row r="1763" spans="1:9" x14ac:dyDescent="0.25">
      <c r="A1763" t="s">
        <v>870</v>
      </c>
      <c r="B1763" t="s">
        <v>3099</v>
      </c>
      <c r="C1763" t="s">
        <v>3100</v>
      </c>
      <c r="D1763" t="s">
        <v>301</v>
      </c>
      <c r="H1763" t="s">
        <v>14695</v>
      </c>
      <c r="I1763" t="s">
        <v>805</v>
      </c>
    </row>
    <row r="1764" spans="1:9" x14ac:dyDescent="0.25">
      <c r="A1764" t="s">
        <v>870</v>
      </c>
      <c r="B1764" t="s">
        <v>3101</v>
      </c>
      <c r="C1764" t="s">
        <v>3102</v>
      </c>
      <c r="D1764" t="s">
        <v>301</v>
      </c>
      <c r="H1764" t="s">
        <v>14696</v>
      </c>
      <c r="I1764" t="s">
        <v>805</v>
      </c>
    </row>
    <row r="1765" spans="1:9" x14ac:dyDescent="0.25">
      <c r="A1765" t="s">
        <v>870</v>
      </c>
      <c r="B1765" t="s">
        <v>3105</v>
      </c>
      <c r="C1765" t="s">
        <v>3106</v>
      </c>
      <c r="D1765" t="s">
        <v>301</v>
      </c>
      <c r="H1765" t="s">
        <v>14697</v>
      </c>
      <c r="I1765" t="s">
        <v>805</v>
      </c>
    </row>
    <row r="1766" spans="1:9" x14ac:dyDescent="0.25">
      <c r="A1766" t="s">
        <v>870</v>
      </c>
      <c r="B1766" t="s">
        <v>3107</v>
      </c>
      <c r="C1766" t="s">
        <v>3108</v>
      </c>
      <c r="D1766" t="s">
        <v>301</v>
      </c>
      <c r="H1766" t="s">
        <v>14698</v>
      </c>
      <c r="I1766" t="s">
        <v>805</v>
      </c>
    </row>
    <row r="1767" spans="1:9" x14ac:dyDescent="0.25">
      <c r="A1767" t="s">
        <v>870</v>
      </c>
      <c r="B1767" t="s">
        <v>3109</v>
      </c>
      <c r="C1767" t="s">
        <v>3110</v>
      </c>
      <c r="D1767" t="s">
        <v>301</v>
      </c>
      <c r="H1767" t="s">
        <v>14699</v>
      </c>
      <c r="I1767" t="s">
        <v>805</v>
      </c>
    </row>
    <row r="1768" spans="1:9" x14ac:dyDescent="0.25">
      <c r="A1768" t="s">
        <v>870</v>
      </c>
      <c r="B1768" t="s">
        <v>3111</v>
      </c>
      <c r="C1768" t="s">
        <v>3112</v>
      </c>
      <c r="D1768" t="s">
        <v>301</v>
      </c>
      <c r="H1768" t="s">
        <v>14700</v>
      </c>
      <c r="I1768" t="s">
        <v>805</v>
      </c>
    </row>
    <row r="1769" spans="1:9" x14ac:dyDescent="0.25">
      <c r="A1769" t="s">
        <v>870</v>
      </c>
      <c r="B1769" t="s">
        <v>3113</v>
      </c>
      <c r="C1769" t="s">
        <v>1659</v>
      </c>
      <c r="D1769" t="s">
        <v>301</v>
      </c>
      <c r="H1769" t="s">
        <v>14698</v>
      </c>
      <c r="I1769" t="s">
        <v>805</v>
      </c>
    </row>
    <row r="1770" spans="1:9" x14ac:dyDescent="0.25">
      <c r="A1770" t="s">
        <v>870</v>
      </c>
      <c r="B1770" t="s">
        <v>3114</v>
      </c>
      <c r="C1770" t="s">
        <v>3115</v>
      </c>
      <c r="D1770" t="s">
        <v>301</v>
      </c>
      <c r="H1770" t="s">
        <v>14701</v>
      </c>
      <c r="I1770" t="s">
        <v>805</v>
      </c>
    </row>
    <row r="1771" spans="1:9" x14ac:dyDescent="0.25">
      <c r="A1771" t="s">
        <v>870</v>
      </c>
      <c r="B1771" t="s">
        <v>3119</v>
      </c>
      <c r="C1771" t="s">
        <v>3120</v>
      </c>
      <c r="D1771" t="s">
        <v>301</v>
      </c>
      <c r="H1771" t="s">
        <v>14702</v>
      </c>
      <c r="I1771" t="s">
        <v>805</v>
      </c>
    </row>
    <row r="1772" spans="1:9" x14ac:dyDescent="0.25">
      <c r="A1772" t="s">
        <v>870</v>
      </c>
      <c r="B1772" t="s">
        <v>3121</v>
      </c>
      <c r="C1772" t="s">
        <v>3122</v>
      </c>
      <c r="D1772" t="s">
        <v>301</v>
      </c>
      <c r="H1772" t="s">
        <v>14703</v>
      </c>
      <c r="I1772" t="s">
        <v>805</v>
      </c>
    </row>
    <row r="1773" spans="1:9" x14ac:dyDescent="0.25">
      <c r="A1773" t="s">
        <v>870</v>
      </c>
      <c r="B1773" t="s">
        <v>3123</v>
      </c>
      <c r="C1773" t="s">
        <v>303</v>
      </c>
      <c r="D1773" t="s">
        <v>301</v>
      </c>
      <c r="H1773" t="s">
        <v>14704</v>
      </c>
      <c r="I1773" t="s">
        <v>805</v>
      </c>
    </row>
    <row r="1774" spans="1:9" x14ac:dyDescent="0.25">
      <c r="A1774" t="s">
        <v>870</v>
      </c>
      <c r="B1774" t="s">
        <v>3119</v>
      </c>
      <c r="C1774" t="s">
        <v>305</v>
      </c>
      <c r="D1774" t="s">
        <v>301</v>
      </c>
      <c r="H1774" t="s">
        <v>14705</v>
      </c>
      <c r="I1774" t="s">
        <v>805</v>
      </c>
    </row>
    <row r="1775" spans="1:9" x14ac:dyDescent="0.25">
      <c r="A1775" t="s">
        <v>870</v>
      </c>
      <c r="B1775" t="s">
        <v>3124</v>
      </c>
      <c r="C1775" t="s">
        <v>3125</v>
      </c>
      <c r="D1775" t="s">
        <v>301</v>
      </c>
      <c r="H1775" t="s">
        <v>14706</v>
      </c>
      <c r="I1775" t="s">
        <v>805</v>
      </c>
    </row>
    <row r="1776" spans="1:9" x14ac:dyDescent="0.25">
      <c r="A1776" t="s">
        <v>870</v>
      </c>
      <c r="B1776" t="s">
        <v>3126</v>
      </c>
      <c r="C1776" t="s">
        <v>3127</v>
      </c>
      <c r="D1776" t="s">
        <v>301</v>
      </c>
      <c r="H1776" t="s">
        <v>14707</v>
      </c>
      <c r="I1776" t="s">
        <v>805</v>
      </c>
    </row>
    <row r="1777" spans="1:9" x14ac:dyDescent="0.25">
      <c r="A1777" t="s">
        <v>870</v>
      </c>
      <c r="B1777" t="s">
        <v>3128</v>
      </c>
      <c r="C1777" t="s">
        <v>3129</v>
      </c>
      <c r="D1777" t="s">
        <v>301</v>
      </c>
      <c r="H1777" t="s">
        <v>14708</v>
      </c>
      <c r="I1777" t="s">
        <v>805</v>
      </c>
    </row>
    <row r="1778" spans="1:9" x14ac:dyDescent="0.25">
      <c r="A1778" t="s">
        <v>870</v>
      </c>
      <c r="B1778" t="s">
        <v>3130</v>
      </c>
      <c r="C1778" t="s">
        <v>3131</v>
      </c>
      <c r="D1778" t="s">
        <v>301</v>
      </c>
      <c r="H1778" t="s">
        <v>14709</v>
      </c>
      <c r="I1778" t="s">
        <v>805</v>
      </c>
    </row>
    <row r="1779" spans="1:9" x14ac:dyDescent="0.25">
      <c r="A1779" t="s">
        <v>870</v>
      </c>
      <c r="B1779" t="s">
        <v>3132</v>
      </c>
      <c r="C1779" t="s">
        <v>3133</v>
      </c>
      <c r="D1779" t="s">
        <v>313</v>
      </c>
      <c r="H1779" t="s">
        <v>14710</v>
      </c>
      <c r="I1779" t="s">
        <v>805</v>
      </c>
    </row>
    <row r="1780" spans="1:9" x14ac:dyDescent="0.25">
      <c r="A1780" t="s">
        <v>870</v>
      </c>
      <c r="B1780" t="s">
        <v>3134</v>
      </c>
      <c r="C1780" t="s">
        <v>3135</v>
      </c>
      <c r="D1780" t="s">
        <v>1669</v>
      </c>
      <c r="H1780" t="s">
        <v>14711</v>
      </c>
      <c r="I1780" t="s">
        <v>805</v>
      </c>
    </row>
    <row r="1781" spans="1:9" x14ac:dyDescent="0.25">
      <c r="A1781" t="s">
        <v>870</v>
      </c>
      <c r="B1781" t="s">
        <v>3136</v>
      </c>
      <c r="C1781" t="s">
        <v>3137</v>
      </c>
      <c r="D1781" t="s">
        <v>3138</v>
      </c>
      <c r="H1781" t="s">
        <v>14712</v>
      </c>
      <c r="I1781" t="s">
        <v>805</v>
      </c>
    </row>
    <row r="1782" spans="1:9" x14ac:dyDescent="0.25">
      <c r="A1782" t="s">
        <v>870</v>
      </c>
      <c r="B1782" t="s">
        <v>3139</v>
      </c>
      <c r="C1782" t="s">
        <v>329</v>
      </c>
      <c r="D1782" t="s">
        <v>3140</v>
      </c>
      <c r="H1782" t="s">
        <v>14691</v>
      </c>
      <c r="I1782" t="s">
        <v>805</v>
      </c>
    </row>
    <row r="1783" spans="1:9" x14ac:dyDescent="0.25">
      <c r="A1783" t="s">
        <v>870</v>
      </c>
      <c r="B1783" t="s">
        <v>3144</v>
      </c>
      <c r="C1783" t="s">
        <v>3145</v>
      </c>
      <c r="D1783" t="s">
        <v>960</v>
      </c>
      <c r="H1783" t="s">
        <v>14713</v>
      </c>
      <c r="I1783" t="s">
        <v>805</v>
      </c>
    </row>
    <row r="1784" spans="1:9" x14ac:dyDescent="0.25">
      <c r="A1784" t="s">
        <v>870</v>
      </c>
      <c r="B1784" t="s">
        <v>3146</v>
      </c>
      <c r="C1784" t="s">
        <v>3147</v>
      </c>
      <c r="D1784" t="s">
        <v>442</v>
      </c>
      <c r="H1784" t="s">
        <v>14714</v>
      </c>
      <c r="I1784" t="s">
        <v>805</v>
      </c>
    </row>
    <row r="1785" spans="1:9" x14ac:dyDescent="0.25">
      <c r="A1785" t="s">
        <v>870</v>
      </c>
      <c r="B1785" t="s">
        <v>3148</v>
      </c>
      <c r="C1785" t="s">
        <v>441</v>
      </c>
      <c r="D1785" t="s">
        <v>442</v>
      </c>
      <c r="H1785" t="s">
        <v>14715</v>
      </c>
      <c r="I1785" t="s">
        <v>805</v>
      </c>
    </row>
    <row r="1786" spans="1:9" x14ac:dyDescent="0.25">
      <c r="A1786" t="s">
        <v>870</v>
      </c>
      <c r="B1786" t="s">
        <v>3149</v>
      </c>
      <c r="C1786" t="s">
        <v>3150</v>
      </c>
      <c r="D1786" t="s">
        <v>442</v>
      </c>
      <c r="H1786" t="s">
        <v>14716</v>
      </c>
      <c r="I1786" t="s">
        <v>805</v>
      </c>
    </row>
    <row r="1787" spans="1:9" x14ac:dyDescent="0.25">
      <c r="A1787" t="s">
        <v>870</v>
      </c>
      <c r="B1787" t="s">
        <v>3151</v>
      </c>
      <c r="C1787" t="s">
        <v>3152</v>
      </c>
      <c r="D1787" t="s">
        <v>442</v>
      </c>
      <c r="H1787" t="s">
        <v>14717</v>
      </c>
      <c r="I1787" t="s">
        <v>805</v>
      </c>
    </row>
    <row r="1788" spans="1:9" x14ac:dyDescent="0.25">
      <c r="A1788" t="s">
        <v>870</v>
      </c>
      <c r="B1788" t="s">
        <v>3153</v>
      </c>
      <c r="C1788" t="s">
        <v>446</v>
      </c>
      <c r="D1788" t="s">
        <v>442</v>
      </c>
      <c r="H1788" t="s">
        <v>14703</v>
      </c>
      <c r="I1788" t="s">
        <v>805</v>
      </c>
    </row>
    <row r="1789" spans="1:9" x14ac:dyDescent="0.25">
      <c r="A1789" t="s">
        <v>870</v>
      </c>
      <c r="B1789" t="s">
        <v>3154</v>
      </c>
      <c r="C1789" t="s">
        <v>3155</v>
      </c>
      <c r="D1789" t="s">
        <v>442</v>
      </c>
      <c r="H1789" t="s">
        <v>14718</v>
      </c>
      <c r="I1789" t="s">
        <v>805</v>
      </c>
    </row>
    <row r="1790" spans="1:9" x14ac:dyDescent="0.25">
      <c r="A1790" t="s">
        <v>870</v>
      </c>
      <c r="B1790" t="s">
        <v>3156</v>
      </c>
      <c r="C1790" t="s">
        <v>3157</v>
      </c>
      <c r="D1790" t="s">
        <v>836</v>
      </c>
      <c r="H1790" t="s">
        <v>14719</v>
      </c>
      <c r="I1790" t="s">
        <v>805</v>
      </c>
    </row>
    <row r="1791" spans="1:9" x14ac:dyDescent="0.25">
      <c r="A1791" t="s">
        <v>870</v>
      </c>
      <c r="B1791" t="s">
        <v>3158</v>
      </c>
      <c r="C1791" t="s">
        <v>3159</v>
      </c>
      <c r="D1791" t="s">
        <v>1711</v>
      </c>
      <c r="H1791" t="s">
        <v>14720</v>
      </c>
      <c r="I1791" t="s">
        <v>805</v>
      </c>
    </row>
    <row r="1792" spans="1:9" x14ac:dyDescent="0.25">
      <c r="A1792" t="s">
        <v>870</v>
      </c>
      <c r="B1792" t="s">
        <v>3160</v>
      </c>
      <c r="C1792" t="s">
        <v>3161</v>
      </c>
      <c r="D1792" t="s">
        <v>1711</v>
      </c>
      <c r="H1792" t="s">
        <v>14721</v>
      </c>
      <c r="I1792" t="s">
        <v>805</v>
      </c>
    </row>
    <row r="1793" spans="1:9" x14ac:dyDescent="0.25">
      <c r="A1793" t="s">
        <v>870</v>
      </c>
      <c r="B1793" t="s">
        <v>3162</v>
      </c>
      <c r="C1793" t="s">
        <v>3163</v>
      </c>
      <c r="D1793" t="s">
        <v>469</v>
      </c>
      <c r="H1793" t="s">
        <v>14722</v>
      </c>
      <c r="I1793" t="s">
        <v>805</v>
      </c>
    </row>
    <row r="1794" spans="1:9" x14ac:dyDescent="0.25">
      <c r="A1794" t="s">
        <v>870</v>
      </c>
      <c r="B1794" t="s">
        <v>3164</v>
      </c>
      <c r="C1794" t="s">
        <v>3165</v>
      </c>
      <c r="D1794" t="s">
        <v>469</v>
      </c>
      <c r="H1794" t="s">
        <v>14723</v>
      </c>
      <c r="I1794" t="s">
        <v>805</v>
      </c>
    </row>
    <row r="1795" spans="1:9" x14ac:dyDescent="0.25">
      <c r="A1795" t="s">
        <v>870</v>
      </c>
      <c r="B1795" t="s">
        <v>3166</v>
      </c>
      <c r="C1795" t="s">
        <v>473</v>
      </c>
      <c r="D1795" t="s">
        <v>469</v>
      </c>
      <c r="H1795" t="s">
        <v>14724</v>
      </c>
      <c r="I1795" t="s">
        <v>805</v>
      </c>
    </row>
    <row r="1796" spans="1:9" x14ac:dyDescent="0.25">
      <c r="A1796" t="s">
        <v>870</v>
      </c>
      <c r="B1796" t="s">
        <v>3167</v>
      </c>
      <c r="C1796" t="s">
        <v>474</v>
      </c>
      <c r="D1796" t="s">
        <v>469</v>
      </c>
      <c r="H1796" t="s">
        <v>14725</v>
      </c>
      <c r="I1796" t="s">
        <v>805</v>
      </c>
    </row>
    <row r="1797" spans="1:9" x14ac:dyDescent="0.25">
      <c r="A1797" t="s">
        <v>870</v>
      </c>
      <c r="B1797" t="s">
        <v>3168</v>
      </c>
      <c r="C1797" t="s">
        <v>3169</v>
      </c>
      <c r="D1797" t="s">
        <v>469</v>
      </c>
      <c r="H1797" t="s">
        <v>14726</v>
      </c>
      <c r="I1797" t="s">
        <v>805</v>
      </c>
    </row>
    <row r="1798" spans="1:9" x14ac:dyDescent="0.25">
      <c r="A1798" t="s">
        <v>870</v>
      </c>
      <c r="B1798" t="s">
        <v>3170</v>
      </c>
      <c r="C1798" t="s">
        <v>3171</v>
      </c>
      <c r="D1798" t="s">
        <v>469</v>
      </c>
      <c r="H1798" t="s">
        <v>14727</v>
      </c>
      <c r="I1798" t="s">
        <v>805</v>
      </c>
    </row>
    <row r="1799" spans="1:9" x14ac:dyDescent="0.25">
      <c r="A1799" t="s">
        <v>870</v>
      </c>
      <c r="B1799" t="s">
        <v>3172</v>
      </c>
      <c r="C1799" t="s">
        <v>3173</v>
      </c>
      <c r="D1799" t="s">
        <v>503</v>
      </c>
      <c r="H1799" t="s">
        <v>14728</v>
      </c>
      <c r="I1799" t="s">
        <v>805</v>
      </c>
    </row>
    <row r="1800" spans="1:9" x14ac:dyDescent="0.25">
      <c r="A1800" t="s">
        <v>870</v>
      </c>
      <c r="B1800" t="s">
        <v>3174</v>
      </c>
      <c r="C1800" t="s">
        <v>3175</v>
      </c>
      <c r="D1800" t="s">
        <v>503</v>
      </c>
      <c r="H1800" t="s">
        <v>14729</v>
      </c>
      <c r="I1800" t="s">
        <v>805</v>
      </c>
    </row>
    <row r="1801" spans="1:9" x14ac:dyDescent="0.25">
      <c r="A1801" t="s">
        <v>870</v>
      </c>
      <c r="B1801" t="s">
        <v>3176</v>
      </c>
      <c r="C1801" t="s">
        <v>3177</v>
      </c>
      <c r="D1801" t="s">
        <v>1762</v>
      </c>
      <c r="H1801" t="s">
        <v>14730</v>
      </c>
      <c r="I1801" t="s">
        <v>805</v>
      </c>
    </row>
    <row r="1802" spans="1:9" x14ac:dyDescent="0.25">
      <c r="A1802" t="s">
        <v>870</v>
      </c>
      <c r="B1802" t="s">
        <v>3178</v>
      </c>
      <c r="C1802" t="s">
        <v>3179</v>
      </c>
      <c r="D1802" t="s">
        <v>507</v>
      </c>
      <c r="H1802" t="s">
        <v>14731</v>
      </c>
      <c r="I1802" t="s">
        <v>805</v>
      </c>
    </row>
    <row r="1803" spans="1:9" x14ac:dyDescent="0.25">
      <c r="A1803" t="s">
        <v>870</v>
      </c>
      <c r="B1803" t="s">
        <v>3180</v>
      </c>
      <c r="C1803" t="s">
        <v>3181</v>
      </c>
      <c r="D1803" t="s">
        <v>507</v>
      </c>
      <c r="H1803" t="s">
        <v>14732</v>
      </c>
      <c r="I1803" t="s">
        <v>805</v>
      </c>
    </row>
    <row r="1804" spans="1:9" x14ac:dyDescent="0.25">
      <c r="A1804" t="s">
        <v>870</v>
      </c>
      <c r="B1804" t="s">
        <v>3182</v>
      </c>
      <c r="C1804" t="s">
        <v>3183</v>
      </c>
      <c r="D1804" t="s">
        <v>519</v>
      </c>
      <c r="H1804" t="s">
        <v>14733</v>
      </c>
      <c r="I1804" t="s">
        <v>805</v>
      </c>
    </row>
    <row r="1805" spans="1:9" x14ac:dyDescent="0.25">
      <c r="A1805" t="s">
        <v>870</v>
      </c>
      <c r="B1805" t="s">
        <v>3184</v>
      </c>
      <c r="C1805" t="s">
        <v>3185</v>
      </c>
      <c r="D1805" t="s">
        <v>846</v>
      </c>
      <c r="H1805" t="s">
        <v>14734</v>
      </c>
      <c r="I1805" t="s">
        <v>805</v>
      </c>
    </row>
    <row r="1806" spans="1:9" x14ac:dyDescent="0.25">
      <c r="A1806" t="s">
        <v>870</v>
      </c>
      <c r="B1806" t="s">
        <v>3186</v>
      </c>
      <c r="C1806" t="s">
        <v>3187</v>
      </c>
      <c r="D1806" t="s">
        <v>846</v>
      </c>
      <c r="H1806" t="s">
        <v>14735</v>
      </c>
      <c r="I1806" t="s">
        <v>805</v>
      </c>
    </row>
    <row r="1807" spans="1:9" x14ac:dyDescent="0.25">
      <c r="A1807" t="s">
        <v>870</v>
      </c>
      <c r="B1807" t="s">
        <v>3188</v>
      </c>
      <c r="C1807" t="s">
        <v>3189</v>
      </c>
      <c r="D1807" t="s">
        <v>846</v>
      </c>
      <c r="H1807" t="s">
        <v>14736</v>
      </c>
      <c r="I1807" t="s">
        <v>805</v>
      </c>
    </row>
    <row r="1808" spans="1:9" x14ac:dyDescent="0.25">
      <c r="A1808" t="s">
        <v>870</v>
      </c>
      <c r="B1808" t="s">
        <v>3190</v>
      </c>
      <c r="C1808" t="s">
        <v>553</v>
      </c>
      <c r="D1808" t="s">
        <v>846</v>
      </c>
      <c r="H1808" t="s">
        <v>14733</v>
      </c>
      <c r="I1808" t="s">
        <v>805</v>
      </c>
    </row>
    <row r="1809" spans="1:9" x14ac:dyDescent="0.25">
      <c r="A1809" t="s">
        <v>870</v>
      </c>
      <c r="B1809" t="s">
        <v>3191</v>
      </c>
      <c r="C1809" t="s">
        <v>3192</v>
      </c>
      <c r="D1809" t="s">
        <v>867</v>
      </c>
      <c r="H1809" t="s">
        <v>14737</v>
      </c>
      <c r="I1809" t="s">
        <v>805</v>
      </c>
    </row>
    <row r="1810" spans="1:9" x14ac:dyDescent="0.25">
      <c r="A1810" t="s">
        <v>870</v>
      </c>
      <c r="B1810" t="s">
        <v>3193</v>
      </c>
      <c r="C1810" t="s">
        <v>3194</v>
      </c>
      <c r="D1810" t="s">
        <v>3195</v>
      </c>
      <c r="H1810" t="s">
        <v>14738</v>
      </c>
      <c r="I1810" t="s">
        <v>805</v>
      </c>
    </row>
    <row r="1811" spans="1:9" x14ac:dyDescent="0.25">
      <c r="A1811" t="s">
        <v>870</v>
      </c>
      <c r="B1811" t="s">
        <v>3196</v>
      </c>
      <c r="C1811" t="s">
        <v>3197</v>
      </c>
      <c r="D1811" t="s">
        <v>1302</v>
      </c>
      <c r="H1811" t="s">
        <v>14739</v>
      </c>
      <c r="I1811" t="s">
        <v>805</v>
      </c>
    </row>
    <row r="1812" spans="1:9" x14ac:dyDescent="0.25">
      <c r="A1812" t="s">
        <v>870</v>
      </c>
      <c r="B1812" t="s">
        <v>3198</v>
      </c>
      <c r="C1812" t="s">
        <v>3199</v>
      </c>
      <c r="D1812" t="s">
        <v>1302</v>
      </c>
      <c r="H1812" t="s">
        <v>12497</v>
      </c>
      <c r="I1812" t="s">
        <v>805</v>
      </c>
    </row>
    <row r="1813" spans="1:9" x14ac:dyDescent="0.25">
      <c r="A1813" t="s">
        <v>870</v>
      </c>
      <c r="B1813" t="s">
        <v>3200</v>
      </c>
      <c r="C1813" t="s">
        <v>3201</v>
      </c>
      <c r="D1813" t="s">
        <v>990</v>
      </c>
      <c r="H1813" t="s">
        <v>14740</v>
      </c>
      <c r="I1813" t="s">
        <v>805</v>
      </c>
    </row>
    <row r="1814" spans="1:9" x14ac:dyDescent="0.25">
      <c r="A1814" t="s">
        <v>870</v>
      </c>
      <c r="B1814" t="s">
        <v>3202</v>
      </c>
      <c r="C1814" t="s">
        <v>3203</v>
      </c>
      <c r="D1814" t="s">
        <v>877</v>
      </c>
      <c r="H1814" t="s">
        <v>14741</v>
      </c>
      <c r="I1814" t="s">
        <v>805</v>
      </c>
    </row>
    <row r="1815" spans="1:9" x14ac:dyDescent="0.25">
      <c r="A1815" t="s">
        <v>870</v>
      </c>
      <c r="B1815" t="s">
        <v>3204</v>
      </c>
      <c r="C1815" t="s">
        <v>3205</v>
      </c>
      <c r="D1815" t="s">
        <v>622</v>
      </c>
      <c r="H1815" t="s">
        <v>14742</v>
      </c>
      <c r="I1815" t="s">
        <v>805</v>
      </c>
    </row>
    <row r="1816" spans="1:9" x14ac:dyDescent="0.25">
      <c r="A1816" t="s">
        <v>870</v>
      </c>
      <c r="B1816" t="s">
        <v>3209</v>
      </c>
      <c r="C1816" t="s">
        <v>3210</v>
      </c>
      <c r="D1816" t="s">
        <v>622</v>
      </c>
      <c r="H1816" t="s">
        <v>14743</v>
      </c>
      <c r="I1816" t="s">
        <v>805</v>
      </c>
    </row>
    <row r="1817" spans="1:9" x14ac:dyDescent="0.25">
      <c r="A1817" t="s">
        <v>870</v>
      </c>
      <c r="B1817" t="s">
        <v>3211</v>
      </c>
      <c r="C1817" t="s">
        <v>646</v>
      </c>
      <c r="D1817" t="s">
        <v>622</v>
      </c>
      <c r="H1817" t="s">
        <v>14744</v>
      </c>
      <c r="I1817" t="s">
        <v>805</v>
      </c>
    </row>
    <row r="1818" spans="1:9" x14ac:dyDescent="0.25">
      <c r="A1818" t="s">
        <v>870</v>
      </c>
      <c r="B1818" t="s">
        <v>3212</v>
      </c>
      <c r="C1818" t="s">
        <v>3213</v>
      </c>
      <c r="D1818" t="s">
        <v>622</v>
      </c>
      <c r="H1818" t="s">
        <v>14745</v>
      </c>
      <c r="I1818" t="s">
        <v>805</v>
      </c>
    </row>
    <row r="1819" spans="1:9" x14ac:dyDescent="0.25">
      <c r="A1819" t="s">
        <v>870</v>
      </c>
      <c r="B1819" t="s">
        <v>3214</v>
      </c>
      <c r="C1819" t="s">
        <v>3215</v>
      </c>
      <c r="D1819" t="s">
        <v>1002</v>
      </c>
      <c r="H1819" t="s">
        <v>14746</v>
      </c>
      <c r="I1819" t="s">
        <v>805</v>
      </c>
    </row>
    <row r="1820" spans="1:9" x14ac:dyDescent="0.25">
      <c r="A1820" t="s">
        <v>870</v>
      </c>
      <c r="B1820" t="s">
        <v>3216</v>
      </c>
      <c r="C1820" t="s">
        <v>1482</v>
      </c>
      <c r="D1820" t="s">
        <v>1002</v>
      </c>
      <c r="H1820" t="s">
        <v>14747</v>
      </c>
      <c r="I1820" t="s">
        <v>805</v>
      </c>
    </row>
    <row r="1821" spans="1:9" x14ac:dyDescent="0.25">
      <c r="A1821" t="s">
        <v>870</v>
      </c>
      <c r="B1821" t="s">
        <v>3217</v>
      </c>
      <c r="C1821" t="s">
        <v>3218</v>
      </c>
      <c r="D1821" t="s">
        <v>881</v>
      </c>
      <c r="H1821" t="s">
        <v>14748</v>
      </c>
      <c r="I1821" t="s">
        <v>805</v>
      </c>
    </row>
    <row r="1822" spans="1:9" x14ac:dyDescent="0.25">
      <c r="A1822" t="s">
        <v>870</v>
      </c>
      <c r="B1822" t="s">
        <v>3219</v>
      </c>
      <c r="C1822" t="s">
        <v>656</v>
      </c>
      <c r="D1822" t="s">
        <v>657</v>
      </c>
      <c r="H1822" t="s">
        <v>14749</v>
      </c>
      <c r="I1822" t="s">
        <v>805</v>
      </c>
    </row>
    <row r="1823" spans="1:9" x14ac:dyDescent="0.25">
      <c r="A1823" t="s">
        <v>870</v>
      </c>
      <c r="B1823" t="s">
        <v>3220</v>
      </c>
      <c r="C1823" t="s">
        <v>3221</v>
      </c>
      <c r="D1823" t="s">
        <v>664</v>
      </c>
      <c r="H1823" t="s">
        <v>14750</v>
      </c>
      <c r="I1823" t="s">
        <v>805</v>
      </c>
    </row>
    <row r="1824" spans="1:9" x14ac:dyDescent="0.25">
      <c r="A1824" t="s">
        <v>870</v>
      </c>
      <c r="B1824" t="s">
        <v>3222</v>
      </c>
      <c r="C1824" t="s">
        <v>659</v>
      </c>
      <c r="D1824" t="s">
        <v>664</v>
      </c>
      <c r="H1824" t="s">
        <v>14751</v>
      </c>
      <c r="I1824" t="s">
        <v>805</v>
      </c>
    </row>
    <row r="1825" spans="1:9" x14ac:dyDescent="0.25">
      <c r="A1825" t="s">
        <v>870</v>
      </c>
      <c r="B1825" t="s">
        <v>3223</v>
      </c>
      <c r="C1825" t="s">
        <v>3224</v>
      </c>
      <c r="D1825" t="s">
        <v>669</v>
      </c>
      <c r="H1825" t="s">
        <v>14752</v>
      </c>
      <c r="I1825" t="s">
        <v>805</v>
      </c>
    </row>
    <row r="1826" spans="1:9" x14ac:dyDescent="0.25">
      <c r="A1826" t="s">
        <v>870</v>
      </c>
      <c r="B1826" t="s">
        <v>3225</v>
      </c>
      <c r="C1826" t="s">
        <v>3226</v>
      </c>
      <c r="D1826" t="s">
        <v>669</v>
      </c>
      <c r="H1826" t="s">
        <v>14753</v>
      </c>
      <c r="I1826" t="s">
        <v>805</v>
      </c>
    </row>
    <row r="1827" spans="1:9" x14ac:dyDescent="0.25">
      <c r="A1827" t="s">
        <v>870</v>
      </c>
      <c r="B1827" t="s">
        <v>3227</v>
      </c>
      <c r="C1827" t="s">
        <v>672</v>
      </c>
      <c r="D1827" t="s">
        <v>669</v>
      </c>
      <c r="H1827" t="s">
        <v>14754</v>
      </c>
      <c r="I1827" t="s">
        <v>805</v>
      </c>
    </row>
    <row r="1828" spans="1:9" x14ac:dyDescent="0.25">
      <c r="A1828" t="s">
        <v>870</v>
      </c>
      <c r="B1828" t="s">
        <v>3231</v>
      </c>
      <c r="C1828" t="s">
        <v>3232</v>
      </c>
      <c r="D1828" t="s">
        <v>691</v>
      </c>
      <c r="H1828" t="s">
        <v>14755</v>
      </c>
      <c r="I1828" t="s">
        <v>805</v>
      </c>
    </row>
    <row r="1829" spans="1:9" x14ac:dyDescent="0.25">
      <c r="A1829" t="s">
        <v>870</v>
      </c>
      <c r="B1829" t="s">
        <v>3233</v>
      </c>
      <c r="C1829" t="s">
        <v>693</v>
      </c>
      <c r="D1829" t="s">
        <v>691</v>
      </c>
      <c r="H1829" t="s">
        <v>14756</v>
      </c>
      <c r="I1829" t="s">
        <v>805</v>
      </c>
    </row>
    <row r="1830" spans="1:9" x14ac:dyDescent="0.25">
      <c r="A1830" t="s">
        <v>870</v>
      </c>
      <c r="B1830" t="s">
        <v>3234</v>
      </c>
      <c r="C1830" t="s">
        <v>698</v>
      </c>
      <c r="D1830" t="s">
        <v>691</v>
      </c>
      <c r="H1830" t="s">
        <v>14757</v>
      </c>
      <c r="I1830" t="s">
        <v>805</v>
      </c>
    </row>
    <row r="1831" spans="1:9" x14ac:dyDescent="0.25">
      <c r="A1831" t="s">
        <v>870</v>
      </c>
      <c r="B1831" t="s">
        <v>3235</v>
      </c>
      <c r="C1831" t="s">
        <v>3236</v>
      </c>
      <c r="D1831" t="s">
        <v>894</v>
      </c>
      <c r="H1831" t="s">
        <v>14758</v>
      </c>
      <c r="I1831" t="s">
        <v>805</v>
      </c>
    </row>
    <row r="1832" spans="1:9" x14ac:dyDescent="0.25">
      <c r="A1832" t="s">
        <v>870</v>
      </c>
      <c r="B1832" t="s">
        <v>3237</v>
      </c>
      <c r="C1832" t="s">
        <v>3238</v>
      </c>
      <c r="D1832" t="s">
        <v>894</v>
      </c>
      <c r="H1832" t="s">
        <v>14759</v>
      </c>
      <c r="I1832" t="s">
        <v>805</v>
      </c>
    </row>
    <row r="1833" spans="1:9" x14ac:dyDescent="0.25">
      <c r="A1833" t="s">
        <v>870</v>
      </c>
      <c r="B1833" t="s">
        <v>3239</v>
      </c>
      <c r="C1833" t="s">
        <v>3240</v>
      </c>
      <c r="D1833" t="s">
        <v>894</v>
      </c>
      <c r="H1833" t="s">
        <v>14760</v>
      </c>
      <c r="I1833" t="s">
        <v>805</v>
      </c>
    </row>
    <row r="1834" spans="1:9" x14ac:dyDescent="0.25">
      <c r="A1834" t="s">
        <v>870</v>
      </c>
      <c r="B1834" t="s">
        <v>3243</v>
      </c>
      <c r="C1834" t="s">
        <v>3244</v>
      </c>
      <c r="D1834" t="s">
        <v>894</v>
      </c>
      <c r="H1834" t="s">
        <v>14761</v>
      </c>
      <c r="I1834" t="s">
        <v>805</v>
      </c>
    </row>
    <row r="1835" spans="1:9" x14ac:dyDescent="0.25">
      <c r="A1835" t="s">
        <v>870</v>
      </c>
      <c r="B1835" t="s">
        <v>3245</v>
      </c>
      <c r="C1835" t="s">
        <v>3246</v>
      </c>
      <c r="D1835" t="s">
        <v>737</v>
      </c>
      <c r="H1835" t="s">
        <v>14762</v>
      </c>
      <c r="I1835" t="s">
        <v>805</v>
      </c>
    </row>
    <row r="1836" spans="1:9" x14ac:dyDescent="0.25">
      <c r="A1836" t="s">
        <v>870</v>
      </c>
      <c r="B1836" t="s">
        <v>3247</v>
      </c>
      <c r="C1836" t="s">
        <v>3248</v>
      </c>
      <c r="D1836" t="s">
        <v>745</v>
      </c>
      <c r="H1836" t="s">
        <v>14763</v>
      </c>
      <c r="I1836" t="s">
        <v>805</v>
      </c>
    </row>
    <row r="1837" spans="1:9" x14ac:dyDescent="0.25">
      <c r="A1837" t="s">
        <v>870</v>
      </c>
      <c r="B1837" t="s">
        <v>3252</v>
      </c>
      <c r="C1837" t="s">
        <v>3253</v>
      </c>
      <c r="D1837" t="s">
        <v>2968</v>
      </c>
      <c r="H1837" t="s">
        <v>14764</v>
      </c>
      <c r="I1837" t="s">
        <v>805</v>
      </c>
    </row>
    <row r="1838" spans="1:9" x14ac:dyDescent="0.25">
      <c r="A1838" t="s">
        <v>870</v>
      </c>
      <c r="B1838" t="s">
        <v>3254</v>
      </c>
      <c r="C1838" t="s">
        <v>3255</v>
      </c>
      <c r="D1838" t="s">
        <v>2968</v>
      </c>
      <c r="H1838" t="s">
        <v>14765</v>
      </c>
      <c r="I1838" t="s">
        <v>805</v>
      </c>
    </row>
    <row r="1839" spans="1:9" x14ac:dyDescent="0.25">
      <c r="A1839" t="s">
        <v>870</v>
      </c>
      <c r="B1839" t="s">
        <v>3256</v>
      </c>
      <c r="C1839" t="s">
        <v>3257</v>
      </c>
      <c r="D1839" t="s">
        <v>776</v>
      </c>
      <c r="H1839" t="s">
        <v>14766</v>
      </c>
      <c r="I1839" t="s">
        <v>805</v>
      </c>
    </row>
    <row r="1840" spans="1:9" x14ac:dyDescent="0.25">
      <c r="A1840" t="s">
        <v>870</v>
      </c>
      <c r="B1840" t="s">
        <v>3258</v>
      </c>
      <c r="C1840" t="s">
        <v>3259</v>
      </c>
      <c r="D1840" t="s">
        <v>783</v>
      </c>
      <c r="H1840" t="s">
        <v>14767</v>
      </c>
      <c r="I1840" t="s">
        <v>805</v>
      </c>
    </row>
    <row r="1841" spans="1:9" x14ac:dyDescent="0.25">
      <c r="A1841" t="s">
        <v>870</v>
      </c>
      <c r="B1841" t="s">
        <v>4113</v>
      </c>
      <c r="D1841" t="s">
        <v>217</v>
      </c>
      <c r="H1841" t="s">
        <v>14768</v>
      </c>
      <c r="I1841" t="s">
        <v>805</v>
      </c>
    </row>
    <row r="1842" spans="1:9" x14ac:dyDescent="0.25">
      <c r="A1842" t="s">
        <v>870</v>
      </c>
      <c r="B1842" t="s">
        <v>4130</v>
      </c>
      <c r="D1842" t="s">
        <v>503</v>
      </c>
      <c r="H1842" t="s">
        <v>14769</v>
      </c>
      <c r="I1842" t="s">
        <v>805</v>
      </c>
    </row>
    <row r="1843" spans="1:9" x14ac:dyDescent="0.25">
      <c r="A1843" t="s">
        <v>870</v>
      </c>
      <c r="B1843" t="s">
        <v>4159</v>
      </c>
      <c r="D1843" t="s">
        <v>737</v>
      </c>
      <c r="H1843" t="s">
        <v>14770</v>
      </c>
      <c r="I1843" t="s">
        <v>805</v>
      </c>
    </row>
    <row r="1844" spans="1:9" x14ac:dyDescent="0.25">
      <c r="A1844" t="s">
        <v>870</v>
      </c>
      <c r="B1844" t="s">
        <v>4178</v>
      </c>
      <c r="C1844" t="s">
        <v>4179</v>
      </c>
      <c r="D1844" t="s">
        <v>963</v>
      </c>
      <c r="H1844" t="s">
        <v>14771</v>
      </c>
      <c r="I1844" t="s">
        <v>805</v>
      </c>
    </row>
    <row r="1845" spans="1:9" x14ac:dyDescent="0.25">
      <c r="A1845" t="s">
        <v>870</v>
      </c>
      <c r="B1845" t="s">
        <v>4300</v>
      </c>
      <c r="C1845" t="s">
        <v>4301</v>
      </c>
      <c r="D1845" t="s">
        <v>963</v>
      </c>
      <c r="H1845" t="s">
        <v>14772</v>
      </c>
      <c r="I1845" t="s">
        <v>805</v>
      </c>
    </row>
    <row r="1846" spans="1:9" x14ac:dyDescent="0.25">
      <c r="A1846" t="s">
        <v>870</v>
      </c>
      <c r="B1846" t="s">
        <v>6174</v>
      </c>
      <c r="C1846" t="s">
        <v>6175</v>
      </c>
      <c r="D1846" t="s">
        <v>12</v>
      </c>
      <c r="H1846" t="s">
        <v>14773</v>
      </c>
      <c r="I1846" t="s">
        <v>805</v>
      </c>
    </row>
    <row r="1847" spans="1:9" x14ac:dyDescent="0.25">
      <c r="A1847" t="s">
        <v>870</v>
      </c>
      <c r="B1847" t="s">
        <v>6176</v>
      </c>
      <c r="C1847" t="s">
        <v>6177</v>
      </c>
      <c r="D1847" t="s">
        <v>808</v>
      </c>
      <c r="H1847" t="s">
        <v>14774</v>
      </c>
      <c r="I1847" t="s">
        <v>805</v>
      </c>
    </row>
    <row r="1848" spans="1:9" x14ac:dyDescent="0.25">
      <c r="A1848" t="s">
        <v>870</v>
      </c>
      <c r="B1848" t="s">
        <v>6186</v>
      </c>
      <c r="C1848" t="s">
        <v>5234</v>
      </c>
      <c r="D1848" t="s">
        <v>1150</v>
      </c>
      <c r="H1848" t="s">
        <v>14775</v>
      </c>
      <c r="I1848" t="s">
        <v>805</v>
      </c>
    </row>
    <row r="1849" spans="1:9" x14ac:dyDescent="0.25">
      <c r="A1849" t="s">
        <v>870</v>
      </c>
      <c r="B1849" t="s">
        <v>6188</v>
      </c>
      <c r="C1849" t="s">
        <v>6189</v>
      </c>
      <c r="D1849" t="s">
        <v>67</v>
      </c>
      <c r="H1849" t="s">
        <v>14776</v>
      </c>
      <c r="I1849" t="s">
        <v>805</v>
      </c>
    </row>
    <row r="1850" spans="1:9" x14ac:dyDescent="0.25">
      <c r="A1850" t="s">
        <v>870</v>
      </c>
      <c r="B1850" t="s">
        <v>6190</v>
      </c>
      <c r="C1850" t="s">
        <v>6191</v>
      </c>
      <c r="D1850" t="s">
        <v>67</v>
      </c>
      <c r="H1850" t="s">
        <v>14777</v>
      </c>
      <c r="I1850" t="s">
        <v>805</v>
      </c>
    </row>
    <row r="1851" spans="1:9" x14ac:dyDescent="0.25">
      <c r="A1851" t="s">
        <v>870</v>
      </c>
      <c r="B1851" t="s">
        <v>6198</v>
      </c>
      <c r="C1851" t="s">
        <v>6199</v>
      </c>
      <c r="D1851" t="s">
        <v>3296</v>
      </c>
      <c r="H1851" t="s">
        <v>14778</v>
      </c>
      <c r="I1851" t="s">
        <v>805</v>
      </c>
    </row>
    <row r="1852" spans="1:9" x14ac:dyDescent="0.25">
      <c r="A1852" t="s">
        <v>870</v>
      </c>
      <c r="B1852" t="s">
        <v>6210</v>
      </c>
      <c r="C1852" t="s">
        <v>6211</v>
      </c>
      <c r="D1852" t="s">
        <v>158</v>
      </c>
      <c r="H1852" t="s">
        <v>14779</v>
      </c>
      <c r="I1852" t="s">
        <v>805</v>
      </c>
    </row>
    <row r="1853" spans="1:9" x14ac:dyDescent="0.25">
      <c r="A1853" t="s">
        <v>870</v>
      </c>
      <c r="B1853" t="s">
        <v>6217</v>
      </c>
      <c r="C1853" t="s">
        <v>6218</v>
      </c>
      <c r="D1853" t="s">
        <v>158</v>
      </c>
      <c r="H1853" t="s">
        <v>12753</v>
      </c>
      <c r="I1853" t="s">
        <v>805</v>
      </c>
    </row>
    <row r="1854" spans="1:9" x14ac:dyDescent="0.25">
      <c r="A1854" t="s">
        <v>870</v>
      </c>
      <c r="B1854" t="s">
        <v>6219</v>
      </c>
      <c r="C1854" t="s">
        <v>6220</v>
      </c>
      <c r="D1854" t="s">
        <v>1519</v>
      </c>
      <c r="H1854" t="s">
        <v>14780</v>
      </c>
      <c r="I1854" t="s">
        <v>805</v>
      </c>
    </row>
    <row r="1855" spans="1:9" x14ac:dyDescent="0.25">
      <c r="A1855" t="s">
        <v>870</v>
      </c>
      <c r="B1855" t="s">
        <v>6228</v>
      </c>
      <c r="C1855" t="s">
        <v>6229</v>
      </c>
      <c r="D1855" t="s">
        <v>3035</v>
      </c>
      <c r="H1855" t="s">
        <v>14781</v>
      </c>
      <c r="I1855" t="s">
        <v>805</v>
      </c>
    </row>
    <row r="1856" spans="1:9" x14ac:dyDescent="0.25">
      <c r="A1856" t="s">
        <v>870</v>
      </c>
      <c r="B1856" t="s">
        <v>6243</v>
      </c>
      <c r="C1856" t="s">
        <v>202</v>
      </c>
      <c r="D1856" t="s">
        <v>217</v>
      </c>
      <c r="H1856" t="s">
        <v>14782</v>
      </c>
      <c r="I1856" t="s">
        <v>805</v>
      </c>
    </row>
    <row r="1857" spans="1:9" x14ac:dyDescent="0.25">
      <c r="A1857" t="s">
        <v>870</v>
      </c>
      <c r="B1857" t="s">
        <v>6257</v>
      </c>
      <c r="C1857" t="s">
        <v>6258</v>
      </c>
      <c r="D1857" t="s">
        <v>260</v>
      </c>
      <c r="H1857" t="s">
        <v>14783</v>
      </c>
      <c r="I1857" t="s">
        <v>805</v>
      </c>
    </row>
    <row r="1858" spans="1:9" x14ac:dyDescent="0.25">
      <c r="A1858" t="s">
        <v>870</v>
      </c>
      <c r="B1858" t="s">
        <v>6259</v>
      </c>
      <c r="C1858" t="s">
        <v>6260</v>
      </c>
      <c r="D1858" t="s">
        <v>267</v>
      </c>
      <c r="H1858" t="s">
        <v>14784</v>
      </c>
      <c r="I1858" t="s">
        <v>805</v>
      </c>
    </row>
    <row r="1859" spans="1:9" x14ac:dyDescent="0.25">
      <c r="A1859" t="s">
        <v>870</v>
      </c>
      <c r="B1859" t="s">
        <v>6261</v>
      </c>
      <c r="C1859" t="s">
        <v>6262</v>
      </c>
      <c r="D1859" t="s">
        <v>267</v>
      </c>
      <c r="H1859" t="s">
        <v>14785</v>
      </c>
      <c r="I1859" t="s">
        <v>805</v>
      </c>
    </row>
    <row r="1860" spans="1:9" x14ac:dyDescent="0.25">
      <c r="A1860" t="s">
        <v>870</v>
      </c>
      <c r="B1860" t="s">
        <v>6263</v>
      </c>
      <c r="C1860" t="s">
        <v>6264</v>
      </c>
      <c r="D1860" t="s">
        <v>267</v>
      </c>
      <c r="H1860" t="s">
        <v>14786</v>
      </c>
      <c r="I1860" t="s">
        <v>805</v>
      </c>
    </row>
    <row r="1861" spans="1:9" x14ac:dyDescent="0.25">
      <c r="A1861" t="s">
        <v>870</v>
      </c>
      <c r="B1861" t="s">
        <v>6265</v>
      </c>
      <c r="C1861" t="s">
        <v>6266</v>
      </c>
      <c r="D1861" t="s">
        <v>267</v>
      </c>
      <c r="H1861" t="s">
        <v>14786</v>
      </c>
      <c r="I1861" t="s">
        <v>805</v>
      </c>
    </row>
    <row r="1862" spans="1:9" x14ac:dyDescent="0.25">
      <c r="A1862" t="s">
        <v>870</v>
      </c>
      <c r="B1862" t="s">
        <v>1766</v>
      </c>
      <c r="C1862" t="s">
        <v>6267</v>
      </c>
      <c r="D1862" t="s">
        <v>274</v>
      </c>
      <c r="H1862" t="s">
        <v>14787</v>
      </c>
      <c r="I1862" t="s">
        <v>805</v>
      </c>
    </row>
    <row r="1863" spans="1:9" x14ac:dyDescent="0.25">
      <c r="A1863" t="s">
        <v>870</v>
      </c>
      <c r="B1863" t="s">
        <v>6272</v>
      </c>
      <c r="D1863" t="s">
        <v>829</v>
      </c>
      <c r="H1863" t="s">
        <v>14788</v>
      </c>
      <c r="I1863" t="s">
        <v>805</v>
      </c>
    </row>
    <row r="1864" spans="1:9" x14ac:dyDescent="0.25">
      <c r="A1864" t="s">
        <v>870</v>
      </c>
      <c r="B1864" t="s">
        <v>6273</v>
      </c>
      <c r="C1864" t="s">
        <v>6274</v>
      </c>
      <c r="D1864" t="s">
        <v>953</v>
      </c>
      <c r="H1864" t="s">
        <v>14789</v>
      </c>
      <c r="I1864" t="s">
        <v>805</v>
      </c>
    </row>
    <row r="1865" spans="1:9" x14ac:dyDescent="0.25">
      <c r="A1865" t="s">
        <v>870</v>
      </c>
      <c r="B1865" t="s">
        <v>6275</v>
      </c>
      <c r="C1865" t="s">
        <v>6276</v>
      </c>
      <c r="D1865" t="s">
        <v>3956</v>
      </c>
      <c r="H1865" t="s">
        <v>14790</v>
      </c>
      <c r="I1865" t="s">
        <v>805</v>
      </c>
    </row>
    <row r="1866" spans="1:9" x14ac:dyDescent="0.25">
      <c r="A1866" t="s">
        <v>870</v>
      </c>
      <c r="B1866" t="s">
        <v>6279</v>
      </c>
      <c r="C1866" t="s">
        <v>6280</v>
      </c>
      <c r="D1866" t="s">
        <v>956</v>
      </c>
      <c r="H1866" t="s">
        <v>14791</v>
      </c>
      <c r="I1866" t="s">
        <v>805</v>
      </c>
    </row>
    <row r="1867" spans="1:9" x14ac:dyDescent="0.25">
      <c r="A1867" t="s">
        <v>870</v>
      </c>
      <c r="B1867" t="s">
        <v>6283</v>
      </c>
      <c r="C1867" t="s">
        <v>6284</v>
      </c>
      <c r="D1867" t="s">
        <v>956</v>
      </c>
      <c r="H1867" t="s">
        <v>14792</v>
      </c>
      <c r="I1867" t="s">
        <v>805</v>
      </c>
    </row>
    <row r="1868" spans="1:9" x14ac:dyDescent="0.25">
      <c r="A1868" t="s">
        <v>870</v>
      </c>
      <c r="B1868" t="s">
        <v>6287</v>
      </c>
      <c r="C1868" t="s">
        <v>6288</v>
      </c>
      <c r="D1868" t="s">
        <v>301</v>
      </c>
      <c r="H1868" t="s">
        <v>14793</v>
      </c>
      <c r="I1868" t="s">
        <v>805</v>
      </c>
    </row>
    <row r="1869" spans="1:9" x14ac:dyDescent="0.25">
      <c r="A1869" t="s">
        <v>870</v>
      </c>
      <c r="B1869" t="s">
        <v>6291</v>
      </c>
      <c r="C1869" t="s">
        <v>6292</v>
      </c>
      <c r="D1869" t="s">
        <v>301</v>
      </c>
      <c r="H1869" t="s">
        <v>12177</v>
      </c>
      <c r="I1869" t="s">
        <v>805</v>
      </c>
    </row>
    <row r="1870" spans="1:9" x14ac:dyDescent="0.25">
      <c r="A1870" t="s">
        <v>870</v>
      </c>
      <c r="B1870" t="s">
        <v>6302</v>
      </c>
      <c r="C1870" t="s">
        <v>6303</v>
      </c>
      <c r="D1870" t="s">
        <v>960</v>
      </c>
      <c r="H1870" t="s">
        <v>14794</v>
      </c>
      <c r="I1870" t="s">
        <v>805</v>
      </c>
    </row>
    <row r="1871" spans="1:9" x14ac:dyDescent="0.25">
      <c r="A1871" t="s">
        <v>870</v>
      </c>
      <c r="B1871" t="s">
        <v>6308</v>
      </c>
      <c r="C1871" t="s">
        <v>6309</v>
      </c>
      <c r="D1871" t="s">
        <v>963</v>
      </c>
      <c r="H1871" t="s">
        <v>14795</v>
      </c>
      <c r="I1871" t="s">
        <v>805</v>
      </c>
    </row>
    <row r="1872" spans="1:9" x14ac:dyDescent="0.25">
      <c r="A1872" t="s">
        <v>870</v>
      </c>
      <c r="B1872" t="s">
        <v>6310</v>
      </c>
      <c r="C1872" t="s">
        <v>6311</v>
      </c>
      <c r="D1872" t="s">
        <v>963</v>
      </c>
      <c r="H1872" t="s">
        <v>14796</v>
      </c>
      <c r="I1872" t="s">
        <v>805</v>
      </c>
    </row>
    <row r="1873" spans="1:9" x14ac:dyDescent="0.25">
      <c r="A1873" t="s">
        <v>870</v>
      </c>
      <c r="B1873" t="s">
        <v>6312</v>
      </c>
      <c r="C1873" t="s">
        <v>6313</v>
      </c>
      <c r="D1873" t="s">
        <v>963</v>
      </c>
      <c r="H1873" t="s">
        <v>14796</v>
      </c>
      <c r="I1873" t="s">
        <v>805</v>
      </c>
    </row>
    <row r="1874" spans="1:9" x14ac:dyDescent="0.25">
      <c r="A1874" t="s">
        <v>870</v>
      </c>
      <c r="B1874" t="s">
        <v>6316</v>
      </c>
      <c r="C1874" t="s">
        <v>6317</v>
      </c>
      <c r="D1874" t="s">
        <v>963</v>
      </c>
      <c r="H1874" t="s">
        <v>14797</v>
      </c>
      <c r="I1874" t="s">
        <v>805</v>
      </c>
    </row>
    <row r="1875" spans="1:9" x14ac:dyDescent="0.25">
      <c r="A1875" t="s">
        <v>870</v>
      </c>
      <c r="B1875" t="s">
        <v>6318</v>
      </c>
      <c r="C1875" t="s">
        <v>6319</v>
      </c>
      <c r="D1875" t="s">
        <v>963</v>
      </c>
      <c r="H1875" t="s">
        <v>14797</v>
      </c>
      <c r="I1875" t="s">
        <v>805</v>
      </c>
    </row>
    <row r="1876" spans="1:9" x14ac:dyDescent="0.25">
      <c r="A1876" t="s">
        <v>870</v>
      </c>
      <c r="B1876" t="s">
        <v>6329</v>
      </c>
      <c r="C1876" t="s">
        <v>5499</v>
      </c>
      <c r="D1876" t="s">
        <v>442</v>
      </c>
      <c r="H1876" t="s">
        <v>14798</v>
      </c>
      <c r="I1876" t="s">
        <v>805</v>
      </c>
    </row>
    <row r="1877" spans="1:9" x14ac:dyDescent="0.25">
      <c r="A1877" t="s">
        <v>870</v>
      </c>
      <c r="B1877" t="s">
        <v>6332</v>
      </c>
      <c r="C1877" t="s">
        <v>6333</v>
      </c>
      <c r="D1877" t="s">
        <v>442</v>
      </c>
      <c r="H1877" t="s">
        <v>14799</v>
      </c>
      <c r="I1877" t="s">
        <v>805</v>
      </c>
    </row>
    <row r="1878" spans="1:9" x14ac:dyDescent="0.25">
      <c r="A1878" t="s">
        <v>870</v>
      </c>
      <c r="B1878" t="s">
        <v>6334</v>
      </c>
      <c r="C1878" t="s">
        <v>6331</v>
      </c>
      <c r="D1878" t="s">
        <v>442</v>
      </c>
      <c r="H1878" t="s">
        <v>14800</v>
      </c>
      <c r="I1878" t="s">
        <v>805</v>
      </c>
    </row>
    <row r="1879" spans="1:9" x14ac:dyDescent="0.25">
      <c r="A1879" t="s">
        <v>870</v>
      </c>
      <c r="B1879" t="s">
        <v>6339</v>
      </c>
      <c r="C1879" t="s">
        <v>6340</v>
      </c>
      <c r="D1879" t="s">
        <v>442</v>
      </c>
      <c r="H1879" t="s">
        <v>14801</v>
      </c>
      <c r="I1879" t="s">
        <v>805</v>
      </c>
    </row>
    <row r="1880" spans="1:9" x14ac:dyDescent="0.25">
      <c r="A1880" t="s">
        <v>870</v>
      </c>
      <c r="B1880" t="s">
        <v>6341</v>
      </c>
      <c r="C1880" t="s">
        <v>6342</v>
      </c>
      <c r="D1880" t="s">
        <v>442</v>
      </c>
      <c r="H1880" t="s">
        <v>14802</v>
      </c>
      <c r="I1880" t="s">
        <v>805</v>
      </c>
    </row>
    <row r="1881" spans="1:9" x14ac:dyDescent="0.25">
      <c r="A1881" t="s">
        <v>870</v>
      </c>
      <c r="B1881" t="s">
        <v>6347</v>
      </c>
      <c r="C1881" t="s">
        <v>6348</v>
      </c>
      <c r="D1881" t="s">
        <v>1711</v>
      </c>
      <c r="H1881" t="s">
        <v>14803</v>
      </c>
      <c r="I1881" t="s">
        <v>805</v>
      </c>
    </row>
    <row r="1882" spans="1:9" x14ac:dyDescent="0.25">
      <c r="A1882" t="s">
        <v>870</v>
      </c>
      <c r="B1882" t="s">
        <v>6349</v>
      </c>
      <c r="C1882" t="s">
        <v>460</v>
      </c>
      <c r="D1882" t="s">
        <v>1711</v>
      </c>
      <c r="H1882" t="s">
        <v>14804</v>
      </c>
      <c r="I1882" t="s">
        <v>805</v>
      </c>
    </row>
    <row r="1883" spans="1:9" x14ac:dyDescent="0.25">
      <c r="A1883" t="s">
        <v>870</v>
      </c>
      <c r="B1883" t="s">
        <v>6357</v>
      </c>
      <c r="C1883" t="s">
        <v>6358</v>
      </c>
      <c r="D1883" t="s">
        <v>469</v>
      </c>
      <c r="H1883" t="s">
        <v>14805</v>
      </c>
      <c r="I1883" t="s">
        <v>805</v>
      </c>
    </row>
    <row r="1884" spans="1:9" x14ac:dyDescent="0.25">
      <c r="A1884" t="s">
        <v>870</v>
      </c>
      <c r="B1884" t="s">
        <v>6360</v>
      </c>
      <c r="C1884" t="s">
        <v>6361</v>
      </c>
      <c r="D1884" t="s">
        <v>469</v>
      </c>
      <c r="H1884" t="s">
        <v>14806</v>
      </c>
      <c r="I1884" t="s">
        <v>805</v>
      </c>
    </row>
    <row r="1885" spans="1:9" x14ac:dyDescent="0.25">
      <c r="A1885" t="s">
        <v>870</v>
      </c>
      <c r="B1885" t="s">
        <v>6368</v>
      </c>
      <c r="C1885" t="s">
        <v>6369</v>
      </c>
      <c r="D1885" t="s">
        <v>3813</v>
      </c>
      <c r="H1885" t="s">
        <v>14807</v>
      </c>
      <c r="I1885" t="s">
        <v>805</v>
      </c>
    </row>
    <row r="1886" spans="1:9" x14ac:dyDescent="0.25">
      <c r="A1886" t="s">
        <v>870</v>
      </c>
      <c r="B1886" t="s">
        <v>6375</v>
      </c>
      <c r="C1886" t="s">
        <v>6376</v>
      </c>
      <c r="D1886" t="s">
        <v>972</v>
      </c>
      <c r="H1886" t="s">
        <v>14808</v>
      </c>
      <c r="I1886" t="s">
        <v>805</v>
      </c>
    </row>
    <row r="1887" spans="1:9" x14ac:dyDescent="0.25">
      <c r="A1887" t="s">
        <v>870</v>
      </c>
      <c r="B1887" t="s">
        <v>6381</v>
      </c>
      <c r="C1887" t="s">
        <v>6382</v>
      </c>
      <c r="D1887" t="s">
        <v>844</v>
      </c>
      <c r="H1887" t="s">
        <v>14809</v>
      </c>
      <c r="I1887" t="s">
        <v>805</v>
      </c>
    </row>
    <row r="1888" spans="1:9" x14ac:dyDescent="0.25">
      <c r="A1888" t="s">
        <v>870</v>
      </c>
      <c r="B1888" t="s">
        <v>6384</v>
      </c>
      <c r="C1888" t="s">
        <v>3825</v>
      </c>
      <c r="D1888" t="s">
        <v>4009</v>
      </c>
      <c r="H1888" t="s">
        <v>14810</v>
      </c>
      <c r="I1888" t="s">
        <v>805</v>
      </c>
    </row>
    <row r="1889" spans="1:9" x14ac:dyDescent="0.25">
      <c r="A1889" t="s">
        <v>870</v>
      </c>
      <c r="B1889" t="s">
        <v>6385</v>
      </c>
      <c r="C1889" t="s">
        <v>6386</v>
      </c>
      <c r="D1889" t="s">
        <v>1823</v>
      </c>
      <c r="H1889" t="s">
        <v>14811</v>
      </c>
      <c r="I1889" t="s">
        <v>805</v>
      </c>
    </row>
    <row r="1890" spans="1:9" x14ac:dyDescent="0.25">
      <c r="A1890" t="s">
        <v>870</v>
      </c>
      <c r="B1890" t="s">
        <v>6387</v>
      </c>
      <c r="C1890" t="s">
        <v>6388</v>
      </c>
      <c r="D1890" t="s">
        <v>846</v>
      </c>
      <c r="H1890" t="s">
        <v>14812</v>
      </c>
      <c r="I1890" t="s">
        <v>805</v>
      </c>
    </row>
    <row r="1891" spans="1:9" x14ac:dyDescent="0.25">
      <c r="A1891" t="s">
        <v>870</v>
      </c>
      <c r="B1891" t="s">
        <v>6394</v>
      </c>
      <c r="C1891" t="s">
        <v>6395</v>
      </c>
      <c r="D1891" t="s">
        <v>867</v>
      </c>
      <c r="H1891" t="s">
        <v>12656</v>
      </c>
      <c r="I1891" t="s">
        <v>805</v>
      </c>
    </row>
    <row r="1892" spans="1:9" x14ac:dyDescent="0.25">
      <c r="A1892" t="s">
        <v>870</v>
      </c>
      <c r="B1892" t="s">
        <v>6396</v>
      </c>
      <c r="C1892" t="s">
        <v>6397</v>
      </c>
      <c r="D1892" t="s">
        <v>869</v>
      </c>
      <c r="H1892" t="s">
        <v>14813</v>
      </c>
      <c r="I1892" t="s">
        <v>805</v>
      </c>
    </row>
    <row r="1893" spans="1:9" x14ac:dyDescent="0.25">
      <c r="A1893" t="s">
        <v>870</v>
      </c>
      <c r="B1893" t="s">
        <v>6398</v>
      </c>
      <c r="C1893" t="s">
        <v>6399</v>
      </c>
      <c r="D1893" t="s">
        <v>869</v>
      </c>
      <c r="H1893" t="s">
        <v>14814</v>
      </c>
      <c r="I1893" t="s">
        <v>805</v>
      </c>
    </row>
    <row r="1894" spans="1:9" x14ac:dyDescent="0.25">
      <c r="A1894" t="s">
        <v>870</v>
      </c>
      <c r="B1894" t="s">
        <v>6402</v>
      </c>
      <c r="C1894" t="s">
        <v>733</v>
      </c>
      <c r="D1894" t="s">
        <v>3195</v>
      </c>
      <c r="H1894" t="s">
        <v>14815</v>
      </c>
      <c r="I1894" t="s">
        <v>805</v>
      </c>
    </row>
    <row r="1895" spans="1:9" x14ac:dyDescent="0.25">
      <c r="A1895" t="s">
        <v>870</v>
      </c>
      <c r="B1895" t="s">
        <v>6405</v>
      </c>
      <c r="C1895" t="s">
        <v>6406</v>
      </c>
      <c r="D1895" t="s">
        <v>872</v>
      </c>
      <c r="H1895" t="s">
        <v>14816</v>
      </c>
      <c r="I1895" t="s">
        <v>805</v>
      </c>
    </row>
    <row r="1896" spans="1:9" x14ac:dyDescent="0.25">
      <c r="A1896" t="s">
        <v>870</v>
      </c>
      <c r="B1896" t="s">
        <v>6407</v>
      </c>
      <c r="C1896" t="s">
        <v>6408</v>
      </c>
      <c r="D1896" t="s">
        <v>1302</v>
      </c>
      <c r="H1896" t="s">
        <v>14817</v>
      </c>
      <c r="I1896" t="s">
        <v>805</v>
      </c>
    </row>
    <row r="1897" spans="1:9" x14ac:dyDescent="0.25">
      <c r="A1897" t="s">
        <v>870</v>
      </c>
      <c r="B1897" t="s">
        <v>6409</v>
      </c>
      <c r="C1897" t="s">
        <v>6410</v>
      </c>
      <c r="D1897" t="s">
        <v>1302</v>
      </c>
      <c r="H1897" t="s">
        <v>14818</v>
      </c>
      <c r="I1897" t="s">
        <v>805</v>
      </c>
    </row>
    <row r="1898" spans="1:9" x14ac:dyDescent="0.25">
      <c r="A1898" t="s">
        <v>870</v>
      </c>
      <c r="B1898" t="s">
        <v>6411</v>
      </c>
      <c r="C1898" t="s">
        <v>6412</v>
      </c>
      <c r="D1898" t="s">
        <v>1302</v>
      </c>
      <c r="H1898" t="s">
        <v>14819</v>
      </c>
      <c r="I1898" t="s">
        <v>805</v>
      </c>
    </row>
    <row r="1899" spans="1:9" x14ac:dyDescent="0.25">
      <c r="A1899" t="s">
        <v>870</v>
      </c>
      <c r="B1899" t="s">
        <v>6413</v>
      </c>
      <c r="C1899" t="s">
        <v>6414</v>
      </c>
      <c r="D1899" t="s">
        <v>1302</v>
      </c>
      <c r="H1899" t="s">
        <v>14820</v>
      </c>
      <c r="I1899" t="s">
        <v>805</v>
      </c>
    </row>
    <row r="1900" spans="1:9" x14ac:dyDescent="0.25">
      <c r="A1900" t="s">
        <v>870</v>
      </c>
      <c r="B1900" t="s">
        <v>6415</v>
      </c>
      <c r="C1900" t="s">
        <v>6416</v>
      </c>
      <c r="D1900" t="s">
        <v>875</v>
      </c>
      <c r="H1900" t="s">
        <v>14821</v>
      </c>
      <c r="I1900" t="s">
        <v>805</v>
      </c>
    </row>
    <row r="1901" spans="1:9" x14ac:dyDescent="0.25">
      <c r="A1901" t="s">
        <v>870</v>
      </c>
      <c r="B1901" t="s">
        <v>6417</v>
      </c>
      <c r="C1901" t="s">
        <v>6418</v>
      </c>
      <c r="D1901" t="s">
        <v>601</v>
      </c>
      <c r="H1901" t="s">
        <v>14822</v>
      </c>
      <c r="I1901" t="s">
        <v>805</v>
      </c>
    </row>
    <row r="1902" spans="1:9" x14ac:dyDescent="0.25">
      <c r="A1902" t="s">
        <v>870</v>
      </c>
      <c r="B1902" t="s">
        <v>6419</v>
      </c>
      <c r="C1902" t="s">
        <v>6420</v>
      </c>
      <c r="D1902" t="s">
        <v>601</v>
      </c>
      <c r="H1902" t="s">
        <v>14823</v>
      </c>
      <c r="I1902" t="s">
        <v>805</v>
      </c>
    </row>
    <row r="1903" spans="1:9" x14ac:dyDescent="0.25">
      <c r="A1903" t="s">
        <v>870</v>
      </c>
      <c r="B1903" t="s">
        <v>6433</v>
      </c>
      <c r="C1903" t="s">
        <v>6434</v>
      </c>
      <c r="D1903" t="s">
        <v>622</v>
      </c>
      <c r="H1903" t="s">
        <v>14824</v>
      </c>
      <c r="I1903" t="s">
        <v>805</v>
      </c>
    </row>
    <row r="1904" spans="1:9" x14ac:dyDescent="0.25">
      <c r="A1904" t="s">
        <v>870</v>
      </c>
      <c r="B1904" t="s">
        <v>6453</v>
      </c>
      <c r="C1904" t="s">
        <v>6454</v>
      </c>
      <c r="D1904" t="s">
        <v>691</v>
      </c>
      <c r="H1904" t="s">
        <v>14825</v>
      </c>
      <c r="I1904" t="s">
        <v>805</v>
      </c>
    </row>
    <row r="1905" spans="1:9" x14ac:dyDescent="0.25">
      <c r="A1905" t="s">
        <v>870</v>
      </c>
      <c r="B1905" t="s">
        <v>6455</v>
      </c>
      <c r="C1905" t="s">
        <v>6456</v>
      </c>
      <c r="D1905" t="s">
        <v>691</v>
      </c>
      <c r="H1905" t="s">
        <v>14826</v>
      </c>
      <c r="I1905" t="s">
        <v>805</v>
      </c>
    </row>
    <row r="1906" spans="1:9" x14ac:dyDescent="0.25">
      <c r="A1906" t="s">
        <v>870</v>
      </c>
      <c r="B1906" t="s">
        <v>6457</v>
      </c>
      <c r="C1906" t="s">
        <v>6458</v>
      </c>
      <c r="D1906" t="s">
        <v>691</v>
      </c>
      <c r="H1906" t="s">
        <v>14827</v>
      </c>
      <c r="I1906" t="s">
        <v>805</v>
      </c>
    </row>
    <row r="1907" spans="1:9" x14ac:dyDescent="0.25">
      <c r="A1907" t="s">
        <v>870</v>
      </c>
      <c r="B1907" t="s">
        <v>6462</v>
      </c>
      <c r="C1907" t="s">
        <v>6463</v>
      </c>
      <c r="D1907" t="s">
        <v>894</v>
      </c>
      <c r="H1907" t="s">
        <v>14828</v>
      </c>
      <c r="I1907" t="s">
        <v>805</v>
      </c>
    </row>
    <row r="1908" spans="1:9" x14ac:dyDescent="0.25">
      <c r="A1908" t="s">
        <v>870</v>
      </c>
      <c r="B1908" t="s">
        <v>6464</v>
      </c>
      <c r="C1908" t="s">
        <v>6465</v>
      </c>
      <c r="D1908" t="s">
        <v>894</v>
      </c>
      <c r="H1908" t="s">
        <v>14829</v>
      </c>
      <c r="I1908" t="s">
        <v>805</v>
      </c>
    </row>
    <row r="1909" spans="1:9" x14ac:dyDescent="0.25">
      <c r="A1909" t="s">
        <v>870</v>
      </c>
      <c r="B1909" t="s">
        <v>6466</v>
      </c>
      <c r="C1909" t="s">
        <v>6467</v>
      </c>
      <c r="D1909" t="s">
        <v>894</v>
      </c>
      <c r="H1909" t="s">
        <v>14830</v>
      </c>
      <c r="I1909" t="s">
        <v>805</v>
      </c>
    </row>
    <row r="1910" spans="1:9" x14ac:dyDescent="0.25">
      <c r="A1910" t="s">
        <v>870</v>
      </c>
      <c r="B1910" t="s">
        <v>6472</v>
      </c>
      <c r="C1910" t="s">
        <v>6473</v>
      </c>
      <c r="D1910" t="s">
        <v>737</v>
      </c>
      <c r="H1910" t="s">
        <v>14831</v>
      </c>
      <c r="I1910" t="s">
        <v>805</v>
      </c>
    </row>
    <row r="1911" spans="1:9" x14ac:dyDescent="0.25">
      <c r="A1911" t="s">
        <v>870</v>
      </c>
      <c r="B1911" t="s">
        <v>6476</v>
      </c>
      <c r="C1911" t="s">
        <v>6477</v>
      </c>
      <c r="D1911" t="s">
        <v>745</v>
      </c>
      <c r="H1911" t="s">
        <v>14832</v>
      </c>
      <c r="I1911" t="s">
        <v>805</v>
      </c>
    </row>
    <row r="1912" spans="1:9" x14ac:dyDescent="0.25">
      <c r="A1912" t="s">
        <v>870</v>
      </c>
      <c r="B1912" t="s">
        <v>6478</v>
      </c>
      <c r="C1912" t="s">
        <v>6479</v>
      </c>
      <c r="D1912" t="s">
        <v>755</v>
      </c>
      <c r="H1912" t="s">
        <v>14833</v>
      </c>
      <c r="I1912" t="s">
        <v>805</v>
      </c>
    </row>
    <row r="1913" spans="1:9" x14ac:dyDescent="0.25">
      <c r="A1913" t="s">
        <v>870</v>
      </c>
      <c r="B1913" t="s">
        <v>6482</v>
      </c>
      <c r="C1913" t="s">
        <v>6483</v>
      </c>
      <c r="D1913" t="s">
        <v>2143</v>
      </c>
      <c r="H1913" t="s">
        <v>14834</v>
      </c>
      <c r="I1913" t="s">
        <v>805</v>
      </c>
    </row>
    <row r="1914" spans="1:9" x14ac:dyDescent="0.25">
      <c r="A1914" t="s">
        <v>870</v>
      </c>
      <c r="B1914" t="s">
        <v>6484</v>
      </c>
      <c r="C1914" t="s">
        <v>6485</v>
      </c>
      <c r="D1914" t="s">
        <v>2143</v>
      </c>
      <c r="H1914" t="s">
        <v>14835</v>
      </c>
      <c r="I1914" t="s">
        <v>805</v>
      </c>
    </row>
    <row r="1915" spans="1:9" x14ac:dyDescent="0.25">
      <c r="A1915" t="s">
        <v>870</v>
      </c>
      <c r="B1915" t="s">
        <v>6488</v>
      </c>
      <c r="D1915" t="s">
        <v>760</v>
      </c>
      <c r="H1915" t="s">
        <v>14836</v>
      </c>
      <c r="I1915" t="s">
        <v>805</v>
      </c>
    </row>
    <row r="1916" spans="1:9" x14ac:dyDescent="0.25">
      <c r="A1916" t="s">
        <v>870</v>
      </c>
      <c r="B1916" t="s">
        <v>6491</v>
      </c>
      <c r="C1916" t="s">
        <v>6492</v>
      </c>
      <c r="D1916" t="s">
        <v>770</v>
      </c>
      <c r="H1916" t="s">
        <v>14837</v>
      </c>
      <c r="I1916" t="s">
        <v>805</v>
      </c>
    </row>
    <row r="1917" spans="1:9" x14ac:dyDescent="0.25">
      <c r="A1917" t="s">
        <v>870</v>
      </c>
      <c r="B1917" t="s">
        <v>6495</v>
      </c>
      <c r="C1917" t="s">
        <v>6496</v>
      </c>
      <c r="D1917" t="s">
        <v>783</v>
      </c>
      <c r="H1917" t="s">
        <v>14838</v>
      </c>
      <c r="I1917" t="s">
        <v>805</v>
      </c>
    </row>
    <row r="1918" spans="1:9" x14ac:dyDescent="0.25">
      <c r="A1918" t="s">
        <v>870</v>
      </c>
      <c r="B1918" t="s">
        <v>7003</v>
      </c>
      <c r="C1918" t="s">
        <v>7004</v>
      </c>
      <c r="D1918" t="s">
        <v>301</v>
      </c>
      <c r="F1918" t="s">
        <v>14839</v>
      </c>
      <c r="H1918" t="s">
        <v>14840</v>
      </c>
      <c r="I1918" t="s">
        <v>805</v>
      </c>
    </row>
    <row r="1919" spans="1:9" x14ac:dyDescent="0.25">
      <c r="A1919" t="s">
        <v>870</v>
      </c>
      <c r="B1919" t="s">
        <v>7005</v>
      </c>
      <c r="C1919" t="s">
        <v>7006</v>
      </c>
      <c r="D1919" t="s">
        <v>1150</v>
      </c>
      <c r="F1919" t="s">
        <v>14841</v>
      </c>
      <c r="H1919" t="s">
        <v>14842</v>
      </c>
      <c r="I1919" t="s">
        <v>805</v>
      </c>
    </row>
    <row r="1920" spans="1:9" x14ac:dyDescent="0.25">
      <c r="A1920" t="s">
        <v>870</v>
      </c>
      <c r="B1920" t="s">
        <v>7007</v>
      </c>
      <c r="C1920" t="s">
        <v>7008</v>
      </c>
      <c r="D1920" t="s">
        <v>1150</v>
      </c>
      <c r="F1920" t="s">
        <v>14843</v>
      </c>
      <c r="H1920" t="s">
        <v>14844</v>
      </c>
      <c r="I1920" t="s">
        <v>805</v>
      </c>
    </row>
    <row r="1921" spans="1:9" x14ac:dyDescent="0.25">
      <c r="A1921" t="s">
        <v>870</v>
      </c>
      <c r="B1921" t="s">
        <v>7009</v>
      </c>
      <c r="C1921" t="s">
        <v>722</v>
      </c>
      <c r="D1921" t="s">
        <v>894</v>
      </c>
      <c r="F1921" t="s">
        <v>14845</v>
      </c>
      <c r="H1921" t="s">
        <v>14846</v>
      </c>
      <c r="I1921" t="s">
        <v>805</v>
      </c>
    </row>
    <row r="1922" spans="1:9" x14ac:dyDescent="0.25">
      <c r="A1922" t="s">
        <v>870</v>
      </c>
      <c r="B1922" t="s">
        <v>7010</v>
      </c>
      <c r="C1922" t="s">
        <v>7011</v>
      </c>
      <c r="D1922" t="s">
        <v>846</v>
      </c>
      <c r="F1922" t="s">
        <v>14847</v>
      </c>
      <c r="H1922" t="s">
        <v>14848</v>
      </c>
      <c r="I1922" t="s">
        <v>805</v>
      </c>
    </row>
    <row r="1923" spans="1:9" x14ac:dyDescent="0.25">
      <c r="A1923" t="s">
        <v>870</v>
      </c>
      <c r="B1923" t="s">
        <v>7014</v>
      </c>
      <c r="C1923" t="s">
        <v>7015</v>
      </c>
      <c r="D1923" t="s">
        <v>80</v>
      </c>
      <c r="F1923" t="s">
        <v>14849</v>
      </c>
      <c r="H1923" t="s">
        <v>14850</v>
      </c>
      <c r="I1923" t="s">
        <v>805</v>
      </c>
    </row>
    <row r="1924" spans="1:9" x14ac:dyDescent="0.25">
      <c r="A1924" t="s">
        <v>870</v>
      </c>
      <c r="B1924" t="s">
        <v>7016</v>
      </c>
      <c r="C1924" t="s">
        <v>7017</v>
      </c>
      <c r="D1924" t="s">
        <v>301</v>
      </c>
      <c r="F1924" t="s">
        <v>14851</v>
      </c>
      <c r="H1924" t="s">
        <v>14852</v>
      </c>
      <c r="I1924" t="s">
        <v>805</v>
      </c>
    </row>
    <row r="1925" spans="1:9" x14ac:dyDescent="0.25">
      <c r="A1925" t="s">
        <v>870</v>
      </c>
      <c r="B1925" t="s">
        <v>7018</v>
      </c>
      <c r="C1925" t="s">
        <v>7019</v>
      </c>
      <c r="D1925" t="s">
        <v>301</v>
      </c>
      <c r="F1925" t="s">
        <v>14853</v>
      </c>
      <c r="H1925" t="s">
        <v>14854</v>
      </c>
      <c r="I1925" t="s">
        <v>805</v>
      </c>
    </row>
    <row r="1926" spans="1:9" x14ac:dyDescent="0.25">
      <c r="A1926" t="s">
        <v>870</v>
      </c>
      <c r="B1926" t="s">
        <v>7020</v>
      </c>
      <c r="C1926" t="s">
        <v>7019</v>
      </c>
      <c r="D1926" t="s">
        <v>301</v>
      </c>
      <c r="F1926" t="s">
        <v>14853</v>
      </c>
      <c r="H1926" t="s">
        <v>14855</v>
      </c>
      <c r="I1926" t="s">
        <v>805</v>
      </c>
    </row>
    <row r="1927" spans="1:9" x14ac:dyDescent="0.25">
      <c r="A1927" t="s">
        <v>870</v>
      </c>
      <c r="B1927" t="s">
        <v>1276</v>
      </c>
      <c r="C1927" t="s">
        <v>7021</v>
      </c>
      <c r="D1927" t="s">
        <v>301</v>
      </c>
      <c r="F1927" t="s">
        <v>14856</v>
      </c>
      <c r="H1927" t="s">
        <v>14857</v>
      </c>
      <c r="I1927" t="s">
        <v>805</v>
      </c>
    </row>
    <row r="1928" spans="1:9" x14ac:dyDescent="0.25">
      <c r="A1928" t="s">
        <v>870</v>
      </c>
      <c r="B1928" t="s">
        <v>7022</v>
      </c>
      <c r="C1928" t="s">
        <v>7023</v>
      </c>
      <c r="D1928" t="s">
        <v>301</v>
      </c>
      <c r="F1928" t="s">
        <v>14858</v>
      </c>
      <c r="H1928" t="s">
        <v>14859</v>
      </c>
      <c r="I1928" t="s">
        <v>805</v>
      </c>
    </row>
    <row r="1929" spans="1:9" x14ac:dyDescent="0.25">
      <c r="A1929" t="s">
        <v>870</v>
      </c>
      <c r="B1929" t="s">
        <v>7024</v>
      </c>
      <c r="C1929" t="s">
        <v>7025</v>
      </c>
      <c r="D1929" t="s">
        <v>755</v>
      </c>
      <c r="F1929" t="s">
        <v>14860</v>
      </c>
      <c r="H1929" t="s">
        <v>14861</v>
      </c>
      <c r="I1929" t="s">
        <v>805</v>
      </c>
    </row>
    <row r="1930" spans="1:9" x14ac:dyDescent="0.25">
      <c r="A1930" t="s">
        <v>870</v>
      </c>
      <c r="B1930" t="s">
        <v>7026</v>
      </c>
      <c r="C1930" t="s">
        <v>7027</v>
      </c>
      <c r="D1930" t="s">
        <v>301</v>
      </c>
      <c r="F1930" t="s">
        <v>14862</v>
      </c>
      <c r="H1930" t="s">
        <v>14863</v>
      </c>
      <c r="I1930" t="s">
        <v>805</v>
      </c>
    </row>
    <row r="1931" spans="1:9" x14ac:dyDescent="0.25">
      <c r="A1931" t="s">
        <v>870</v>
      </c>
      <c r="B1931" t="s">
        <v>7031</v>
      </c>
      <c r="C1931" t="s">
        <v>7032</v>
      </c>
      <c r="D1931" t="s">
        <v>1302</v>
      </c>
      <c r="F1931" t="s">
        <v>14864</v>
      </c>
      <c r="H1931" t="s">
        <v>14865</v>
      </c>
      <c r="I1931" t="s">
        <v>805</v>
      </c>
    </row>
    <row r="1932" spans="1:9" x14ac:dyDescent="0.25">
      <c r="A1932" t="s">
        <v>870</v>
      </c>
      <c r="B1932" t="s">
        <v>7033</v>
      </c>
      <c r="C1932" t="s">
        <v>7034</v>
      </c>
      <c r="D1932" t="s">
        <v>1652</v>
      </c>
      <c r="F1932" t="s">
        <v>14866</v>
      </c>
      <c r="H1932" t="s">
        <v>14867</v>
      </c>
      <c r="I1932" t="s">
        <v>805</v>
      </c>
    </row>
    <row r="1933" spans="1:9" x14ac:dyDescent="0.25">
      <c r="A1933" t="s">
        <v>870</v>
      </c>
      <c r="B1933" t="s">
        <v>7038</v>
      </c>
      <c r="C1933" t="s">
        <v>5017</v>
      </c>
      <c r="D1933" t="s">
        <v>622</v>
      </c>
      <c r="F1933" t="s">
        <v>14868</v>
      </c>
      <c r="H1933" t="s">
        <v>14869</v>
      </c>
      <c r="I1933" t="s">
        <v>805</v>
      </c>
    </row>
    <row r="1934" spans="1:9" x14ac:dyDescent="0.25">
      <c r="A1934" t="s">
        <v>870</v>
      </c>
      <c r="B1934" t="s">
        <v>7039</v>
      </c>
      <c r="C1934" t="s">
        <v>7040</v>
      </c>
      <c r="D1934" t="s">
        <v>313</v>
      </c>
      <c r="F1934" t="s">
        <v>14870</v>
      </c>
      <c r="H1934" t="s">
        <v>14871</v>
      </c>
      <c r="I1934" t="s">
        <v>805</v>
      </c>
    </row>
    <row r="1935" spans="1:9" x14ac:dyDescent="0.25">
      <c r="A1935" t="s">
        <v>870</v>
      </c>
      <c r="B1935" t="s">
        <v>7041</v>
      </c>
      <c r="C1935" t="s">
        <v>7042</v>
      </c>
      <c r="D1935" t="s">
        <v>301</v>
      </c>
      <c r="F1935" t="s">
        <v>14872</v>
      </c>
      <c r="H1935" t="s">
        <v>14873</v>
      </c>
      <c r="I1935" t="s">
        <v>805</v>
      </c>
    </row>
    <row r="1936" spans="1:9" x14ac:dyDescent="0.25">
      <c r="A1936" t="s">
        <v>870</v>
      </c>
      <c r="B1936" t="s">
        <v>7043</v>
      </c>
      <c r="C1936" t="s">
        <v>7044</v>
      </c>
      <c r="D1936" t="s">
        <v>664</v>
      </c>
      <c r="F1936" t="s">
        <v>14874</v>
      </c>
      <c r="H1936" t="s">
        <v>14875</v>
      </c>
      <c r="I1936" t="s">
        <v>805</v>
      </c>
    </row>
    <row r="1937" spans="1:9" x14ac:dyDescent="0.25">
      <c r="A1937" t="s">
        <v>870</v>
      </c>
      <c r="B1937" t="s">
        <v>7047</v>
      </c>
      <c r="C1937" t="s">
        <v>316</v>
      </c>
      <c r="D1937" t="s">
        <v>313</v>
      </c>
      <c r="F1937" t="s">
        <v>14876</v>
      </c>
      <c r="H1937" t="s">
        <v>14877</v>
      </c>
      <c r="I1937" t="s">
        <v>805</v>
      </c>
    </row>
    <row r="1938" spans="1:9" x14ac:dyDescent="0.25">
      <c r="A1938" t="s">
        <v>870</v>
      </c>
      <c r="B1938" t="s">
        <v>7048</v>
      </c>
      <c r="C1938" t="s">
        <v>7049</v>
      </c>
      <c r="D1938" t="s">
        <v>1147</v>
      </c>
      <c r="F1938" t="s">
        <v>14878</v>
      </c>
      <c r="H1938" t="s">
        <v>14648</v>
      </c>
      <c r="I1938" t="s">
        <v>805</v>
      </c>
    </row>
    <row r="1939" spans="1:9" x14ac:dyDescent="0.25">
      <c r="A1939" t="s">
        <v>870</v>
      </c>
      <c r="B1939" t="s">
        <v>7053</v>
      </c>
      <c r="C1939" t="s">
        <v>7054</v>
      </c>
      <c r="D1939" t="s">
        <v>894</v>
      </c>
      <c r="F1939" t="s">
        <v>14879</v>
      </c>
      <c r="H1939" t="s">
        <v>14880</v>
      </c>
      <c r="I1939" t="s">
        <v>805</v>
      </c>
    </row>
    <row r="1940" spans="1:9" x14ac:dyDescent="0.25">
      <c r="A1940" t="s">
        <v>870</v>
      </c>
      <c r="B1940" t="s">
        <v>7055</v>
      </c>
      <c r="C1940" t="s">
        <v>7056</v>
      </c>
      <c r="D1940" t="s">
        <v>1147</v>
      </c>
      <c r="F1940" t="s">
        <v>14881</v>
      </c>
      <c r="H1940" t="s">
        <v>14882</v>
      </c>
      <c r="I1940" t="s">
        <v>805</v>
      </c>
    </row>
    <row r="1941" spans="1:9" x14ac:dyDescent="0.25">
      <c r="A1941" t="s">
        <v>870</v>
      </c>
      <c r="B1941" t="s">
        <v>7060</v>
      </c>
      <c r="C1941" t="s">
        <v>7061</v>
      </c>
      <c r="D1941" t="s">
        <v>737</v>
      </c>
      <c r="F1941" t="s">
        <v>14883</v>
      </c>
      <c r="H1941" t="s">
        <v>14884</v>
      </c>
      <c r="I1941" t="s">
        <v>805</v>
      </c>
    </row>
    <row r="1942" spans="1:9" x14ac:dyDescent="0.25">
      <c r="A1942" t="s">
        <v>870</v>
      </c>
      <c r="B1942" t="s">
        <v>7062</v>
      </c>
      <c r="C1942" t="s">
        <v>7063</v>
      </c>
      <c r="D1942" t="s">
        <v>3489</v>
      </c>
      <c r="F1942" t="s">
        <v>14885</v>
      </c>
      <c r="H1942" t="s">
        <v>14886</v>
      </c>
      <c r="I1942" t="s">
        <v>805</v>
      </c>
    </row>
    <row r="1943" spans="1:9" x14ac:dyDescent="0.25">
      <c r="A1943" t="s">
        <v>870</v>
      </c>
      <c r="B1943" t="s">
        <v>7064</v>
      </c>
      <c r="C1943" t="s">
        <v>7065</v>
      </c>
      <c r="D1943" t="s">
        <v>442</v>
      </c>
      <c r="F1943" t="s">
        <v>14887</v>
      </c>
      <c r="H1943" t="s">
        <v>14888</v>
      </c>
      <c r="I1943" t="s">
        <v>805</v>
      </c>
    </row>
    <row r="1944" spans="1:9" x14ac:dyDescent="0.25">
      <c r="A1944" t="s">
        <v>870</v>
      </c>
      <c r="B1944" t="s">
        <v>7066</v>
      </c>
      <c r="C1944" t="s">
        <v>7067</v>
      </c>
      <c r="D1944" t="s">
        <v>442</v>
      </c>
      <c r="F1944" t="s">
        <v>14889</v>
      </c>
      <c r="H1944" t="s">
        <v>14715</v>
      </c>
      <c r="I1944" t="s">
        <v>805</v>
      </c>
    </row>
    <row r="1945" spans="1:9" x14ac:dyDescent="0.25">
      <c r="A1945" t="s">
        <v>870</v>
      </c>
      <c r="B1945" t="s">
        <v>7069</v>
      </c>
      <c r="C1945" t="s">
        <v>7070</v>
      </c>
      <c r="D1945" t="s">
        <v>301</v>
      </c>
      <c r="F1945" t="s">
        <v>14890</v>
      </c>
      <c r="H1945" t="s">
        <v>14891</v>
      </c>
      <c r="I1945" t="s">
        <v>805</v>
      </c>
    </row>
    <row r="1946" spans="1:9" x14ac:dyDescent="0.25">
      <c r="A1946" t="s">
        <v>870</v>
      </c>
      <c r="B1946" t="s">
        <v>7073</v>
      </c>
      <c r="C1946" t="s">
        <v>7074</v>
      </c>
      <c r="D1946" t="s">
        <v>846</v>
      </c>
      <c r="F1946" t="s">
        <v>14892</v>
      </c>
      <c r="H1946" t="s">
        <v>14893</v>
      </c>
      <c r="I1946" t="s">
        <v>805</v>
      </c>
    </row>
    <row r="1947" spans="1:9" x14ac:dyDescent="0.25">
      <c r="A1947" t="s">
        <v>870</v>
      </c>
      <c r="B1947" t="s">
        <v>7077</v>
      </c>
      <c r="C1947" t="s">
        <v>7078</v>
      </c>
      <c r="D1947" t="s">
        <v>669</v>
      </c>
      <c r="F1947" t="s">
        <v>14894</v>
      </c>
      <c r="H1947" t="s">
        <v>14895</v>
      </c>
      <c r="I1947" t="s">
        <v>805</v>
      </c>
    </row>
    <row r="1948" spans="1:9" x14ac:dyDescent="0.25">
      <c r="A1948" t="s">
        <v>870</v>
      </c>
      <c r="B1948" t="s">
        <v>7079</v>
      </c>
      <c r="C1948" t="s">
        <v>7080</v>
      </c>
      <c r="D1948" t="s">
        <v>669</v>
      </c>
      <c r="F1948" t="s">
        <v>14896</v>
      </c>
      <c r="H1948" t="s">
        <v>14897</v>
      </c>
      <c r="I1948" t="s">
        <v>805</v>
      </c>
    </row>
    <row r="1949" spans="1:9" x14ac:dyDescent="0.25">
      <c r="A1949" t="s">
        <v>870</v>
      </c>
      <c r="B1949" t="s">
        <v>7081</v>
      </c>
      <c r="C1949" t="s">
        <v>7082</v>
      </c>
      <c r="D1949" t="s">
        <v>254</v>
      </c>
      <c r="F1949" t="s">
        <v>14898</v>
      </c>
      <c r="H1949" t="s">
        <v>14899</v>
      </c>
      <c r="I1949" t="s">
        <v>805</v>
      </c>
    </row>
    <row r="1950" spans="1:9" x14ac:dyDescent="0.25">
      <c r="A1950" t="s">
        <v>870</v>
      </c>
      <c r="B1950" t="s">
        <v>7086</v>
      </c>
      <c r="C1950" t="s">
        <v>7087</v>
      </c>
      <c r="D1950" t="s">
        <v>894</v>
      </c>
      <c r="F1950" t="s">
        <v>14900</v>
      </c>
      <c r="H1950" t="s">
        <v>14901</v>
      </c>
      <c r="I1950" t="s">
        <v>805</v>
      </c>
    </row>
    <row r="1951" spans="1:9" x14ac:dyDescent="0.25">
      <c r="A1951" t="s">
        <v>870</v>
      </c>
      <c r="B1951" t="s">
        <v>7088</v>
      </c>
      <c r="C1951" t="s">
        <v>7089</v>
      </c>
      <c r="D1951" t="s">
        <v>832</v>
      </c>
      <c r="F1951" t="s">
        <v>14902</v>
      </c>
      <c r="H1951" t="s">
        <v>14903</v>
      </c>
      <c r="I1951" t="s">
        <v>805</v>
      </c>
    </row>
    <row r="1952" spans="1:9" x14ac:dyDescent="0.25">
      <c r="A1952" t="s">
        <v>870</v>
      </c>
      <c r="B1952" t="s">
        <v>7090</v>
      </c>
      <c r="C1952" t="s">
        <v>7091</v>
      </c>
      <c r="D1952" t="s">
        <v>741</v>
      </c>
      <c r="F1952" t="s">
        <v>14904</v>
      </c>
      <c r="H1952" t="s">
        <v>14905</v>
      </c>
      <c r="I1952" t="s">
        <v>805</v>
      </c>
    </row>
    <row r="1953" spans="1:9" x14ac:dyDescent="0.25">
      <c r="A1953" t="s">
        <v>870</v>
      </c>
      <c r="B1953" t="s">
        <v>7092</v>
      </c>
      <c r="C1953" t="s">
        <v>7093</v>
      </c>
      <c r="D1953" t="s">
        <v>442</v>
      </c>
      <c r="F1953" t="s">
        <v>14906</v>
      </c>
      <c r="H1953" t="s">
        <v>14800</v>
      </c>
      <c r="I1953" t="s">
        <v>805</v>
      </c>
    </row>
    <row r="1954" spans="1:9" x14ac:dyDescent="0.25">
      <c r="A1954" t="s">
        <v>870</v>
      </c>
      <c r="B1954" t="s">
        <v>7094</v>
      </c>
      <c r="C1954" t="s">
        <v>7095</v>
      </c>
      <c r="D1954" t="s">
        <v>776</v>
      </c>
      <c r="F1954" t="s">
        <v>14907</v>
      </c>
      <c r="H1954" t="s">
        <v>14908</v>
      </c>
      <c r="I1954" t="s">
        <v>805</v>
      </c>
    </row>
    <row r="1955" spans="1:9" x14ac:dyDescent="0.25">
      <c r="A1955" t="s">
        <v>870</v>
      </c>
      <c r="B1955" t="s">
        <v>7096</v>
      </c>
      <c r="C1955" t="s">
        <v>7097</v>
      </c>
      <c r="D1955" t="s">
        <v>301</v>
      </c>
      <c r="F1955" t="s">
        <v>14909</v>
      </c>
      <c r="H1955" t="s">
        <v>14910</v>
      </c>
      <c r="I1955" t="s">
        <v>805</v>
      </c>
    </row>
    <row r="1956" spans="1:9" x14ac:dyDescent="0.25">
      <c r="A1956" t="s">
        <v>870</v>
      </c>
      <c r="B1956" t="s">
        <v>7100</v>
      </c>
      <c r="C1956" t="s">
        <v>7101</v>
      </c>
      <c r="D1956" t="s">
        <v>829</v>
      </c>
      <c r="F1956" t="s">
        <v>14911</v>
      </c>
      <c r="H1956" t="s">
        <v>14912</v>
      </c>
      <c r="I1956" t="s">
        <v>805</v>
      </c>
    </row>
    <row r="1957" spans="1:9" x14ac:dyDescent="0.25">
      <c r="A1957" t="s">
        <v>870</v>
      </c>
      <c r="B1957" t="s">
        <v>7103</v>
      </c>
      <c r="C1957" t="s">
        <v>7104</v>
      </c>
      <c r="D1957" t="s">
        <v>217</v>
      </c>
      <c r="F1957" t="s">
        <v>14913</v>
      </c>
      <c r="H1957" t="s">
        <v>14914</v>
      </c>
      <c r="I1957" t="s">
        <v>805</v>
      </c>
    </row>
    <row r="1958" spans="1:9" x14ac:dyDescent="0.25">
      <c r="A1958" t="s">
        <v>870</v>
      </c>
      <c r="B1958" t="s">
        <v>7106</v>
      </c>
      <c r="C1958" t="s">
        <v>7107</v>
      </c>
      <c r="D1958" t="s">
        <v>846</v>
      </c>
      <c r="F1958" t="s">
        <v>14915</v>
      </c>
      <c r="H1958" t="s">
        <v>14916</v>
      </c>
      <c r="I1958" t="s">
        <v>805</v>
      </c>
    </row>
    <row r="1959" spans="1:9" x14ac:dyDescent="0.25">
      <c r="A1959" t="s">
        <v>870</v>
      </c>
      <c r="B1959" t="s">
        <v>7108</v>
      </c>
      <c r="C1959" t="s">
        <v>7109</v>
      </c>
      <c r="D1959" t="s">
        <v>783</v>
      </c>
      <c r="F1959" t="s">
        <v>12370</v>
      </c>
      <c r="H1959" t="s">
        <v>12371</v>
      </c>
      <c r="I1959" t="s">
        <v>805</v>
      </c>
    </row>
    <row r="1960" spans="1:9" x14ac:dyDescent="0.25">
      <c r="A1960" t="s">
        <v>870</v>
      </c>
      <c r="B1960" t="s">
        <v>7110</v>
      </c>
      <c r="C1960" t="s">
        <v>7111</v>
      </c>
      <c r="D1960" t="s">
        <v>442</v>
      </c>
      <c r="F1960" t="s">
        <v>12446</v>
      </c>
      <c r="H1960" t="s">
        <v>12447</v>
      </c>
      <c r="I1960" t="s">
        <v>805</v>
      </c>
    </row>
    <row r="1961" spans="1:9" x14ac:dyDescent="0.25">
      <c r="A1961" t="s">
        <v>870</v>
      </c>
      <c r="B1961" t="s">
        <v>7112</v>
      </c>
      <c r="C1961" t="s">
        <v>7113</v>
      </c>
      <c r="D1961" t="s">
        <v>1187</v>
      </c>
      <c r="F1961" t="s">
        <v>14917</v>
      </c>
      <c r="H1961" t="s">
        <v>14918</v>
      </c>
      <c r="I1961" t="s">
        <v>805</v>
      </c>
    </row>
    <row r="1962" spans="1:9" x14ac:dyDescent="0.25">
      <c r="A1962" t="s">
        <v>870</v>
      </c>
      <c r="B1962" t="s">
        <v>7114</v>
      </c>
      <c r="C1962" t="s">
        <v>7115</v>
      </c>
      <c r="D1962" t="s">
        <v>442</v>
      </c>
      <c r="F1962" t="s">
        <v>12500</v>
      </c>
      <c r="H1962" t="s">
        <v>12501</v>
      </c>
      <c r="I1962" t="s">
        <v>805</v>
      </c>
    </row>
    <row r="1963" spans="1:9" x14ac:dyDescent="0.25">
      <c r="A1963" t="s">
        <v>870</v>
      </c>
      <c r="B1963" t="s">
        <v>7116</v>
      </c>
      <c r="C1963" t="s">
        <v>720</v>
      </c>
      <c r="D1963" t="s">
        <v>894</v>
      </c>
      <c r="F1963" t="s">
        <v>13000</v>
      </c>
      <c r="H1963" t="s">
        <v>13001</v>
      </c>
      <c r="I1963" t="s">
        <v>805</v>
      </c>
    </row>
    <row r="1964" spans="1:9" x14ac:dyDescent="0.25">
      <c r="A1964" t="s">
        <v>870</v>
      </c>
      <c r="B1964" t="s">
        <v>7117</v>
      </c>
      <c r="C1964" t="s">
        <v>3739</v>
      </c>
      <c r="D1964" t="s">
        <v>23</v>
      </c>
      <c r="F1964" t="s">
        <v>14919</v>
      </c>
      <c r="H1964" t="s">
        <v>12063</v>
      </c>
      <c r="I1964" t="s">
        <v>805</v>
      </c>
    </row>
    <row r="1965" spans="1:9" x14ac:dyDescent="0.25">
      <c r="A1965" t="s">
        <v>870</v>
      </c>
      <c r="B1965" t="s">
        <v>7118</v>
      </c>
      <c r="C1965" t="s">
        <v>7119</v>
      </c>
      <c r="D1965" t="s">
        <v>894</v>
      </c>
      <c r="F1965" t="s">
        <v>13028</v>
      </c>
      <c r="H1965" t="s">
        <v>13029</v>
      </c>
      <c r="I1965" t="s">
        <v>805</v>
      </c>
    </row>
    <row r="1966" spans="1:9" x14ac:dyDescent="0.25">
      <c r="A1966" t="s">
        <v>870</v>
      </c>
      <c r="B1966" t="s">
        <v>7120</v>
      </c>
      <c r="C1966" t="s">
        <v>7121</v>
      </c>
      <c r="D1966" t="s">
        <v>301</v>
      </c>
      <c r="F1966" t="s">
        <v>14920</v>
      </c>
      <c r="H1966" t="s">
        <v>14921</v>
      </c>
      <c r="I1966" t="s">
        <v>805</v>
      </c>
    </row>
    <row r="1967" spans="1:9" x14ac:dyDescent="0.25">
      <c r="A1967" t="s">
        <v>870</v>
      </c>
      <c r="B1967" t="s">
        <v>7122</v>
      </c>
      <c r="C1967" t="s">
        <v>7123</v>
      </c>
      <c r="D1967" t="s">
        <v>894</v>
      </c>
      <c r="F1967" t="s">
        <v>14922</v>
      </c>
      <c r="H1967" t="s">
        <v>14923</v>
      </c>
      <c r="I1967" t="s">
        <v>805</v>
      </c>
    </row>
    <row r="1968" spans="1:9" x14ac:dyDescent="0.25">
      <c r="A1968" t="s">
        <v>870</v>
      </c>
      <c r="B1968" t="s">
        <v>7124</v>
      </c>
      <c r="C1968" t="s">
        <v>7125</v>
      </c>
      <c r="D1968" t="s">
        <v>966</v>
      </c>
      <c r="F1968" t="s">
        <v>14924</v>
      </c>
      <c r="H1968" t="s">
        <v>14925</v>
      </c>
      <c r="I1968" t="s">
        <v>805</v>
      </c>
    </row>
    <row r="1969" spans="1:9" x14ac:dyDescent="0.25">
      <c r="A1969" t="s">
        <v>870</v>
      </c>
      <c r="B1969" t="s">
        <v>6687</v>
      </c>
      <c r="C1969" t="s">
        <v>7126</v>
      </c>
      <c r="D1969" t="s">
        <v>4067</v>
      </c>
      <c r="F1969" t="s">
        <v>14926</v>
      </c>
      <c r="H1969" t="s">
        <v>14927</v>
      </c>
      <c r="I1969" t="s">
        <v>805</v>
      </c>
    </row>
    <row r="1970" spans="1:9" x14ac:dyDescent="0.25">
      <c r="A1970" t="s">
        <v>870</v>
      </c>
      <c r="B1970" t="s">
        <v>7132</v>
      </c>
      <c r="C1970" t="s">
        <v>241</v>
      </c>
      <c r="D1970" t="s">
        <v>1285</v>
      </c>
      <c r="F1970" t="s">
        <v>14928</v>
      </c>
      <c r="H1970" t="s">
        <v>14929</v>
      </c>
      <c r="I1970" t="s">
        <v>805</v>
      </c>
    </row>
    <row r="1971" spans="1:9" x14ac:dyDescent="0.25">
      <c r="A1971" t="s">
        <v>870</v>
      </c>
      <c r="B1971" t="s">
        <v>7133</v>
      </c>
      <c r="C1971" t="s">
        <v>7134</v>
      </c>
      <c r="D1971" t="s">
        <v>935</v>
      </c>
      <c r="F1971" t="s">
        <v>14930</v>
      </c>
      <c r="H1971" t="s">
        <v>14931</v>
      </c>
      <c r="I1971" t="s">
        <v>805</v>
      </c>
    </row>
    <row r="1972" spans="1:9" x14ac:dyDescent="0.25">
      <c r="A1972" t="s">
        <v>870</v>
      </c>
      <c r="B1972" t="s">
        <v>7135</v>
      </c>
      <c r="C1972" t="s">
        <v>7136</v>
      </c>
      <c r="D1972" t="s">
        <v>301</v>
      </c>
      <c r="F1972" t="s">
        <v>14932</v>
      </c>
      <c r="H1972" t="s">
        <v>14933</v>
      </c>
      <c r="I1972" t="s">
        <v>805</v>
      </c>
    </row>
    <row r="1973" spans="1:9" x14ac:dyDescent="0.25">
      <c r="A1973" t="s">
        <v>870</v>
      </c>
      <c r="B1973" t="s">
        <v>7137</v>
      </c>
      <c r="C1973" t="s">
        <v>7138</v>
      </c>
      <c r="D1973" t="s">
        <v>846</v>
      </c>
      <c r="F1973" t="s">
        <v>14934</v>
      </c>
      <c r="H1973" t="s">
        <v>14935</v>
      </c>
      <c r="I1973" t="s">
        <v>805</v>
      </c>
    </row>
    <row r="1974" spans="1:9" x14ac:dyDescent="0.25">
      <c r="A1974" t="s">
        <v>870</v>
      </c>
      <c r="B1974" t="s">
        <v>7139</v>
      </c>
      <c r="C1974" t="s">
        <v>7140</v>
      </c>
      <c r="D1974" t="s">
        <v>301</v>
      </c>
      <c r="F1974" t="s">
        <v>14936</v>
      </c>
      <c r="H1974" t="s">
        <v>14937</v>
      </c>
      <c r="I1974" t="s">
        <v>805</v>
      </c>
    </row>
    <row r="1975" spans="1:9" x14ac:dyDescent="0.25">
      <c r="A1975" t="s">
        <v>870</v>
      </c>
      <c r="B1975" t="s">
        <v>7141</v>
      </c>
      <c r="C1975" t="s">
        <v>7142</v>
      </c>
      <c r="D1975" t="s">
        <v>888</v>
      </c>
      <c r="F1975" t="s">
        <v>14938</v>
      </c>
      <c r="H1975" t="s">
        <v>14939</v>
      </c>
      <c r="I1975" t="s">
        <v>805</v>
      </c>
    </row>
    <row r="1976" spans="1:9" x14ac:dyDescent="0.25">
      <c r="A1976" t="s">
        <v>870</v>
      </c>
      <c r="B1976" t="s">
        <v>7143</v>
      </c>
      <c r="C1976" t="s">
        <v>7144</v>
      </c>
      <c r="D1976" t="s">
        <v>745</v>
      </c>
      <c r="F1976" t="s">
        <v>14940</v>
      </c>
      <c r="H1976" t="s">
        <v>14941</v>
      </c>
      <c r="I1976" t="s">
        <v>805</v>
      </c>
    </row>
    <row r="1977" spans="1:9" x14ac:dyDescent="0.25">
      <c r="A1977" t="s">
        <v>870</v>
      </c>
      <c r="B1977" t="s">
        <v>7145</v>
      </c>
      <c r="C1977" t="s">
        <v>7146</v>
      </c>
      <c r="D1977" t="s">
        <v>469</v>
      </c>
      <c r="F1977" t="s">
        <v>14942</v>
      </c>
      <c r="H1977" t="s">
        <v>14943</v>
      </c>
      <c r="I1977" t="s">
        <v>805</v>
      </c>
    </row>
    <row r="1978" spans="1:9" x14ac:dyDescent="0.25">
      <c r="A1978" t="s">
        <v>870</v>
      </c>
      <c r="B1978" t="s">
        <v>7159</v>
      </c>
      <c r="C1978" t="s">
        <v>7160</v>
      </c>
      <c r="D1978" t="s">
        <v>745</v>
      </c>
      <c r="F1978" t="s">
        <v>14944</v>
      </c>
      <c r="H1978" t="s">
        <v>14945</v>
      </c>
      <c r="I1978" t="s">
        <v>805</v>
      </c>
    </row>
    <row r="1979" spans="1:9" x14ac:dyDescent="0.25">
      <c r="A1979" t="s">
        <v>870</v>
      </c>
      <c r="B1979" t="s">
        <v>7161</v>
      </c>
      <c r="C1979" t="s">
        <v>7162</v>
      </c>
      <c r="D1979" t="s">
        <v>80</v>
      </c>
      <c r="F1979" t="s">
        <v>14946</v>
      </c>
      <c r="H1979" t="s">
        <v>14947</v>
      </c>
      <c r="I1979" t="s">
        <v>805</v>
      </c>
    </row>
    <row r="1980" spans="1:9" x14ac:dyDescent="0.25">
      <c r="A1980" t="s">
        <v>870</v>
      </c>
      <c r="B1980" t="s">
        <v>7166</v>
      </c>
      <c r="C1980" t="s">
        <v>7167</v>
      </c>
      <c r="D1980" t="s">
        <v>669</v>
      </c>
      <c r="F1980" t="s">
        <v>14948</v>
      </c>
      <c r="H1980" t="s">
        <v>14949</v>
      </c>
      <c r="I1980" t="s">
        <v>805</v>
      </c>
    </row>
    <row r="1981" spans="1:9" x14ac:dyDescent="0.25">
      <c r="A1981" t="s">
        <v>870</v>
      </c>
      <c r="B1981" t="s">
        <v>7171</v>
      </c>
      <c r="C1981" t="s">
        <v>7172</v>
      </c>
      <c r="D1981" t="s">
        <v>23</v>
      </c>
      <c r="F1981" t="s">
        <v>14950</v>
      </c>
      <c r="H1981" t="s">
        <v>14951</v>
      </c>
      <c r="I1981" t="s">
        <v>805</v>
      </c>
    </row>
    <row r="1982" spans="1:9" x14ac:dyDescent="0.25">
      <c r="A1982" t="s">
        <v>870</v>
      </c>
      <c r="B1982" t="s">
        <v>7173</v>
      </c>
      <c r="C1982" t="s">
        <v>7174</v>
      </c>
      <c r="D1982" t="s">
        <v>975</v>
      </c>
      <c r="F1982" t="s">
        <v>14952</v>
      </c>
      <c r="H1982" t="s">
        <v>14953</v>
      </c>
      <c r="I1982" t="s">
        <v>805</v>
      </c>
    </row>
    <row r="1983" spans="1:9" x14ac:dyDescent="0.25">
      <c r="A1983" t="s">
        <v>870</v>
      </c>
      <c r="B1983" t="s">
        <v>7175</v>
      </c>
      <c r="C1983" t="s">
        <v>7176</v>
      </c>
      <c r="D1983" t="s">
        <v>872</v>
      </c>
      <c r="F1983" t="s">
        <v>14954</v>
      </c>
      <c r="H1983" t="s">
        <v>14955</v>
      </c>
      <c r="I1983" t="s">
        <v>805</v>
      </c>
    </row>
    <row r="1984" spans="1:9" x14ac:dyDescent="0.25">
      <c r="A1984" t="s">
        <v>870</v>
      </c>
      <c r="B1984" t="s">
        <v>7177</v>
      </c>
      <c r="C1984" t="s">
        <v>7178</v>
      </c>
      <c r="D1984" t="s">
        <v>1429</v>
      </c>
      <c r="F1984" t="s">
        <v>14956</v>
      </c>
      <c r="H1984" t="s">
        <v>14957</v>
      </c>
      <c r="I1984" t="s">
        <v>805</v>
      </c>
    </row>
    <row r="1985" spans="1:9" x14ac:dyDescent="0.25">
      <c r="A1985" t="s">
        <v>870</v>
      </c>
      <c r="B1985" t="s">
        <v>1409</v>
      </c>
      <c r="C1985" t="s">
        <v>7179</v>
      </c>
      <c r="D1985" t="s">
        <v>825</v>
      </c>
      <c r="F1985" t="s">
        <v>14958</v>
      </c>
      <c r="H1985" t="s">
        <v>14959</v>
      </c>
      <c r="I1985" t="s">
        <v>805</v>
      </c>
    </row>
    <row r="1986" spans="1:9" x14ac:dyDescent="0.25">
      <c r="A1986" t="s">
        <v>870</v>
      </c>
      <c r="B1986" t="s">
        <v>7180</v>
      </c>
      <c r="C1986" t="s">
        <v>7181</v>
      </c>
      <c r="D1986" t="s">
        <v>3576</v>
      </c>
      <c r="F1986" t="s">
        <v>14960</v>
      </c>
      <c r="H1986" t="s">
        <v>14961</v>
      </c>
      <c r="I1986" t="s">
        <v>805</v>
      </c>
    </row>
    <row r="1987" spans="1:9" x14ac:dyDescent="0.25">
      <c r="A1987" t="s">
        <v>870</v>
      </c>
      <c r="B1987" t="s">
        <v>7182</v>
      </c>
      <c r="C1987" t="s">
        <v>7183</v>
      </c>
      <c r="D1987" t="s">
        <v>1924</v>
      </c>
      <c r="F1987" t="s">
        <v>14962</v>
      </c>
      <c r="H1987" t="s">
        <v>14963</v>
      </c>
      <c r="I1987" t="s">
        <v>805</v>
      </c>
    </row>
    <row r="1988" spans="1:9" x14ac:dyDescent="0.25">
      <c r="A1988" t="s">
        <v>870</v>
      </c>
      <c r="B1988" t="s">
        <v>7184</v>
      </c>
      <c r="C1988" t="s">
        <v>7185</v>
      </c>
      <c r="D1988" t="s">
        <v>1263</v>
      </c>
      <c r="F1988" t="s">
        <v>14964</v>
      </c>
      <c r="H1988" t="s">
        <v>14965</v>
      </c>
      <c r="I1988" t="s">
        <v>805</v>
      </c>
    </row>
    <row r="1989" spans="1:9" x14ac:dyDescent="0.25">
      <c r="A1989" t="s">
        <v>870</v>
      </c>
      <c r="B1989" t="s">
        <v>7186</v>
      </c>
      <c r="C1989" t="s">
        <v>7187</v>
      </c>
      <c r="D1989" t="s">
        <v>519</v>
      </c>
      <c r="F1989" t="s">
        <v>14966</v>
      </c>
      <c r="H1989" t="s">
        <v>14967</v>
      </c>
      <c r="I1989" t="s">
        <v>805</v>
      </c>
    </row>
    <row r="1990" spans="1:9" x14ac:dyDescent="0.25">
      <c r="A1990" t="s">
        <v>870</v>
      </c>
      <c r="B1990" t="s">
        <v>7188</v>
      </c>
      <c r="C1990" t="s">
        <v>7189</v>
      </c>
      <c r="D1990" t="s">
        <v>301</v>
      </c>
      <c r="F1990" t="s">
        <v>14968</v>
      </c>
      <c r="H1990" t="s">
        <v>14969</v>
      </c>
      <c r="I1990" t="s">
        <v>805</v>
      </c>
    </row>
    <row r="1991" spans="1:9" x14ac:dyDescent="0.25">
      <c r="A1991" t="s">
        <v>870</v>
      </c>
      <c r="B1991" t="s">
        <v>7193</v>
      </c>
      <c r="C1991" t="s">
        <v>7194</v>
      </c>
      <c r="D1991" t="s">
        <v>260</v>
      </c>
      <c r="F1991" t="s">
        <v>12734</v>
      </c>
      <c r="H1991" t="s">
        <v>12735</v>
      </c>
      <c r="I1991" t="s">
        <v>805</v>
      </c>
    </row>
    <row r="1992" spans="1:9" x14ac:dyDescent="0.25">
      <c r="A1992" t="s">
        <v>870</v>
      </c>
      <c r="B1992" t="s">
        <v>7195</v>
      </c>
      <c r="C1992" t="s">
        <v>7196</v>
      </c>
      <c r="D1992" t="s">
        <v>963</v>
      </c>
      <c r="F1992" t="s">
        <v>14970</v>
      </c>
      <c r="H1992" t="s">
        <v>14971</v>
      </c>
      <c r="I1992" t="s">
        <v>14972</v>
      </c>
    </row>
    <row r="1993" spans="1:9" x14ac:dyDescent="0.25">
      <c r="A1993" t="s">
        <v>870</v>
      </c>
      <c r="B1993" t="s">
        <v>7197</v>
      </c>
      <c r="C1993" t="s">
        <v>7198</v>
      </c>
      <c r="D1993" t="s">
        <v>3311</v>
      </c>
      <c r="F1993" t="s">
        <v>14973</v>
      </c>
      <c r="H1993" t="s">
        <v>14974</v>
      </c>
      <c r="I1993" t="s">
        <v>805</v>
      </c>
    </row>
    <row r="1994" spans="1:9" x14ac:dyDescent="0.25">
      <c r="A1994" t="s">
        <v>870</v>
      </c>
      <c r="B1994" t="s">
        <v>7199</v>
      </c>
      <c r="C1994" t="s">
        <v>7200</v>
      </c>
      <c r="D1994" t="s">
        <v>301</v>
      </c>
      <c r="F1994" t="s">
        <v>14975</v>
      </c>
      <c r="H1994" t="s">
        <v>14976</v>
      </c>
      <c r="I1994" t="s">
        <v>805</v>
      </c>
    </row>
    <row r="1995" spans="1:9" x14ac:dyDescent="0.25">
      <c r="A1995" t="s">
        <v>870</v>
      </c>
      <c r="B1995" t="s">
        <v>7203</v>
      </c>
      <c r="C1995" t="s">
        <v>7204</v>
      </c>
      <c r="D1995" t="s">
        <v>301</v>
      </c>
      <c r="F1995" t="s">
        <v>14977</v>
      </c>
      <c r="H1995" t="s">
        <v>14978</v>
      </c>
      <c r="I1995" t="s">
        <v>805</v>
      </c>
    </row>
    <row r="1996" spans="1:9" x14ac:dyDescent="0.25">
      <c r="A1996" t="s">
        <v>870</v>
      </c>
      <c r="B1996" t="s">
        <v>7205</v>
      </c>
      <c r="C1996" t="s">
        <v>7206</v>
      </c>
      <c r="D1996" t="s">
        <v>1490</v>
      </c>
      <c r="F1996" t="s">
        <v>14979</v>
      </c>
      <c r="H1996" t="s">
        <v>14980</v>
      </c>
      <c r="I1996" t="s">
        <v>805</v>
      </c>
    </row>
    <row r="1997" spans="1:9" x14ac:dyDescent="0.25">
      <c r="A1997" t="s">
        <v>870</v>
      </c>
      <c r="B1997" t="s">
        <v>7209</v>
      </c>
      <c r="C1997" t="s">
        <v>7210</v>
      </c>
      <c r="D1997" t="s">
        <v>3327</v>
      </c>
      <c r="F1997" t="s">
        <v>14981</v>
      </c>
      <c r="H1997" t="s">
        <v>14982</v>
      </c>
      <c r="I1997" t="s">
        <v>805</v>
      </c>
    </row>
    <row r="1998" spans="1:9" x14ac:dyDescent="0.25">
      <c r="A1998" t="s">
        <v>870</v>
      </c>
      <c r="B1998" t="s">
        <v>7214</v>
      </c>
      <c r="C1998" t="s">
        <v>7215</v>
      </c>
      <c r="D1998" t="s">
        <v>822</v>
      </c>
      <c r="F1998" t="s">
        <v>14983</v>
      </c>
      <c r="H1998" t="s">
        <v>14984</v>
      </c>
      <c r="I1998" t="s">
        <v>805</v>
      </c>
    </row>
    <row r="1999" spans="1:9" x14ac:dyDescent="0.25">
      <c r="A1999" t="s">
        <v>870</v>
      </c>
      <c r="B1999" t="s">
        <v>7216</v>
      </c>
      <c r="C1999" t="s">
        <v>7217</v>
      </c>
      <c r="D1999" t="s">
        <v>274</v>
      </c>
      <c r="F1999" t="s">
        <v>14985</v>
      </c>
      <c r="H1999" t="s">
        <v>14986</v>
      </c>
      <c r="I1999" t="s">
        <v>805</v>
      </c>
    </row>
    <row r="2000" spans="1:9" x14ac:dyDescent="0.25">
      <c r="A2000" t="s">
        <v>870</v>
      </c>
      <c r="B2000" t="s">
        <v>7218</v>
      </c>
      <c r="C2000" t="s">
        <v>7219</v>
      </c>
      <c r="D2000" t="s">
        <v>745</v>
      </c>
      <c r="F2000" t="s">
        <v>14987</v>
      </c>
      <c r="H2000" t="s">
        <v>14988</v>
      </c>
      <c r="I2000" t="s">
        <v>805</v>
      </c>
    </row>
    <row r="2001" spans="1:9" x14ac:dyDescent="0.25">
      <c r="A2001" t="s">
        <v>870</v>
      </c>
      <c r="B2001" t="s">
        <v>7220</v>
      </c>
      <c r="C2001" t="s">
        <v>7221</v>
      </c>
      <c r="D2001" t="s">
        <v>894</v>
      </c>
      <c r="F2001" t="s">
        <v>14989</v>
      </c>
      <c r="H2001" t="s">
        <v>14990</v>
      </c>
      <c r="I2001" t="s">
        <v>805</v>
      </c>
    </row>
    <row r="2002" spans="1:9" x14ac:dyDescent="0.25">
      <c r="A2002" t="s">
        <v>870</v>
      </c>
      <c r="B2002" t="s">
        <v>7222</v>
      </c>
      <c r="C2002" t="s">
        <v>153</v>
      </c>
      <c r="D2002" t="s">
        <v>158</v>
      </c>
      <c r="F2002" t="s">
        <v>14991</v>
      </c>
      <c r="H2002" t="s">
        <v>14992</v>
      </c>
      <c r="I2002" t="s">
        <v>805</v>
      </c>
    </row>
    <row r="2003" spans="1:9" x14ac:dyDescent="0.25">
      <c r="A2003" t="s">
        <v>870</v>
      </c>
      <c r="B2003" t="s">
        <v>7223</v>
      </c>
      <c r="C2003" t="s">
        <v>7224</v>
      </c>
      <c r="D2003" t="s">
        <v>519</v>
      </c>
      <c r="F2003" t="s">
        <v>14993</v>
      </c>
      <c r="H2003" t="s">
        <v>14994</v>
      </c>
      <c r="I2003" t="s">
        <v>805</v>
      </c>
    </row>
    <row r="2004" spans="1:9" x14ac:dyDescent="0.25">
      <c r="A2004" t="s">
        <v>870</v>
      </c>
      <c r="B2004" t="s">
        <v>1215</v>
      </c>
      <c r="C2004" t="s">
        <v>7225</v>
      </c>
      <c r="D2004" t="s">
        <v>676</v>
      </c>
      <c r="F2004" t="s">
        <v>14995</v>
      </c>
      <c r="H2004" t="s">
        <v>14996</v>
      </c>
      <c r="I2004" t="s">
        <v>805</v>
      </c>
    </row>
    <row r="2005" spans="1:9" x14ac:dyDescent="0.25">
      <c r="A2005" t="s">
        <v>870</v>
      </c>
      <c r="B2005" t="s">
        <v>7226</v>
      </c>
      <c r="C2005" t="s">
        <v>1077</v>
      </c>
      <c r="D2005" t="s">
        <v>894</v>
      </c>
      <c r="F2005" t="s">
        <v>14997</v>
      </c>
      <c r="H2005" t="s">
        <v>14998</v>
      </c>
      <c r="I2005" t="s">
        <v>805</v>
      </c>
    </row>
    <row r="2006" spans="1:9" x14ac:dyDescent="0.25">
      <c r="A2006" t="s">
        <v>870</v>
      </c>
      <c r="B2006" t="s">
        <v>7227</v>
      </c>
      <c r="C2006" t="s">
        <v>7228</v>
      </c>
      <c r="D2006" t="s">
        <v>664</v>
      </c>
      <c r="F2006" t="s">
        <v>14999</v>
      </c>
      <c r="H2006" t="s">
        <v>15000</v>
      </c>
      <c r="I2006" t="s">
        <v>805</v>
      </c>
    </row>
    <row r="2007" spans="1:9" x14ac:dyDescent="0.25">
      <c r="A2007" t="s">
        <v>870</v>
      </c>
      <c r="B2007" t="s">
        <v>7229</v>
      </c>
      <c r="C2007" t="s">
        <v>7230</v>
      </c>
      <c r="D2007" t="s">
        <v>894</v>
      </c>
      <c r="F2007" t="s">
        <v>15001</v>
      </c>
      <c r="H2007" t="s">
        <v>15002</v>
      </c>
      <c r="I2007" t="s">
        <v>805</v>
      </c>
    </row>
    <row r="2008" spans="1:9" x14ac:dyDescent="0.25">
      <c r="A2008" t="s">
        <v>870</v>
      </c>
      <c r="B2008" t="s">
        <v>7231</v>
      </c>
      <c r="C2008" t="s">
        <v>7232</v>
      </c>
      <c r="D2008" t="s">
        <v>217</v>
      </c>
      <c r="F2008" t="s">
        <v>15003</v>
      </c>
      <c r="H2008" t="s">
        <v>15004</v>
      </c>
      <c r="I2008" t="s">
        <v>805</v>
      </c>
    </row>
    <row r="2009" spans="1:9" x14ac:dyDescent="0.25">
      <c r="A2009" t="s">
        <v>870</v>
      </c>
      <c r="B2009" t="s">
        <v>7233</v>
      </c>
      <c r="C2009" t="s">
        <v>7234</v>
      </c>
      <c r="D2009" t="s">
        <v>217</v>
      </c>
      <c r="F2009" t="s">
        <v>15003</v>
      </c>
      <c r="H2009" t="s">
        <v>15004</v>
      </c>
      <c r="I2009" t="s">
        <v>805</v>
      </c>
    </row>
    <row r="2010" spans="1:9" x14ac:dyDescent="0.25">
      <c r="A2010" t="s">
        <v>870</v>
      </c>
      <c r="B2010" t="s">
        <v>7235</v>
      </c>
      <c r="C2010" t="s">
        <v>7236</v>
      </c>
      <c r="D2010" t="s">
        <v>894</v>
      </c>
      <c r="F2010" t="s">
        <v>15005</v>
      </c>
      <c r="H2010" t="s">
        <v>15006</v>
      </c>
      <c r="I2010" t="s">
        <v>805</v>
      </c>
    </row>
    <row r="2011" spans="1:9" x14ac:dyDescent="0.25">
      <c r="A2011" t="s">
        <v>870</v>
      </c>
      <c r="B2011" t="s">
        <v>7237</v>
      </c>
      <c r="C2011" t="s">
        <v>7238</v>
      </c>
      <c r="D2011" t="s">
        <v>894</v>
      </c>
      <c r="F2011" t="s">
        <v>15007</v>
      </c>
      <c r="H2011" t="s">
        <v>15008</v>
      </c>
      <c r="I2011" t="s">
        <v>805</v>
      </c>
    </row>
    <row r="2012" spans="1:9" x14ac:dyDescent="0.25">
      <c r="A2012" t="s">
        <v>870</v>
      </c>
      <c r="B2012" t="s">
        <v>7241</v>
      </c>
      <c r="C2012" t="s">
        <v>7242</v>
      </c>
      <c r="D2012" t="s">
        <v>894</v>
      </c>
      <c r="F2012" t="s">
        <v>15009</v>
      </c>
      <c r="H2012" t="s">
        <v>15010</v>
      </c>
      <c r="I2012" t="s">
        <v>805</v>
      </c>
    </row>
    <row r="2013" spans="1:9" x14ac:dyDescent="0.25">
      <c r="A2013" t="s">
        <v>870</v>
      </c>
      <c r="B2013" t="s">
        <v>7243</v>
      </c>
      <c r="C2013" t="s">
        <v>7244</v>
      </c>
      <c r="D2013" t="s">
        <v>1774</v>
      </c>
      <c r="F2013" t="s">
        <v>14578</v>
      </c>
      <c r="H2013" t="s">
        <v>14579</v>
      </c>
      <c r="I2013" t="s">
        <v>805</v>
      </c>
    </row>
    <row r="2014" spans="1:9" x14ac:dyDescent="0.25">
      <c r="A2014" t="s">
        <v>870</v>
      </c>
      <c r="B2014" t="s">
        <v>7248</v>
      </c>
      <c r="C2014" t="s">
        <v>7249</v>
      </c>
      <c r="D2014" t="s">
        <v>1711</v>
      </c>
      <c r="F2014" t="s">
        <v>15011</v>
      </c>
      <c r="H2014" t="s">
        <v>15012</v>
      </c>
      <c r="I2014" t="s">
        <v>805</v>
      </c>
    </row>
    <row r="2015" spans="1:9" x14ac:dyDescent="0.25">
      <c r="A2015" t="s">
        <v>870</v>
      </c>
      <c r="B2015" t="s">
        <v>7250</v>
      </c>
      <c r="C2015" t="s">
        <v>7251</v>
      </c>
      <c r="D2015" t="s">
        <v>1799</v>
      </c>
      <c r="F2015" t="s">
        <v>15011</v>
      </c>
      <c r="H2015" t="s">
        <v>15012</v>
      </c>
      <c r="I2015" t="s">
        <v>805</v>
      </c>
    </row>
    <row r="2016" spans="1:9" x14ac:dyDescent="0.25">
      <c r="A2016" t="s">
        <v>870</v>
      </c>
      <c r="B2016" t="s">
        <v>7252</v>
      </c>
      <c r="C2016" t="s">
        <v>7253</v>
      </c>
      <c r="D2016" t="s">
        <v>875</v>
      </c>
      <c r="F2016" t="s">
        <v>15013</v>
      </c>
      <c r="H2016" t="s">
        <v>15014</v>
      </c>
      <c r="I2016" t="s">
        <v>805</v>
      </c>
    </row>
    <row r="2017" spans="1:9" x14ac:dyDescent="0.25">
      <c r="A2017" t="s">
        <v>870</v>
      </c>
      <c r="B2017" t="s">
        <v>7254</v>
      </c>
      <c r="C2017" t="s">
        <v>7255</v>
      </c>
      <c r="D2017" t="s">
        <v>875</v>
      </c>
      <c r="F2017" t="s">
        <v>15013</v>
      </c>
      <c r="H2017" t="s">
        <v>15014</v>
      </c>
      <c r="I2017" t="s">
        <v>805</v>
      </c>
    </row>
    <row r="2018" spans="1:9" x14ac:dyDescent="0.25">
      <c r="A2018" t="s">
        <v>870</v>
      </c>
      <c r="B2018" t="s">
        <v>7256</v>
      </c>
      <c r="C2018" t="s">
        <v>7257</v>
      </c>
      <c r="D2018" t="s">
        <v>894</v>
      </c>
      <c r="F2018" t="s">
        <v>15015</v>
      </c>
      <c r="H2018" t="s">
        <v>12991</v>
      </c>
      <c r="I2018" t="s">
        <v>805</v>
      </c>
    </row>
    <row r="2019" spans="1:9" x14ac:dyDescent="0.25">
      <c r="A2019" t="s">
        <v>870</v>
      </c>
      <c r="B2019" t="s">
        <v>7258</v>
      </c>
      <c r="C2019" t="s">
        <v>7259</v>
      </c>
      <c r="D2019" t="s">
        <v>894</v>
      </c>
      <c r="F2019" t="s">
        <v>15016</v>
      </c>
      <c r="H2019" t="s">
        <v>15017</v>
      </c>
      <c r="I2019" t="s">
        <v>805</v>
      </c>
    </row>
    <row r="2020" spans="1:9" x14ac:dyDescent="0.25">
      <c r="A2020" t="s">
        <v>870</v>
      </c>
      <c r="B2020" t="s">
        <v>7260</v>
      </c>
      <c r="C2020" t="s">
        <v>7261</v>
      </c>
      <c r="D2020" t="s">
        <v>301</v>
      </c>
      <c r="F2020" t="s">
        <v>15018</v>
      </c>
      <c r="H2020" t="s">
        <v>15019</v>
      </c>
      <c r="I2020" t="s">
        <v>805</v>
      </c>
    </row>
    <row r="2021" spans="1:9" x14ac:dyDescent="0.25">
      <c r="A2021" t="s">
        <v>870</v>
      </c>
      <c r="B2021" t="s">
        <v>7262</v>
      </c>
      <c r="C2021" t="s">
        <v>6936</v>
      </c>
      <c r="D2021" t="s">
        <v>894</v>
      </c>
      <c r="F2021" t="s">
        <v>15020</v>
      </c>
      <c r="H2021" t="s">
        <v>15017</v>
      </c>
      <c r="I2021" t="s">
        <v>805</v>
      </c>
    </row>
    <row r="2022" spans="1:9" x14ac:dyDescent="0.25">
      <c r="A2022" t="s">
        <v>870</v>
      </c>
      <c r="B2022" t="s">
        <v>7263</v>
      </c>
      <c r="C2022" t="s">
        <v>7264</v>
      </c>
      <c r="D2022" t="s">
        <v>846</v>
      </c>
      <c r="F2022" t="s">
        <v>15021</v>
      </c>
      <c r="H2022" t="s">
        <v>15022</v>
      </c>
      <c r="I2022" t="s">
        <v>805</v>
      </c>
    </row>
    <row r="2023" spans="1:9" x14ac:dyDescent="0.25">
      <c r="A2023" t="s">
        <v>870</v>
      </c>
      <c r="B2023" t="s">
        <v>7265</v>
      </c>
      <c r="C2023" t="s">
        <v>7266</v>
      </c>
      <c r="D2023" t="s">
        <v>963</v>
      </c>
      <c r="F2023" t="s">
        <v>15023</v>
      </c>
      <c r="H2023" t="s">
        <v>15024</v>
      </c>
      <c r="I2023" t="s">
        <v>805</v>
      </c>
    </row>
    <row r="2024" spans="1:9" x14ac:dyDescent="0.25">
      <c r="A2024" t="s">
        <v>870</v>
      </c>
      <c r="B2024" t="s">
        <v>7267</v>
      </c>
      <c r="C2024" t="s">
        <v>7268</v>
      </c>
      <c r="D2024" t="s">
        <v>217</v>
      </c>
      <c r="F2024" t="s">
        <v>15025</v>
      </c>
      <c r="H2024" t="s">
        <v>15026</v>
      </c>
      <c r="I2024" t="s">
        <v>805</v>
      </c>
    </row>
    <row r="2025" spans="1:9" x14ac:dyDescent="0.25">
      <c r="A2025" t="s">
        <v>870</v>
      </c>
      <c r="B2025" t="s">
        <v>7269</v>
      </c>
      <c r="C2025" t="s">
        <v>7270</v>
      </c>
      <c r="D2025" t="s">
        <v>217</v>
      </c>
      <c r="F2025" t="s">
        <v>15027</v>
      </c>
      <c r="H2025" t="s">
        <v>15028</v>
      </c>
      <c r="I2025" t="s">
        <v>805</v>
      </c>
    </row>
    <row r="2026" spans="1:9" x14ac:dyDescent="0.25">
      <c r="A2026" t="s">
        <v>870</v>
      </c>
      <c r="B2026" t="s">
        <v>7271</v>
      </c>
      <c r="C2026" t="s">
        <v>7272</v>
      </c>
      <c r="D2026" t="s">
        <v>755</v>
      </c>
      <c r="F2026" t="s">
        <v>15029</v>
      </c>
      <c r="H2026" t="s">
        <v>15030</v>
      </c>
      <c r="I2026" t="s">
        <v>805</v>
      </c>
    </row>
    <row r="2027" spans="1:9" x14ac:dyDescent="0.25">
      <c r="A2027" t="s">
        <v>870</v>
      </c>
      <c r="B2027" t="s">
        <v>7273</v>
      </c>
      <c r="C2027" t="s">
        <v>4939</v>
      </c>
      <c r="D2027" t="s">
        <v>875</v>
      </c>
      <c r="F2027" t="s">
        <v>15031</v>
      </c>
      <c r="H2027" t="s">
        <v>15032</v>
      </c>
      <c r="I2027" t="s">
        <v>805</v>
      </c>
    </row>
    <row r="2028" spans="1:9" x14ac:dyDescent="0.25">
      <c r="A2028" t="s">
        <v>870</v>
      </c>
      <c r="B2028" t="s">
        <v>7274</v>
      </c>
      <c r="C2028" t="s">
        <v>767</v>
      </c>
      <c r="D2028" t="s">
        <v>2968</v>
      </c>
      <c r="F2028" t="s">
        <v>15033</v>
      </c>
      <c r="H2028" t="s">
        <v>15034</v>
      </c>
      <c r="I2028" t="s">
        <v>805</v>
      </c>
    </row>
    <row r="2029" spans="1:9" x14ac:dyDescent="0.25">
      <c r="A2029" t="s">
        <v>870</v>
      </c>
      <c r="B2029" t="s">
        <v>7275</v>
      </c>
      <c r="C2029" t="s">
        <v>7276</v>
      </c>
      <c r="D2029" t="s">
        <v>1002</v>
      </c>
      <c r="F2029" t="s">
        <v>15035</v>
      </c>
      <c r="H2029" t="s">
        <v>15036</v>
      </c>
      <c r="I2029" t="s">
        <v>805</v>
      </c>
    </row>
    <row r="2030" spans="1:9" x14ac:dyDescent="0.25">
      <c r="A2030" t="s">
        <v>870</v>
      </c>
      <c r="B2030" t="s">
        <v>7279</v>
      </c>
      <c r="C2030" t="s">
        <v>7280</v>
      </c>
      <c r="D2030" t="s">
        <v>771</v>
      </c>
      <c r="F2030" t="s">
        <v>15037</v>
      </c>
      <c r="H2030" t="s">
        <v>15038</v>
      </c>
      <c r="I2030" t="s">
        <v>805</v>
      </c>
    </row>
    <row r="2031" spans="1:9" x14ac:dyDescent="0.25">
      <c r="A2031" t="s">
        <v>870</v>
      </c>
      <c r="B2031" t="s">
        <v>7281</v>
      </c>
      <c r="C2031" t="s">
        <v>7282</v>
      </c>
      <c r="D2031" t="s">
        <v>254</v>
      </c>
      <c r="F2031" t="s">
        <v>15039</v>
      </c>
      <c r="H2031" t="s">
        <v>15040</v>
      </c>
      <c r="I2031" t="s">
        <v>805</v>
      </c>
    </row>
    <row r="2032" spans="1:9" x14ac:dyDescent="0.25">
      <c r="A2032" t="s">
        <v>870</v>
      </c>
      <c r="B2032" t="s">
        <v>7283</v>
      </c>
      <c r="C2032" t="s">
        <v>21</v>
      </c>
      <c r="D2032" t="s">
        <v>1147</v>
      </c>
      <c r="F2032" t="s">
        <v>15041</v>
      </c>
      <c r="H2032" t="s">
        <v>15042</v>
      </c>
      <c r="I2032" t="s">
        <v>805</v>
      </c>
    </row>
    <row r="2033" spans="1:9" x14ac:dyDescent="0.25">
      <c r="A2033" t="s">
        <v>870</v>
      </c>
      <c r="B2033" t="s">
        <v>2196</v>
      </c>
      <c r="C2033" t="s">
        <v>7284</v>
      </c>
      <c r="D2033" t="s">
        <v>980</v>
      </c>
      <c r="F2033" t="s">
        <v>15043</v>
      </c>
      <c r="H2033" t="s">
        <v>15044</v>
      </c>
      <c r="I2033" t="s">
        <v>805</v>
      </c>
    </row>
    <row r="2034" spans="1:9" x14ac:dyDescent="0.25">
      <c r="A2034" t="s">
        <v>870</v>
      </c>
      <c r="B2034" t="s">
        <v>2196</v>
      </c>
      <c r="D2034" t="s">
        <v>737</v>
      </c>
      <c r="F2034" t="s">
        <v>15043</v>
      </c>
      <c r="H2034" t="s">
        <v>15044</v>
      </c>
      <c r="I2034" t="s">
        <v>805</v>
      </c>
    </row>
    <row r="2035" spans="1:9" x14ac:dyDescent="0.25">
      <c r="A2035" t="s">
        <v>870</v>
      </c>
      <c r="B2035" t="s">
        <v>2196</v>
      </c>
      <c r="C2035" t="s">
        <v>7285</v>
      </c>
      <c r="D2035" t="s">
        <v>2143</v>
      </c>
      <c r="F2035" t="s">
        <v>15043</v>
      </c>
      <c r="H2035" t="s">
        <v>15044</v>
      </c>
      <c r="I2035" t="s">
        <v>805</v>
      </c>
    </row>
    <row r="2036" spans="1:9" x14ac:dyDescent="0.25">
      <c r="A2036" t="s">
        <v>870</v>
      </c>
      <c r="B2036" t="s">
        <v>7286</v>
      </c>
      <c r="C2036" t="s">
        <v>321</v>
      </c>
      <c r="D2036" t="s">
        <v>1669</v>
      </c>
      <c r="F2036" t="s">
        <v>15045</v>
      </c>
      <c r="H2036" t="s">
        <v>15046</v>
      </c>
      <c r="I2036" t="s">
        <v>805</v>
      </c>
    </row>
    <row r="2037" spans="1:9" x14ac:dyDescent="0.25">
      <c r="A2037" t="s">
        <v>870</v>
      </c>
      <c r="B2037" t="s">
        <v>7287</v>
      </c>
      <c r="C2037" t="s">
        <v>7288</v>
      </c>
      <c r="D2037" t="s">
        <v>301</v>
      </c>
      <c r="F2037" t="s">
        <v>15047</v>
      </c>
      <c r="H2037" t="s">
        <v>15048</v>
      </c>
      <c r="I2037" t="s">
        <v>805</v>
      </c>
    </row>
    <row r="2038" spans="1:9" x14ac:dyDescent="0.25">
      <c r="A2038" t="s">
        <v>870</v>
      </c>
      <c r="B2038" t="s">
        <v>7289</v>
      </c>
      <c r="C2038" t="s">
        <v>681</v>
      </c>
      <c r="D2038" t="s">
        <v>888</v>
      </c>
      <c r="F2038" t="s">
        <v>15049</v>
      </c>
      <c r="H2038" t="s">
        <v>15050</v>
      </c>
      <c r="I2038" t="s">
        <v>805</v>
      </c>
    </row>
    <row r="2039" spans="1:9" x14ac:dyDescent="0.25">
      <c r="A2039" t="s">
        <v>870</v>
      </c>
      <c r="B2039" t="s">
        <v>1025</v>
      </c>
      <c r="C2039" t="s">
        <v>7290</v>
      </c>
      <c r="D2039" t="s">
        <v>664</v>
      </c>
      <c r="F2039" t="s">
        <v>15051</v>
      </c>
      <c r="H2039" t="s">
        <v>15052</v>
      </c>
      <c r="I2039" t="s">
        <v>805</v>
      </c>
    </row>
    <row r="2040" spans="1:9" x14ac:dyDescent="0.25">
      <c r="A2040" t="s">
        <v>870</v>
      </c>
      <c r="B2040" t="s">
        <v>7291</v>
      </c>
      <c r="C2040" t="s">
        <v>7292</v>
      </c>
      <c r="D2040" t="s">
        <v>867</v>
      </c>
      <c r="F2040" t="s">
        <v>15053</v>
      </c>
      <c r="H2040" t="s">
        <v>15054</v>
      </c>
      <c r="I2040" t="s">
        <v>805</v>
      </c>
    </row>
    <row r="2041" spans="1:9" x14ac:dyDescent="0.25">
      <c r="A2041" t="s">
        <v>870</v>
      </c>
      <c r="B2041" t="s">
        <v>7293</v>
      </c>
      <c r="C2041" t="s">
        <v>7294</v>
      </c>
      <c r="D2041" t="s">
        <v>745</v>
      </c>
      <c r="F2041" t="s">
        <v>14189</v>
      </c>
      <c r="H2041" t="s">
        <v>14190</v>
      </c>
      <c r="I2041" t="s">
        <v>805</v>
      </c>
    </row>
    <row r="2042" spans="1:9" x14ac:dyDescent="0.25">
      <c r="A2042" t="s">
        <v>870</v>
      </c>
      <c r="B2042" t="s">
        <v>6578</v>
      </c>
      <c r="C2042" t="s">
        <v>7295</v>
      </c>
      <c r="D2042" t="s">
        <v>894</v>
      </c>
      <c r="F2042" t="s">
        <v>15055</v>
      </c>
      <c r="H2042" t="s">
        <v>15056</v>
      </c>
      <c r="I2042" t="s">
        <v>805</v>
      </c>
    </row>
    <row r="2043" spans="1:9" x14ac:dyDescent="0.25">
      <c r="A2043" t="s">
        <v>870</v>
      </c>
      <c r="B2043" t="s">
        <v>7296</v>
      </c>
      <c r="C2043" t="s">
        <v>7297</v>
      </c>
      <c r="D2043" t="s">
        <v>442</v>
      </c>
      <c r="F2043" t="s">
        <v>12916</v>
      </c>
      <c r="H2043" t="s">
        <v>12917</v>
      </c>
      <c r="I2043" t="s">
        <v>805</v>
      </c>
    </row>
    <row r="2044" spans="1:9" x14ac:dyDescent="0.25">
      <c r="A2044" t="s">
        <v>870</v>
      </c>
      <c r="B2044" t="s">
        <v>7298</v>
      </c>
      <c r="D2044" t="s">
        <v>12</v>
      </c>
      <c r="F2044" t="s">
        <v>15057</v>
      </c>
      <c r="H2044" t="s">
        <v>15058</v>
      </c>
      <c r="I2044" t="s">
        <v>805</v>
      </c>
    </row>
    <row r="2045" spans="1:9" x14ac:dyDescent="0.25">
      <c r="A2045" t="s">
        <v>870</v>
      </c>
      <c r="B2045" t="s">
        <v>7299</v>
      </c>
      <c r="C2045" t="s">
        <v>7300</v>
      </c>
      <c r="D2045" t="s">
        <v>12</v>
      </c>
      <c r="F2045" t="s">
        <v>15057</v>
      </c>
      <c r="H2045" t="s">
        <v>15058</v>
      </c>
      <c r="I2045" t="s">
        <v>805</v>
      </c>
    </row>
    <row r="2046" spans="1:9" x14ac:dyDescent="0.25">
      <c r="A2046" t="s">
        <v>870</v>
      </c>
      <c r="B2046" t="s">
        <v>7301</v>
      </c>
      <c r="C2046" t="s">
        <v>7302</v>
      </c>
      <c r="D2046" t="s">
        <v>12</v>
      </c>
      <c r="F2046" t="s">
        <v>15057</v>
      </c>
      <c r="H2046" t="s">
        <v>15058</v>
      </c>
      <c r="I2046" t="s">
        <v>805</v>
      </c>
    </row>
    <row r="2047" spans="1:9" x14ac:dyDescent="0.25">
      <c r="A2047" t="s">
        <v>870</v>
      </c>
      <c r="B2047" t="s">
        <v>7303</v>
      </c>
      <c r="C2047" t="s">
        <v>7304</v>
      </c>
      <c r="D2047" t="s">
        <v>301</v>
      </c>
      <c r="F2047" t="s">
        <v>15059</v>
      </c>
      <c r="H2047" t="s">
        <v>15060</v>
      </c>
      <c r="I2047" t="s">
        <v>805</v>
      </c>
    </row>
    <row r="2048" spans="1:9" x14ac:dyDescent="0.25">
      <c r="A2048" t="s">
        <v>870</v>
      </c>
      <c r="B2048" t="s">
        <v>7305</v>
      </c>
      <c r="C2048" t="s">
        <v>7306</v>
      </c>
      <c r="D2048" t="s">
        <v>301</v>
      </c>
      <c r="F2048" t="s">
        <v>15059</v>
      </c>
      <c r="H2048" t="s">
        <v>15060</v>
      </c>
      <c r="I2048" t="s">
        <v>805</v>
      </c>
    </row>
    <row r="2049" spans="1:9" x14ac:dyDescent="0.25">
      <c r="A2049" t="s">
        <v>870</v>
      </c>
      <c r="B2049" t="s">
        <v>7305</v>
      </c>
      <c r="C2049" t="s">
        <v>7307</v>
      </c>
      <c r="D2049" t="s">
        <v>301</v>
      </c>
      <c r="F2049" t="s">
        <v>15059</v>
      </c>
      <c r="H2049" t="s">
        <v>15060</v>
      </c>
      <c r="I2049" t="s">
        <v>805</v>
      </c>
    </row>
    <row r="2050" spans="1:9" x14ac:dyDescent="0.25">
      <c r="A2050" t="s">
        <v>870</v>
      </c>
      <c r="B2050" t="s">
        <v>7311</v>
      </c>
      <c r="C2050" t="s">
        <v>7312</v>
      </c>
      <c r="D2050" t="s">
        <v>877</v>
      </c>
      <c r="F2050" t="s">
        <v>15061</v>
      </c>
      <c r="H2050" t="s">
        <v>15062</v>
      </c>
      <c r="I2050" t="s">
        <v>805</v>
      </c>
    </row>
    <row r="2051" spans="1:9" x14ac:dyDescent="0.25">
      <c r="A2051" t="s">
        <v>870</v>
      </c>
      <c r="B2051" t="s">
        <v>7313</v>
      </c>
      <c r="C2051" t="s">
        <v>7314</v>
      </c>
      <c r="D2051" t="s">
        <v>260</v>
      </c>
      <c r="F2051" t="s">
        <v>15063</v>
      </c>
      <c r="H2051" t="s">
        <v>15064</v>
      </c>
      <c r="I2051" t="s">
        <v>805</v>
      </c>
    </row>
    <row r="2052" spans="1:9" x14ac:dyDescent="0.25">
      <c r="A2052" t="s">
        <v>870</v>
      </c>
      <c r="B2052" t="s">
        <v>7313</v>
      </c>
      <c r="C2052" t="s">
        <v>7314</v>
      </c>
      <c r="D2052" t="s">
        <v>260</v>
      </c>
      <c r="F2052" t="s">
        <v>15063</v>
      </c>
      <c r="H2052" t="s">
        <v>15064</v>
      </c>
      <c r="I2052" t="s">
        <v>805</v>
      </c>
    </row>
    <row r="2053" spans="1:9" x14ac:dyDescent="0.25">
      <c r="A2053" t="s">
        <v>870</v>
      </c>
      <c r="B2053" t="s">
        <v>7315</v>
      </c>
      <c r="C2053" t="s">
        <v>7316</v>
      </c>
      <c r="D2053" t="s">
        <v>260</v>
      </c>
      <c r="F2053" t="s">
        <v>15065</v>
      </c>
      <c r="H2053" t="s">
        <v>15066</v>
      </c>
      <c r="I2053" t="s">
        <v>805</v>
      </c>
    </row>
    <row r="2054" spans="1:9" x14ac:dyDescent="0.25">
      <c r="A2054" t="s">
        <v>870</v>
      </c>
      <c r="B2054" t="s">
        <v>7319</v>
      </c>
      <c r="C2054" t="s">
        <v>7320</v>
      </c>
      <c r="D2054" t="s">
        <v>469</v>
      </c>
      <c r="F2054" t="s">
        <v>15067</v>
      </c>
      <c r="H2054" t="s">
        <v>15068</v>
      </c>
      <c r="I2054" t="s">
        <v>805</v>
      </c>
    </row>
    <row r="2055" spans="1:9" x14ac:dyDescent="0.25">
      <c r="A2055" t="s">
        <v>870</v>
      </c>
      <c r="B2055" t="s">
        <v>7321</v>
      </c>
      <c r="C2055" t="s">
        <v>7322</v>
      </c>
      <c r="D2055" t="s">
        <v>771</v>
      </c>
      <c r="F2055" t="s">
        <v>15069</v>
      </c>
      <c r="H2055" t="s">
        <v>15070</v>
      </c>
      <c r="I2055" t="s">
        <v>805</v>
      </c>
    </row>
    <row r="2056" spans="1:9" x14ac:dyDescent="0.25">
      <c r="A2056" t="s">
        <v>870</v>
      </c>
      <c r="B2056" t="s">
        <v>7323</v>
      </c>
      <c r="C2056" t="s">
        <v>7324</v>
      </c>
      <c r="D2056" t="s">
        <v>301</v>
      </c>
      <c r="F2056" t="s">
        <v>15071</v>
      </c>
      <c r="H2056" t="s">
        <v>14707</v>
      </c>
      <c r="I2056" t="s">
        <v>805</v>
      </c>
    </row>
    <row r="2057" spans="1:9" x14ac:dyDescent="0.25">
      <c r="A2057" t="s">
        <v>870</v>
      </c>
      <c r="B2057" t="s">
        <v>7325</v>
      </c>
      <c r="C2057" t="s">
        <v>7326</v>
      </c>
      <c r="D2057" t="s">
        <v>875</v>
      </c>
      <c r="F2057" t="s">
        <v>15072</v>
      </c>
      <c r="H2057" t="s">
        <v>15073</v>
      </c>
      <c r="I2057" t="s">
        <v>805</v>
      </c>
    </row>
    <row r="2058" spans="1:9" x14ac:dyDescent="0.25">
      <c r="A2058" t="s">
        <v>870</v>
      </c>
      <c r="B2058" t="s">
        <v>7327</v>
      </c>
      <c r="C2058" t="s">
        <v>7328</v>
      </c>
      <c r="D2058" t="s">
        <v>894</v>
      </c>
      <c r="F2058" t="s">
        <v>15074</v>
      </c>
      <c r="H2058" t="s">
        <v>15075</v>
      </c>
      <c r="I2058" t="s">
        <v>805</v>
      </c>
    </row>
    <row r="2059" spans="1:9" x14ac:dyDescent="0.25">
      <c r="A2059" t="s">
        <v>870</v>
      </c>
      <c r="B2059" t="s">
        <v>7329</v>
      </c>
      <c r="C2059" t="s">
        <v>7330</v>
      </c>
      <c r="D2059" t="s">
        <v>1187</v>
      </c>
      <c r="F2059" t="s">
        <v>15076</v>
      </c>
      <c r="H2059" t="s">
        <v>15077</v>
      </c>
      <c r="I2059" t="s">
        <v>805</v>
      </c>
    </row>
    <row r="2060" spans="1:9" x14ac:dyDescent="0.25">
      <c r="A2060" t="s">
        <v>870</v>
      </c>
      <c r="B2060" t="s">
        <v>7331</v>
      </c>
      <c r="C2060" t="s">
        <v>7332</v>
      </c>
      <c r="D2060" t="s">
        <v>442</v>
      </c>
      <c r="F2060" t="s">
        <v>15078</v>
      </c>
      <c r="H2060" t="s">
        <v>15079</v>
      </c>
      <c r="I2060" t="s">
        <v>805</v>
      </c>
    </row>
    <row r="2061" spans="1:9" x14ac:dyDescent="0.25">
      <c r="A2061" t="s">
        <v>870</v>
      </c>
      <c r="B2061" t="s">
        <v>11187</v>
      </c>
      <c r="C2061" t="s">
        <v>11188</v>
      </c>
      <c r="D2061" t="s">
        <v>1150</v>
      </c>
      <c r="F2061" t="s">
        <v>15080</v>
      </c>
      <c r="H2061" t="s">
        <v>15081</v>
      </c>
      <c r="I2061" t="s">
        <v>805</v>
      </c>
    </row>
    <row r="2062" spans="1:9" x14ac:dyDescent="0.25">
      <c r="A2062" t="s">
        <v>870</v>
      </c>
      <c r="B2062" t="s">
        <v>11197</v>
      </c>
      <c r="C2062" t="s">
        <v>11198</v>
      </c>
      <c r="D2062" t="s">
        <v>463</v>
      </c>
      <c r="F2062" t="s">
        <v>15082</v>
      </c>
      <c r="H2062" t="s">
        <v>15083</v>
      </c>
      <c r="I2062" t="s">
        <v>805</v>
      </c>
    </row>
    <row r="2063" spans="1:9" x14ac:dyDescent="0.25">
      <c r="A2063" t="s">
        <v>870</v>
      </c>
      <c r="B2063" t="s">
        <v>11199</v>
      </c>
      <c r="C2063" t="s">
        <v>11200</v>
      </c>
      <c r="D2063" t="s">
        <v>960</v>
      </c>
      <c r="F2063" t="s">
        <v>15084</v>
      </c>
      <c r="H2063" t="s">
        <v>15085</v>
      </c>
      <c r="I2063" t="s">
        <v>805</v>
      </c>
    </row>
    <row r="2064" spans="1:9" x14ac:dyDescent="0.25">
      <c r="A2064" t="s">
        <v>870</v>
      </c>
      <c r="B2064" t="s">
        <v>11201</v>
      </c>
      <c r="C2064" t="s">
        <v>11202</v>
      </c>
      <c r="D2064" t="s">
        <v>669</v>
      </c>
      <c r="F2064" t="s">
        <v>15086</v>
      </c>
      <c r="H2064" t="s">
        <v>12283</v>
      </c>
      <c r="I2064" t="s">
        <v>805</v>
      </c>
    </row>
    <row r="2065" spans="1:9" x14ac:dyDescent="0.25">
      <c r="A2065" t="s">
        <v>870</v>
      </c>
      <c r="B2065" t="s">
        <v>11203</v>
      </c>
      <c r="D2065" t="s">
        <v>869</v>
      </c>
      <c r="F2065" t="s">
        <v>15087</v>
      </c>
      <c r="H2065" t="s">
        <v>15088</v>
      </c>
      <c r="I2065" t="s">
        <v>805</v>
      </c>
    </row>
    <row r="2066" spans="1:9" x14ac:dyDescent="0.25">
      <c r="A2066" t="s">
        <v>870</v>
      </c>
      <c r="B2066" t="s">
        <v>11204</v>
      </c>
      <c r="C2066" t="s">
        <v>11205</v>
      </c>
      <c r="D2066" t="s">
        <v>872</v>
      </c>
      <c r="F2066" t="s">
        <v>15089</v>
      </c>
      <c r="H2066" t="s">
        <v>15090</v>
      </c>
      <c r="I2066" t="s">
        <v>805</v>
      </c>
    </row>
    <row r="2067" spans="1:9" x14ac:dyDescent="0.25">
      <c r="A2067" t="s">
        <v>870</v>
      </c>
      <c r="B2067" t="s">
        <v>11232</v>
      </c>
      <c r="C2067" t="s">
        <v>11233</v>
      </c>
      <c r="D2067" t="s">
        <v>1827</v>
      </c>
      <c r="F2067" t="s">
        <v>15091</v>
      </c>
      <c r="H2067" t="s">
        <v>15092</v>
      </c>
      <c r="I2067" t="s">
        <v>805</v>
      </c>
    </row>
    <row r="2068" spans="1:9" x14ac:dyDescent="0.25">
      <c r="A2068" t="s">
        <v>870</v>
      </c>
      <c r="B2068" t="s">
        <v>11234</v>
      </c>
      <c r="C2068" t="s">
        <v>11235</v>
      </c>
      <c r="D2068" t="s">
        <v>3035</v>
      </c>
      <c r="F2068" t="s">
        <v>15093</v>
      </c>
      <c r="H2068" t="s">
        <v>15094</v>
      </c>
      <c r="I2068" t="s">
        <v>805</v>
      </c>
    </row>
    <row r="2069" spans="1:9" x14ac:dyDescent="0.25">
      <c r="A2069" t="s">
        <v>870</v>
      </c>
      <c r="B2069" t="s">
        <v>11239</v>
      </c>
      <c r="C2069" t="s">
        <v>11240</v>
      </c>
      <c r="D2069" t="s">
        <v>691</v>
      </c>
      <c r="F2069" t="s">
        <v>15095</v>
      </c>
      <c r="H2069" t="s">
        <v>15096</v>
      </c>
      <c r="I2069" t="s">
        <v>805</v>
      </c>
    </row>
    <row r="2070" spans="1:9" x14ac:dyDescent="0.25">
      <c r="A2070" t="s">
        <v>870</v>
      </c>
      <c r="B2070" t="s">
        <v>11241</v>
      </c>
      <c r="C2070" t="s">
        <v>11242</v>
      </c>
      <c r="D2070" t="s">
        <v>5182</v>
      </c>
      <c r="F2070" t="s">
        <v>15097</v>
      </c>
      <c r="H2070" t="s">
        <v>15098</v>
      </c>
      <c r="I2070" t="s">
        <v>805</v>
      </c>
    </row>
    <row r="2071" spans="1:9" x14ac:dyDescent="0.25">
      <c r="A2071" t="s">
        <v>870</v>
      </c>
      <c r="B2071" t="s">
        <v>11243</v>
      </c>
      <c r="C2071" t="s">
        <v>11242</v>
      </c>
      <c r="D2071" t="s">
        <v>5182</v>
      </c>
      <c r="F2071" t="s">
        <v>15097</v>
      </c>
      <c r="H2071" t="s">
        <v>15098</v>
      </c>
      <c r="I2071" t="s">
        <v>805</v>
      </c>
    </row>
    <row r="2072" spans="1:9" x14ac:dyDescent="0.25">
      <c r="A2072" t="s">
        <v>870</v>
      </c>
      <c r="B2072" t="s">
        <v>11244</v>
      </c>
      <c r="C2072" t="s">
        <v>11245</v>
      </c>
      <c r="D2072" t="s">
        <v>963</v>
      </c>
      <c r="F2072" t="s">
        <v>15099</v>
      </c>
      <c r="H2072" t="s">
        <v>15100</v>
      </c>
      <c r="I2072" t="s">
        <v>805</v>
      </c>
    </row>
    <row r="2073" spans="1:9" x14ac:dyDescent="0.25">
      <c r="A2073" t="s">
        <v>870</v>
      </c>
      <c r="B2073" t="s">
        <v>11253</v>
      </c>
      <c r="C2073" t="s">
        <v>11254</v>
      </c>
      <c r="D2073" t="s">
        <v>1704</v>
      </c>
      <c r="F2073" t="s">
        <v>15101</v>
      </c>
      <c r="H2073" t="s">
        <v>15102</v>
      </c>
      <c r="I2073" t="s">
        <v>805</v>
      </c>
    </row>
    <row r="2074" spans="1:9" x14ac:dyDescent="0.25">
      <c r="A2074" t="s">
        <v>870</v>
      </c>
      <c r="B2074" t="s">
        <v>11280</v>
      </c>
      <c r="C2074" t="s">
        <v>11281</v>
      </c>
      <c r="D2074" t="s">
        <v>3035</v>
      </c>
      <c r="F2074" t="s">
        <v>15103</v>
      </c>
      <c r="H2074" t="s">
        <v>15104</v>
      </c>
      <c r="I2074" t="s">
        <v>805</v>
      </c>
    </row>
    <row r="2075" spans="1:9" x14ac:dyDescent="0.25">
      <c r="A2075" t="s">
        <v>870</v>
      </c>
      <c r="B2075" t="s">
        <v>11282</v>
      </c>
      <c r="C2075" t="s">
        <v>11283</v>
      </c>
      <c r="D2075" t="s">
        <v>1711</v>
      </c>
      <c r="F2075" t="s">
        <v>15105</v>
      </c>
      <c r="H2075" t="s">
        <v>15106</v>
      </c>
      <c r="I2075" t="s">
        <v>805</v>
      </c>
    </row>
    <row r="2076" spans="1:9" x14ac:dyDescent="0.25">
      <c r="A2076" t="s">
        <v>870</v>
      </c>
      <c r="B2076" t="s">
        <v>11284</v>
      </c>
      <c r="C2076" t="s">
        <v>11285</v>
      </c>
      <c r="D2076" t="s">
        <v>601</v>
      </c>
      <c r="F2076" t="s">
        <v>15107</v>
      </c>
      <c r="H2076" t="s">
        <v>15108</v>
      </c>
      <c r="I2076" t="s">
        <v>805</v>
      </c>
    </row>
    <row r="2077" spans="1:9" x14ac:dyDescent="0.25">
      <c r="A2077" t="s">
        <v>870</v>
      </c>
      <c r="B2077" t="s">
        <v>11286</v>
      </c>
      <c r="C2077" t="s">
        <v>11287</v>
      </c>
      <c r="D2077" t="s">
        <v>829</v>
      </c>
      <c r="F2077" t="s">
        <v>15109</v>
      </c>
      <c r="H2077" t="s">
        <v>15110</v>
      </c>
      <c r="I2077" t="s">
        <v>805</v>
      </c>
    </row>
    <row r="2078" spans="1:9" x14ac:dyDescent="0.25">
      <c r="A2078" t="s">
        <v>870</v>
      </c>
      <c r="B2078" t="s">
        <v>11294</v>
      </c>
      <c r="C2078" t="s">
        <v>11295</v>
      </c>
      <c r="D2078" t="s">
        <v>1187</v>
      </c>
      <c r="F2078" t="s">
        <v>15111</v>
      </c>
      <c r="H2078" t="s">
        <v>15112</v>
      </c>
      <c r="I2078" t="s">
        <v>805</v>
      </c>
    </row>
    <row r="2079" spans="1:9" x14ac:dyDescent="0.25">
      <c r="A2079" t="s">
        <v>870</v>
      </c>
      <c r="B2079" t="s">
        <v>11296</v>
      </c>
      <c r="C2079" t="s">
        <v>11297</v>
      </c>
      <c r="D2079" t="s">
        <v>791</v>
      </c>
      <c r="F2079" t="s">
        <v>15113</v>
      </c>
      <c r="H2079" t="s">
        <v>15114</v>
      </c>
      <c r="I2079" t="s">
        <v>805</v>
      </c>
    </row>
    <row r="2080" spans="1:9" x14ac:dyDescent="0.25">
      <c r="A2080" t="s">
        <v>870</v>
      </c>
      <c r="B2080" t="s">
        <v>11300</v>
      </c>
      <c r="C2080" t="s">
        <v>11301</v>
      </c>
      <c r="D2080" t="s">
        <v>508</v>
      </c>
      <c r="F2080" t="s">
        <v>15115</v>
      </c>
      <c r="H2080" t="s">
        <v>15116</v>
      </c>
      <c r="I2080" t="s">
        <v>805</v>
      </c>
    </row>
    <row r="2081" spans="1:9" x14ac:dyDescent="0.25">
      <c r="A2081" t="s">
        <v>870</v>
      </c>
      <c r="B2081" t="s">
        <v>11306</v>
      </c>
      <c r="C2081" t="s">
        <v>11307</v>
      </c>
      <c r="D2081" t="s">
        <v>267</v>
      </c>
      <c r="F2081" t="s">
        <v>15117</v>
      </c>
      <c r="H2081" t="s">
        <v>15118</v>
      </c>
      <c r="I2081" t="s">
        <v>805</v>
      </c>
    </row>
    <row r="2082" spans="1:9" x14ac:dyDescent="0.25">
      <c r="A2082" t="s">
        <v>870</v>
      </c>
      <c r="B2082" t="s">
        <v>11313</v>
      </c>
      <c r="D2082" t="s">
        <v>872</v>
      </c>
      <c r="F2082" t="s">
        <v>15119</v>
      </c>
      <c r="H2082" t="s">
        <v>15120</v>
      </c>
      <c r="I2082" t="s">
        <v>805</v>
      </c>
    </row>
    <row r="2083" spans="1:9" x14ac:dyDescent="0.25">
      <c r="A2083" t="s">
        <v>870</v>
      </c>
      <c r="B2083" t="s">
        <v>11314</v>
      </c>
      <c r="C2083" t="s">
        <v>11315</v>
      </c>
      <c r="D2083" t="s">
        <v>686</v>
      </c>
      <c r="F2083" t="s">
        <v>15121</v>
      </c>
      <c r="H2083" t="s">
        <v>15122</v>
      </c>
      <c r="I2083" t="s">
        <v>805</v>
      </c>
    </row>
    <row r="2084" spans="1:9" x14ac:dyDescent="0.25">
      <c r="A2084" t="s">
        <v>870</v>
      </c>
      <c r="B2084" t="s">
        <v>11324</v>
      </c>
      <c r="C2084" t="s">
        <v>11325</v>
      </c>
      <c r="D2084" t="s">
        <v>935</v>
      </c>
      <c r="F2084" t="s">
        <v>15123</v>
      </c>
      <c r="H2084" t="s">
        <v>15124</v>
      </c>
      <c r="I2084" t="s">
        <v>805</v>
      </c>
    </row>
    <row r="2085" spans="1:9" x14ac:dyDescent="0.25">
      <c r="A2085" t="s">
        <v>870</v>
      </c>
      <c r="B2085" t="s">
        <v>11330</v>
      </c>
      <c r="C2085" t="s">
        <v>11331</v>
      </c>
      <c r="D2085" t="s">
        <v>254</v>
      </c>
      <c r="F2085" t="s">
        <v>15125</v>
      </c>
      <c r="H2085" t="s">
        <v>15126</v>
      </c>
      <c r="I2085" t="s">
        <v>805</v>
      </c>
    </row>
    <row r="2086" spans="1:9" x14ac:dyDescent="0.25">
      <c r="A2086" t="s">
        <v>870</v>
      </c>
      <c r="B2086" t="s">
        <v>11332</v>
      </c>
      <c r="C2086" t="s">
        <v>11333</v>
      </c>
      <c r="D2086" t="s">
        <v>894</v>
      </c>
      <c r="F2086" t="s">
        <v>15127</v>
      </c>
      <c r="H2086" t="s">
        <v>15128</v>
      </c>
      <c r="I2086" t="s">
        <v>805</v>
      </c>
    </row>
    <row r="2087" spans="1:9" x14ac:dyDescent="0.25">
      <c r="A2087" t="s">
        <v>870</v>
      </c>
      <c r="B2087" t="s">
        <v>11344</v>
      </c>
      <c r="C2087" t="s">
        <v>11345</v>
      </c>
      <c r="D2087" t="s">
        <v>867</v>
      </c>
      <c r="F2087" t="s">
        <v>15129</v>
      </c>
      <c r="H2087" t="s">
        <v>15130</v>
      </c>
      <c r="I2087" t="s">
        <v>805</v>
      </c>
    </row>
    <row r="2088" spans="1:9" x14ac:dyDescent="0.25">
      <c r="A2088" t="s">
        <v>870</v>
      </c>
      <c r="B2088" t="s">
        <v>11350</v>
      </c>
      <c r="C2088" t="s">
        <v>11351</v>
      </c>
      <c r="D2088" t="s">
        <v>3959</v>
      </c>
      <c r="F2088" t="s">
        <v>15131</v>
      </c>
      <c r="H2088" t="s">
        <v>15132</v>
      </c>
      <c r="I2088" t="s">
        <v>805</v>
      </c>
    </row>
    <row r="2089" spans="1:9" x14ac:dyDescent="0.25">
      <c r="A2089" t="s">
        <v>870</v>
      </c>
      <c r="B2089" t="s">
        <v>11354</v>
      </c>
      <c r="C2089" t="s">
        <v>11355</v>
      </c>
      <c r="D2089" t="s">
        <v>1147</v>
      </c>
      <c r="F2089" t="s">
        <v>15133</v>
      </c>
      <c r="H2089" t="s">
        <v>15134</v>
      </c>
      <c r="I2089" t="s">
        <v>805</v>
      </c>
    </row>
    <row r="2090" spans="1:9" x14ac:dyDescent="0.25">
      <c r="A2090" t="s">
        <v>870</v>
      </c>
      <c r="B2090" t="s">
        <v>11356</v>
      </c>
      <c r="C2090" t="s">
        <v>11357</v>
      </c>
      <c r="D2090" t="s">
        <v>809</v>
      </c>
      <c r="F2090" t="s">
        <v>15135</v>
      </c>
      <c r="H2090" t="s">
        <v>15136</v>
      </c>
      <c r="I2090" t="s">
        <v>805</v>
      </c>
    </row>
    <row r="2091" spans="1:9" x14ac:dyDescent="0.25">
      <c r="A2091" t="s">
        <v>870</v>
      </c>
      <c r="B2091" t="s">
        <v>11367</v>
      </c>
      <c r="C2091" t="s">
        <v>11368</v>
      </c>
      <c r="D2091" t="s">
        <v>80</v>
      </c>
      <c r="F2091" t="s">
        <v>15137</v>
      </c>
      <c r="H2091" t="s">
        <v>15138</v>
      </c>
      <c r="I2091" t="s">
        <v>805</v>
      </c>
    </row>
    <row r="2092" spans="1:9" x14ac:dyDescent="0.25">
      <c r="A2092" t="s">
        <v>870</v>
      </c>
      <c r="B2092" t="s">
        <v>11369</v>
      </c>
      <c r="C2092" t="s">
        <v>11370</v>
      </c>
      <c r="D2092" t="s">
        <v>442</v>
      </c>
      <c r="F2092" t="s">
        <v>15139</v>
      </c>
      <c r="H2092" t="s">
        <v>15140</v>
      </c>
      <c r="I2092" t="s">
        <v>805</v>
      </c>
    </row>
    <row r="2093" spans="1:9" x14ac:dyDescent="0.25">
      <c r="A2093" t="s">
        <v>870</v>
      </c>
      <c r="B2093" t="s">
        <v>11373</v>
      </c>
      <c r="C2093" t="s">
        <v>11374</v>
      </c>
      <c r="D2093" t="s">
        <v>301</v>
      </c>
      <c r="F2093" t="s">
        <v>15141</v>
      </c>
      <c r="H2093" t="s">
        <v>15142</v>
      </c>
      <c r="I2093" t="s">
        <v>805</v>
      </c>
    </row>
    <row r="2094" spans="1:9" x14ac:dyDescent="0.25">
      <c r="A2094" t="s">
        <v>870</v>
      </c>
      <c r="B2094" t="s">
        <v>11386</v>
      </c>
      <c r="C2094" t="s">
        <v>11387</v>
      </c>
      <c r="D2094" t="s">
        <v>3854</v>
      </c>
      <c r="F2094" t="s">
        <v>15143</v>
      </c>
      <c r="H2094" t="s">
        <v>15144</v>
      </c>
      <c r="I2094" t="s">
        <v>805</v>
      </c>
    </row>
    <row r="2095" spans="1:9" x14ac:dyDescent="0.25">
      <c r="A2095" t="s">
        <v>870</v>
      </c>
      <c r="B2095" t="s">
        <v>11390</v>
      </c>
      <c r="C2095" t="s">
        <v>11391</v>
      </c>
      <c r="D2095" t="s">
        <v>669</v>
      </c>
      <c r="F2095" t="s">
        <v>15145</v>
      </c>
      <c r="H2095" t="s">
        <v>15146</v>
      </c>
      <c r="I2095" t="s">
        <v>805</v>
      </c>
    </row>
    <row r="2096" spans="1:9" x14ac:dyDescent="0.25">
      <c r="A2096" t="s">
        <v>870</v>
      </c>
      <c r="B2096" t="s">
        <v>11401</v>
      </c>
      <c r="D2096" t="s">
        <v>875</v>
      </c>
      <c r="F2096" t="s">
        <v>15147</v>
      </c>
      <c r="H2096" t="s">
        <v>15148</v>
      </c>
      <c r="I2096" t="s">
        <v>805</v>
      </c>
    </row>
    <row r="2097" spans="1:9" x14ac:dyDescent="0.25">
      <c r="A2097" t="s">
        <v>870</v>
      </c>
      <c r="B2097" t="s">
        <v>11417</v>
      </c>
      <c r="C2097" t="s">
        <v>11418</v>
      </c>
      <c r="D2097" t="s">
        <v>769</v>
      </c>
      <c r="F2097" t="s">
        <v>15149</v>
      </c>
      <c r="H2097" t="s">
        <v>15150</v>
      </c>
      <c r="I2097" t="s">
        <v>805</v>
      </c>
    </row>
    <row r="2098" spans="1:9" x14ac:dyDescent="0.25">
      <c r="A2098" t="s">
        <v>870</v>
      </c>
      <c r="B2098" t="s">
        <v>11429</v>
      </c>
      <c r="C2098" t="s">
        <v>6836</v>
      </c>
      <c r="D2098" t="s">
        <v>301</v>
      </c>
      <c r="F2098" t="s">
        <v>15151</v>
      </c>
      <c r="H2098" t="s">
        <v>15152</v>
      </c>
      <c r="I2098" t="s">
        <v>805</v>
      </c>
    </row>
    <row r="2099" spans="1:9" x14ac:dyDescent="0.25">
      <c r="A2099" t="s">
        <v>870</v>
      </c>
      <c r="B2099" t="s">
        <v>11430</v>
      </c>
      <c r="C2099" t="s">
        <v>11431</v>
      </c>
      <c r="D2099" t="s">
        <v>894</v>
      </c>
      <c r="F2099" t="s">
        <v>13028</v>
      </c>
      <c r="H2099" t="s">
        <v>13029</v>
      </c>
      <c r="I2099" t="s">
        <v>805</v>
      </c>
    </row>
    <row r="2100" spans="1:9" x14ac:dyDescent="0.25">
      <c r="A2100" t="s">
        <v>870</v>
      </c>
      <c r="B2100" t="s">
        <v>11437</v>
      </c>
      <c r="C2100" t="s">
        <v>11438</v>
      </c>
      <c r="D2100" t="s">
        <v>442</v>
      </c>
      <c r="F2100" t="s">
        <v>14920</v>
      </c>
      <c r="H2100" t="s">
        <v>15153</v>
      </c>
      <c r="I2100" t="s">
        <v>805</v>
      </c>
    </row>
    <row r="2101" spans="1:9" x14ac:dyDescent="0.25">
      <c r="A2101" t="s">
        <v>870</v>
      </c>
      <c r="B2101" t="s">
        <v>11457</v>
      </c>
      <c r="C2101" t="s">
        <v>11458</v>
      </c>
      <c r="D2101" t="s">
        <v>442</v>
      </c>
      <c r="F2101" t="s">
        <v>15154</v>
      </c>
      <c r="H2101" t="s">
        <v>15155</v>
      </c>
      <c r="I2101" t="s">
        <v>805</v>
      </c>
    </row>
    <row r="2102" spans="1:9" x14ac:dyDescent="0.25">
      <c r="A2102" t="s">
        <v>870</v>
      </c>
      <c r="B2102" t="s">
        <v>11460</v>
      </c>
      <c r="C2102" t="s">
        <v>2201</v>
      </c>
      <c r="D2102" t="s">
        <v>1711</v>
      </c>
      <c r="F2102" t="s">
        <v>15156</v>
      </c>
      <c r="H2102" t="s">
        <v>15157</v>
      </c>
      <c r="I2102" t="s">
        <v>805</v>
      </c>
    </row>
    <row r="2103" spans="1:9" x14ac:dyDescent="0.25">
      <c r="A2103" t="s">
        <v>870</v>
      </c>
      <c r="B2103" t="s">
        <v>3283</v>
      </c>
      <c r="C2103" t="s">
        <v>11464</v>
      </c>
      <c r="D2103" t="s">
        <v>1652</v>
      </c>
      <c r="F2103" t="s">
        <v>15158</v>
      </c>
      <c r="H2103" t="s">
        <v>15159</v>
      </c>
      <c r="I2103" t="s">
        <v>805</v>
      </c>
    </row>
    <row r="2104" spans="1:9" x14ac:dyDescent="0.25">
      <c r="A2104" t="s">
        <v>870</v>
      </c>
      <c r="B2104" t="s">
        <v>11471</v>
      </c>
      <c r="C2104" t="s">
        <v>11472</v>
      </c>
      <c r="D2104" t="s">
        <v>808</v>
      </c>
      <c r="F2104" t="s">
        <v>15160</v>
      </c>
      <c r="H2104" t="s">
        <v>15161</v>
      </c>
      <c r="I2104" t="s">
        <v>805</v>
      </c>
    </row>
    <row r="2105" spans="1:9" x14ac:dyDescent="0.25">
      <c r="A2105" t="s">
        <v>870</v>
      </c>
      <c r="B2105" t="s">
        <v>3363</v>
      </c>
      <c r="C2105" t="s">
        <v>11487</v>
      </c>
      <c r="D2105" t="s">
        <v>217</v>
      </c>
      <c r="F2105" t="s">
        <v>15162</v>
      </c>
      <c r="H2105" t="s">
        <v>15163</v>
      </c>
      <c r="I2105" t="s">
        <v>805</v>
      </c>
    </row>
    <row r="2106" spans="1:9" x14ac:dyDescent="0.25">
      <c r="A2106" t="s">
        <v>870</v>
      </c>
      <c r="B2106" t="s">
        <v>11490</v>
      </c>
      <c r="C2106" t="s">
        <v>11491</v>
      </c>
      <c r="D2106" t="s">
        <v>1696</v>
      </c>
      <c r="F2106" t="s">
        <v>15164</v>
      </c>
      <c r="H2106" t="s">
        <v>15165</v>
      </c>
      <c r="I2106" t="s">
        <v>805</v>
      </c>
    </row>
    <row r="2107" spans="1:9" x14ac:dyDescent="0.25">
      <c r="A2107" t="s">
        <v>870</v>
      </c>
      <c r="B2107" t="s">
        <v>11499</v>
      </c>
      <c r="C2107" t="s">
        <v>11500</v>
      </c>
      <c r="D2107" t="s">
        <v>1150</v>
      </c>
      <c r="F2107" t="s">
        <v>15166</v>
      </c>
      <c r="H2107" t="s">
        <v>15167</v>
      </c>
      <c r="I2107" t="s">
        <v>805</v>
      </c>
    </row>
    <row r="2108" spans="1:9" x14ac:dyDescent="0.25">
      <c r="A2108" t="s">
        <v>870</v>
      </c>
      <c r="B2108" t="s">
        <v>11503</v>
      </c>
      <c r="C2108" t="s">
        <v>11504</v>
      </c>
      <c r="D2108" t="s">
        <v>894</v>
      </c>
      <c r="F2108" t="s">
        <v>15168</v>
      </c>
      <c r="H2108" t="s">
        <v>15169</v>
      </c>
      <c r="I2108" t="s">
        <v>805</v>
      </c>
    </row>
    <row r="2109" spans="1:9" x14ac:dyDescent="0.25">
      <c r="A2109" t="s">
        <v>870</v>
      </c>
      <c r="B2109" t="s">
        <v>11530</v>
      </c>
      <c r="C2109" t="s">
        <v>11531</v>
      </c>
      <c r="D2109" t="s">
        <v>894</v>
      </c>
      <c r="F2109" t="s">
        <v>15170</v>
      </c>
      <c r="H2109" t="s">
        <v>15171</v>
      </c>
      <c r="I2109" t="s">
        <v>805</v>
      </c>
    </row>
    <row r="2110" spans="1:9" x14ac:dyDescent="0.25">
      <c r="A2110" t="s">
        <v>870</v>
      </c>
      <c r="B2110" t="s">
        <v>11533</v>
      </c>
      <c r="C2110" t="s">
        <v>11534</v>
      </c>
      <c r="D2110" t="s">
        <v>217</v>
      </c>
      <c r="F2110" t="s">
        <v>15172</v>
      </c>
      <c r="H2110" t="s">
        <v>15173</v>
      </c>
      <c r="I2110" t="s">
        <v>805</v>
      </c>
    </row>
    <row r="2111" spans="1:9" x14ac:dyDescent="0.25">
      <c r="A2111" t="s">
        <v>870</v>
      </c>
      <c r="B2111" t="s">
        <v>11540</v>
      </c>
      <c r="C2111" t="s">
        <v>11541</v>
      </c>
      <c r="D2111" t="s">
        <v>463</v>
      </c>
      <c r="F2111" t="s">
        <v>15174</v>
      </c>
      <c r="I2111" t="s">
        <v>805</v>
      </c>
    </row>
    <row r="2112" spans="1:9" x14ac:dyDescent="0.25">
      <c r="A2112" t="s">
        <v>870</v>
      </c>
      <c r="B2112" t="s">
        <v>11559</v>
      </c>
      <c r="C2112" t="s">
        <v>11560</v>
      </c>
      <c r="D2112" t="s">
        <v>67</v>
      </c>
      <c r="F2112" t="s">
        <v>15175</v>
      </c>
      <c r="H2112" t="s">
        <v>15176</v>
      </c>
      <c r="I2112" t="s">
        <v>805</v>
      </c>
    </row>
    <row r="2113" spans="1:9" x14ac:dyDescent="0.25">
      <c r="A2113" t="s">
        <v>870</v>
      </c>
      <c r="B2113" t="s">
        <v>11565</v>
      </c>
      <c r="C2113" t="s">
        <v>9427</v>
      </c>
      <c r="D2113" t="s">
        <v>274</v>
      </c>
      <c r="F2113" t="s">
        <v>15177</v>
      </c>
      <c r="H2113" t="s">
        <v>15178</v>
      </c>
      <c r="I2113" t="s">
        <v>805</v>
      </c>
    </row>
    <row r="2114" spans="1:9" x14ac:dyDescent="0.25">
      <c r="A2114" t="s">
        <v>870</v>
      </c>
      <c r="B2114" t="s">
        <v>11566</v>
      </c>
      <c r="C2114" t="s">
        <v>11567</v>
      </c>
      <c r="D2114" t="s">
        <v>442</v>
      </c>
      <c r="F2114" t="s">
        <v>15179</v>
      </c>
      <c r="H2114" t="s">
        <v>15180</v>
      </c>
      <c r="I2114" t="s">
        <v>805</v>
      </c>
    </row>
    <row r="2115" spans="1:9" x14ac:dyDescent="0.25">
      <c r="A2115" t="s">
        <v>870</v>
      </c>
      <c r="B2115" t="s">
        <v>11572</v>
      </c>
      <c r="C2115" t="s">
        <v>11573</v>
      </c>
      <c r="D2115" t="s">
        <v>301</v>
      </c>
      <c r="F2115" t="s">
        <v>15181</v>
      </c>
      <c r="H2115" t="s">
        <v>15182</v>
      </c>
      <c r="I2115" t="s">
        <v>805</v>
      </c>
    </row>
    <row r="2116" spans="1:9" x14ac:dyDescent="0.25">
      <c r="A2116" t="s">
        <v>870</v>
      </c>
      <c r="B2116" t="s">
        <v>11580</v>
      </c>
      <c r="C2116" t="s">
        <v>11581</v>
      </c>
      <c r="D2116" t="s">
        <v>158</v>
      </c>
      <c r="F2116" t="s">
        <v>15183</v>
      </c>
      <c r="G2116" t="s">
        <v>15184</v>
      </c>
      <c r="H2116" t="s">
        <v>15185</v>
      </c>
      <c r="I2116" t="s">
        <v>805</v>
      </c>
    </row>
    <row r="2117" spans="1:9" x14ac:dyDescent="0.25">
      <c r="A2117" t="s">
        <v>870</v>
      </c>
      <c r="B2117" t="s">
        <v>11625</v>
      </c>
      <c r="C2117" t="s">
        <v>11626</v>
      </c>
      <c r="D2117" t="s">
        <v>846</v>
      </c>
      <c r="H2117" t="s">
        <v>15186</v>
      </c>
      <c r="I2117" t="s">
        <v>15187</v>
      </c>
    </row>
    <row r="2118" spans="1:9" x14ac:dyDescent="0.25">
      <c r="A2118" t="s">
        <v>870</v>
      </c>
      <c r="B2118" t="s">
        <v>11666</v>
      </c>
      <c r="C2118" t="s">
        <v>11667</v>
      </c>
      <c r="D2118" t="s">
        <v>217</v>
      </c>
      <c r="F2118" t="s">
        <v>15188</v>
      </c>
      <c r="H2118" t="s">
        <v>15189</v>
      </c>
      <c r="I2118" t="s">
        <v>15190</v>
      </c>
    </row>
    <row r="2119" spans="1:9" x14ac:dyDescent="0.25">
      <c r="A2119" t="s">
        <v>870</v>
      </c>
      <c r="B2119" t="s">
        <v>11716</v>
      </c>
      <c r="C2119" t="s">
        <v>3100</v>
      </c>
      <c r="D2119" t="s">
        <v>301</v>
      </c>
      <c r="H2119" t="s">
        <v>14695</v>
      </c>
      <c r="I2119" t="s">
        <v>15191</v>
      </c>
    </row>
    <row r="2120" spans="1:9" x14ac:dyDescent="0.25">
      <c r="A2120" t="s">
        <v>870</v>
      </c>
      <c r="B2120" t="s">
        <v>11717</v>
      </c>
      <c r="C2120" t="s">
        <v>11718</v>
      </c>
      <c r="D2120" t="s">
        <v>301</v>
      </c>
      <c r="H2120" t="s">
        <v>15192</v>
      </c>
      <c r="I2120" t="s">
        <v>15193</v>
      </c>
    </row>
    <row r="2121" spans="1:9" x14ac:dyDescent="0.25">
      <c r="A2121" t="s">
        <v>870</v>
      </c>
      <c r="B2121" t="s">
        <v>7001</v>
      </c>
      <c r="C2121" t="s">
        <v>7002</v>
      </c>
      <c r="D2121" t="s">
        <v>1150</v>
      </c>
      <c r="E2121" t="s">
        <v>62</v>
      </c>
      <c r="F2121" t="s">
        <v>15194</v>
      </c>
      <c r="H2121" t="s">
        <v>15195</v>
      </c>
      <c r="I2121" t="s">
        <v>805</v>
      </c>
    </row>
    <row r="2122" spans="1:9" x14ac:dyDescent="0.25">
      <c r="A2122" t="s">
        <v>870</v>
      </c>
      <c r="B2122" t="s">
        <v>7012</v>
      </c>
      <c r="C2122" t="s">
        <v>7013</v>
      </c>
      <c r="D2122" t="s">
        <v>301</v>
      </c>
      <c r="E2122" t="s">
        <v>290</v>
      </c>
      <c r="F2122" t="s">
        <v>15196</v>
      </c>
      <c r="H2122" t="s">
        <v>15197</v>
      </c>
      <c r="I2122" t="s">
        <v>805</v>
      </c>
    </row>
    <row r="2123" spans="1:9" x14ac:dyDescent="0.25">
      <c r="A2123" t="s">
        <v>870</v>
      </c>
      <c r="B2123" t="s">
        <v>7028</v>
      </c>
      <c r="C2123" t="s">
        <v>7029</v>
      </c>
      <c r="D2123" t="s">
        <v>3035</v>
      </c>
      <c r="E2123" t="s">
        <v>7030</v>
      </c>
      <c r="F2123" t="s">
        <v>15198</v>
      </c>
      <c r="H2123" t="s">
        <v>15199</v>
      </c>
      <c r="I2123" t="s">
        <v>805</v>
      </c>
    </row>
    <row r="2124" spans="1:9" x14ac:dyDescent="0.25">
      <c r="A2124" t="s">
        <v>870</v>
      </c>
      <c r="B2124" t="s">
        <v>7035</v>
      </c>
      <c r="C2124" t="s">
        <v>7036</v>
      </c>
      <c r="D2124" t="s">
        <v>301</v>
      </c>
      <c r="E2124" t="s">
        <v>7037</v>
      </c>
      <c r="F2124" t="s">
        <v>15200</v>
      </c>
      <c r="H2124" t="s">
        <v>15201</v>
      </c>
      <c r="I2124" t="s">
        <v>805</v>
      </c>
    </row>
    <row r="2125" spans="1:9" x14ac:dyDescent="0.25">
      <c r="A2125" t="s">
        <v>870</v>
      </c>
      <c r="B2125" t="s">
        <v>7045</v>
      </c>
      <c r="D2125" t="s">
        <v>1927</v>
      </c>
      <c r="E2125" t="s">
        <v>7046</v>
      </c>
      <c r="F2125" t="s">
        <v>15202</v>
      </c>
      <c r="H2125" t="s">
        <v>15203</v>
      </c>
      <c r="I2125" t="s">
        <v>805</v>
      </c>
    </row>
    <row r="2126" spans="1:9" x14ac:dyDescent="0.25">
      <c r="A2126" t="s">
        <v>870</v>
      </c>
      <c r="B2126" t="s">
        <v>7050</v>
      </c>
      <c r="C2126" t="s">
        <v>7051</v>
      </c>
      <c r="D2126" t="s">
        <v>832</v>
      </c>
      <c r="E2126" t="s">
        <v>7052</v>
      </c>
      <c r="F2126" t="s">
        <v>15204</v>
      </c>
      <c r="H2126" t="s">
        <v>15205</v>
      </c>
      <c r="I2126" t="s">
        <v>805</v>
      </c>
    </row>
    <row r="2127" spans="1:9" x14ac:dyDescent="0.25">
      <c r="A2127" t="s">
        <v>870</v>
      </c>
      <c r="B2127" t="s">
        <v>7057</v>
      </c>
      <c r="C2127" t="s">
        <v>7058</v>
      </c>
      <c r="D2127" t="s">
        <v>217</v>
      </c>
      <c r="E2127" t="s">
        <v>7059</v>
      </c>
      <c r="F2127" t="s">
        <v>14460</v>
      </c>
      <c r="H2127" t="s">
        <v>14461</v>
      </c>
      <c r="I2127" t="s">
        <v>805</v>
      </c>
    </row>
    <row r="2128" spans="1:9" x14ac:dyDescent="0.25">
      <c r="A2128" t="s">
        <v>870</v>
      </c>
      <c r="B2128" t="s">
        <v>6751</v>
      </c>
      <c r="C2128" t="s">
        <v>7068</v>
      </c>
      <c r="D2128" t="s">
        <v>1150</v>
      </c>
      <c r="E2128" t="s">
        <v>63</v>
      </c>
      <c r="F2128" t="s">
        <v>15206</v>
      </c>
      <c r="H2128" t="s">
        <v>15207</v>
      </c>
      <c r="I2128" t="s">
        <v>805</v>
      </c>
    </row>
    <row r="2129" spans="1:9" x14ac:dyDescent="0.25">
      <c r="A2129" t="s">
        <v>870</v>
      </c>
      <c r="B2129" t="s">
        <v>7071</v>
      </c>
      <c r="C2129" t="s">
        <v>7072</v>
      </c>
      <c r="D2129" t="s">
        <v>217</v>
      </c>
      <c r="E2129" t="s">
        <v>676</v>
      </c>
      <c r="F2129" t="s">
        <v>15208</v>
      </c>
      <c r="H2129" t="s">
        <v>15209</v>
      </c>
      <c r="I2129" t="s">
        <v>805</v>
      </c>
    </row>
    <row r="2130" spans="1:9" x14ac:dyDescent="0.25">
      <c r="A2130" t="s">
        <v>870</v>
      </c>
      <c r="B2130" t="s">
        <v>7075</v>
      </c>
      <c r="C2130" t="s">
        <v>7076</v>
      </c>
      <c r="D2130" t="s">
        <v>301</v>
      </c>
      <c r="E2130" t="s">
        <v>290</v>
      </c>
      <c r="F2130" t="s">
        <v>15210</v>
      </c>
      <c r="H2130" t="s">
        <v>15211</v>
      </c>
      <c r="I2130" t="s">
        <v>805</v>
      </c>
    </row>
    <row r="2131" spans="1:9" x14ac:dyDescent="0.25">
      <c r="A2131" t="s">
        <v>870</v>
      </c>
      <c r="B2131" t="s">
        <v>7083</v>
      </c>
      <c r="C2131" t="s">
        <v>7084</v>
      </c>
      <c r="D2131" t="s">
        <v>1592</v>
      </c>
      <c r="E2131" t="s">
        <v>7085</v>
      </c>
      <c r="F2131" t="s">
        <v>15212</v>
      </c>
      <c r="H2131" t="s">
        <v>15213</v>
      </c>
      <c r="I2131" t="s">
        <v>805</v>
      </c>
    </row>
    <row r="2132" spans="1:9" x14ac:dyDescent="0.25">
      <c r="A2132" t="s">
        <v>870</v>
      </c>
      <c r="B2132" t="s">
        <v>7098</v>
      </c>
      <c r="C2132" t="s">
        <v>7099</v>
      </c>
      <c r="D2132" t="s">
        <v>622</v>
      </c>
      <c r="E2132" t="s">
        <v>625</v>
      </c>
      <c r="F2132" t="s">
        <v>15214</v>
      </c>
      <c r="H2132" t="s">
        <v>15215</v>
      </c>
      <c r="I2132" t="s">
        <v>805</v>
      </c>
    </row>
    <row r="2133" spans="1:9" x14ac:dyDescent="0.25">
      <c r="A2133" t="s">
        <v>870</v>
      </c>
      <c r="B2133" t="s">
        <v>7102</v>
      </c>
      <c r="D2133" t="s">
        <v>1429</v>
      </c>
      <c r="E2133" t="s">
        <v>72</v>
      </c>
      <c r="F2133" t="s">
        <v>15216</v>
      </c>
      <c r="H2133" t="s">
        <v>15217</v>
      </c>
      <c r="I2133" t="s">
        <v>805</v>
      </c>
    </row>
    <row r="2134" spans="1:9" x14ac:dyDescent="0.25">
      <c r="A2134" t="s">
        <v>870</v>
      </c>
      <c r="B2134" t="s">
        <v>7105</v>
      </c>
      <c r="C2134" t="s">
        <v>747</v>
      </c>
      <c r="D2134" t="s">
        <v>745</v>
      </c>
      <c r="E2134" t="s">
        <v>5140</v>
      </c>
      <c r="F2134" t="s">
        <v>15218</v>
      </c>
      <c r="H2134" t="s">
        <v>15219</v>
      </c>
      <c r="I2134" t="s">
        <v>805</v>
      </c>
    </row>
    <row r="2135" spans="1:9" x14ac:dyDescent="0.25">
      <c r="A2135" t="s">
        <v>870</v>
      </c>
      <c r="B2135" t="s">
        <v>7127</v>
      </c>
      <c r="C2135" t="s">
        <v>7128</v>
      </c>
      <c r="D2135" t="s">
        <v>1150</v>
      </c>
      <c r="E2135" t="s">
        <v>7129</v>
      </c>
      <c r="F2135" t="s">
        <v>15220</v>
      </c>
      <c r="H2135" t="s">
        <v>15221</v>
      </c>
      <c r="I2135" t="s">
        <v>805</v>
      </c>
    </row>
    <row r="2136" spans="1:9" x14ac:dyDescent="0.25">
      <c r="A2136" t="s">
        <v>870</v>
      </c>
      <c r="B2136" t="s">
        <v>7130</v>
      </c>
      <c r="C2136" t="s">
        <v>7131</v>
      </c>
      <c r="D2136" t="s">
        <v>6443</v>
      </c>
      <c r="E2136" t="s">
        <v>666</v>
      </c>
      <c r="F2136" t="s">
        <v>15222</v>
      </c>
      <c r="H2136" t="s">
        <v>15223</v>
      </c>
      <c r="I2136" t="s">
        <v>805</v>
      </c>
    </row>
    <row r="2137" spans="1:9" x14ac:dyDescent="0.25">
      <c r="A2137" t="s">
        <v>870</v>
      </c>
      <c r="B2137" t="s">
        <v>7147</v>
      </c>
      <c r="C2137" t="s">
        <v>7148</v>
      </c>
      <c r="D2137" t="s">
        <v>872</v>
      </c>
      <c r="E2137" t="s">
        <v>7149</v>
      </c>
      <c r="F2137" t="s">
        <v>15224</v>
      </c>
      <c r="I2137" t="s">
        <v>805</v>
      </c>
    </row>
    <row r="2138" spans="1:9" x14ac:dyDescent="0.25">
      <c r="A2138" t="s">
        <v>870</v>
      </c>
      <c r="B2138" t="s">
        <v>7150</v>
      </c>
      <c r="C2138" t="s">
        <v>7151</v>
      </c>
      <c r="D2138" t="s">
        <v>918</v>
      </c>
      <c r="E2138" t="s">
        <v>7152</v>
      </c>
      <c r="F2138" t="s">
        <v>15225</v>
      </c>
      <c r="H2138" t="s">
        <v>15226</v>
      </c>
      <c r="I2138" t="s">
        <v>805</v>
      </c>
    </row>
    <row r="2139" spans="1:9" x14ac:dyDescent="0.25">
      <c r="A2139" t="s">
        <v>870</v>
      </c>
      <c r="B2139" t="s">
        <v>7153</v>
      </c>
      <c r="C2139" t="s">
        <v>7154</v>
      </c>
      <c r="D2139" t="s">
        <v>1147</v>
      </c>
      <c r="E2139" t="s">
        <v>7155</v>
      </c>
      <c r="F2139" t="s">
        <v>15227</v>
      </c>
      <c r="H2139" t="s">
        <v>15228</v>
      </c>
      <c r="I2139" t="s">
        <v>805</v>
      </c>
    </row>
    <row r="2140" spans="1:9" x14ac:dyDescent="0.25">
      <c r="A2140" t="s">
        <v>870</v>
      </c>
      <c r="B2140" t="s">
        <v>7156</v>
      </c>
      <c r="C2140" t="s">
        <v>7157</v>
      </c>
      <c r="D2140" t="s">
        <v>1592</v>
      </c>
      <c r="E2140" t="s">
        <v>7158</v>
      </c>
      <c r="F2140" t="s">
        <v>15229</v>
      </c>
      <c r="H2140" t="s">
        <v>15230</v>
      </c>
      <c r="I2140" t="s">
        <v>805</v>
      </c>
    </row>
    <row r="2141" spans="1:9" x14ac:dyDescent="0.25">
      <c r="A2141" t="s">
        <v>870</v>
      </c>
      <c r="B2141" t="s">
        <v>7163</v>
      </c>
      <c r="C2141" t="s">
        <v>7164</v>
      </c>
      <c r="D2141" t="s">
        <v>1823</v>
      </c>
      <c r="E2141" t="s">
        <v>7165</v>
      </c>
      <c r="F2141" t="s">
        <v>15231</v>
      </c>
      <c r="H2141" t="s">
        <v>15232</v>
      </c>
      <c r="I2141" t="s">
        <v>805</v>
      </c>
    </row>
    <row r="2142" spans="1:9" x14ac:dyDescent="0.25">
      <c r="A2142" t="s">
        <v>870</v>
      </c>
      <c r="B2142" t="s">
        <v>7168</v>
      </c>
      <c r="C2142" t="s">
        <v>7169</v>
      </c>
      <c r="D2142" t="s">
        <v>301</v>
      </c>
      <c r="E2142" t="s">
        <v>7170</v>
      </c>
      <c r="F2142" t="s">
        <v>15233</v>
      </c>
      <c r="H2142" t="s">
        <v>15234</v>
      </c>
      <c r="I2142" t="s">
        <v>805</v>
      </c>
    </row>
    <row r="2143" spans="1:9" x14ac:dyDescent="0.25">
      <c r="A2143" t="s">
        <v>870</v>
      </c>
      <c r="B2143" t="s">
        <v>7190</v>
      </c>
      <c r="C2143" t="s">
        <v>7191</v>
      </c>
      <c r="D2143" t="s">
        <v>11</v>
      </c>
      <c r="E2143" t="s">
        <v>7192</v>
      </c>
      <c r="F2143" t="s">
        <v>15235</v>
      </c>
      <c r="H2143" t="s">
        <v>15236</v>
      </c>
      <c r="I2143" t="s">
        <v>805</v>
      </c>
    </row>
    <row r="2144" spans="1:9" x14ac:dyDescent="0.25">
      <c r="A2144" t="s">
        <v>870</v>
      </c>
      <c r="B2144" t="s">
        <v>7201</v>
      </c>
      <c r="C2144" t="s">
        <v>7202</v>
      </c>
      <c r="D2144" t="s">
        <v>301</v>
      </c>
      <c r="E2144" t="s">
        <v>290</v>
      </c>
      <c r="F2144" t="s">
        <v>15237</v>
      </c>
      <c r="H2144" t="s">
        <v>15238</v>
      </c>
      <c r="I2144" t="s">
        <v>805</v>
      </c>
    </row>
    <row r="2145" spans="1:9" x14ac:dyDescent="0.25">
      <c r="A2145" t="s">
        <v>870</v>
      </c>
      <c r="B2145" t="s">
        <v>7207</v>
      </c>
      <c r="C2145" t="s">
        <v>7208</v>
      </c>
      <c r="D2145" t="s">
        <v>1429</v>
      </c>
      <c r="E2145" t="s">
        <v>71</v>
      </c>
      <c r="F2145" t="s">
        <v>15239</v>
      </c>
      <c r="H2145" t="s">
        <v>15240</v>
      </c>
      <c r="I2145" t="s">
        <v>805</v>
      </c>
    </row>
    <row r="2146" spans="1:9" x14ac:dyDescent="0.25">
      <c r="A2146" t="s">
        <v>870</v>
      </c>
      <c r="B2146" t="s">
        <v>7211</v>
      </c>
      <c r="D2146" t="s">
        <v>3327</v>
      </c>
      <c r="E2146" t="s">
        <v>164</v>
      </c>
      <c r="F2146" t="s">
        <v>15241</v>
      </c>
      <c r="H2146" t="s">
        <v>15242</v>
      </c>
      <c r="I2146" t="s">
        <v>805</v>
      </c>
    </row>
    <row r="2147" spans="1:9" x14ac:dyDescent="0.25">
      <c r="A2147" t="s">
        <v>870</v>
      </c>
      <c r="B2147" t="s">
        <v>7212</v>
      </c>
      <c r="C2147" t="s">
        <v>7213</v>
      </c>
      <c r="D2147" t="s">
        <v>1302</v>
      </c>
      <c r="E2147" t="s">
        <v>4139</v>
      </c>
      <c r="F2147" t="s">
        <v>15243</v>
      </c>
      <c r="H2147" t="s">
        <v>15244</v>
      </c>
      <c r="I2147" t="s">
        <v>805</v>
      </c>
    </row>
    <row r="2148" spans="1:9" x14ac:dyDescent="0.25">
      <c r="A2148" t="s">
        <v>870</v>
      </c>
      <c r="B2148" t="s">
        <v>7239</v>
      </c>
      <c r="C2148" t="s">
        <v>7240</v>
      </c>
      <c r="D2148" t="s">
        <v>1150</v>
      </c>
      <c r="E2148" t="s">
        <v>2284</v>
      </c>
      <c r="F2148" t="s">
        <v>15245</v>
      </c>
      <c r="H2148" t="s">
        <v>15246</v>
      </c>
      <c r="I2148" t="s">
        <v>805</v>
      </c>
    </row>
    <row r="2149" spans="1:9" x14ac:dyDescent="0.25">
      <c r="A2149" t="s">
        <v>870</v>
      </c>
      <c r="B2149" t="s">
        <v>7245</v>
      </c>
      <c r="C2149" t="s">
        <v>7246</v>
      </c>
      <c r="D2149" t="s">
        <v>1774</v>
      </c>
      <c r="E2149" t="s">
        <v>7247</v>
      </c>
      <c r="F2149" t="s">
        <v>14578</v>
      </c>
      <c r="H2149" t="s">
        <v>14579</v>
      </c>
      <c r="I2149" t="s">
        <v>805</v>
      </c>
    </row>
    <row r="2150" spans="1:9" x14ac:dyDescent="0.25">
      <c r="A2150" t="s">
        <v>870</v>
      </c>
      <c r="B2150" t="s">
        <v>6927</v>
      </c>
      <c r="C2150" t="s">
        <v>299</v>
      </c>
      <c r="D2150" t="s">
        <v>301</v>
      </c>
      <c r="E2150" t="s">
        <v>290</v>
      </c>
      <c r="F2150" t="s">
        <v>15247</v>
      </c>
      <c r="H2150" t="s">
        <v>14708</v>
      </c>
      <c r="I2150" t="s">
        <v>805</v>
      </c>
    </row>
    <row r="2151" spans="1:9" x14ac:dyDescent="0.25">
      <c r="A2151" t="s">
        <v>870</v>
      </c>
      <c r="B2151" t="s">
        <v>7277</v>
      </c>
      <c r="D2151" t="s">
        <v>760</v>
      </c>
      <c r="E2151" t="s">
        <v>7278</v>
      </c>
      <c r="F2151" t="s">
        <v>15248</v>
      </c>
      <c r="H2151" t="s">
        <v>15249</v>
      </c>
      <c r="I2151" t="s">
        <v>805</v>
      </c>
    </row>
    <row r="2152" spans="1:9" x14ac:dyDescent="0.25">
      <c r="A2152" t="s">
        <v>870</v>
      </c>
      <c r="B2152" t="s">
        <v>7308</v>
      </c>
      <c r="C2152" t="s">
        <v>7309</v>
      </c>
      <c r="D2152" t="s">
        <v>3959</v>
      </c>
      <c r="E2152" t="s">
        <v>3960</v>
      </c>
      <c r="F2152" t="s">
        <v>15250</v>
      </c>
      <c r="H2152" t="s">
        <v>15251</v>
      </c>
      <c r="I2152" t="s">
        <v>805</v>
      </c>
    </row>
    <row r="2153" spans="1:9" x14ac:dyDescent="0.25">
      <c r="A2153" t="s">
        <v>870</v>
      </c>
      <c r="B2153" t="s">
        <v>7310</v>
      </c>
      <c r="C2153" t="s">
        <v>660</v>
      </c>
      <c r="D2153" t="s">
        <v>664</v>
      </c>
      <c r="E2153" t="s">
        <v>2481</v>
      </c>
      <c r="F2153" t="s">
        <v>15252</v>
      </c>
      <c r="H2153" t="s">
        <v>15253</v>
      </c>
      <c r="I2153" t="s">
        <v>805</v>
      </c>
    </row>
    <row r="2154" spans="1:9" x14ac:dyDescent="0.25">
      <c r="A2154" t="s">
        <v>870</v>
      </c>
      <c r="B2154" t="s">
        <v>7317</v>
      </c>
      <c r="C2154" t="s">
        <v>7318</v>
      </c>
      <c r="D2154" t="s">
        <v>745</v>
      </c>
      <c r="E2154" t="s">
        <v>752</v>
      </c>
      <c r="F2154" t="s">
        <v>15254</v>
      </c>
      <c r="H2154" t="s">
        <v>15255</v>
      </c>
      <c r="I2154" t="s">
        <v>805</v>
      </c>
    </row>
    <row r="2155" spans="1:9" x14ac:dyDescent="0.25">
      <c r="A2155" t="s">
        <v>870</v>
      </c>
      <c r="B2155" t="s">
        <v>2975</v>
      </c>
      <c r="C2155" t="s">
        <v>2976</v>
      </c>
      <c r="D2155" t="s">
        <v>1150</v>
      </c>
      <c r="E2155" t="s">
        <v>2977</v>
      </c>
      <c r="H2155" t="s">
        <v>14656</v>
      </c>
      <c r="I2155" t="s">
        <v>805</v>
      </c>
    </row>
    <row r="2156" spans="1:9" x14ac:dyDescent="0.25">
      <c r="A2156" t="s">
        <v>870</v>
      </c>
      <c r="B2156" t="s">
        <v>2991</v>
      </c>
      <c r="C2156" t="s">
        <v>2992</v>
      </c>
      <c r="D2156" t="s">
        <v>1150</v>
      </c>
      <c r="E2156" t="s">
        <v>2993</v>
      </c>
      <c r="H2156" t="s">
        <v>15256</v>
      </c>
      <c r="I2156" t="s">
        <v>805</v>
      </c>
    </row>
    <row r="2157" spans="1:9" x14ac:dyDescent="0.25">
      <c r="A2157" t="s">
        <v>870</v>
      </c>
      <c r="B2157" t="s">
        <v>2975</v>
      </c>
      <c r="C2157" t="s">
        <v>50</v>
      </c>
      <c r="D2157" t="s">
        <v>1150</v>
      </c>
      <c r="E2157" t="s">
        <v>2977</v>
      </c>
      <c r="H2157" t="s">
        <v>14656</v>
      </c>
      <c r="I2157" t="s">
        <v>805</v>
      </c>
    </row>
    <row r="2158" spans="1:9" x14ac:dyDescent="0.25">
      <c r="A2158" t="s">
        <v>870</v>
      </c>
      <c r="B2158" t="s">
        <v>2994</v>
      </c>
      <c r="C2158" t="s">
        <v>2998</v>
      </c>
      <c r="D2158" t="s">
        <v>1150</v>
      </c>
      <c r="E2158" t="s">
        <v>2284</v>
      </c>
      <c r="H2158" t="s">
        <v>14653</v>
      </c>
      <c r="I2158" t="s">
        <v>805</v>
      </c>
    </row>
    <row r="2159" spans="1:9" x14ac:dyDescent="0.25">
      <c r="A2159" t="s">
        <v>870</v>
      </c>
      <c r="B2159" t="s">
        <v>3017</v>
      </c>
      <c r="C2159" t="s">
        <v>152</v>
      </c>
      <c r="D2159" t="s">
        <v>158</v>
      </c>
      <c r="E2159" t="s">
        <v>3018</v>
      </c>
      <c r="H2159" t="s">
        <v>15257</v>
      </c>
      <c r="I2159" t="s">
        <v>805</v>
      </c>
    </row>
    <row r="2160" spans="1:9" x14ac:dyDescent="0.25">
      <c r="A2160" t="s">
        <v>870</v>
      </c>
      <c r="B2160" t="s">
        <v>3021</v>
      </c>
      <c r="C2160" t="s">
        <v>3022</v>
      </c>
      <c r="D2160" t="s">
        <v>158</v>
      </c>
      <c r="E2160" t="s">
        <v>3023</v>
      </c>
      <c r="H2160" t="s">
        <v>15257</v>
      </c>
      <c r="I2160" t="s">
        <v>805</v>
      </c>
    </row>
    <row r="2161" spans="1:9" x14ac:dyDescent="0.25">
      <c r="A2161" t="s">
        <v>870</v>
      </c>
      <c r="B2161" t="s">
        <v>3028</v>
      </c>
      <c r="C2161" t="s">
        <v>3029</v>
      </c>
      <c r="D2161" t="s">
        <v>817</v>
      </c>
      <c r="E2161" t="s">
        <v>3030</v>
      </c>
      <c r="H2161" t="s">
        <v>15258</v>
      </c>
      <c r="I2161" t="s">
        <v>805</v>
      </c>
    </row>
    <row r="2162" spans="1:9" x14ac:dyDescent="0.25">
      <c r="A2162" t="s">
        <v>870</v>
      </c>
      <c r="B2162" t="s">
        <v>3036</v>
      </c>
      <c r="C2162" t="s">
        <v>3037</v>
      </c>
      <c r="D2162" t="s">
        <v>3035</v>
      </c>
      <c r="E2162" t="s">
        <v>3038</v>
      </c>
      <c r="H2162" t="s">
        <v>15259</v>
      </c>
      <c r="I2162" t="s">
        <v>805</v>
      </c>
    </row>
    <row r="2163" spans="1:9" x14ac:dyDescent="0.25">
      <c r="A2163" t="s">
        <v>870</v>
      </c>
      <c r="B2163" t="s">
        <v>3042</v>
      </c>
      <c r="C2163" t="s">
        <v>3043</v>
      </c>
      <c r="D2163" t="s">
        <v>2809</v>
      </c>
      <c r="E2163" t="s">
        <v>3044</v>
      </c>
      <c r="H2163" t="s">
        <v>13412</v>
      </c>
      <c r="I2163" t="s">
        <v>805</v>
      </c>
    </row>
    <row r="2164" spans="1:9" x14ac:dyDescent="0.25">
      <c r="A2164" t="s">
        <v>870</v>
      </c>
      <c r="B2164" t="s">
        <v>3059</v>
      </c>
      <c r="C2164" t="s">
        <v>3060</v>
      </c>
      <c r="D2164" t="s">
        <v>217</v>
      </c>
      <c r="E2164" t="s">
        <v>3061</v>
      </c>
      <c r="H2164" t="s">
        <v>15260</v>
      </c>
      <c r="I2164" t="s">
        <v>805</v>
      </c>
    </row>
    <row r="2165" spans="1:9" x14ac:dyDescent="0.25">
      <c r="A2165" t="s">
        <v>870</v>
      </c>
      <c r="B2165" t="s">
        <v>3062</v>
      </c>
      <c r="C2165" t="s">
        <v>223</v>
      </c>
      <c r="D2165" t="s">
        <v>217</v>
      </c>
      <c r="E2165" t="s">
        <v>3063</v>
      </c>
      <c r="H2165" t="s">
        <v>15261</v>
      </c>
      <c r="I2165" t="s">
        <v>805</v>
      </c>
    </row>
    <row r="2166" spans="1:9" x14ac:dyDescent="0.25">
      <c r="A2166" t="s">
        <v>870</v>
      </c>
      <c r="B2166" t="s">
        <v>3070</v>
      </c>
      <c r="C2166" t="s">
        <v>3071</v>
      </c>
      <c r="D2166" t="s">
        <v>948</v>
      </c>
      <c r="E2166" t="s">
        <v>3072</v>
      </c>
      <c r="H2166" t="s">
        <v>15262</v>
      </c>
      <c r="I2166" t="s">
        <v>805</v>
      </c>
    </row>
    <row r="2167" spans="1:9" x14ac:dyDescent="0.25">
      <c r="A2167" t="s">
        <v>870</v>
      </c>
      <c r="B2167" t="s">
        <v>3078</v>
      </c>
      <c r="C2167" t="s">
        <v>263</v>
      </c>
      <c r="D2167" t="s">
        <v>260</v>
      </c>
      <c r="E2167" t="s">
        <v>3079</v>
      </c>
      <c r="H2167" t="s">
        <v>15263</v>
      </c>
      <c r="I2167" t="s">
        <v>805</v>
      </c>
    </row>
    <row r="2168" spans="1:9" x14ac:dyDescent="0.25">
      <c r="A2168" t="s">
        <v>870</v>
      </c>
      <c r="B2168" t="s">
        <v>3103</v>
      </c>
      <c r="C2168" t="s">
        <v>3104</v>
      </c>
      <c r="D2168" t="s">
        <v>301</v>
      </c>
      <c r="E2168" t="s">
        <v>290</v>
      </c>
      <c r="H2168" t="s">
        <v>15264</v>
      </c>
      <c r="I2168" t="s">
        <v>805</v>
      </c>
    </row>
    <row r="2169" spans="1:9" x14ac:dyDescent="0.25">
      <c r="A2169" t="s">
        <v>870</v>
      </c>
      <c r="B2169" t="s">
        <v>3116</v>
      </c>
      <c r="C2169" t="s">
        <v>3117</v>
      </c>
      <c r="D2169" t="s">
        <v>301</v>
      </c>
      <c r="E2169" t="s">
        <v>3118</v>
      </c>
      <c r="H2169" t="s">
        <v>15265</v>
      </c>
      <c r="I2169" t="s">
        <v>805</v>
      </c>
    </row>
    <row r="2170" spans="1:9" x14ac:dyDescent="0.25">
      <c r="A2170" t="s">
        <v>870</v>
      </c>
      <c r="B2170" t="s">
        <v>3141</v>
      </c>
      <c r="C2170" t="s">
        <v>3142</v>
      </c>
      <c r="D2170" t="s">
        <v>960</v>
      </c>
      <c r="E2170" t="s">
        <v>3143</v>
      </c>
      <c r="H2170" t="s">
        <v>15266</v>
      </c>
      <c r="I2170" t="s">
        <v>805</v>
      </c>
    </row>
    <row r="2171" spans="1:9" x14ac:dyDescent="0.25">
      <c r="A2171" t="s">
        <v>870</v>
      </c>
      <c r="B2171" t="s">
        <v>3206</v>
      </c>
      <c r="C2171" t="s">
        <v>3207</v>
      </c>
      <c r="D2171" t="s">
        <v>622</v>
      </c>
      <c r="E2171" t="s">
        <v>3208</v>
      </c>
      <c r="H2171" t="s">
        <v>15267</v>
      </c>
      <c r="I2171" t="s">
        <v>805</v>
      </c>
    </row>
    <row r="2172" spans="1:9" x14ac:dyDescent="0.25">
      <c r="A2172" t="s">
        <v>870</v>
      </c>
      <c r="B2172" t="s">
        <v>3228</v>
      </c>
      <c r="C2172" t="s">
        <v>3229</v>
      </c>
      <c r="D2172" t="s">
        <v>676</v>
      </c>
      <c r="E2172" t="s">
        <v>3230</v>
      </c>
      <c r="H2172" t="s">
        <v>15268</v>
      </c>
      <c r="I2172" t="s">
        <v>805</v>
      </c>
    </row>
    <row r="2173" spans="1:9" x14ac:dyDescent="0.25">
      <c r="A2173" t="s">
        <v>870</v>
      </c>
      <c r="B2173" t="s">
        <v>3241</v>
      </c>
      <c r="C2173" t="s">
        <v>3242</v>
      </c>
      <c r="D2173" t="s">
        <v>894</v>
      </c>
      <c r="E2173" t="s">
        <v>2493</v>
      </c>
      <c r="H2173" t="s">
        <v>15269</v>
      </c>
      <c r="I2173" t="s">
        <v>805</v>
      </c>
    </row>
    <row r="2174" spans="1:9" x14ac:dyDescent="0.25">
      <c r="A2174" t="s">
        <v>870</v>
      </c>
      <c r="B2174" t="s">
        <v>3249</v>
      </c>
      <c r="C2174" t="s">
        <v>3250</v>
      </c>
      <c r="D2174" t="s">
        <v>745</v>
      </c>
      <c r="E2174" t="s">
        <v>3251</v>
      </c>
      <c r="H2174" t="s">
        <v>15270</v>
      </c>
      <c r="I2174" t="s">
        <v>805</v>
      </c>
    </row>
    <row r="2175" spans="1:9" x14ac:dyDescent="0.25">
      <c r="A2175" t="s">
        <v>870</v>
      </c>
      <c r="B2175" t="s">
        <v>4081</v>
      </c>
      <c r="D2175" t="s">
        <v>1326</v>
      </c>
      <c r="E2175" t="s">
        <v>4082</v>
      </c>
      <c r="H2175" t="s">
        <v>15271</v>
      </c>
      <c r="I2175" t="s">
        <v>805</v>
      </c>
    </row>
    <row r="2176" spans="1:9" x14ac:dyDescent="0.25">
      <c r="A2176" t="s">
        <v>870</v>
      </c>
      <c r="B2176" t="s">
        <v>4157</v>
      </c>
      <c r="D2176" t="s">
        <v>691</v>
      </c>
      <c r="E2176" t="s">
        <v>4158</v>
      </c>
      <c r="H2176" t="s">
        <v>15272</v>
      </c>
      <c r="I2176" t="s">
        <v>805</v>
      </c>
    </row>
    <row r="2177" spans="1:9" x14ac:dyDescent="0.25">
      <c r="A2177" t="s">
        <v>870</v>
      </c>
      <c r="B2177" t="s">
        <v>1381</v>
      </c>
      <c r="C2177" t="s">
        <v>1382</v>
      </c>
      <c r="D2177" t="s">
        <v>1150</v>
      </c>
      <c r="E2177" t="s">
        <v>1383</v>
      </c>
      <c r="I2177" t="s">
        <v>805</v>
      </c>
    </row>
    <row r="2178" spans="1:9" x14ac:dyDescent="0.25">
      <c r="A2178" t="s">
        <v>870</v>
      </c>
      <c r="B2178" t="s">
        <v>1423</v>
      </c>
      <c r="D2178" t="s">
        <v>1184</v>
      </c>
      <c r="E2178" t="s">
        <v>1424</v>
      </c>
      <c r="I2178" t="s">
        <v>805</v>
      </c>
    </row>
    <row r="2179" spans="1:9" x14ac:dyDescent="0.25">
      <c r="A2179" t="s">
        <v>870</v>
      </c>
      <c r="B2179" t="s">
        <v>1425</v>
      </c>
      <c r="D2179" t="s">
        <v>1184</v>
      </c>
      <c r="E2179" t="s">
        <v>1426</v>
      </c>
      <c r="I2179" t="s">
        <v>805</v>
      </c>
    </row>
    <row r="2180" spans="1:9" x14ac:dyDescent="0.25">
      <c r="A2180" t="s">
        <v>870</v>
      </c>
      <c r="B2180" t="s">
        <v>1658</v>
      </c>
      <c r="C2180" t="s">
        <v>1659</v>
      </c>
      <c r="D2180" t="s">
        <v>301</v>
      </c>
      <c r="H2180" t="s">
        <v>15273</v>
      </c>
      <c r="I2180" t="s">
        <v>805</v>
      </c>
    </row>
    <row r="2181" spans="1:9" x14ac:dyDescent="0.25">
      <c r="A2181" t="s">
        <v>870</v>
      </c>
      <c r="B2181" t="s">
        <v>1755</v>
      </c>
      <c r="C2181" t="s">
        <v>467</v>
      </c>
      <c r="D2181" t="s">
        <v>966</v>
      </c>
      <c r="E2181" t="s">
        <v>1756</v>
      </c>
      <c r="I2181" t="s">
        <v>805</v>
      </c>
    </row>
    <row r="2182" spans="1:9" x14ac:dyDescent="0.25">
      <c r="A2182" t="s">
        <v>870</v>
      </c>
      <c r="B2182" t="s">
        <v>1943</v>
      </c>
      <c r="C2182" t="s">
        <v>1944</v>
      </c>
      <c r="D2182" t="s">
        <v>613</v>
      </c>
      <c r="E2182" t="s">
        <v>1945</v>
      </c>
      <c r="I2182" t="s">
        <v>805</v>
      </c>
    </row>
    <row r="2183" spans="1:9" x14ac:dyDescent="0.25">
      <c r="A2183" t="s">
        <v>870</v>
      </c>
      <c r="B2183" t="s">
        <v>2182</v>
      </c>
      <c r="C2183" t="s">
        <v>2183</v>
      </c>
      <c r="D2183" t="s">
        <v>791</v>
      </c>
      <c r="E2183" t="s">
        <v>2181</v>
      </c>
      <c r="I2183" t="s">
        <v>805</v>
      </c>
    </row>
    <row r="2184" spans="1:9" x14ac:dyDescent="0.25">
      <c r="A2184" t="s">
        <v>870</v>
      </c>
      <c r="B2184" t="s">
        <v>2213</v>
      </c>
      <c r="C2184" t="s">
        <v>2214</v>
      </c>
      <c r="D2184" t="s">
        <v>1117</v>
      </c>
      <c r="E2184" t="s">
        <v>2215</v>
      </c>
      <c r="I2184" t="s">
        <v>805</v>
      </c>
    </row>
    <row r="2185" spans="1:9" x14ac:dyDescent="0.25">
      <c r="A2185" t="s">
        <v>870</v>
      </c>
      <c r="B2185" t="s">
        <v>2232</v>
      </c>
      <c r="C2185" t="s">
        <v>2233</v>
      </c>
      <c r="D2185" t="s">
        <v>1117</v>
      </c>
      <c r="E2185" t="s">
        <v>2234</v>
      </c>
      <c r="I2185" t="s">
        <v>805</v>
      </c>
    </row>
    <row r="2186" spans="1:9" x14ac:dyDescent="0.25">
      <c r="A2186" t="s">
        <v>870</v>
      </c>
      <c r="B2186" t="s">
        <v>2239</v>
      </c>
      <c r="C2186" t="s">
        <v>2240</v>
      </c>
      <c r="D2186" t="s">
        <v>1132</v>
      </c>
      <c r="E2186" t="s">
        <v>2241</v>
      </c>
      <c r="I2186" t="s">
        <v>805</v>
      </c>
    </row>
    <row r="2187" spans="1:9" x14ac:dyDescent="0.25">
      <c r="A2187" t="s">
        <v>803</v>
      </c>
      <c r="B2187" t="s">
        <v>804</v>
      </c>
      <c r="D2187" t="s">
        <v>11</v>
      </c>
      <c r="I2187" t="s">
        <v>805</v>
      </c>
    </row>
    <row r="2188" spans="1:9" x14ac:dyDescent="0.25">
      <c r="A2188" t="s">
        <v>803</v>
      </c>
      <c r="B2188" t="s">
        <v>828</v>
      </c>
      <c r="D2188" t="s">
        <v>829</v>
      </c>
      <c r="I2188" t="s">
        <v>805</v>
      </c>
    </row>
    <row r="2189" spans="1:9" x14ac:dyDescent="0.25">
      <c r="A2189" t="s">
        <v>803</v>
      </c>
      <c r="B2189" t="s">
        <v>838</v>
      </c>
      <c r="D2189" t="s">
        <v>839</v>
      </c>
      <c r="I2189" t="s">
        <v>805</v>
      </c>
    </row>
    <row r="2190" spans="1:9" x14ac:dyDescent="0.25">
      <c r="A2190" t="s">
        <v>803</v>
      </c>
      <c r="B2190" t="s">
        <v>842</v>
      </c>
      <c r="D2190" t="s">
        <v>843</v>
      </c>
      <c r="I2190" t="s">
        <v>805</v>
      </c>
    </row>
    <row r="2191" spans="1:9" x14ac:dyDescent="0.25">
      <c r="A2191" t="s">
        <v>803</v>
      </c>
      <c r="B2191" t="s">
        <v>866</v>
      </c>
      <c r="D2191" t="s">
        <v>867</v>
      </c>
      <c r="I2191" t="s">
        <v>805</v>
      </c>
    </row>
    <row r="2192" spans="1:9" x14ac:dyDescent="0.25">
      <c r="A2192" t="s">
        <v>803</v>
      </c>
      <c r="B2192" t="s">
        <v>879</v>
      </c>
      <c r="D2192" t="s">
        <v>622</v>
      </c>
      <c r="I2192" t="s">
        <v>805</v>
      </c>
    </row>
    <row r="2193" spans="1:9" x14ac:dyDescent="0.25">
      <c r="A2193" t="s">
        <v>803</v>
      </c>
      <c r="B2193" t="s">
        <v>910</v>
      </c>
      <c r="D2193" t="s">
        <v>737</v>
      </c>
      <c r="I2193" t="s">
        <v>805</v>
      </c>
    </row>
    <row r="2194" spans="1:9" x14ac:dyDescent="0.25">
      <c r="A2194" t="s">
        <v>803</v>
      </c>
      <c r="B2194" t="s">
        <v>1844</v>
      </c>
      <c r="D2194" t="s">
        <v>867</v>
      </c>
      <c r="I2194" t="s">
        <v>805</v>
      </c>
    </row>
    <row r="2195" spans="1:9" x14ac:dyDescent="0.25">
      <c r="A2195" t="s">
        <v>803</v>
      </c>
      <c r="B2195" t="s">
        <v>1143</v>
      </c>
      <c r="C2195" t="s">
        <v>1144</v>
      </c>
      <c r="D2195" t="s">
        <v>11</v>
      </c>
      <c r="I2195" t="s">
        <v>805</v>
      </c>
    </row>
    <row r="2196" spans="1:9" x14ac:dyDescent="0.25">
      <c r="A2196" t="s">
        <v>803</v>
      </c>
      <c r="B2196" t="s">
        <v>1145</v>
      </c>
      <c r="C2196" t="s">
        <v>1146</v>
      </c>
      <c r="D2196" t="s">
        <v>1147</v>
      </c>
      <c r="I2196" t="s">
        <v>805</v>
      </c>
    </row>
    <row r="2197" spans="1:9" x14ac:dyDescent="0.25">
      <c r="A2197" t="s">
        <v>803</v>
      </c>
      <c r="B2197" t="s">
        <v>1148</v>
      </c>
      <c r="C2197" t="s">
        <v>1149</v>
      </c>
      <c r="D2197" t="s">
        <v>1150</v>
      </c>
      <c r="I2197" t="s">
        <v>805</v>
      </c>
    </row>
    <row r="2198" spans="1:9" x14ac:dyDescent="0.25">
      <c r="A2198" t="s">
        <v>803</v>
      </c>
      <c r="B2198" t="s">
        <v>1151</v>
      </c>
      <c r="C2198" t="s">
        <v>1152</v>
      </c>
      <c r="D2198" t="s">
        <v>1150</v>
      </c>
      <c r="I2198" t="s">
        <v>805</v>
      </c>
    </row>
    <row r="2199" spans="1:9" x14ac:dyDescent="0.25">
      <c r="A2199" t="s">
        <v>803</v>
      </c>
      <c r="B2199" t="s">
        <v>1153</v>
      </c>
      <c r="C2199" t="s">
        <v>1154</v>
      </c>
      <c r="D2199" t="s">
        <v>1150</v>
      </c>
      <c r="I2199" t="s">
        <v>805</v>
      </c>
    </row>
    <row r="2200" spans="1:9" x14ac:dyDescent="0.25">
      <c r="A2200" t="s">
        <v>803</v>
      </c>
      <c r="B2200" t="s">
        <v>1155</v>
      </c>
      <c r="C2200" t="s">
        <v>1156</v>
      </c>
      <c r="D2200" t="s">
        <v>1150</v>
      </c>
      <c r="I2200" t="s">
        <v>805</v>
      </c>
    </row>
    <row r="2201" spans="1:9" x14ac:dyDescent="0.25">
      <c r="A2201" t="s">
        <v>803</v>
      </c>
      <c r="B2201" t="s">
        <v>1157</v>
      </c>
      <c r="C2201" t="s">
        <v>1158</v>
      </c>
      <c r="D2201" t="s">
        <v>1150</v>
      </c>
      <c r="I2201" t="s">
        <v>805</v>
      </c>
    </row>
    <row r="2202" spans="1:9" x14ac:dyDescent="0.25">
      <c r="A2202" t="s">
        <v>803</v>
      </c>
      <c r="B2202" t="s">
        <v>1159</v>
      </c>
      <c r="C2202" t="s">
        <v>1160</v>
      </c>
      <c r="D2202" t="s">
        <v>1150</v>
      </c>
      <c r="I2202" t="s">
        <v>805</v>
      </c>
    </row>
    <row r="2203" spans="1:9" x14ac:dyDescent="0.25">
      <c r="A2203" t="s">
        <v>803</v>
      </c>
      <c r="B2203" t="s">
        <v>1161</v>
      </c>
      <c r="C2203" t="s">
        <v>1162</v>
      </c>
      <c r="D2203" t="s">
        <v>1150</v>
      </c>
      <c r="I2203" t="s">
        <v>805</v>
      </c>
    </row>
    <row r="2204" spans="1:9" x14ac:dyDescent="0.25">
      <c r="A2204" t="s">
        <v>803</v>
      </c>
      <c r="B2204" t="s">
        <v>1163</v>
      </c>
      <c r="C2204" t="s">
        <v>1164</v>
      </c>
      <c r="D2204" t="s">
        <v>1150</v>
      </c>
      <c r="I2204" t="s">
        <v>805</v>
      </c>
    </row>
    <row r="2205" spans="1:9" x14ac:dyDescent="0.25">
      <c r="A2205" t="s">
        <v>803</v>
      </c>
      <c r="B2205" t="s">
        <v>1165</v>
      </c>
      <c r="C2205" t="s">
        <v>1166</v>
      </c>
      <c r="D2205" t="s">
        <v>1150</v>
      </c>
      <c r="I2205" t="s">
        <v>805</v>
      </c>
    </row>
    <row r="2206" spans="1:9" x14ac:dyDescent="0.25">
      <c r="A2206" t="s">
        <v>803</v>
      </c>
      <c r="B2206" t="s">
        <v>1167</v>
      </c>
      <c r="C2206" t="s">
        <v>1168</v>
      </c>
      <c r="D2206" t="s">
        <v>1150</v>
      </c>
      <c r="I2206" t="s">
        <v>805</v>
      </c>
    </row>
    <row r="2207" spans="1:9" x14ac:dyDescent="0.25">
      <c r="A2207" t="s">
        <v>803</v>
      </c>
      <c r="B2207" t="s">
        <v>1169</v>
      </c>
      <c r="C2207" t="s">
        <v>1170</v>
      </c>
      <c r="D2207" t="s">
        <v>1150</v>
      </c>
      <c r="I2207" t="s">
        <v>805</v>
      </c>
    </row>
    <row r="2208" spans="1:9" x14ac:dyDescent="0.25">
      <c r="A2208" t="s">
        <v>803</v>
      </c>
      <c r="B2208" t="s">
        <v>1171</v>
      </c>
      <c r="C2208" t="s">
        <v>1172</v>
      </c>
      <c r="D2208" t="s">
        <v>1150</v>
      </c>
      <c r="I2208" t="s">
        <v>805</v>
      </c>
    </row>
    <row r="2209" spans="1:9" x14ac:dyDescent="0.25">
      <c r="A2209" t="s">
        <v>803</v>
      </c>
      <c r="B2209" t="s">
        <v>1173</v>
      </c>
      <c r="C2209" t="s">
        <v>1174</v>
      </c>
      <c r="D2209" t="s">
        <v>1150</v>
      </c>
      <c r="I2209" t="s">
        <v>805</v>
      </c>
    </row>
    <row r="2210" spans="1:9" x14ac:dyDescent="0.25">
      <c r="A2210" t="s">
        <v>803</v>
      </c>
      <c r="B2210" t="s">
        <v>1175</v>
      </c>
      <c r="C2210" t="s">
        <v>1176</v>
      </c>
      <c r="D2210" t="s">
        <v>1150</v>
      </c>
      <c r="I2210" t="s">
        <v>805</v>
      </c>
    </row>
    <row r="2211" spans="1:9" x14ac:dyDescent="0.25">
      <c r="A2211" t="s">
        <v>803</v>
      </c>
      <c r="B2211" t="s">
        <v>1177</v>
      </c>
      <c r="C2211" t="s">
        <v>1178</v>
      </c>
      <c r="D2211" t="s">
        <v>1150</v>
      </c>
      <c r="I2211" t="s">
        <v>805</v>
      </c>
    </row>
    <row r="2212" spans="1:9" x14ac:dyDescent="0.25">
      <c r="A2212" t="s">
        <v>803</v>
      </c>
      <c r="B2212" t="s">
        <v>1179</v>
      </c>
      <c r="C2212" t="s">
        <v>1180</v>
      </c>
      <c r="D2212" t="s">
        <v>1150</v>
      </c>
      <c r="I2212" t="s">
        <v>805</v>
      </c>
    </row>
    <row r="2213" spans="1:9" x14ac:dyDescent="0.25">
      <c r="A2213" t="s">
        <v>803</v>
      </c>
      <c r="B2213" t="s">
        <v>1179</v>
      </c>
      <c r="C2213" t="s">
        <v>1181</v>
      </c>
      <c r="D2213" t="s">
        <v>1150</v>
      </c>
      <c r="I2213" t="s">
        <v>805</v>
      </c>
    </row>
    <row r="2214" spans="1:9" x14ac:dyDescent="0.25">
      <c r="A2214" t="s">
        <v>803</v>
      </c>
      <c r="B2214" t="s">
        <v>1182</v>
      </c>
      <c r="C2214" t="s">
        <v>1183</v>
      </c>
      <c r="D2214" t="s">
        <v>1184</v>
      </c>
      <c r="I2214" t="s">
        <v>805</v>
      </c>
    </row>
    <row r="2215" spans="1:9" x14ac:dyDescent="0.25">
      <c r="A2215" t="s">
        <v>803</v>
      </c>
      <c r="B2215" t="s">
        <v>1185</v>
      </c>
      <c r="C2215" t="s">
        <v>1186</v>
      </c>
      <c r="D2215" t="s">
        <v>1187</v>
      </c>
      <c r="I2215" t="s">
        <v>805</v>
      </c>
    </row>
    <row r="2216" spans="1:9" x14ac:dyDescent="0.25">
      <c r="A2216" t="s">
        <v>803</v>
      </c>
      <c r="B2216" t="s">
        <v>1188</v>
      </c>
      <c r="C2216" t="s">
        <v>1189</v>
      </c>
      <c r="D2216" t="s">
        <v>1187</v>
      </c>
      <c r="I2216" t="s">
        <v>805</v>
      </c>
    </row>
    <row r="2217" spans="1:9" x14ac:dyDescent="0.25">
      <c r="A2217" t="s">
        <v>803</v>
      </c>
      <c r="B2217" t="s">
        <v>1190</v>
      </c>
      <c r="C2217" t="s">
        <v>1191</v>
      </c>
      <c r="D2217" t="s">
        <v>1187</v>
      </c>
      <c r="I2217" t="s">
        <v>805</v>
      </c>
    </row>
    <row r="2218" spans="1:9" x14ac:dyDescent="0.25">
      <c r="A2218" t="s">
        <v>803</v>
      </c>
      <c r="B2218" t="s">
        <v>1192</v>
      </c>
      <c r="C2218" t="s">
        <v>1193</v>
      </c>
      <c r="D2218" t="s">
        <v>1187</v>
      </c>
      <c r="I2218" t="s">
        <v>805</v>
      </c>
    </row>
    <row r="2219" spans="1:9" x14ac:dyDescent="0.25">
      <c r="A2219" t="s">
        <v>803</v>
      </c>
      <c r="B2219" t="s">
        <v>1194</v>
      </c>
      <c r="C2219" t="s">
        <v>1195</v>
      </c>
      <c r="D2219" t="s">
        <v>1187</v>
      </c>
      <c r="I2219" t="s">
        <v>805</v>
      </c>
    </row>
    <row r="2220" spans="1:9" x14ac:dyDescent="0.25">
      <c r="A2220" t="s">
        <v>803</v>
      </c>
      <c r="B2220" t="s">
        <v>1196</v>
      </c>
      <c r="C2220" t="s">
        <v>1197</v>
      </c>
      <c r="D2220" t="s">
        <v>1187</v>
      </c>
      <c r="I2220" t="s">
        <v>805</v>
      </c>
    </row>
    <row r="2221" spans="1:9" x14ac:dyDescent="0.25">
      <c r="A2221" t="s">
        <v>803</v>
      </c>
      <c r="B2221" t="s">
        <v>1198</v>
      </c>
      <c r="C2221" t="s">
        <v>1199</v>
      </c>
      <c r="D2221" t="s">
        <v>1187</v>
      </c>
      <c r="I2221" t="s">
        <v>805</v>
      </c>
    </row>
    <row r="2222" spans="1:9" x14ac:dyDescent="0.25">
      <c r="A2222" t="s">
        <v>803</v>
      </c>
      <c r="B2222" t="s">
        <v>1200</v>
      </c>
      <c r="C2222" t="s">
        <v>1201</v>
      </c>
      <c r="D2222" t="s">
        <v>1187</v>
      </c>
      <c r="I2222" t="s">
        <v>805</v>
      </c>
    </row>
    <row r="2223" spans="1:9" x14ac:dyDescent="0.25">
      <c r="A2223" t="s">
        <v>803</v>
      </c>
      <c r="B2223" t="s">
        <v>1202</v>
      </c>
      <c r="C2223" t="s">
        <v>1203</v>
      </c>
      <c r="D2223" t="s">
        <v>1187</v>
      </c>
      <c r="I2223" t="s">
        <v>805</v>
      </c>
    </row>
    <row r="2224" spans="1:9" x14ac:dyDescent="0.25">
      <c r="A2224" t="s">
        <v>803</v>
      </c>
      <c r="B2224" t="s">
        <v>1204</v>
      </c>
      <c r="C2224" t="s">
        <v>1205</v>
      </c>
      <c r="D2224" t="s">
        <v>1187</v>
      </c>
      <c r="I2224" t="s">
        <v>805</v>
      </c>
    </row>
    <row r="2225" spans="1:9" x14ac:dyDescent="0.25">
      <c r="A2225" t="s">
        <v>803</v>
      </c>
      <c r="B2225" t="s">
        <v>1206</v>
      </c>
      <c r="C2225" t="s">
        <v>1207</v>
      </c>
      <c r="D2225" t="s">
        <v>1187</v>
      </c>
      <c r="I2225" t="s">
        <v>805</v>
      </c>
    </row>
    <row r="2226" spans="1:9" x14ac:dyDescent="0.25">
      <c r="A2226" t="s">
        <v>803</v>
      </c>
      <c r="B2226" t="s">
        <v>1208</v>
      </c>
      <c r="C2226" t="s">
        <v>1209</v>
      </c>
      <c r="D2226" t="s">
        <v>1187</v>
      </c>
      <c r="I2226" t="s">
        <v>805</v>
      </c>
    </row>
    <row r="2227" spans="1:9" x14ac:dyDescent="0.25">
      <c r="A2227" t="s">
        <v>803</v>
      </c>
      <c r="B2227" t="s">
        <v>1210</v>
      </c>
      <c r="C2227" t="s">
        <v>1211</v>
      </c>
      <c r="D2227" t="s">
        <v>1187</v>
      </c>
      <c r="I2227" t="s">
        <v>805</v>
      </c>
    </row>
    <row r="2228" spans="1:9" x14ac:dyDescent="0.25">
      <c r="A2228" t="s">
        <v>803</v>
      </c>
      <c r="B2228" t="s">
        <v>1212</v>
      </c>
      <c r="C2228" t="s">
        <v>1213</v>
      </c>
      <c r="D2228" t="s">
        <v>1187</v>
      </c>
      <c r="I2228" t="s">
        <v>805</v>
      </c>
    </row>
    <row r="2229" spans="1:9" x14ac:dyDescent="0.25">
      <c r="A2229" t="s">
        <v>803</v>
      </c>
      <c r="B2229" t="s">
        <v>1214</v>
      </c>
      <c r="C2229" t="s">
        <v>1203</v>
      </c>
      <c r="D2229" t="s">
        <v>1187</v>
      </c>
      <c r="I2229" t="s">
        <v>805</v>
      </c>
    </row>
    <row r="2230" spans="1:9" x14ac:dyDescent="0.25">
      <c r="A2230" t="s">
        <v>803</v>
      </c>
      <c r="B2230" t="s">
        <v>1215</v>
      </c>
      <c r="C2230" t="s">
        <v>1216</v>
      </c>
      <c r="D2230" t="s">
        <v>1187</v>
      </c>
      <c r="I2230" t="s">
        <v>805</v>
      </c>
    </row>
    <row r="2231" spans="1:9" x14ac:dyDescent="0.25">
      <c r="A2231" t="s">
        <v>803</v>
      </c>
      <c r="B2231" t="s">
        <v>1217</v>
      </c>
      <c r="C2231" t="s">
        <v>1218</v>
      </c>
      <c r="D2231" t="s">
        <v>1187</v>
      </c>
      <c r="I2231" t="s">
        <v>805</v>
      </c>
    </row>
    <row r="2232" spans="1:9" x14ac:dyDescent="0.25">
      <c r="A2232" t="s">
        <v>803</v>
      </c>
      <c r="B2232" t="s">
        <v>1219</v>
      </c>
      <c r="C2232" t="s">
        <v>1220</v>
      </c>
      <c r="D2232" t="s">
        <v>1187</v>
      </c>
      <c r="I2232" t="s">
        <v>805</v>
      </c>
    </row>
    <row r="2233" spans="1:9" x14ac:dyDescent="0.25">
      <c r="A2233" t="s">
        <v>803</v>
      </c>
      <c r="B2233" t="s">
        <v>1221</v>
      </c>
      <c r="C2233" t="s">
        <v>1222</v>
      </c>
      <c r="D2233" t="s">
        <v>1187</v>
      </c>
      <c r="I2233" t="s">
        <v>805</v>
      </c>
    </row>
    <row r="2234" spans="1:9" x14ac:dyDescent="0.25">
      <c r="A2234" t="s">
        <v>803</v>
      </c>
      <c r="B2234" t="s">
        <v>1223</v>
      </c>
      <c r="C2234" t="s">
        <v>1195</v>
      </c>
      <c r="D2234" t="s">
        <v>1187</v>
      </c>
      <c r="I2234" t="s">
        <v>805</v>
      </c>
    </row>
    <row r="2235" spans="1:9" x14ac:dyDescent="0.25">
      <c r="A2235" t="s">
        <v>803</v>
      </c>
      <c r="B2235" t="s">
        <v>1224</v>
      </c>
      <c r="C2235" t="s">
        <v>1195</v>
      </c>
      <c r="D2235" t="s">
        <v>1187</v>
      </c>
      <c r="I2235" t="s">
        <v>805</v>
      </c>
    </row>
    <row r="2236" spans="1:9" x14ac:dyDescent="0.25">
      <c r="A2236" t="s">
        <v>803</v>
      </c>
      <c r="B2236" t="s">
        <v>1225</v>
      </c>
      <c r="C2236" t="s">
        <v>1226</v>
      </c>
      <c r="D2236" t="s">
        <v>1187</v>
      </c>
      <c r="I2236" t="s">
        <v>805</v>
      </c>
    </row>
    <row r="2237" spans="1:9" x14ac:dyDescent="0.25">
      <c r="A2237" t="s">
        <v>803</v>
      </c>
      <c r="B2237" t="s">
        <v>1227</v>
      </c>
      <c r="C2237" t="s">
        <v>1228</v>
      </c>
      <c r="D2237" t="s">
        <v>1187</v>
      </c>
      <c r="I2237" t="s">
        <v>805</v>
      </c>
    </row>
    <row r="2238" spans="1:9" x14ac:dyDescent="0.25">
      <c r="A2238" t="s">
        <v>803</v>
      </c>
      <c r="B2238" t="s">
        <v>1229</v>
      </c>
      <c r="C2238" t="s">
        <v>1230</v>
      </c>
      <c r="D2238" t="s">
        <v>1187</v>
      </c>
      <c r="I2238" t="s">
        <v>805</v>
      </c>
    </row>
    <row r="2239" spans="1:9" x14ac:dyDescent="0.25">
      <c r="A2239" t="s">
        <v>803</v>
      </c>
      <c r="B2239" t="s">
        <v>1231</v>
      </c>
      <c r="C2239" t="s">
        <v>1232</v>
      </c>
      <c r="D2239" t="s">
        <v>1187</v>
      </c>
      <c r="I2239" t="s">
        <v>805</v>
      </c>
    </row>
    <row r="2240" spans="1:9" x14ac:dyDescent="0.25">
      <c r="A2240" t="s">
        <v>803</v>
      </c>
      <c r="B2240" t="s">
        <v>1233</v>
      </c>
      <c r="C2240" t="s">
        <v>1234</v>
      </c>
      <c r="D2240" t="s">
        <v>1187</v>
      </c>
      <c r="I2240" t="s">
        <v>805</v>
      </c>
    </row>
    <row r="2241" spans="1:9" x14ac:dyDescent="0.25">
      <c r="A2241" t="s">
        <v>803</v>
      </c>
      <c r="B2241" t="s">
        <v>1235</v>
      </c>
      <c r="C2241" t="s">
        <v>1236</v>
      </c>
      <c r="D2241" t="s">
        <v>1187</v>
      </c>
      <c r="I2241" t="s">
        <v>805</v>
      </c>
    </row>
    <row r="2242" spans="1:9" x14ac:dyDescent="0.25">
      <c r="A2242" t="s">
        <v>803</v>
      </c>
      <c r="B2242" t="s">
        <v>1237</v>
      </c>
      <c r="C2242" t="s">
        <v>1238</v>
      </c>
      <c r="D2242" t="s">
        <v>1187</v>
      </c>
      <c r="I2242" t="s">
        <v>805</v>
      </c>
    </row>
    <row r="2243" spans="1:9" x14ac:dyDescent="0.25">
      <c r="A2243" t="s">
        <v>803</v>
      </c>
      <c r="B2243" t="s">
        <v>1239</v>
      </c>
      <c r="C2243" t="s">
        <v>1240</v>
      </c>
      <c r="D2243" t="s">
        <v>1187</v>
      </c>
      <c r="I2243" t="s">
        <v>805</v>
      </c>
    </row>
    <row r="2244" spans="1:9" x14ac:dyDescent="0.25">
      <c r="A2244" t="s">
        <v>803</v>
      </c>
      <c r="B2244" t="s">
        <v>1241</v>
      </c>
      <c r="C2244" t="s">
        <v>1242</v>
      </c>
      <c r="D2244" t="s">
        <v>1187</v>
      </c>
      <c r="I2244" t="s">
        <v>805</v>
      </c>
    </row>
    <row r="2245" spans="1:9" x14ac:dyDescent="0.25">
      <c r="A2245" t="s">
        <v>803</v>
      </c>
      <c r="B2245" t="s">
        <v>1243</v>
      </c>
      <c r="C2245" t="s">
        <v>1195</v>
      </c>
      <c r="D2245" t="s">
        <v>1187</v>
      </c>
      <c r="I2245" t="s">
        <v>805</v>
      </c>
    </row>
    <row r="2246" spans="1:9" x14ac:dyDescent="0.25">
      <c r="A2246" t="s">
        <v>803</v>
      </c>
      <c r="B2246" t="s">
        <v>1244</v>
      </c>
      <c r="C2246" t="s">
        <v>1245</v>
      </c>
      <c r="D2246" t="s">
        <v>1187</v>
      </c>
      <c r="I2246" t="s">
        <v>805</v>
      </c>
    </row>
    <row r="2247" spans="1:9" x14ac:dyDescent="0.25">
      <c r="A2247" t="s">
        <v>803</v>
      </c>
      <c r="B2247" t="s">
        <v>1246</v>
      </c>
      <c r="C2247" t="s">
        <v>1247</v>
      </c>
      <c r="D2247" t="s">
        <v>1187</v>
      </c>
      <c r="I2247" t="s">
        <v>805</v>
      </c>
    </row>
    <row r="2248" spans="1:9" x14ac:dyDescent="0.25">
      <c r="A2248" t="s">
        <v>803</v>
      </c>
      <c r="B2248" t="s">
        <v>1248</v>
      </c>
      <c r="C2248" t="s">
        <v>1249</v>
      </c>
      <c r="D2248" t="s">
        <v>1187</v>
      </c>
      <c r="I2248" t="s">
        <v>805</v>
      </c>
    </row>
    <row r="2249" spans="1:9" x14ac:dyDescent="0.25">
      <c r="A2249" t="s">
        <v>803</v>
      </c>
      <c r="B2249" t="s">
        <v>1250</v>
      </c>
      <c r="C2249" t="s">
        <v>1251</v>
      </c>
      <c r="D2249" t="s">
        <v>1187</v>
      </c>
      <c r="I2249" t="s">
        <v>805</v>
      </c>
    </row>
    <row r="2250" spans="1:9" x14ac:dyDescent="0.25">
      <c r="A2250" t="s">
        <v>803</v>
      </c>
      <c r="B2250" t="s">
        <v>1252</v>
      </c>
      <c r="C2250" t="s">
        <v>1253</v>
      </c>
      <c r="D2250" t="s">
        <v>1187</v>
      </c>
      <c r="I2250" t="s">
        <v>805</v>
      </c>
    </row>
    <row r="2251" spans="1:9" x14ac:dyDescent="0.25">
      <c r="A2251" t="s">
        <v>803</v>
      </c>
      <c r="B2251" t="s">
        <v>1254</v>
      </c>
      <c r="C2251" t="s">
        <v>1255</v>
      </c>
      <c r="D2251" t="s">
        <v>1187</v>
      </c>
      <c r="I2251" t="s">
        <v>805</v>
      </c>
    </row>
    <row r="2252" spans="1:9" x14ac:dyDescent="0.25">
      <c r="A2252" t="s">
        <v>803</v>
      </c>
      <c r="B2252" t="s">
        <v>1256</v>
      </c>
      <c r="C2252" t="s">
        <v>1257</v>
      </c>
      <c r="D2252" t="s">
        <v>1187</v>
      </c>
      <c r="I2252" t="s">
        <v>805</v>
      </c>
    </row>
    <row r="2253" spans="1:9" x14ac:dyDescent="0.25">
      <c r="A2253" t="s">
        <v>803</v>
      </c>
      <c r="B2253" t="s">
        <v>1258</v>
      </c>
      <c r="C2253" t="s">
        <v>1259</v>
      </c>
      <c r="D2253" t="s">
        <v>1187</v>
      </c>
      <c r="I2253" t="s">
        <v>805</v>
      </c>
    </row>
    <row r="2254" spans="1:9" x14ac:dyDescent="0.25">
      <c r="A2254" t="s">
        <v>803</v>
      </c>
      <c r="B2254" t="s">
        <v>1260</v>
      </c>
      <c r="C2254" t="s">
        <v>1195</v>
      </c>
      <c r="D2254" t="s">
        <v>1187</v>
      </c>
      <c r="I2254" t="s">
        <v>805</v>
      </c>
    </row>
    <row r="2255" spans="1:9" x14ac:dyDescent="0.25">
      <c r="A2255" t="s">
        <v>803</v>
      </c>
      <c r="B2255" t="s">
        <v>1261</v>
      </c>
      <c r="C2255" t="s">
        <v>1262</v>
      </c>
      <c r="D2255" t="s">
        <v>1263</v>
      </c>
      <c r="I2255" t="s">
        <v>805</v>
      </c>
    </row>
    <row r="2256" spans="1:9" x14ac:dyDescent="0.25">
      <c r="A2256" t="s">
        <v>803</v>
      </c>
      <c r="B2256" t="s">
        <v>1264</v>
      </c>
      <c r="C2256" t="s">
        <v>1265</v>
      </c>
      <c r="D2256" t="s">
        <v>1266</v>
      </c>
      <c r="I2256" t="s">
        <v>805</v>
      </c>
    </row>
    <row r="2257" spans="1:9" x14ac:dyDescent="0.25">
      <c r="A2257" t="s">
        <v>803</v>
      </c>
      <c r="B2257" t="s">
        <v>1267</v>
      </c>
      <c r="C2257" t="s">
        <v>1268</v>
      </c>
      <c r="D2257" t="s">
        <v>1266</v>
      </c>
      <c r="I2257" t="s">
        <v>805</v>
      </c>
    </row>
    <row r="2258" spans="1:9" x14ac:dyDescent="0.25">
      <c r="A2258" t="s">
        <v>803</v>
      </c>
      <c r="B2258" t="s">
        <v>1269</v>
      </c>
      <c r="C2258" t="s">
        <v>1270</v>
      </c>
      <c r="D2258" t="s">
        <v>1266</v>
      </c>
      <c r="I2258" t="s">
        <v>805</v>
      </c>
    </row>
    <row r="2259" spans="1:9" x14ac:dyDescent="0.25">
      <c r="A2259" t="s">
        <v>803</v>
      </c>
      <c r="B2259" t="s">
        <v>1271</v>
      </c>
      <c r="C2259" t="s">
        <v>1272</v>
      </c>
      <c r="D2259" t="s">
        <v>1266</v>
      </c>
      <c r="I2259" t="s">
        <v>805</v>
      </c>
    </row>
    <row r="2260" spans="1:9" x14ac:dyDescent="0.25">
      <c r="A2260" t="s">
        <v>803</v>
      </c>
      <c r="B2260" t="s">
        <v>1273</v>
      </c>
      <c r="C2260" t="s">
        <v>1274</v>
      </c>
      <c r="D2260" t="s">
        <v>1275</v>
      </c>
      <c r="I2260" t="s">
        <v>805</v>
      </c>
    </row>
    <row r="2261" spans="1:9" x14ac:dyDescent="0.25">
      <c r="A2261" t="s">
        <v>803</v>
      </c>
      <c r="B2261" t="s">
        <v>1276</v>
      </c>
      <c r="C2261" t="s">
        <v>1277</v>
      </c>
      <c r="D2261" t="s">
        <v>1278</v>
      </c>
      <c r="I2261" t="s">
        <v>805</v>
      </c>
    </row>
    <row r="2262" spans="1:9" x14ac:dyDescent="0.25">
      <c r="A2262" t="s">
        <v>803</v>
      </c>
      <c r="B2262" t="s">
        <v>1279</v>
      </c>
      <c r="C2262" t="s">
        <v>1280</v>
      </c>
      <c r="D2262" t="s">
        <v>822</v>
      </c>
      <c r="I2262" t="s">
        <v>805</v>
      </c>
    </row>
    <row r="2263" spans="1:9" x14ac:dyDescent="0.25">
      <c r="A2263" t="s">
        <v>803</v>
      </c>
      <c r="B2263" t="s">
        <v>1281</v>
      </c>
      <c r="C2263" t="s">
        <v>1282</v>
      </c>
      <c r="D2263" t="s">
        <v>217</v>
      </c>
      <c r="I2263" t="s">
        <v>805</v>
      </c>
    </row>
    <row r="2264" spans="1:9" x14ac:dyDescent="0.25">
      <c r="A2264" t="s">
        <v>803</v>
      </c>
      <c r="B2264" t="s">
        <v>1283</v>
      </c>
      <c r="C2264" t="s">
        <v>1284</v>
      </c>
      <c r="D2264" t="s">
        <v>1285</v>
      </c>
      <c r="I2264" t="s">
        <v>805</v>
      </c>
    </row>
    <row r="2265" spans="1:9" x14ac:dyDescent="0.25">
      <c r="A2265" t="s">
        <v>803</v>
      </c>
      <c r="B2265" t="s">
        <v>1286</v>
      </c>
      <c r="C2265" t="s">
        <v>1287</v>
      </c>
      <c r="D2265" t="s">
        <v>1285</v>
      </c>
      <c r="I2265" t="s">
        <v>805</v>
      </c>
    </row>
    <row r="2266" spans="1:9" x14ac:dyDescent="0.25">
      <c r="A2266" t="s">
        <v>803</v>
      </c>
      <c r="B2266" t="s">
        <v>1288</v>
      </c>
      <c r="C2266" t="s">
        <v>1289</v>
      </c>
      <c r="D2266" t="s">
        <v>956</v>
      </c>
      <c r="I2266" t="s">
        <v>805</v>
      </c>
    </row>
    <row r="2267" spans="1:9" x14ac:dyDescent="0.25">
      <c r="A2267" t="s">
        <v>803</v>
      </c>
      <c r="B2267" t="s">
        <v>1290</v>
      </c>
      <c r="C2267" t="s">
        <v>1291</v>
      </c>
      <c r="D2267" t="s">
        <v>301</v>
      </c>
      <c r="I2267" t="s">
        <v>805</v>
      </c>
    </row>
    <row r="2268" spans="1:9" x14ac:dyDescent="0.25">
      <c r="A2268" t="s">
        <v>803</v>
      </c>
      <c r="B2268" t="s">
        <v>1292</v>
      </c>
      <c r="C2268" t="s">
        <v>1293</v>
      </c>
      <c r="D2268" t="s">
        <v>507</v>
      </c>
      <c r="I2268" t="s">
        <v>805</v>
      </c>
    </row>
    <row r="2269" spans="1:9" x14ac:dyDescent="0.25">
      <c r="A2269" t="s">
        <v>803</v>
      </c>
      <c r="B2269" t="s">
        <v>1292</v>
      </c>
      <c r="C2269" t="s">
        <v>1294</v>
      </c>
      <c r="D2269" t="s">
        <v>507</v>
      </c>
      <c r="I2269" t="s">
        <v>805</v>
      </c>
    </row>
    <row r="2270" spans="1:9" x14ac:dyDescent="0.25">
      <c r="A2270" t="s">
        <v>803</v>
      </c>
      <c r="B2270" t="s">
        <v>1295</v>
      </c>
      <c r="C2270" t="s">
        <v>510</v>
      </c>
      <c r="D2270" t="s">
        <v>508</v>
      </c>
      <c r="I2270" t="s">
        <v>805</v>
      </c>
    </row>
    <row r="2271" spans="1:9" x14ac:dyDescent="0.25">
      <c r="A2271" t="s">
        <v>803</v>
      </c>
      <c r="B2271" t="s">
        <v>1296</v>
      </c>
      <c r="C2271" t="s">
        <v>1297</v>
      </c>
      <c r="D2271" t="s">
        <v>867</v>
      </c>
      <c r="I2271" t="s">
        <v>805</v>
      </c>
    </row>
    <row r="2272" spans="1:9" x14ac:dyDescent="0.25">
      <c r="A2272" t="s">
        <v>803</v>
      </c>
      <c r="B2272" t="s">
        <v>1298</v>
      </c>
      <c r="C2272" t="s">
        <v>1299</v>
      </c>
      <c r="D2272" t="s">
        <v>867</v>
      </c>
      <c r="I2272" t="s">
        <v>805</v>
      </c>
    </row>
    <row r="2273" spans="1:9" x14ac:dyDescent="0.25">
      <c r="A2273" t="s">
        <v>803</v>
      </c>
      <c r="B2273" t="s">
        <v>1300</v>
      </c>
      <c r="C2273" t="s">
        <v>1301</v>
      </c>
      <c r="D2273" t="s">
        <v>1302</v>
      </c>
      <c r="I2273" t="s">
        <v>805</v>
      </c>
    </row>
    <row r="2274" spans="1:9" x14ac:dyDescent="0.25">
      <c r="A2274" t="s">
        <v>803</v>
      </c>
      <c r="B2274" t="s">
        <v>1303</v>
      </c>
      <c r="C2274" t="s">
        <v>1304</v>
      </c>
      <c r="D2274" t="s">
        <v>622</v>
      </c>
      <c r="I2274" t="s">
        <v>805</v>
      </c>
    </row>
    <row r="2275" spans="1:9" x14ac:dyDescent="0.25">
      <c r="A2275" t="s">
        <v>803</v>
      </c>
      <c r="B2275" t="s">
        <v>1305</v>
      </c>
      <c r="C2275" t="s">
        <v>1306</v>
      </c>
      <c r="D2275" t="s">
        <v>622</v>
      </c>
      <c r="I2275" t="s">
        <v>805</v>
      </c>
    </row>
    <row r="2276" spans="1:9" x14ac:dyDescent="0.25">
      <c r="A2276" t="s">
        <v>803</v>
      </c>
      <c r="B2276" t="s">
        <v>1307</v>
      </c>
      <c r="C2276" t="s">
        <v>1308</v>
      </c>
      <c r="D2276" t="s">
        <v>894</v>
      </c>
      <c r="I2276" t="s">
        <v>805</v>
      </c>
    </row>
    <row r="2277" spans="1:9" x14ac:dyDescent="0.25">
      <c r="A2277" t="s">
        <v>803</v>
      </c>
      <c r="B2277" t="s">
        <v>1309</v>
      </c>
      <c r="C2277" t="s">
        <v>1310</v>
      </c>
      <c r="D2277" t="s">
        <v>894</v>
      </c>
      <c r="I2277" t="s">
        <v>805</v>
      </c>
    </row>
    <row r="2278" spans="1:9" x14ac:dyDescent="0.25">
      <c r="A2278" t="s">
        <v>803</v>
      </c>
      <c r="B2278" t="s">
        <v>1316</v>
      </c>
      <c r="C2278" t="s">
        <v>1317</v>
      </c>
      <c r="D2278" t="s">
        <v>11</v>
      </c>
      <c r="I2278" t="s">
        <v>805</v>
      </c>
    </row>
    <row r="2279" spans="1:9" x14ac:dyDescent="0.25">
      <c r="A2279" t="s">
        <v>803</v>
      </c>
      <c r="B2279" t="s">
        <v>1357</v>
      </c>
      <c r="C2279" t="s">
        <v>1358</v>
      </c>
      <c r="D2279" t="s">
        <v>1150</v>
      </c>
      <c r="I2279" t="s">
        <v>805</v>
      </c>
    </row>
    <row r="2280" spans="1:9" x14ac:dyDescent="0.25">
      <c r="A2280" t="s">
        <v>803</v>
      </c>
      <c r="B2280" t="s">
        <v>1359</v>
      </c>
      <c r="C2280" t="s">
        <v>39</v>
      </c>
      <c r="D2280" t="s">
        <v>1150</v>
      </c>
      <c r="I2280" t="s">
        <v>805</v>
      </c>
    </row>
    <row r="2281" spans="1:9" x14ac:dyDescent="0.25">
      <c r="A2281" t="s">
        <v>803</v>
      </c>
      <c r="B2281" t="s">
        <v>1360</v>
      </c>
      <c r="C2281" t="s">
        <v>40</v>
      </c>
      <c r="D2281" t="s">
        <v>1150</v>
      </c>
      <c r="I2281" t="s">
        <v>805</v>
      </c>
    </row>
    <row r="2282" spans="1:9" x14ac:dyDescent="0.25">
      <c r="A2282" t="s">
        <v>803</v>
      </c>
      <c r="B2282" t="s">
        <v>1361</v>
      </c>
      <c r="C2282" t="s">
        <v>41</v>
      </c>
      <c r="D2282" t="s">
        <v>1150</v>
      </c>
      <c r="I2282" t="s">
        <v>805</v>
      </c>
    </row>
    <row r="2283" spans="1:9" x14ac:dyDescent="0.25">
      <c r="A2283" t="s">
        <v>803</v>
      </c>
      <c r="B2283" t="s">
        <v>1362</v>
      </c>
      <c r="C2283" t="s">
        <v>1363</v>
      </c>
      <c r="D2283" t="s">
        <v>1150</v>
      </c>
      <c r="I2283" t="s">
        <v>805</v>
      </c>
    </row>
    <row r="2284" spans="1:9" x14ac:dyDescent="0.25">
      <c r="A2284" t="s">
        <v>803</v>
      </c>
      <c r="B2284" t="s">
        <v>1364</v>
      </c>
      <c r="C2284" t="s">
        <v>1365</v>
      </c>
      <c r="D2284" t="s">
        <v>1150</v>
      </c>
      <c r="I2284" t="s">
        <v>805</v>
      </c>
    </row>
    <row r="2285" spans="1:9" x14ac:dyDescent="0.25">
      <c r="A2285" t="s">
        <v>803</v>
      </c>
      <c r="B2285" t="s">
        <v>1366</v>
      </c>
      <c r="C2285" t="s">
        <v>1367</v>
      </c>
      <c r="D2285" t="s">
        <v>1150</v>
      </c>
      <c r="I2285" t="s">
        <v>805</v>
      </c>
    </row>
    <row r="2286" spans="1:9" x14ac:dyDescent="0.25">
      <c r="A2286" t="s">
        <v>803</v>
      </c>
      <c r="B2286" t="s">
        <v>1368</v>
      </c>
      <c r="C2286" t="s">
        <v>1369</v>
      </c>
      <c r="D2286" t="s">
        <v>1150</v>
      </c>
      <c r="I2286" t="s">
        <v>805</v>
      </c>
    </row>
    <row r="2287" spans="1:9" x14ac:dyDescent="0.25">
      <c r="A2287" t="s">
        <v>803</v>
      </c>
      <c r="B2287" t="s">
        <v>1370</v>
      </c>
      <c r="C2287" t="s">
        <v>1371</v>
      </c>
      <c r="D2287" t="s">
        <v>1150</v>
      </c>
      <c r="I2287" t="s">
        <v>805</v>
      </c>
    </row>
    <row r="2288" spans="1:9" x14ac:dyDescent="0.25">
      <c r="A2288" t="s">
        <v>803</v>
      </c>
      <c r="B2288" t="s">
        <v>1372</v>
      </c>
      <c r="C2288" t="s">
        <v>1373</v>
      </c>
      <c r="D2288" t="s">
        <v>1150</v>
      </c>
      <c r="I2288" t="s">
        <v>805</v>
      </c>
    </row>
    <row r="2289" spans="1:9" x14ac:dyDescent="0.25">
      <c r="A2289" t="s">
        <v>803</v>
      </c>
      <c r="B2289" t="s">
        <v>1374</v>
      </c>
      <c r="C2289" t="s">
        <v>1375</v>
      </c>
      <c r="D2289" t="s">
        <v>1150</v>
      </c>
      <c r="I2289" t="s">
        <v>805</v>
      </c>
    </row>
    <row r="2290" spans="1:9" x14ac:dyDescent="0.25">
      <c r="A2290" t="s">
        <v>803</v>
      </c>
      <c r="B2290" t="s">
        <v>1376</v>
      </c>
      <c r="C2290" t="s">
        <v>1377</v>
      </c>
      <c r="D2290" t="s">
        <v>1150</v>
      </c>
      <c r="I2290" t="s">
        <v>805</v>
      </c>
    </row>
    <row r="2291" spans="1:9" x14ac:dyDescent="0.25">
      <c r="A2291" t="s">
        <v>803</v>
      </c>
      <c r="B2291" t="s">
        <v>1421</v>
      </c>
      <c r="C2291" t="s">
        <v>1422</v>
      </c>
      <c r="D2291" t="s">
        <v>1184</v>
      </c>
      <c r="I2291" t="s">
        <v>805</v>
      </c>
    </row>
    <row r="2292" spans="1:9" x14ac:dyDescent="0.25">
      <c r="A2292" t="s">
        <v>803</v>
      </c>
      <c r="B2292" t="s">
        <v>1432</v>
      </c>
      <c r="C2292" t="s">
        <v>1433</v>
      </c>
      <c r="D2292" t="s">
        <v>1187</v>
      </c>
      <c r="I2292" t="s">
        <v>805</v>
      </c>
    </row>
    <row r="2293" spans="1:9" x14ac:dyDescent="0.25">
      <c r="A2293" t="s">
        <v>803</v>
      </c>
      <c r="B2293" t="s">
        <v>1438</v>
      </c>
      <c r="C2293" t="s">
        <v>81</v>
      </c>
      <c r="D2293" t="s">
        <v>80</v>
      </c>
      <c r="I2293" t="s">
        <v>805</v>
      </c>
    </row>
    <row r="2294" spans="1:9" x14ac:dyDescent="0.25">
      <c r="A2294" t="s">
        <v>803</v>
      </c>
      <c r="B2294" t="s">
        <v>1439</v>
      </c>
      <c r="C2294" t="s">
        <v>81</v>
      </c>
      <c r="D2294" t="s">
        <v>80</v>
      </c>
      <c r="I2294" t="s">
        <v>805</v>
      </c>
    </row>
    <row r="2295" spans="1:9" x14ac:dyDescent="0.25">
      <c r="A2295" t="s">
        <v>803</v>
      </c>
      <c r="B2295" t="s">
        <v>1453</v>
      </c>
      <c r="C2295" t="s">
        <v>97</v>
      </c>
      <c r="D2295" t="s">
        <v>1454</v>
      </c>
      <c r="I2295" t="s">
        <v>805</v>
      </c>
    </row>
    <row r="2296" spans="1:9" x14ac:dyDescent="0.25">
      <c r="A2296" t="s">
        <v>803</v>
      </c>
      <c r="B2296" t="s">
        <v>1458</v>
      </c>
      <c r="C2296" t="s">
        <v>100</v>
      </c>
      <c r="D2296" t="s">
        <v>1266</v>
      </c>
      <c r="I2296" t="s">
        <v>805</v>
      </c>
    </row>
    <row r="2297" spans="1:9" x14ac:dyDescent="0.25">
      <c r="A2297" t="s">
        <v>803</v>
      </c>
      <c r="B2297" t="s">
        <v>1459</v>
      </c>
      <c r="C2297" t="s">
        <v>101</v>
      </c>
      <c r="D2297" t="s">
        <v>1266</v>
      </c>
      <c r="I2297" t="s">
        <v>805</v>
      </c>
    </row>
    <row r="2298" spans="1:9" x14ac:dyDescent="0.25">
      <c r="A2298" t="s">
        <v>803</v>
      </c>
      <c r="B2298" t="s">
        <v>1460</v>
      </c>
      <c r="C2298" t="s">
        <v>104</v>
      </c>
      <c r="D2298" t="s">
        <v>1266</v>
      </c>
      <c r="I2298" t="s">
        <v>805</v>
      </c>
    </row>
    <row r="2299" spans="1:9" x14ac:dyDescent="0.25">
      <c r="A2299" t="s">
        <v>803</v>
      </c>
      <c r="B2299" t="s">
        <v>1461</v>
      </c>
      <c r="C2299" t="s">
        <v>104</v>
      </c>
      <c r="D2299" t="s">
        <v>1266</v>
      </c>
      <c r="I2299" t="s">
        <v>805</v>
      </c>
    </row>
    <row r="2300" spans="1:9" x14ac:dyDescent="0.25">
      <c r="A2300" t="s">
        <v>803</v>
      </c>
      <c r="B2300" t="s">
        <v>1462</v>
      </c>
      <c r="C2300" t="s">
        <v>106</v>
      </c>
      <c r="D2300" t="s">
        <v>1266</v>
      </c>
      <c r="I2300" t="s">
        <v>805</v>
      </c>
    </row>
    <row r="2301" spans="1:9" x14ac:dyDescent="0.25">
      <c r="A2301" t="s">
        <v>803</v>
      </c>
      <c r="B2301" t="s">
        <v>1465</v>
      </c>
      <c r="C2301" t="s">
        <v>1466</v>
      </c>
      <c r="D2301" t="s">
        <v>1266</v>
      </c>
      <c r="I2301" t="s">
        <v>805</v>
      </c>
    </row>
    <row r="2302" spans="1:9" x14ac:dyDescent="0.25">
      <c r="A2302" t="s">
        <v>803</v>
      </c>
      <c r="B2302" t="s">
        <v>1467</v>
      </c>
      <c r="C2302" t="s">
        <v>1468</v>
      </c>
      <c r="D2302" t="s">
        <v>1266</v>
      </c>
      <c r="I2302" t="s">
        <v>805</v>
      </c>
    </row>
    <row r="2303" spans="1:9" x14ac:dyDescent="0.25">
      <c r="A2303" t="s">
        <v>803</v>
      </c>
      <c r="B2303" t="s">
        <v>1469</v>
      </c>
      <c r="C2303" t="s">
        <v>1470</v>
      </c>
      <c r="D2303" t="s">
        <v>1266</v>
      </c>
      <c r="I2303" t="s">
        <v>805</v>
      </c>
    </row>
    <row r="2304" spans="1:9" x14ac:dyDescent="0.25">
      <c r="A2304" t="s">
        <v>803</v>
      </c>
      <c r="B2304" t="s">
        <v>1471</v>
      </c>
      <c r="C2304" t="s">
        <v>109</v>
      </c>
      <c r="D2304" t="s">
        <v>1266</v>
      </c>
      <c r="I2304" t="s">
        <v>805</v>
      </c>
    </row>
    <row r="2305" spans="1:9" x14ac:dyDescent="0.25">
      <c r="A2305" t="s">
        <v>803</v>
      </c>
      <c r="B2305" t="s">
        <v>1497</v>
      </c>
      <c r="C2305" t="s">
        <v>127</v>
      </c>
      <c r="D2305" t="s">
        <v>158</v>
      </c>
      <c r="I2305" t="s">
        <v>805</v>
      </c>
    </row>
    <row r="2306" spans="1:9" x14ac:dyDescent="0.25">
      <c r="A2306" t="s">
        <v>803</v>
      </c>
      <c r="B2306" t="s">
        <v>1498</v>
      </c>
      <c r="C2306" t="s">
        <v>136</v>
      </c>
      <c r="D2306" t="s">
        <v>158</v>
      </c>
      <c r="I2306" t="s">
        <v>805</v>
      </c>
    </row>
    <row r="2307" spans="1:9" x14ac:dyDescent="0.25">
      <c r="A2307" t="s">
        <v>803</v>
      </c>
      <c r="B2307" t="s">
        <v>1500</v>
      </c>
      <c r="C2307" t="s">
        <v>141</v>
      </c>
      <c r="D2307" t="s">
        <v>158</v>
      </c>
      <c r="I2307" t="s">
        <v>805</v>
      </c>
    </row>
    <row r="2308" spans="1:9" x14ac:dyDescent="0.25">
      <c r="A2308" t="s">
        <v>803</v>
      </c>
      <c r="B2308" t="s">
        <v>1501</v>
      </c>
      <c r="C2308" t="s">
        <v>143</v>
      </c>
      <c r="D2308" t="s">
        <v>158</v>
      </c>
      <c r="I2308" t="s">
        <v>805</v>
      </c>
    </row>
    <row r="2309" spans="1:9" x14ac:dyDescent="0.25">
      <c r="A2309" t="s">
        <v>803</v>
      </c>
      <c r="B2309" t="s">
        <v>1526</v>
      </c>
      <c r="C2309" t="s">
        <v>167</v>
      </c>
      <c r="D2309" t="s">
        <v>1527</v>
      </c>
      <c r="I2309" t="s">
        <v>805</v>
      </c>
    </row>
    <row r="2310" spans="1:9" x14ac:dyDescent="0.25">
      <c r="A2310" t="s">
        <v>803</v>
      </c>
      <c r="B2310" t="s">
        <v>1528</v>
      </c>
      <c r="C2310" t="s">
        <v>168</v>
      </c>
      <c r="D2310" t="s">
        <v>1527</v>
      </c>
      <c r="I2310" t="s">
        <v>805</v>
      </c>
    </row>
    <row r="2311" spans="1:9" x14ac:dyDescent="0.25">
      <c r="A2311" t="s">
        <v>803</v>
      </c>
      <c r="B2311" t="s">
        <v>1584</v>
      </c>
      <c r="C2311" t="s">
        <v>206</v>
      </c>
      <c r="D2311" t="s">
        <v>217</v>
      </c>
      <c r="I2311" t="s">
        <v>805</v>
      </c>
    </row>
    <row r="2312" spans="1:9" x14ac:dyDescent="0.25">
      <c r="A2312" t="s">
        <v>803</v>
      </c>
      <c r="B2312" t="s">
        <v>1600</v>
      </c>
      <c r="C2312" t="s">
        <v>226</v>
      </c>
      <c r="D2312" t="s">
        <v>1592</v>
      </c>
      <c r="I2312" t="s">
        <v>805</v>
      </c>
    </row>
    <row r="2313" spans="1:9" x14ac:dyDescent="0.25">
      <c r="A2313" t="s">
        <v>803</v>
      </c>
      <c r="B2313" t="s">
        <v>1601</v>
      </c>
      <c r="C2313" t="s">
        <v>1602</v>
      </c>
      <c r="D2313" t="s">
        <v>1592</v>
      </c>
      <c r="I2313" t="s">
        <v>805</v>
      </c>
    </row>
    <row r="2314" spans="1:9" x14ac:dyDescent="0.25">
      <c r="A2314" t="s">
        <v>803</v>
      </c>
      <c r="B2314" t="s">
        <v>1605</v>
      </c>
      <c r="C2314" t="s">
        <v>230</v>
      </c>
      <c r="D2314" t="s">
        <v>1592</v>
      </c>
      <c r="I2314" t="s">
        <v>805</v>
      </c>
    </row>
    <row r="2315" spans="1:9" x14ac:dyDescent="0.25">
      <c r="A2315" t="s">
        <v>803</v>
      </c>
      <c r="B2315" t="s">
        <v>1606</v>
      </c>
      <c r="C2315" t="s">
        <v>1607</v>
      </c>
      <c r="D2315" t="s">
        <v>1592</v>
      </c>
      <c r="I2315" t="s">
        <v>805</v>
      </c>
    </row>
    <row r="2316" spans="1:9" x14ac:dyDescent="0.25">
      <c r="A2316" t="s">
        <v>803</v>
      </c>
      <c r="B2316" t="s">
        <v>1608</v>
      </c>
      <c r="C2316" t="s">
        <v>232</v>
      </c>
      <c r="D2316" t="s">
        <v>825</v>
      </c>
      <c r="I2316" t="s">
        <v>805</v>
      </c>
    </row>
    <row r="2317" spans="1:9" x14ac:dyDescent="0.25">
      <c r="A2317" t="s">
        <v>803</v>
      </c>
      <c r="B2317" t="s">
        <v>1609</v>
      </c>
      <c r="C2317" t="s">
        <v>233</v>
      </c>
      <c r="D2317" t="s">
        <v>825</v>
      </c>
      <c r="I2317" t="s">
        <v>805</v>
      </c>
    </row>
    <row r="2318" spans="1:9" x14ac:dyDescent="0.25">
      <c r="A2318" t="s">
        <v>803</v>
      </c>
      <c r="B2318" t="s">
        <v>1679</v>
      </c>
      <c r="C2318" t="s">
        <v>373</v>
      </c>
      <c r="D2318" t="s">
        <v>963</v>
      </c>
      <c r="I2318" t="s">
        <v>805</v>
      </c>
    </row>
    <row r="2319" spans="1:9" x14ac:dyDescent="0.25">
      <c r="A2319" t="s">
        <v>803</v>
      </c>
      <c r="B2319" t="s">
        <v>1682</v>
      </c>
      <c r="C2319" t="s">
        <v>1683</v>
      </c>
      <c r="D2319" t="s">
        <v>963</v>
      </c>
      <c r="I2319" t="s">
        <v>805</v>
      </c>
    </row>
    <row r="2320" spans="1:9" x14ac:dyDescent="0.25">
      <c r="A2320" t="s">
        <v>803</v>
      </c>
      <c r="B2320" t="s">
        <v>1684</v>
      </c>
      <c r="C2320" t="s">
        <v>425</v>
      </c>
      <c r="D2320" t="s">
        <v>963</v>
      </c>
      <c r="I2320" t="s">
        <v>805</v>
      </c>
    </row>
    <row r="2321" spans="1:9" x14ac:dyDescent="0.25">
      <c r="A2321" t="s">
        <v>803</v>
      </c>
      <c r="B2321" t="s">
        <v>1702</v>
      </c>
      <c r="C2321" t="s">
        <v>1703</v>
      </c>
      <c r="D2321" t="s">
        <v>1704</v>
      </c>
      <c r="I2321" t="s">
        <v>805</v>
      </c>
    </row>
    <row r="2322" spans="1:9" x14ac:dyDescent="0.25">
      <c r="A2322" t="s">
        <v>803</v>
      </c>
      <c r="B2322" t="s">
        <v>1792</v>
      </c>
      <c r="C2322" t="s">
        <v>529</v>
      </c>
      <c r="D2322" t="s">
        <v>844</v>
      </c>
      <c r="I2322" t="s">
        <v>805</v>
      </c>
    </row>
    <row r="2323" spans="1:9" x14ac:dyDescent="0.25">
      <c r="A2323" t="s">
        <v>803</v>
      </c>
      <c r="B2323" t="s">
        <v>1836</v>
      </c>
      <c r="C2323" t="s">
        <v>558</v>
      </c>
      <c r="D2323" t="s">
        <v>867</v>
      </c>
      <c r="I2323" t="s">
        <v>805</v>
      </c>
    </row>
    <row r="2324" spans="1:9" x14ac:dyDescent="0.25">
      <c r="A2324" t="s">
        <v>803</v>
      </c>
      <c r="B2324" t="s">
        <v>1837</v>
      </c>
      <c r="C2324" t="s">
        <v>559</v>
      </c>
      <c r="D2324" t="s">
        <v>867</v>
      </c>
      <c r="I2324" t="s">
        <v>805</v>
      </c>
    </row>
    <row r="2325" spans="1:9" x14ac:dyDescent="0.25">
      <c r="A2325" t="s">
        <v>803</v>
      </c>
      <c r="B2325" t="s">
        <v>1838</v>
      </c>
      <c r="C2325" t="s">
        <v>560</v>
      </c>
      <c r="D2325" t="s">
        <v>867</v>
      </c>
      <c r="I2325" t="s">
        <v>805</v>
      </c>
    </row>
    <row r="2326" spans="1:9" x14ac:dyDescent="0.25">
      <c r="A2326" t="s">
        <v>803</v>
      </c>
      <c r="B2326" t="s">
        <v>1839</v>
      </c>
      <c r="C2326" t="s">
        <v>561</v>
      </c>
      <c r="D2326" t="s">
        <v>867</v>
      </c>
      <c r="I2326" t="s">
        <v>805</v>
      </c>
    </row>
    <row r="2327" spans="1:9" x14ac:dyDescent="0.25">
      <c r="A2327" t="s">
        <v>803</v>
      </c>
      <c r="B2327" t="s">
        <v>1840</v>
      </c>
      <c r="C2327" t="s">
        <v>562</v>
      </c>
      <c r="D2327" t="s">
        <v>867</v>
      </c>
      <c r="I2327" t="s">
        <v>805</v>
      </c>
    </row>
    <row r="2328" spans="1:9" x14ac:dyDescent="0.25">
      <c r="A2328" t="s">
        <v>803</v>
      </c>
      <c r="B2328" t="s">
        <v>1841</v>
      </c>
      <c r="C2328" t="s">
        <v>563</v>
      </c>
      <c r="D2328" t="s">
        <v>867</v>
      </c>
      <c r="I2328" t="s">
        <v>805</v>
      </c>
    </row>
    <row r="2329" spans="1:9" x14ac:dyDescent="0.25">
      <c r="A2329" t="s">
        <v>803</v>
      </c>
      <c r="B2329" t="s">
        <v>1842</v>
      </c>
      <c r="C2329" t="s">
        <v>564</v>
      </c>
      <c r="D2329" t="s">
        <v>867</v>
      </c>
      <c r="I2329" t="s">
        <v>805</v>
      </c>
    </row>
    <row r="2330" spans="1:9" x14ac:dyDescent="0.25">
      <c r="A2330" t="s">
        <v>803</v>
      </c>
      <c r="B2330" t="s">
        <v>1843</v>
      </c>
      <c r="C2330" t="s">
        <v>565</v>
      </c>
      <c r="D2330" t="s">
        <v>867</v>
      </c>
      <c r="I2330" t="s">
        <v>805</v>
      </c>
    </row>
    <row r="2331" spans="1:9" x14ac:dyDescent="0.25">
      <c r="A2331" t="s">
        <v>803</v>
      </c>
      <c r="B2331" t="s">
        <v>1845</v>
      </c>
      <c r="C2331" t="s">
        <v>567</v>
      </c>
      <c r="D2331" t="s">
        <v>867</v>
      </c>
      <c r="I2331" t="s">
        <v>805</v>
      </c>
    </row>
    <row r="2332" spans="1:9" x14ac:dyDescent="0.25">
      <c r="A2332" t="s">
        <v>803</v>
      </c>
      <c r="B2332" t="s">
        <v>1846</v>
      </c>
      <c r="C2332" t="s">
        <v>568</v>
      </c>
      <c r="D2332" t="s">
        <v>867</v>
      </c>
      <c r="I2332" t="s">
        <v>805</v>
      </c>
    </row>
    <row r="2333" spans="1:9" x14ac:dyDescent="0.25">
      <c r="A2333" t="s">
        <v>803</v>
      </c>
      <c r="B2333" t="s">
        <v>1847</v>
      </c>
      <c r="C2333" t="s">
        <v>569</v>
      </c>
      <c r="D2333" t="s">
        <v>867</v>
      </c>
      <c r="I2333" t="s">
        <v>805</v>
      </c>
    </row>
    <row r="2334" spans="1:9" x14ac:dyDescent="0.25">
      <c r="A2334" t="s">
        <v>803</v>
      </c>
      <c r="B2334" t="s">
        <v>1848</v>
      </c>
      <c r="C2334" t="s">
        <v>570</v>
      </c>
      <c r="D2334" t="s">
        <v>867</v>
      </c>
      <c r="I2334" t="s">
        <v>805</v>
      </c>
    </row>
    <row r="2335" spans="1:9" x14ac:dyDescent="0.25">
      <c r="A2335" t="s">
        <v>803</v>
      </c>
      <c r="B2335" t="s">
        <v>1850</v>
      </c>
      <c r="C2335" t="s">
        <v>572</v>
      </c>
      <c r="D2335" t="s">
        <v>867</v>
      </c>
      <c r="I2335" t="s">
        <v>805</v>
      </c>
    </row>
    <row r="2336" spans="1:9" x14ac:dyDescent="0.25">
      <c r="A2336" t="s">
        <v>803</v>
      </c>
      <c r="B2336" t="s">
        <v>1851</v>
      </c>
      <c r="C2336" t="s">
        <v>573</v>
      </c>
      <c r="D2336" t="s">
        <v>867</v>
      </c>
      <c r="I2336" t="s">
        <v>805</v>
      </c>
    </row>
    <row r="2337" spans="1:9" x14ac:dyDescent="0.25">
      <c r="A2337" t="s">
        <v>803</v>
      </c>
      <c r="B2337" t="s">
        <v>1852</v>
      </c>
      <c r="C2337" t="s">
        <v>574</v>
      </c>
      <c r="D2337" t="s">
        <v>867</v>
      </c>
      <c r="I2337" t="s">
        <v>805</v>
      </c>
    </row>
    <row r="2338" spans="1:9" x14ac:dyDescent="0.25">
      <c r="A2338" t="s">
        <v>803</v>
      </c>
      <c r="B2338" t="s">
        <v>1853</v>
      </c>
      <c r="C2338" t="s">
        <v>575</v>
      </c>
      <c r="D2338" t="s">
        <v>867</v>
      </c>
      <c r="I2338" t="s">
        <v>805</v>
      </c>
    </row>
    <row r="2339" spans="1:9" x14ac:dyDescent="0.25">
      <c r="A2339" t="s">
        <v>803</v>
      </c>
      <c r="B2339" t="s">
        <v>1854</v>
      </c>
      <c r="C2339" t="s">
        <v>576</v>
      </c>
      <c r="D2339" t="s">
        <v>867</v>
      </c>
      <c r="I2339" t="s">
        <v>805</v>
      </c>
    </row>
    <row r="2340" spans="1:9" x14ac:dyDescent="0.25">
      <c r="A2340" t="s">
        <v>803</v>
      </c>
      <c r="B2340" t="s">
        <v>1855</v>
      </c>
      <c r="C2340" t="s">
        <v>577</v>
      </c>
      <c r="D2340" t="s">
        <v>867</v>
      </c>
      <c r="I2340" t="s">
        <v>805</v>
      </c>
    </row>
    <row r="2341" spans="1:9" x14ac:dyDescent="0.25">
      <c r="A2341" t="s">
        <v>803</v>
      </c>
      <c r="B2341" t="s">
        <v>1856</v>
      </c>
      <c r="C2341" t="s">
        <v>578</v>
      </c>
      <c r="D2341" t="s">
        <v>867</v>
      </c>
      <c r="I2341" t="s">
        <v>805</v>
      </c>
    </row>
    <row r="2342" spans="1:9" x14ac:dyDescent="0.25">
      <c r="A2342" t="s">
        <v>803</v>
      </c>
      <c r="B2342" t="s">
        <v>1857</v>
      </c>
      <c r="C2342" t="s">
        <v>1858</v>
      </c>
      <c r="D2342" t="s">
        <v>867</v>
      </c>
      <c r="I2342" t="s">
        <v>805</v>
      </c>
    </row>
    <row r="2343" spans="1:9" x14ac:dyDescent="0.25">
      <c r="A2343" t="s">
        <v>803</v>
      </c>
      <c r="B2343" t="s">
        <v>1859</v>
      </c>
      <c r="C2343" t="s">
        <v>1860</v>
      </c>
      <c r="D2343" t="s">
        <v>867</v>
      </c>
      <c r="I2343" t="s">
        <v>805</v>
      </c>
    </row>
    <row r="2344" spans="1:9" x14ac:dyDescent="0.25">
      <c r="A2344" t="s">
        <v>803</v>
      </c>
      <c r="B2344" t="s">
        <v>1861</v>
      </c>
      <c r="C2344" t="s">
        <v>1862</v>
      </c>
      <c r="D2344" t="s">
        <v>867</v>
      </c>
      <c r="I2344" t="s">
        <v>805</v>
      </c>
    </row>
    <row r="2345" spans="1:9" x14ac:dyDescent="0.25">
      <c r="A2345" t="s">
        <v>803</v>
      </c>
      <c r="B2345" t="s">
        <v>1863</v>
      </c>
      <c r="C2345" t="s">
        <v>579</v>
      </c>
      <c r="D2345" t="s">
        <v>867</v>
      </c>
      <c r="I2345" t="s">
        <v>805</v>
      </c>
    </row>
    <row r="2346" spans="1:9" x14ac:dyDescent="0.25">
      <c r="A2346" t="s">
        <v>803</v>
      </c>
      <c r="B2346" t="s">
        <v>1864</v>
      </c>
      <c r="C2346" t="s">
        <v>580</v>
      </c>
      <c r="D2346" t="s">
        <v>867</v>
      </c>
      <c r="I2346" t="s">
        <v>805</v>
      </c>
    </row>
    <row r="2347" spans="1:9" x14ac:dyDescent="0.25">
      <c r="A2347" t="s">
        <v>803</v>
      </c>
      <c r="B2347" t="s">
        <v>1865</v>
      </c>
      <c r="C2347" t="s">
        <v>581</v>
      </c>
      <c r="D2347" t="s">
        <v>867</v>
      </c>
      <c r="I2347" t="s">
        <v>805</v>
      </c>
    </row>
    <row r="2348" spans="1:9" x14ac:dyDescent="0.25">
      <c r="A2348" t="s">
        <v>803</v>
      </c>
      <c r="B2348" t="s">
        <v>1904</v>
      </c>
      <c r="C2348" t="s">
        <v>1905</v>
      </c>
      <c r="D2348" t="s">
        <v>601</v>
      </c>
      <c r="I2348" t="s">
        <v>805</v>
      </c>
    </row>
    <row r="2349" spans="1:9" x14ac:dyDescent="0.25">
      <c r="A2349" t="s">
        <v>803</v>
      </c>
      <c r="B2349" t="s">
        <v>1931</v>
      </c>
      <c r="C2349" t="s">
        <v>1932</v>
      </c>
      <c r="D2349" t="s">
        <v>877</v>
      </c>
      <c r="I2349" t="s">
        <v>805</v>
      </c>
    </row>
    <row r="2350" spans="1:9" x14ac:dyDescent="0.25">
      <c r="A2350" t="s">
        <v>803</v>
      </c>
      <c r="B2350" t="s">
        <v>1990</v>
      </c>
      <c r="C2350" t="s">
        <v>635</v>
      </c>
      <c r="D2350" t="s">
        <v>622</v>
      </c>
      <c r="I2350" t="s">
        <v>805</v>
      </c>
    </row>
    <row r="2351" spans="1:9" x14ac:dyDescent="0.25">
      <c r="A2351" t="s">
        <v>803</v>
      </c>
      <c r="B2351" t="s">
        <v>1999</v>
      </c>
      <c r="C2351" t="s">
        <v>2000</v>
      </c>
      <c r="D2351" t="s">
        <v>622</v>
      </c>
      <c r="I2351" t="s">
        <v>805</v>
      </c>
    </row>
    <row r="2352" spans="1:9" x14ac:dyDescent="0.25">
      <c r="A2352" t="s">
        <v>803</v>
      </c>
      <c r="B2352" t="s">
        <v>2067</v>
      </c>
      <c r="C2352" t="s">
        <v>694</v>
      </c>
      <c r="D2352" t="s">
        <v>691</v>
      </c>
      <c r="I2352" t="s">
        <v>805</v>
      </c>
    </row>
    <row r="2353" spans="1:9" x14ac:dyDescent="0.25">
      <c r="A2353" t="s">
        <v>803</v>
      </c>
      <c r="B2353" t="s">
        <v>2068</v>
      </c>
      <c r="C2353" t="s">
        <v>695</v>
      </c>
      <c r="D2353" t="s">
        <v>691</v>
      </c>
      <c r="I2353" t="s">
        <v>805</v>
      </c>
    </row>
    <row r="2354" spans="1:9" x14ac:dyDescent="0.25">
      <c r="A2354" t="s">
        <v>803</v>
      </c>
      <c r="B2354" t="s">
        <v>2069</v>
      </c>
      <c r="C2354" t="s">
        <v>696</v>
      </c>
      <c r="D2354" t="s">
        <v>691</v>
      </c>
      <c r="I2354" t="s">
        <v>805</v>
      </c>
    </row>
    <row r="2355" spans="1:9" x14ac:dyDescent="0.25">
      <c r="A2355" t="s">
        <v>803</v>
      </c>
      <c r="B2355" t="s">
        <v>2159</v>
      </c>
      <c r="C2355" t="s">
        <v>2160</v>
      </c>
      <c r="D2355" t="s">
        <v>915</v>
      </c>
      <c r="I2355" t="s">
        <v>805</v>
      </c>
    </row>
    <row r="2356" spans="1:9" x14ac:dyDescent="0.25">
      <c r="A2356" t="s">
        <v>803</v>
      </c>
      <c r="B2356" t="s">
        <v>2684</v>
      </c>
      <c r="C2356" t="s">
        <v>2685</v>
      </c>
      <c r="D2356" t="s">
        <v>953</v>
      </c>
      <c r="H2356" t="s">
        <v>15274</v>
      </c>
      <c r="I2356" t="s">
        <v>805</v>
      </c>
    </row>
    <row r="2357" spans="1:9" x14ac:dyDescent="0.25">
      <c r="A2357" t="s">
        <v>803</v>
      </c>
      <c r="B2357" t="s">
        <v>2698</v>
      </c>
      <c r="C2357" t="s">
        <v>7</v>
      </c>
      <c r="D2357" t="s">
        <v>11</v>
      </c>
      <c r="H2357" t="s">
        <v>15275</v>
      </c>
      <c r="I2357" t="s">
        <v>805</v>
      </c>
    </row>
    <row r="2358" spans="1:9" x14ac:dyDescent="0.25">
      <c r="A2358" t="s">
        <v>803</v>
      </c>
      <c r="B2358" t="s">
        <v>2699</v>
      </c>
      <c r="C2358" t="s">
        <v>8</v>
      </c>
      <c r="D2358" t="s">
        <v>11</v>
      </c>
      <c r="H2358" t="s">
        <v>15276</v>
      </c>
      <c r="I2358" t="s">
        <v>805</v>
      </c>
    </row>
    <row r="2359" spans="1:9" x14ac:dyDescent="0.25">
      <c r="A2359" t="s">
        <v>803</v>
      </c>
      <c r="B2359" t="s">
        <v>2700</v>
      </c>
      <c r="C2359" t="s">
        <v>2701</v>
      </c>
      <c r="D2359" t="s">
        <v>11</v>
      </c>
      <c r="H2359" t="s">
        <v>15277</v>
      </c>
      <c r="I2359" t="s">
        <v>805</v>
      </c>
    </row>
    <row r="2360" spans="1:9" x14ac:dyDescent="0.25">
      <c r="A2360" t="s">
        <v>803</v>
      </c>
      <c r="B2360" t="s">
        <v>2709</v>
      </c>
      <c r="C2360" t="s">
        <v>24</v>
      </c>
      <c r="D2360" t="s">
        <v>23</v>
      </c>
      <c r="H2360" t="s">
        <v>15278</v>
      </c>
      <c r="I2360" t="s">
        <v>805</v>
      </c>
    </row>
    <row r="2361" spans="1:9" x14ac:dyDescent="0.25">
      <c r="A2361" t="s">
        <v>803</v>
      </c>
      <c r="B2361" t="s">
        <v>2710</v>
      </c>
      <c r="C2361" t="s">
        <v>24</v>
      </c>
      <c r="D2361" t="s">
        <v>23</v>
      </c>
      <c r="H2361" t="s">
        <v>15278</v>
      </c>
      <c r="I2361" t="s">
        <v>805</v>
      </c>
    </row>
    <row r="2362" spans="1:9" x14ac:dyDescent="0.25">
      <c r="A2362" t="s">
        <v>803</v>
      </c>
      <c r="B2362" t="s">
        <v>2711</v>
      </c>
      <c r="C2362" t="s">
        <v>24</v>
      </c>
      <c r="D2362" t="s">
        <v>23</v>
      </c>
      <c r="H2362" t="s">
        <v>15278</v>
      </c>
      <c r="I2362" t="s">
        <v>805</v>
      </c>
    </row>
    <row r="2363" spans="1:9" x14ac:dyDescent="0.25">
      <c r="A2363" t="s">
        <v>803</v>
      </c>
      <c r="B2363" t="s">
        <v>2748</v>
      </c>
      <c r="C2363" t="s">
        <v>83</v>
      </c>
      <c r="D2363" t="s">
        <v>80</v>
      </c>
      <c r="H2363" t="s">
        <v>15279</v>
      </c>
      <c r="I2363" t="s">
        <v>805</v>
      </c>
    </row>
    <row r="2364" spans="1:9" x14ac:dyDescent="0.25">
      <c r="A2364" t="s">
        <v>803</v>
      </c>
      <c r="B2364" t="s">
        <v>2749</v>
      </c>
      <c r="C2364" t="s">
        <v>84</v>
      </c>
      <c r="D2364" t="s">
        <v>80</v>
      </c>
      <c r="H2364" t="s">
        <v>15280</v>
      </c>
      <c r="I2364" t="s">
        <v>805</v>
      </c>
    </row>
    <row r="2365" spans="1:9" x14ac:dyDescent="0.25">
      <c r="A2365" t="s">
        <v>803</v>
      </c>
      <c r="B2365" t="s">
        <v>2750</v>
      </c>
      <c r="C2365" t="s">
        <v>85</v>
      </c>
      <c r="D2365" t="s">
        <v>80</v>
      </c>
      <c r="H2365" t="s">
        <v>15281</v>
      </c>
      <c r="I2365" t="s">
        <v>805</v>
      </c>
    </row>
    <row r="2366" spans="1:9" x14ac:dyDescent="0.25">
      <c r="A2366" t="s">
        <v>803</v>
      </c>
      <c r="B2366" t="s">
        <v>2751</v>
      </c>
      <c r="C2366" t="s">
        <v>86</v>
      </c>
      <c r="D2366" t="s">
        <v>80</v>
      </c>
      <c r="H2366" t="s">
        <v>15282</v>
      </c>
      <c r="I2366" t="s">
        <v>805</v>
      </c>
    </row>
    <row r="2367" spans="1:9" x14ac:dyDescent="0.25">
      <c r="A2367" t="s">
        <v>803</v>
      </c>
      <c r="B2367" t="s">
        <v>2752</v>
      </c>
      <c r="C2367" t="s">
        <v>2753</v>
      </c>
      <c r="D2367" t="s">
        <v>1454</v>
      </c>
      <c r="H2367" t="s">
        <v>15283</v>
      </c>
      <c r="I2367" t="s">
        <v>805</v>
      </c>
    </row>
    <row r="2368" spans="1:9" x14ac:dyDescent="0.25">
      <c r="A2368" t="s">
        <v>803</v>
      </c>
      <c r="B2368" t="s">
        <v>2754</v>
      </c>
      <c r="C2368" t="s">
        <v>95</v>
      </c>
      <c r="D2368" t="s">
        <v>1454</v>
      </c>
      <c r="H2368" t="s">
        <v>15284</v>
      </c>
      <c r="I2368" t="s">
        <v>805</v>
      </c>
    </row>
    <row r="2369" spans="1:9" x14ac:dyDescent="0.25">
      <c r="A2369" t="s">
        <v>803</v>
      </c>
      <c r="B2369" t="s">
        <v>2755</v>
      </c>
      <c r="C2369" t="s">
        <v>2756</v>
      </c>
      <c r="D2369" t="s">
        <v>1454</v>
      </c>
      <c r="H2369" t="s">
        <v>15285</v>
      </c>
      <c r="I2369" t="s">
        <v>805</v>
      </c>
    </row>
    <row r="2370" spans="1:9" x14ac:dyDescent="0.25">
      <c r="A2370" t="s">
        <v>803</v>
      </c>
      <c r="B2370" t="s">
        <v>2757</v>
      </c>
      <c r="C2370" t="s">
        <v>2758</v>
      </c>
      <c r="D2370" t="s">
        <v>809</v>
      </c>
      <c r="H2370" t="s">
        <v>15286</v>
      </c>
      <c r="I2370" t="s">
        <v>805</v>
      </c>
    </row>
    <row r="2371" spans="1:9" x14ac:dyDescent="0.25">
      <c r="A2371" t="s">
        <v>803</v>
      </c>
      <c r="B2371" t="s">
        <v>2761</v>
      </c>
      <c r="C2371" t="s">
        <v>2762</v>
      </c>
      <c r="D2371" t="s">
        <v>1266</v>
      </c>
      <c r="H2371" t="s">
        <v>15287</v>
      </c>
      <c r="I2371" t="s">
        <v>805</v>
      </c>
    </row>
    <row r="2372" spans="1:9" x14ac:dyDescent="0.25">
      <c r="A2372" t="s">
        <v>803</v>
      </c>
      <c r="B2372" t="s">
        <v>2763</v>
      </c>
      <c r="C2372" t="s">
        <v>2764</v>
      </c>
      <c r="D2372" t="s">
        <v>1266</v>
      </c>
      <c r="H2372" t="s">
        <v>15287</v>
      </c>
      <c r="I2372" t="s">
        <v>805</v>
      </c>
    </row>
    <row r="2373" spans="1:9" x14ac:dyDescent="0.25">
      <c r="A2373" t="s">
        <v>803</v>
      </c>
      <c r="B2373" t="s">
        <v>2767</v>
      </c>
      <c r="C2373" t="s">
        <v>2768</v>
      </c>
      <c r="D2373" t="s">
        <v>1266</v>
      </c>
      <c r="H2373" t="s">
        <v>14639</v>
      </c>
      <c r="I2373" t="s">
        <v>805</v>
      </c>
    </row>
    <row r="2374" spans="1:9" x14ac:dyDescent="0.25">
      <c r="A2374" t="s">
        <v>803</v>
      </c>
      <c r="B2374" t="s">
        <v>2770</v>
      </c>
      <c r="C2374" t="s">
        <v>2771</v>
      </c>
      <c r="D2374" t="s">
        <v>1490</v>
      </c>
      <c r="H2374" t="s">
        <v>15288</v>
      </c>
      <c r="I2374" t="s">
        <v>805</v>
      </c>
    </row>
    <row r="2375" spans="1:9" x14ac:dyDescent="0.25">
      <c r="A2375" t="s">
        <v>803</v>
      </c>
      <c r="B2375" t="s">
        <v>2772</v>
      </c>
      <c r="C2375" t="s">
        <v>118</v>
      </c>
      <c r="D2375" t="s">
        <v>158</v>
      </c>
      <c r="H2375" t="s">
        <v>15289</v>
      </c>
      <c r="I2375" t="s">
        <v>805</v>
      </c>
    </row>
    <row r="2376" spans="1:9" x14ac:dyDescent="0.25">
      <c r="A2376" t="s">
        <v>803</v>
      </c>
      <c r="B2376" t="s">
        <v>2773</v>
      </c>
      <c r="C2376" t="s">
        <v>119</v>
      </c>
      <c r="D2376" t="s">
        <v>158</v>
      </c>
      <c r="H2376" t="s">
        <v>15290</v>
      </c>
      <c r="I2376" t="s">
        <v>805</v>
      </c>
    </row>
    <row r="2377" spans="1:9" x14ac:dyDescent="0.25">
      <c r="A2377" t="s">
        <v>803</v>
      </c>
      <c r="B2377" t="s">
        <v>2774</v>
      </c>
      <c r="C2377" t="s">
        <v>120</v>
      </c>
      <c r="D2377" t="s">
        <v>158</v>
      </c>
      <c r="H2377" t="s">
        <v>15290</v>
      </c>
      <c r="I2377" t="s">
        <v>805</v>
      </c>
    </row>
    <row r="2378" spans="1:9" x14ac:dyDescent="0.25">
      <c r="A2378" t="s">
        <v>803</v>
      </c>
      <c r="B2378" t="s">
        <v>2775</v>
      </c>
      <c r="C2378" t="s">
        <v>119</v>
      </c>
      <c r="D2378" t="s">
        <v>158</v>
      </c>
      <c r="H2378" t="s">
        <v>15290</v>
      </c>
      <c r="I2378" t="s">
        <v>805</v>
      </c>
    </row>
    <row r="2379" spans="1:9" x14ac:dyDescent="0.25">
      <c r="A2379" t="s">
        <v>803</v>
      </c>
      <c r="B2379" t="s">
        <v>2776</v>
      </c>
      <c r="C2379" t="s">
        <v>121</v>
      </c>
      <c r="D2379" t="s">
        <v>158</v>
      </c>
      <c r="H2379" t="s">
        <v>15291</v>
      </c>
      <c r="I2379" t="s">
        <v>805</v>
      </c>
    </row>
    <row r="2380" spans="1:9" x14ac:dyDescent="0.25">
      <c r="A2380" t="s">
        <v>803</v>
      </c>
      <c r="B2380" t="s">
        <v>2777</v>
      </c>
      <c r="C2380" t="s">
        <v>122</v>
      </c>
      <c r="D2380" t="s">
        <v>158</v>
      </c>
      <c r="H2380" t="s">
        <v>15291</v>
      </c>
      <c r="I2380" t="s">
        <v>805</v>
      </c>
    </row>
    <row r="2381" spans="1:9" x14ac:dyDescent="0.25">
      <c r="A2381" t="s">
        <v>803</v>
      </c>
      <c r="B2381" t="s">
        <v>2778</v>
      </c>
      <c r="C2381" t="s">
        <v>123</v>
      </c>
      <c r="D2381" t="s">
        <v>158</v>
      </c>
      <c r="H2381" t="s">
        <v>15292</v>
      </c>
      <c r="I2381" t="s">
        <v>805</v>
      </c>
    </row>
    <row r="2382" spans="1:9" x14ac:dyDescent="0.25">
      <c r="A2382" t="s">
        <v>803</v>
      </c>
      <c r="B2382" t="s">
        <v>2781</v>
      </c>
      <c r="C2382" t="s">
        <v>2782</v>
      </c>
      <c r="D2382" t="s">
        <v>158</v>
      </c>
      <c r="H2382" t="s">
        <v>15293</v>
      </c>
      <c r="I2382" t="s">
        <v>805</v>
      </c>
    </row>
    <row r="2383" spans="1:9" x14ac:dyDescent="0.25">
      <c r="A2383" t="s">
        <v>803</v>
      </c>
      <c r="B2383" t="s">
        <v>2783</v>
      </c>
      <c r="C2383" t="s">
        <v>126</v>
      </c>
      <c r="D2383" t="s">
        <v>158</v>
      </c>
      <c r="H2383" t="s">
        <v>15290</v>
      </c>
      <c r="I2383" t="s">
        <v>805</v>
      </c>
    </row>
    <row r="2384" spans="1:9" x14ac:dyDescent="0.25">
      <c r="A2384" t="s">
        <v>803</v>
      </c>
      <c r="B2384" t="s">
        <v>2784</v>
      </c>
      <c r="C2384" t="s">
        <v>128</v>
      </c>
      <c r="D2384" t="s">
        <v>158</v>
      </c>
      <c r="H2384" t="s">
        <v>15294</v>
      </c>
      <c r="I2384" t="s">
        <v>805</v>
      </c>
    </row>
    <row r="2385" spans="1:9" x14ac:dyDescent="0.25">
      <c r="A2385" t="s">
        <v>803</v>
      </c>
      <c r="B2385" t="s">
        <v>2785</v>
      </c>
      <c r="C2385" t="s">
        <v>129</v>
      </c>
      <c r="D2385" t="s">
        <v>158</v>
      </c>
      <c r="H2385" t="s">
        <v>15290</v>
      </c>
      <c r="I2385" t="s">
        <v>805</v>
      </c>
    </row>
    <row r="2386" spans="1:9" x14ac:dyDescent="0.25">
      <c r="A2386" t="s">
        <v>803</v>
      </c>
      <c r="B2386" t="s">
        <v>2786</v>
      </c>
      <c r="C2386" t="s">
        <v>130</v>
      </c>
      <c r="D2386" t="s">
        <v>158</v>
      </c>
      <c r="H2386" t="s">
        <v>15295</v>
      </c>
      <c r="I2386" t="s">
        <v>805</v>
      </c>
    </row>
    <row r="2387" spans="1:9" x14ac:dyDescent="0.25">
      <c r="A2387" t="s">
        <v>803</v>
      </c>
      <c r="B2387" t="s">
        <v>2787</v>
      </c>
      <c r="C2387" t="s">
        <v>132</v>
      </c>
      <c r="D2387" t="s">
        <v>158</v>
      </c>
      <c r="H2387" t="s">
        <v>15290</v>
      </c>
      <c r="I2387" t="s">
        <v>805</v>
      </c>
    </row>
    <row r="2388" spans="1:9" x14ac:dyDescent="0.25">
      <c r="A2388" t="s">
        <v>803</v>
      </c>
      <c r="B2388" t="s">
        <v>2788</v>
      </c>
      <c r="C2388" t="s">
        <v>133</v>
      </c>
      <c r="D2388" t="s">
        <v>158</v>
      </c>
      <c r="H2388" t="s">
        <v>15290</v>
      </c>
      <c r="I2388" t="s">
        <v>805</v>
      </c>
    </row>
    <row r="2389" spans="1:9" x14ac:dyDescent="0.25">
      <c r="A2389" t="s">
        <v>803</v>
      </c>
      <c r="B2389" t="s">
        <v>2789</v>
      </c>
      <c r="C2389" t="s">
        <v>134</v>
      </c>
      <c r="D2389" t="s">
        <v>158</v>
      </c>
      <c r="H2389" t="s">
        <v>15293</v>
      </c>
      <c r="I2389" t="s">
        <v>805</v>
      </c>
    </row>
    <row r="2390" spans="1:9" x14ac:dyDescent="0.25">
      <c r="A2390" t="s">
        <v>803</v>
      </c>
      <c r="B2390" t="s">
        <v>2790</v>
      </c>
      <c r="C2390" t="s">
        <v>135</v>
      </c>
      <c r="D2390" t="s">
        <v>158</v>
      </c>
      <c r="H2390" t="s">
        <v>15290</v>
      </c>
      <c r="I2390" t="s">
        <v>805</v>
      </c>
    </row>
    <row r="2391" spans="1:9" x14ac:dyDescent="0.25">
      <c r="A2391" t="s">
        <v>803</v>
      </c>
      <c r="B2391" t="s">
        <v>2791</v>
      </c>
      <c r="C2391" t="s">
        <v>2792</v>
      </c>
      <c r="D2391" t="s">
        <v>158</v>
      </c>
      <c r="H2391" t="s">
        <v>15290</v>
      </c>
      <c r="I2391" t="s">
        <v>805</v>
      </c>
    </row>
    <row r="2392" spans="1:9" x14ac:dyDescent="0.25">
      <c r="A2392" t="s">
        <v>803</v>
      </c>
      <c r="B2392" t="s">
        <v>2793</v>
      </c>
      <c r="C2392" t="s">
        <v>139</v>
      </c>
      <c r="D2392" t="s">
        <v>158</v>
      </c>
      <c r="H2392" t="s">
        <v>15290</v>
      </c>
      <c r="I2392" t="s">
        <v>805</v>
      </c>
    </row>
    <row r="2393" spans="1:9" x14ac:dyDescent="0.25">
      <c r="A2393" t="s">
        <v>803</v>
      </c>
      <c r="B2393" t="s">
        <v>2794</v>
      </c>
      <c r="C2393" t="s">
        <v>142</v>
      </c>
      <c r="D2393" t="s">
        <v>158</v>
      </c>
      <c r="H2393" t="s">
        <v>15296</v>
      </c>
      <c r="I2393" t="s">
        <v>805</v>
      </c>
    </row>
    <row r="2394" spans="1:9" x14ac:dyDescent="0.25">
      <c r="A2394" t="s">
        <v>803</v>
      </c>
      <c r="B2394" t="s">
        <v>2795</v>
      </c>
      <c r="C2394" t="s">
        <v>2796</v>
      </c>
      <c r="D2394" t="s">
        <v>158</v>
      </c>
      <c r="H2394" t="s">
        <v>15297</v>
      </c>
      <c r="I2394" t="s">
        <v>805</v>
      </c>
    </row>
    <row r="2395" spans="1:9" x14ac:dyDescent="0.25">
      <c r="A2395" t="s">
        <v>803</v>
      </c>
      <c r="B2395" t="s">
        <v>2797</v>
      </c>
      <c r="C2395" t="s">
        <v>144</v>
      </c>
      <c r="D2395" t="s">
        <v>158</v>
      </c>
      <c r="H2395" t="s">
        <v>15298</v>
      </c>
      <c r="I2395" t="s">
        <v>805</v>
      </c>
    </row>
    <row r="2396" spans="1:9" x14ac:dyDescent="0.25">
      <c r="A2396" t="s">
        <v>803</v>
      </c>
      <c r="B2396" t="s">
        <v>2798</v>
      </c>
      <c r="C2396" t="s">
        <v>145</v>
      </c>
      <c r="D2396" t="s">
        <v>158</v>
      </c>
      <c r="H2396" t="s">
        <v>15299</v>
      </c>
      <c r="I2396" t="s">
        <v>805</v>
      </c>
    </row>
    <row r="2397" spans="1:9" x14ac:dyDescent="0.25">
      <c r="A2397" t="s">
        <v>803</v>
      </c>
      <c r="B2397" t="s">
        <v>2799</v>
      </c>
      <c r="C2397" t="s">
        <v>146</v>
      </c>
      <c r="D2397" t="s">
        <v>158</v>
      </c>
      <c r="H2397" t="s">
        <v>15300</v>
      </c>
      <c r="I2397" t="s">
        <v>805</v>
      </c>
    </row>
    <row r="2398" spans="1:9" x14ac:dyDescent="0.25">
      <c r="A2398" t="s">
        <v>803</v>
      </c>
      <c r="B2398" t="s">
        <v>2800</v>
      </c>
      <c r="C2398" t="s">
        <v>147</v>
      </c>
      <c r="D2398" t="s">
        <v>158</v>
      </c>
      <c r="H2398" t="s">
        <v>15290</v>
      </c>
      <c r="I2398" t="s">
        <v>805</v>
      </c>
    </row>
    <row r="2399" spans="1:9" x14ac:dyDescent="0.25">
      <c r="A2399" t="s">
        <v>803</v>
      </c>
      <c r="B2399" t="s">
        <v>2801</v>
      </c>
      <c r="C2399" t="s">
        <v>148</v>
      </c>
      <c r="D2399" t="s">
        <v>158</v>
      </c>
      <c r="H2399" t="s">
        <v>15290</v>
      </c>
      <c r="I2399" t="s">
        <v>805</v>
      </c>
    </row>
    <row r="2400" spans="1:9" x14ac:dyDescent="0.25">
      <c r="A2400" t="s">
        <v>803</v>
      </c>
      <c r="B2400" t="s">
        <v>2808</v>
      </c>
      <c r="C2400" t="s">
        <v>199</v>
      </c>
      <c r="D2400" t="s">
        <v>2809</v>
      </c>
      <c r="H2400" t="s">
        <v>15301</v>
      </c>
      <c r="I2400" t="s">
        <v>805</v>
      </c>
    </row>
    <row r="2401" spans="1:9" x14ac:dyDescent="0.25">
      <c r="A2401" t="s">
        <v>803</v>
      </c>
      <c r="B2401" t="s">
        <v>2810</v>
      </c>
      <c r="C2401" t="s">
        <v>200</v>
      </c>
      <c r="D2401" t="s">
        <v>2809</v>
      </c>
      <c r="H2401" t="s">
        <v>15302</v>
      </c>
      <c r="I2401" t="s">
        <v>805</v>
      </c>
    </row>
    <row r="2402" spans="1:9" x14ac:dyDescent="0.25">
      <c r="A2402" t="s">
        <v>803</v>
      </c>
      <c r="B2402" t="s">
        <v>2815</v>
      </c>
      <c r="C2402" t="s">
        <v>203</v>
      </c>
      <c r="D2402" t="s">
        <v>217</v>
      </c>
      <c r="H2402" t="s">
        <v>15303</v>
      </c>
      <c r="I2402" t="s">
        <v>805</v>
      </c>
    </row>
    <row r="2403" spans="1:9" x14ac:dyDescent="0.25">
      <c r="A2403" t="s">
        <v>803</v>
      </c>
      <c r="B2403" t="s">
        <v>2816</v>
      </c>
      <c r="C2403" t="s">
        <v>211</v>
      </c>
      <c r="D2403" t="s">
        <v>217</v>
      </c>
      <c r="H2403" t="s">
        <v>15304</v>
      </c>
      <c r="I2403" t="s">
        <v>805</v>
      </c>
    </row>
    <row r="2404" spans="1:9" x14ac:dyDescent="0.25">
      <c r="A2404" t="s">
        <v>803</v>
      </c>
      <c r="B2404" t="s">
        <v>2817</v>
      </c>
      <c r="C2404" t="s">
        <v>214</v>
      </c>
      <c r="D2404" t="s">
        <v>217</v>
      </c>
      <c r="H2404" t="s">
        <v>15305</v>
      </c>
      <c r="I2404" t="s">
        <v>805</v>
      </c>
    </row>
    <row r="2405" spans="1:9" x14ac:dyDescent="0.25">
      <c r="A2405" t="s">
        <v>803</v>
      </c>
      <c r="B2405" t="s">
        <v>2818</v>
      </c>
      <c r="C2405" t="s">
        <v>2819</v>
      </c>
      <c r="D2405" t="s">
        <v>217</v>
      </c>
      <c r="H2405" t="s">
        <v>15306</v>
      </c>
      <c r="I2405" t="s">
        <v>805</v>
      </c>
    </row>
    <row r="2406" spans="1:9" x14ac:dyDescent="0.25">
      <c r="A2406" t="s">
        <v>803</v>
      </c>
      <c r="B2406" t="s">
        <v>2820</v>
      </c>
      <c r="C2406" t="s">
        <v>2821</v>
      </c>
      <c r="D2406" t="s">
        <v>217</v>
      </c>
      <c r="H2406" t="s">
        <v>15307</v>
      </c>
      <c r="I2406" t="s">
        <v>805</v>
      </c>
    </row>
    <row r="2407" spans="1:9" x14ac:dyDescent="0.25">
      <c r="A2407" t="s">
        <v>803</v>
      </c>
      <c r="B2407" t="s">
        <v>2845</v>
      </c>
      <c r="C2407" t="s">
        <v>242</v>
      </c>
      <c r="D2407" t="s">
        <v>1285</v>
      </c>
      <c r="H2407" t="s">
        <v>15308</v>
      </c>
      <c r="I2407" t="s">
        <v>805</v>
      </c>
    </row>
    <row r="2408" spans="1:9" x14ac:dyDescent="0.25">
      <c r="A2408" t="s">
        <v>803</v>
      </c>
      <c r="B2408" t="s">
        <v>2846</v>
      </c>
      <c r="C2408" t="s">
        <v>246</v>
      </c>
      <c r="D2408" t="s">
        <v>1285</v>
      </c>
      <c r="H2408" t="s">
        <v>15309</v>
      </c>
      <c r="I2408" t="s">
        <v>805</v>
      </c>
    </row>
    <row r="2409" spans="1:9" x14ac:dyDescent="0.25">
      <c r="A2409" t="s">
        <v>803</v>
      </c>
      <c r="B2409" t="s">
        <v>2847</v>
      </c>
      <c r="C2409" t="s">
        <v>2848</v>
      </c>
      <c r="D2409" t="s">
        <v>254</v>
      </c>
      <c r="H2409" t="s">
        <v>15310</v>
      </c>
      <c r="I2409" t="s">
        <v>805</v>
      </c>
    </row>
    <row r="2410" spans="1:9" x14ac:dyDescent="0.25">
      <c r="A2410" t="s">
        <v>803</v>
      </c>
      <c r="B2410" t="s">
        <v>2849</v>
      </c>
      <c r="C2410" t="s">
        <v>250</v>
      </c>
      <c r="D2410" t="s">
        <v>254</v>
      </c>
      <c r="H2410" t="s">
        <v>15311</v>
      </c>
      <c r="I2410" t="s">
        <v>805</v>
      </c>
    </row>
    <row r="2411" spans="1:9" x14ac:dyDescent="0.25">
      <c r="A2411" t="s">
        <v>803</v>
      </c>
      <c r="B2411" t="s">
        <v>2850</v>
      </c>
      <c r="C2411" t="s">
        <v>251</v>
      </c>
      <c r="D2411" t="s">
        <v>254</v>
      </c>
      <c r="H2411" t="s">
        <v>15312</v>
      </c>
      <c r="I2411" t="s">
        <v>805</v>
      </c>
    </row>
    <row r="2412" spans="1:9" x14ac:dyDescent="0.25">
      <c r="A2412" t="s">
        <v>803</v>
      </c>
      <c r="B2412" t="s">
        <v>2851</v>
      </c>
      <c r="C2412" t="s">
        <v>2852</v>
      </c>
      <c r="D2412" t="s">
        <v>254</v>
      </c>
      <c r="H2412" t="s">
        <v>15313</v>
      </c>
      <c r="I2412" t="s">
        <v>805</v>
      </c>
    </row>
    <row r="2413" spans="1:9" x14ac:dyDescent="0.25">
      <c r="A2413" t="s">
        <v>803</v>
      </c>
      <c r="B2413" t="s">
        <v>2856</v>
      </c>
      <c r="C2413" t="s">
        <v>2857</v>
      </c>
      <c r="D2413" t="s">
        <v>260</v>
      </c>
      <c r="H2413" t="s">
        <v>15314</v>
      </c>
      <c r="I2413" t="s">
        <v>805</v>
      </c>
    </row>
    <row r="2414" spans="1:9" x14ac:dyDescent="0.25">
      <c r="A2414" t="s">
        <v>803</v>
      </c>
      <c r="B2414" t="s">
        <v>2858</v>
      </c>
      <c r="C2414" t="s">
        <v>2859</v>
      </c>
      <c r="D2414" t="s">
        <v>267</v>
      </c>
      <c r="H2414" t="s">
        <v>15315</v>
      </c>
      <c r="I2414" t="s">
        <v>805</v>
      </c>
    </row>
    <row r="2415" spans="1:9" x14ac:dyDescent="0.25">
      <c r="A2415" t="s">
        <v>803</v>
      </c>
      <c r="B2415" t="s">
        <v>2868</v>
      </c>
      <c r="C2415" t="s">
        <v>304</v>
      </c>
      <c r="D2415" t="s">
        <v>301</v>
      </c>
      <c r="H2415" t="s">
        <v>15316</v>
      </c>
      <c r="I2415" t="s">
        <v>805</v>
      </c>
    </row>
    <row r="2416" spans="1:9" x14ac:dyDescent="0.25">
      <c r="A2416" t="s">
        <v>803</v>
      </c>
      <c r="B2416" t="s">
        <v>2869</v>
      </c>
      <c r="C2416" t="s">
        <v>2870</v>
      </c>
      <c r="D2416" t="s">
        <v>301</v>
      </c>
      <c r="H2416" t="s">
        <v>15317</v>
      </c>
      <c r="I2416" t="s">
        <v>805</v>
      </c>
    </row>
    <row r="2417" spans="1:9" x14ac:dyDescent="0.25">
      <c r="A2417" t="s">
        <v>803</v>
      </c>
      <c r="B2417" t="s">
        <v>2871</v>
      </c>
      <c r="C2417" t="s">
        <v>319</v>
      </c>
      <c r="D2417" t="s">
        <v>1669</v>
      </c>
      <c r="H2417" t="s">
        <v>15318</v>
      </c>
      <c r="I2417" t="s">
        <v>805</v>
      </c>
    </row>
    <row r="2418" spans="1:9" x14ac:dyDescent="0.25">
      <c r="A2418" t="s">
        <v>803</v>
      </c>
      <c r="B2418" t="s">
        <v>2872</v>
      </c>
      <c r="C2418" t="s">
        <v>320</v>
      </c>
      <c r="D2418" t="s">
        <v>1669</v>
      </c>
      <c r="H2418" t="s">
        <v>15319</v>
      </c>
      <c r="I2418" t="s">
        <v>805</v>
      </c>
    </row>
    <row r="2419" spans="1:9" x14ac:dyDescent="0.25">
      <c r="A2419" t="s">
        <v>803</v>
      </c>
      <c r="B2419" t="s">
        <v>2873</v>
      </c>
      <c r="C2419" t="s">
        <v>326</v>
      </c>
      <c r="D2419" t="s">
        <v>2874</v>
      </c>
      <c r="H2419" t="s">
        <v>15320</v>
      </c>
      <c r="I2419" t="s">
        <v>805</v>
      </c>
    </row>
    <row r="2420" spans="1:9" x14ac:dyDescent="0.25">
      <c r="A2420" t="s">
        <v>803</v>
      </c>
      <c r="B2420" t="s">
        <v>2882</v>
      </c>
      <c r="C2420" t="s">
        <v>436</v>
      </c>
      <c r="D2420" t="s">
        <v>832</v>
      </c>
      <c r="H2420" t="s">
        <v>15321</v>
      </c>
      <c r="I2420" t="s">
        <v>805</v>
      </c>
    </row>
    <row r="2421" spans="1:9" x14ac:dyDescent="0.25">
      <c r="A2421" t="s">
        <v>803</v>
      </c>
      <c r="B2421" t="s">
        <v>2883</v>
      </c>
      <c r="C2421" t="s">
        <v>438</v>
      </c>
      <c r="D2421" t="s">
        <v>1696</v>
      </c>
      <c r="H2421" t="s">
        <v>15322</v>
      </c>
      <c r="I2421" t="s">
        <v>805</v>
      </c>
    </row>
    <row r="2422" spans="1:9" x14ac:dyDescent="0.25">
      <c r="A2422" t="s">
        <v>803</v>
      </c>
      <c r="B2422" t="s">
        <v>2884</v>
      </c>
      <c r="C2422" t="s">
        <v>2885</v>
      </c>
      <c r="D2422" t="s">
        <v>2886</v>
      </c>
      <c r="H2422" t="s">
        <v>15323</v>
      </c>
      <c r="I2422" t="s">
        <v>805</v>
      </c>
    </row>
    <row r="2423" spans="1:9" x14ac:dyDescent="0.25">
      <c r="A2423" t="s">
        <v>803</v>
      </c>
      <c r="B2423" t="s">
        <v>2887</v>
      </c>
      <c r="C2423" t="s">
        <v>2888</v>
      </c>
      <c r="D2423" t="s">
        <v>1707</v>
      </c>
      <c r="H2423" t="s">
        <v>15324</v>
      </c>
      <c r="I2423" t="s">
        <v>805</v>
      </c>
    </row>
    <row r="2424" spans="1:9" x14ac:dyDescent="0.25">
      <c r="A2424" t="s">
        <v>803</v>
      </c>
      <c r="B2424" t="s">
        <v>2889</v>
      </c>
      <c r="C2424" t="s">
        <v>457</v>
      </c>
      <c r="D2424" t="s">
        <v>836</v>
      </c>
      <c r="H2424" t="s">
        <v>15325</v>
      </c>
      <c r="I2424" t="s">
        <v>805</v>
      </c>
    </row>
    <row r="2425" spans="1:9" x14ac:dyDescent="0.25">
      <c r="A2425" t="s">
        <v>803</v>
      </c>
      <c r="B2425" t="s">
        <v>2890</v>
      </c>
      <c r="C2425" t="s">
        <v>2891</v>
      </c>
      <c r="D2425" t="s">
        <v>1711</v>
      </c>
      <c r="H2425" t="s">
        <v>15326</v>
      </c>
      <c r="I2425" t="s">
        <v>805</v>
      </c>
    </row>
    <row r="2426" spans="1:9" x14ac:dyDescent="0.25">
      <c r="A2426" t="s">
        <v>803</v>
      </c>
      <c r="B2426" t="s">
        <v>2892</v>
      </c>
      <c r="C2426" t="s">
        <v>2893</v>
      </c>
      <c r="D2426" t="s">
        <v>469</v>
      </c>
      <c r="H2426" t="s">
        <v>15327</v>
      </c>
      <c r="I2426" t="s">
        <v>805</v>
      </c>
    </row>
    <row r="2427" spans="1:9" x14ac:dyDescent="0.25">
      <c r="A2427" t="s">
        <v>803</v>
      </c>
      <c r="B2427" t="s">
        <v>2900</v>
      </c>
      <c r="C2427" t="s">
        <v>511</v>
      </c>
      <c r="D2427" t="s">
        <v>508</v>
      </c>
      <c r="H2427" t="s">
        <v>15328</v>
      </c>
      <c r="I2427" t="s">
        <v>805</v>
      </c>
    </row>
    <row r="2428" spans="1:9" x14ac:dyDescent="0.25">
      <c r="A2428" t="s">
        <v>803</v>
      </c>
      <c r="B2428" t="s">
        <v>2901</v>
      </c>
      <c r="C2428" t="s">
        <v>2902</v>
      </c>
      <c r="D2428" t="s">
        <v>508</v>
      </c>
      <c r="H2428" t="s">
        <v>15328</v>
      </c>
      <c r="I2428" t="s">
        <v>805</v>
      </c>
    </row>
    <row r="2429" spans="1:9" x14ac:dyDescent="0.25">
      <c r="A2429" t="s">
        <v>803</v>
      </c>
      <c r="B2429" t="s">
        <v>2903</v>
      </c>
      <c r="C2429" t="s">
        <v>522</v>
      </c>
      <c r="D2429" t="s">
        <v>843</v>
      </c>
      <c r="H2429" t="s">
        <v>15329</v>
      </c>
      <c r="I2429" t="s">
        <v>805</v>
      </c>
    </row>
    <row r="2430" spans="1:9" x14ac:dyDescent="0.25">
      <c r="A2430" t="s">
        <v>803</v>
      </c>
      <c r="B2430" t="s">
        <v>2904</v>
      </c>
      <c r="C2430" t="s">
        <v>2905</v>
      </c>
      <c r="D2430" t="s">
        <v>843</v>
      </c>
      <c r="H2430" t="s">
        <v>15330</v>
      </c>
      <c r="I2430" t="s">
        <v>805</v>
      </c>
    </row>
    <row r="2431" spans="1:9" x14ac:dyDescent="0.25">
      <c r="A2431" t="s">
        <v>803</v>
      </c>
      <c r="B2431" t="s">
        <v>2906</v>
      </c>
      <c r="C2431" t="s">
        <v>2907</v>
      </c>
      <c r="D2431" t="s">
        <v>843</v>
      </c>
      <c r="H2431" t="s">
        <v>15331</v>
      </c>
      <c r="I2431" t="s">
        <v>805</v>
      </c>
    </row>
    <row r="2432" spans="1:9" x14ac:dyDescent="0.25">
      <c r="A2432" t="s">
        <v>803</v>
      </c>
      <c r="B2432" t="s">
        <v>2908</v>
      </c>
      <c r="C2432" t="s">
        <v>2909</v>
      </c>
      <c r="D2432" t="s">
        <v>843</v>
      </c>
      <c r="H2432" t="s">
        <v>15332</v>
      </c>
      <c r="I2432" t="s">
        <v>805</v>
      </c>
    </row>
    <row r="2433" spans="1:9" x14ac:dyDescent="0.25">
      <c r="A2433" t="s">
        <v>803</v>
      </c>
      <c r="B2433" t="s">
        <v>2910</v>
      </c>
      <c r="C2433" t="s">
        <v>2911</v>
      </c>
      <c r="D2433" t="s">
        <v>843</v>
      </c>
      <c r="H2433" t="s">
        <v>15333</v>
      </c>
      <c r="I2433" t="s">
        <v>805</v>
      </c>
    </row>
    <row r="2434" spans="1:9" x14ac:dyDescent="0.25">
      <c r="A2434" t="s">
        <v>803</v>
      </c>
      <c r="B2434" t="s">
        <v>2912</v>
      </c>
      <c r="C2434" t="s">
        <v>2913</v>
      </c>
      <c r="D2434" t="s">
        <v>844</v>
      </c>
      <c r="H2434" t="s">
        <v>15334</v>
      </c>
      <c r="I2434" t="s">
        <v>805</v>
      </c>
    </row>
    <row r="2435" spans="1:9" x14ac:dyDescent="0.25">
      <c r="A2435" t="s">
        <v>803</v>
      </c>
      <c r="B2435" t="s">
        <v>2914</v>
      </c>
      <c r="C2435" t="s">
        <v>538</v>
      </c>
      <c r="D2435" t="s">
        <v>535</v>
      </c>
      <c r="H2435" t="s">
        <v>15335</v>
      </c>
      <c r="I2435" t="s">
        <v>805</v>
      </c>
    </row>
    <row r="2436" spans="1:9" x14ac:dyDescent="0.25">
      <c r="A2436" t="s">
        <v>803</v>
      </c>
      <c r="B2436" t="s">
        <v>2915</v>
      </c>
      <c r="C2436" t="s">
        <v>2916</v>
      </c>
      <c r="D2436" t="s">
        <v>539</v>
      </c>
      <c r="H2436" t="s">
        <v>15336</v>
      </c>
      <c r="I2436" t="s">
        <v>805</v>
      </c>
    </row>
    <row r="2437" spans="1:9" x14ac:dyDescent="0.25">
      <c r="A2437" t="s">
        <v>803</v>
      </c>
      <c r="B2437" t="s">
        <v>2917</v>
      </c>
      <c r="C2437" t="s">
        <v>540</v>
      </c>
      <c r="D2437" t="s">
        <v>539</v>
      </c>
      <c r="H2437" t="s">
        <v>15337</v>
      </c>
      <c r="I2437" t="s">
        <v>805</v>
      </c>
    </row>
    <row r="2438" spans="1:9" x14ac:dyDescent="0.25">
      <c r="A2438" t="s">
        <v>803</v>
      </c>
      <c r="B2438" t="s">
        <v>2918</v>
      </c>
      <c r="C2438" t="s">
        <v>544</v>
      </c>
      <c r="D2438" t="s">
        <v>2919</v>
      </c>
      <c r="H2438" t="s">
        <v>15338</v>
      </c>
      <c r="I2438" t="s">
        <v>805</v>
      </c>
    </row>
    <row r="2439" spans="1:9" x14ac:dyDescent="0.25">
      <c r="A2439" t="s">
        <v>803</v>
      </c>
      <c r="B2439" t="s">
        <v>2920</v>
      </c>
      <c r="C2439" t="s">
        <v>557</v>
      </c>
      <c r="D2439" t="s">
        <v>867</v>
      </c>
      <c r="H2439" t="s">
        <v>15339</v>
      </c>
      <c r="I2439" t="s">
        <v>805</v>
      </c>
    </row>
    <row r="2440" spans="1:9" x14ac:dyDescent="0.25">
      <c r="A2440" t="s">
        <v>803</v>
      </c>
      <c r="B2440" t="s">
        <v>2921</v>
      </c>
      <c r="C2440" t="s">
        <v>2922</v>
      </c>
      <c r="D2440" t="s">
        <v>867</v>
      </c>
      <c r="H2440" t="s">
        <v>15340</v>
      </c>
      <c r="I2440" t="s">
        <v>805</v>
      </c>
    </row>
    <row r="2441" spans="1:9" x14ac:dyDescent="0.25">
      <c r="A2441" t="s">
        <v>803</v>
      </c>
      <c r="B2441" t="s">
        <v>2925</v>
      </c>
      <c r="C2441" t="s">
        <v>588</v>
      </c>
      <c r="D2441" t="s">
        <v>869</v>
      </c>
      <c r="H2441" t="s">
        <v>15341</v>
      </c>
      <c r="I2441" t="s">
        <v>805</v>
      </c>
    </row>
    <row r="2442" spans="1:9" x14ac:dyDescent="0.25">
      <c r="A2442" t="s">
        <v>803</v>
      </c>
      <c r="B2442" t="s">
        <v>2926</v>
      </c>
      <c r="C2442" t="s">
        <v>589</v>
      </c>
      <c r="D2442" t="s">
        <v>869</v>
      </c>
      <c r="H2442" t="s">
        <v>15342</v>
      </c>
      <c r="I2442" t="s">
        <v>805</v>
      </c>
    </row>
    <row r="2443" spans="1:9" x14ac:dyDescent="0.25">
      <c r="A2443" t="s">
        <v>803</v>
      </c>
      <c r="B2443" t="s">
        <v>2927</v>
      </c>
      <c r="C2443" t="s">
        <v>589</v>
      </c>
      <c r="D2443" t="s">
        <v>869</v>
      </c>
      <c r="H2443" t="s">
        <v>15342</v>
      </c>
      <c r="I2443" t="s">
        <v>805</v>
      </c>
    </row>
    <row r="2444" spans="1:9" x14ac:dyDescent="0.25">
      <c r="A2444" t="s">
        <v>803</v>
      </c>
      <c r="B2444" t="s">
        <v>2928</v>
      </c>
      <c r="C2444" t="s">
        <v>2929</v>
      </c>
      <c r="D2444" t="s">
        <v>1302</v>
      </c>
      <c r="H2444" t="s">
        <v>15343</v>
      </c>
      <c r="I2444" t="s">
        <v>805</v>
      </c>
    </row>
    <row r="2445" spans="1:9" x14ac:dyDescent="0.25">
      <c r="A2445" t="s">
        <v>803</v>
      </c>
      <c r="B2445" t="s">
        <v>2932</v>
      </c>
      <c r="C2445" t="s">
        <v>2933</v>
      </c>
      <c r="D2445" t="s">
        <v>875</v>
      </c>
      <c r="H2445" t="s">
        <v>15344</v>
      </c>
      <c r="I2445" t="s">
        <v>805</v>
      </c>
    </row>
    <row r="2446" spans="1:9" x14ac:dyDescent="0.25">
      <c r="A2446" t="s">
        <v>803</v>
      </c>
      <c r="B2446" t="s">
        <v>2936</v>
      </c>
      <c r="C2446" t="s">
        <v>636</v>
      </c>
      <c r="D2446" t="s">
        <v>622</v>
      </c>
      <c r="H2446" t="s">
        <v>15345</v>
      </c>
      <c r="I2446" t="s">
        <v>805</v>
      </c>
    </row>
    <row r="2447" spans="1:9" x14ac:dyDescent="0.25">
      <c r="A2447" t="s">
        <v>803</v>
      </c>
      <c r="B2447" t="s">
        <v>2937</v>
      </c>
      <c r="C2447" t="s">
        <v>2938</v>
      </c>
      <c r="D2447" t="s">
        <v>622</v>
      </c>
      <c r="H2447" t="s">
        <v>15346</v>
      </c>
      <c r="I2447" t="s">
        <v>805</v>
      </c>
    </row>
    <row r="2448" spans="1:9" x14ac:dyDescent="0.25">
      <c r="A2448" t="s">
        <v>803</v>
      </c>
      <c r="B2448" t="s">
        <v>2939</v>
      </c>
      <c r="C2448" t="s">
        <v>2940</v>
      </c>
      <c r="D2448" t="s">
        <v>657</v>
      </c>
      <c r="H2448" t="s">
        <v>15347</v>
      </c>
      <c r="I2448" t="s">
        <v>805</v>
      </c>
    </row>
    <row r="2449" spans="1:9" x14ac:dyDescent="0.25">
      <c r="A2449" t="s">
        <v>803</v>
      </c>
      <c r="B2449" t="s">
        <v>2944</v>
      </c>
      <c r="C2449" t="s">
        <v>2945</v>
      </c>
      <c r="D2449" t="s">
        <v>1042</v>
      </c>
      <c r="H2449" t="s">
        <v>15348</v>
      </c>
      <c r="I2449" t="s">
        <v>805</v>
      </c>
    </row>
    <row r="2450" spans="1:9" x14ac:dyDescent="0.25">
      <c r="A2450" t="s">
        <v>803</v>
      </c>
      <c r="B2450" t="s">
        <v>2946</v>
      </c>
      <c r="C2450" t="s">
        <v>688</v>
      </c>
      <c r="D2450" t="s">
        <v>691</v>
      </c>
      <c r="H2450" t="s">
        <v>15349</v>
      </c>
      <c r="I2450" t="s">
        <v>805</v>
      </c>
    </row>
    <row r="2451" spans="1:9" x14ac:dyDescent="0.25">
      <c r="A2451" t="s">
        <v>803</v>
      </c>
      <c r="B2451" t="s">
        <v>2947</v>
      </c>
      <c r="C2451" t="s">
        <v>703</v>
      </c>
      <c r="D2451" t="s">
        <v>699</v>
      </c>
      <c r="H2451" t="s">
        <v>15350</v>
      </c>
      <c r="I2451" t="s">
        <v>805</v>
      </c>
    </row>
    <row r="2452" spans="1:9" x14ac:dyDescent="0.25">
      <c r="A2452" t="s">
        <v>803</v>
      </c>
      <c r="B2452" t="s">
        <v>2950</v>
      </c>
      <c r="C2452" t="s">
        <v>710</v>
      </c>
      <c r="D2452" t="s">
        <v>894</v>
      </c>
      <c r="H2452" t="s">
        <v>15351</v>
      </c>
      <c r="I2452" t="s">
        <v>805</v>
      </c>
    </row>
    <row r="2453" spans="1:9" x14ac:dyDescent="0.25">
      <c r="A2453" t="s">
        <v>803</v>
      </c>
      <c r="B2453" t="s">
        <v>2951</v>
      </c>
      <c r="C2453" t="s">
        <v>711</v>
      </c>
      <c r="D2453" t="s">
        <v>894</v>
      </c>
      <c r="H2453" t="s">
        <v>15352</v>
      </c>
      <c r="I2453" t="s">
        <v>805</v>
      </c>
    </row>
    <row r="2454" spans="1:9" x14ac:dyDescent="0.25">
      <c r="A2454" t="s">
        <v>803</v>
      </c>
      <c r="B2454" t="s">
        <v>2954</v>
      </c>
      <c r="C2454" t="s">
        <v>715</v>
      </c>
      <c r="D2454" t="s">
        <v>894</v>
      </c>
      <c r="H2454" t="s">
        <v>15353</v>
      </c>
      <c r="I2454" t="s">
        <v>805</v>
      </c>
    </row>
    <row r="2455" spans="1:9" x14ac:dyDescent="0.25">
      <c r="A2455" t="s">
        <v>803</v>
      </c>
      <c r="B2455" t="s">
        <v>2955</v>
      </c>
      <c r="C2455" t="s">
        <v>2956</v>
      </c>
      <c r="D2455" t="s">
        <v>894</v>
      </c>
      <c r="H2455" t="s">
        <v>15351</v>
      </c>
      <c r="I2455" t="s">
        <v>805</v>
      </c>
    </row>
    <row r="2456" spans="1:9" x14ac:dyDescent="0.25">
      <c r="A2456" t="s">
        <v>803</v>
      </c>
      <c r="B2456" t="s">
        <v>2957</v>
      </c>
      <c r="C2456" t="s">
        <v>717</v>
      </c>
      <c r="D2456" t="s">
        <v>894</v>
      </c>
      <c r="H2456" t="s">
        <v>15354</v>
      </c>
      <c r="I2456" t="s">
        <v>805</v>
      </c>
    </row>
    <row r="2457" spans="1:9" x14ac:dyDescent="0.25">
      <c r="A2457" t="s">
        <v>803</v>
      </c>
      <c r="B2457" t="s">
        <v>2970</v>
      </c>
      <c r="C2457" t="s">
        <v>772</v>
      </c>
      <c r="D2457" t="s">
        <v>771</v>
      </c>
      <c r="H2457" t="s">
        <v>15355</v>
      </c>
      <c r="I2457" t="s">
        <v>805</v>
      </c>
    </row>
    <row r="2458" spans="1:9" x14ac:dyDescent="0.25">
      <c r="A2458" t="s">
        <v>803</v>
      </c>
      <c r="B2458" t="s">
        <v>2971</v>
      </c>
      <c r="C2458" t="s">
        <v>2972</v>
      </c>
      <c r="D2458" t="s">
        <v>791</v>
      </c>
      <c r="H2458" t="s">
        <v>15356</v>
      </c>
      <c r="I2458" t="s">
        <v>805</v>
      </c>
    </row>
    <row r="2459" spans="1:9" x14ac:dyDescent="0.25">
      <c r="A2459" t="s">
        <v>803</v>
      </c>
      <c r="B2459" t="s">
        <v>4099</v>
      </c>
      <c r="D2459" t="s">
        <v>1266</v>
      </c>
      <c r="H2459" t="s">
        <v>15287</v>
      </c>
      <c r="I2459" t="s">
        <v>805</v>
      </c>
    </row>
    <row r="2460" spans="1:9" x14ac:dyDescent="0.25">
      <c r="A2460" t="s">
        <v>803</v>
      </c>
      <c r="B2460" t="s">
        <v>5865</v>
      </c>
      <c r="C2460" t="s">
        <v>5866</v>
      </c>
      <c r="D2460" t="s">
        <v>11</v>
      </c>
      <c r="H2460" t="s">
        <v>15357</v>
      </c>
      <c r="I2460" t="s">
        <v>805</v>
      </c>
    </row>
    <row r="2461" spans="1:9" x14ac:dyDescent="0.25">
      <c r="A2461" t="s">
        <v>803</v>
      </c>
      <c r="B2461" t="s">
        <v>5867</v>
      </c>
      <c r="C2461" t="s">
        <v>5868</v>
      </c>
      <c r="D2461" t="s">
        <v>11</v>
      </c>
      <c r="H2461" t="s">
        <v>15358</v>
      </c>
      <c r="I2461" t="s">
        <v>805</v>
      </c>
    </row>
    <row r="2462" spans="1:9" x14ac:dyDescent="0.25">
      <c r="A2462" t="s">
        <v>803</v>
      </c>
      <c r="B2462" t="s">
        <v>5869</v>
      </c>
      <c r="C2462" t="s">
        <v>5870</v>
      </c>
      <c r="D2462" t="s">
        <v>808</v>
      </c>
      <c r="H2462" t="s">
        <v>15359</v>
      </c>
      <c r="I2462" t="s">
        <v>805</v>
      </c>
    </row>
    <row r="2463" spans="1:9" x14ac:dyDescent="0.25">
      <c r="A2463" t="s">
        <v>803</v>
      </c>
      <c r="B2463" t="s">
        <v>5871</v>
      </c>
      <c r="C2463" t="s">
        <v>5872</v>
      </c>
      <c r="D2463" t="s">
        <v>5873</v>
      </c>
      <c r="H2463" t="s">
        <v>15360</v>
      </c>
      <c r="I2463" t="s">
        <v>805</v>
      </c>
    </row>
    <row r="2464" spans="1:9" x14ac:dyDescent="0.25">
      <c r="A2464" t="s">
        <v>803</v>
      </c>
      <c r="B2464" t="s">
        <v>5874</v>
      </c>
      <c r="C2464" t="s">
        <v>5875</v>
      </c>
      <c r="D2464" t="s">
        <v>5873</v>
      </c>
      <c r="H2464" t="s">
        <v>15361</v>
      </c>
      <c r="I2464" t="s">
        <v>805</v>
      </c>
    </row>
    <row r="2465" spans="1:9" x14ac:dyDescent="0.25">
      <c r="A2465" t="s">
        <v>803</v>
      </c>
      <c r="B2465" t="s">
        <v>5876</v>
      </c>
      <c r="C2465" t="s">
        <v>5877</v>
      </c>
      <c r="D2465" t="s">
        <v>1147</v>
      </c>
      <c r="H2465" t="s">
        <v>15362</v>
      </c>
      <c r="I2465" t="s">
        <v>805</v>
      </c>
    </row>
    <row r="2466" spans="1:9" x14ac:dyDescent="0.25">
      <c r="A2466" t="s">
        <v>803</v>
      </c>
      <c r="B2466" t="s">
        <v>5878</v>
      </c>
      <c r="D2466" t="s">
        <v>1147</v>
      </c>
      <c r="H2466" t="s">
        <v>15363</v>
      </c>
      <c r="I2466" t="s">
        <v>805</v>
      </c>
    </row>
    <row r="2467" spans="1:9" x14ac:dyDescent="0.25">
      <c r="A2467" t="s">
        <v>803</v>
      </c>
      <c r="B2467" t="s">
        <v>5879</v>
      </c>
      <c r="D2467" t="s">
        <v>1147</v>
      </c>
      <c r="H2467" t="s">
        <v>15364</v>
      </c>
      <c r="I2467" t="s">
        <v>805</v>
      </c>
    </row>
    <row r="2468" spans="1:9" x14ac:dyDescent="0.25">
      <c r="A2468" t="s">
        <v>803</v>
      </c>
      <c r="B2468" t="s">
        <v>5895</v>
      </c>
      <c r="C2468" t="s">
        <v>5896</v>
      </c>
      <c r="D2468" t="s">
        <v>3287</v>
      </c>
      <c r="H2468" t="s">
        <v>15365</v>
      </c>
      <c r="I2468" t="s">
        <v>805</v>
      </c>
    </row>
    <row r="2469" spans="1:9" x14ac:dyDescent="0.25">
      <c r="A2469" t="s">
        <v>803</v>
      </c>
      <c r="B2469" t="s">
        <v>5897</v>
      </c>
      <c r="C2469" t="s">
        <v>5898</v>
      </c>
      <c r="D2469" t="s">
        <v>1187</v>
      </c>
      <c r="H2469" t="s">
        <v>15366</v>
      </c>
      <c r="I2469" t="s">
        <v>805</v>
      </c>
    </row>
    <row r="2470" spans="1:9" x14ac:dyDescent="0.25">
      <c r="A2470" t="s">
        <v>803</v>
      </c>
      <c r="B2470" t="s">
        <v>5899</v>
      </c>
      <c r="C2470" t="s">
        <v>5900</v>
      </c>
      <c r="D2470" t="s">
        <v>1187</v>
      </c>
      <c r="H2470" t="s">
        <v>15367</v>
      </c>
      <c r="I2470" t="s">
        <v>805</v>
      </c>
    </row>
    <row r="2471" spans="1:9" x14ac:dyDescent="0.25">
      <c r="A2471" t="s">
        <v>803</v>
      </c>
      <c r="B2471" t="s">
        <v>5901</v>
      </c>
      <c r="C2471" t="s">
        <v>5902</v>
      </c>
      <c r="D2471" t="s">
        <v>80</v>
      </c>
      <c r="H2471" t="s">
        <v>15368</v>
      </c>
      <c r="I2471" t="s">
        <v>805</v>
      </c>
    </row>
    <row r="2472" spans="1:9" x14ac:dyDescent="0.25">
      <c r="A2472" t="s">
        <v>803</v>
      </c>
      <c r="B2472" t="s">
        <v>5903</v>
      </c>
      <c r="C2472" t="s">
        <v>5904</v>
      </c>
      <c r="D2472" t="s">
        <v>80</v>
      </c>
      <c r="H2472" t="s">
        <v>15369</v>
      </c>
      <c r="I2472" t="s">
        <v>805</v>
      </c>
    </row>
    <row r="2473" spans="1:9" x14ac:dyDescent="0.25">
      <c r="A2473" t="s">
        <v>803</v>
      </c>
      <c r="B2473" t="s">
        <v>5905</v>
      </c>
      <c r="C2473" t="s">
        <v>5906</v>
      </c>
      <c r="D2473" t="s">
        <v>1454</v>
      </c>
      <c r="H2473" t="s">
        <v>15370</v>
      </c>
      <c r="I2473" t="s">
        <v>805</v>
      </c>
    </row>
    <row r="2474" spans="1:9" x14ac:dyDescent="0.25">
      <c r="A2474" t="s">
        <v>803</v>
      </c>
      <c r="B2474" t="s">
        <v>1267</v>
      </c>
      <c r="C2474" t="s">
        <v>5907</v>
      </c>
      <c r="D2474" t="s">
        <v>1266</v>
      </c>
      <c r="H2474" t="s">
        <v>15371</v>
      </c>
      <c r="I2474" t="s">
        <v>805</v>
      </c>
    </row>
    <row r="2475" spans="1:9" x14ac:dyDescent="0.25">
      <c r="A2475" t="s">
        <v>803</v>
      </c>
      <c r="B2475" t="s">
        <v>5908</v>
      </c>
      <c r="C2475" t="s">
        <v>5909</v>
      </c>
      <c r="D2475" t="s">
        <v>1266</v>
      </c>
      <c r="H2475" t="s">
        <v>15372</v>
      </c>
      <c r="I2475" t="s">
        <v>805</v>
      </c>
    </row>
    <row r="2476" spans="1:9" x14ac:dyDescent="0.25">
      <c r="A2476" t="s">
        <v>803</v>
      </c>
      <c r="B2476" t="s">
        <v>5910</v>
      </c>
      <c r="C2476" t="s">
        <v>5911</v>
      </c>
      <c r="D2476" t="s">
        <v>1266</v>
      </c>
      <c r="H2476" t="s">
        <v>15373</v>
      </c>
      <c r="I2476" t="s">
        <v>805</v>
      </c>
    </row>
    <row r="2477" spans="1:9" x14ac:dyDescent="0.25">
      <c r="A2477" t="s">
        <v>803</v>
      </c>
      <c r="B2477" t="s">
        <v>5912</v>
      </c>
      <c r="C2477" t="s">
        <v>5913</v>
      </c>
      <c r="D2477" t="s">
        <v>1266</v>
      </c>
      <c r="H2477" t="s">
        <v>15374</v>
      </c>
      <c r="I2477" t="s">
        <v>805</v>
      </c>
    </row>
    <row r="2478" spans="1:9" x14ac:dyDescent="0.25">
      <c r="A2478" t="s">
        <v>803</v>
      </c>
      <c r="B2478" t="s">
        <v>5914</v>
      </c>
      <c r="C2478" t="s">
        <v>5915</v>
      </c>
      <c r="D2478" t="s">
        <v>1266</v>
      </c>
      <c r="H2478" t="s">
        <v>15375</v>
      </c>
      <c r="I2478" t="s">
        <v>805</v>
      </c>
    </row>
    <row r="2479" spans="1:9" x14ac:dyDescent="0.25">
      <c r="A2479" t="s">
        <v>803</v>
      </c>
      <c r="B2479" t="s">
        <v>1179</v>
      </c>
      <c r="C2479" t="s">
        <v>105</v>
      </c>
      <c r="D2479" t="s">
        <v>1266</v>
      </c>
      <c r="H2479" t="s">
        <v>14652</v>
      </c>
      <c r="I2479" t="s">
        <v>805</v>
      </c>
    </row>
    <row r="2480" spans="1:9" x14ac:dyDescent="0.25">
      <c r="A2480" t="s">
        <v>803</v>
      </c>
      <c r="B2480" t="s">
        <v>5916</v>
      </c>
      <c r="C2480" t="s">
        <v>5917</v>
      </c>
      <c r="D2480" t="s">
        <v>1266</v>
      </c>
      <c r="H2480" t="s">
        <v>15376</v>
      </c>
      <c r="I2480" t="s">
        <v>805</v>
      </c>
    </row>
    <row r="2481" spans="1:9" x14ac:dyDescent="0.25">
      <c r="A2481" t="s">
        <v>803</v>
      </c>
      <c r="B2481" t="s">
        <v>5918</v>
      </c>
      <c r="C2481" t="s">
        <v>5919</v>
      </c>
      <c r="D2481" t="s">
        <v>1266</v>
      </c>
      <c r="H2481" t="s">
        <v>15377</v>
      </c>
      <c r="I2481" t="s">
        <v>805</v>
      </c>
    </row>
    <row r="2482" spans="1:9" x14ac:dyDescent="0.25">
      <c r="A2482" t="s">
        <v>803</v>
      </c>
      <c r="B2482" t="s">
        <v>5920</v>
      </c>
      <c r="C2482" t="s">
        <v>5921</v>
      </c>
      <c r="D2482" t="s">
        <v>1266</v>
      </c>
      <c r="H2482" t="s">
        <v>15378</v>
      </c>
      <c r="I2482" t="s">
        <v>805</v>
      </c>
    </row>
    <row r="2483" spans="1:9" x14ac:dyDescent="0.25">
      <c r="A2483" t="s">
        <v>803</v>
      </c>
      <c r="B2483" t="s">
        <v>5922</v>
      </c>
      <c r="C2483" t="s">
        <v>5923</v>
      </c>
      <c r="D2483" t="s">
        <v>1266</v>
      </c>
      <c r="H2483" t="s">
        <v>15379</v>
      </c>
      <c r="I2483" t="s">
        <v>805</v>
      </c>
    </row>
    <row r="2484" spans="1:9" x14ac:dyDescent="0.25">
      <c r="A2484" t="s">
        <v>803</v>
      </c>
      <c r="B2484" t="s">
        <v>5924</v>
      </c>
      <c r="C2484" t="s">
        <v>5925</v>
      </c>
      <c r="D2484" t="s">
        <v>1266</v>
      </c>
      <c r="H2484" t="s">
        <v>15380</v>
      </c>
      <c r="I2484" t="s">
        <v>805</v>
      </c>
    </row>
    <row r="2485" spans="1:9" x14ac:dyDescent="0.25">
      <c r="A2485" t="s">
        <v>803</v>
      </c>
      <c r="B2485" t="s">
        <v>5926</v>
      </c>
      <c r="C2485" t="s">
        <v>5927</v>
      </c>
      <c r="D2485" t="s">
        <v>1266</v>
      </c>
      <c r="H2485" t="s">
        <v>15380</v>
      </c>
      <c r="I2485" t="s">
        <v>805</v>
      </c>
    </row>
    <row r="2486" spans="1:9" x14ac:dyDescent="0.25">
      <c r="A2486" t="s">
        <v>803</v>
      </c>
      <c r="B2486" t="s">
        <v>5928</v>
      </c>
      <c r="C2486" t="s">
        <v>5929</v>
      </c>
      <c r="D2486" t="s">
        <v>1266</v>
      </c>
      <c r="H2486" t="s">
        <v>15381</v>
      </c>
      <c r="I2486" t="s">
        <v>805</v>
      </c>
    </row>
    <row r="2487" spans="1:9" x14ac:dyDescent="0.25">
      <c r="A2487" t="s">
        <v>803</v>
      </c>
      <c r="B2487" t="s">
        <v>5930</v>
      </c>
      <c r="C2487" t="s">
        <v>5931</v>
      </c>
      <c r="D2487" t="s">
        <v>1266</v>
      </c>
      <c r="H2487" t="s">
        <v>15382</v>
      </c>
      <c r="I2487" t="s">
        <v>805</v>
      </c>
    </row>
    <row r="2488" spans="1:9" x14ac:dyDescent="0.25">
      <c r="A2488" t="s">
        <v>803</v>
      </c>
      <c r="B2488" t="s">
        <v>5932</v>
      </c>
      <c r="C2488" t="s">
        <v>5933</v>
      </c>
      <c r="D2488" t="s">
        <v>1266</v>
      </c>
      <c r="H2488" t="s">
        <v>15383</v>
      </c>
      <c r="I2488" t="s">
        <v>805</v>
      </c>
    </row>
    <row r="2489" spans="1:9" x14ac:dyDescent="0.25">
      <c r="A2489" t="s">
        <v>803</v>
      </c>
      <c r="B2489" t="s">
        <v>5934</v>
      </c>
      <c r="C2489" t="s">
        <v>5935</v>
      </c>
      <c r="D2489" t="s">
        <v>1266</v>
      </c>
      <c r="H2489" t="s">
        <v>15384</v>
      </c>
      <c r="I2489" t="s">
        <v>805</v>
      </c>
    </row>
    <row r="2490" spans="1:9" x14ac:dyDescent="0.25">
      <c r="A2490" t="s">
        <v>803</v>
      </c>
      <c r="B2490" t="s">
        <v>5936</v>
      </c>
      <c r="C2490" t="s">
        <v>5937</v>
      </c>
      <c r="D2490" t="s">
        <v>112</v>
      </c>
      <c r="H2490" t="s">
        <v>15385</v>
      </c>
      <c r="I2490" t="s">
        <v>805</v>
      </c>
    </row>
    <row r="2491" spans="1:9" x14ac:dyDescent="0.25">
      <c r="A2491" t="s">
        <v>803</v>
      </c>
      <c r="B2491" t="s">
        <v>5938</v>
      </c>
      <c r="C2491" t="s">
        <v>5939</v>
      </c>
      <c r="D2491" t="s">
        <v>112</v>
      </c>
      <c r="H2491" t="s">
        <v>15386</v>
      </c>
      <c r="I2491" t="s">
        <v>805</v>
      </c>
    </row>
    <row r="2492" spans="1:9" x14ac:dyDescent="0.25">
      <c r="A2492" t="s">
        <v>803</v>
      </c>
      <c r="B2492" t="s">
        <v>5940</v>
      </c>
      <c r="C2492" t="s">
        <v>5941</v>
      </c>
      <c r="D2492" t="s">
        <v>112</v>
      </c>
      <c r="H2492" t="s">
        <v>15387</v>
      </c>
      <c r="I2492" t="s">
        <v>805</v>
      </c>
    </row>
    <row r="2493" spans="1:9" x14ac:dyDescent="0.25">
      <c r="A2493" t="s">
        <v>803</v>
      </c>
      <c r="B2493" t="s">
        <v>5942</v>
      </c>
      <c r="C2493" t="s">
        <v>5943</v>
      </c>
      <c r="D2493" t="s">
        <v>113</v>
      </c>
      <c r="H2493" t="s">
        <v>14639</v>
      </c>
      <c r="I2493" t="s">
        <v>805</v>
      </c>
    </row>
    <row r="2494" spans="1:9" x14ac:dyDescent="0.25">
      <c r="A2494" t="s">
        <v>803</v>
      </c>
      <c r="B2494" t="s">
        <v>5944</v>
      </c>
      <c r="C2494" t="s">
        <v>5945</v>
      </c>
      <c r="D2494" t="s">
        <v>1275</v>
      </c>
      <c r="H2494" t="s">
        <v>15388</v>
      </c>
      <c r="I2494" t="s">
        <v>805</v>
      </c>
    </row>
    <row r="2495" spans="1:9" x14ac:dyDescent="0.25">
      <c r="A2495" t="s">
        <v>803</v>
      </c>
      <c r="B2495" t="s">
        <v>5946</v>
      </c>
      <c r="C2495" t="s">
        <v>5947</v>
      </c>
      <c r="D2495" t="s">
        <v>3311</v>
      </c>
      <c r="H2495" t="s">
        <v>15365</v>
      </c>
      <c r="I2495" t="s">
        <v>805</v>
      </c>
    </row>
    <row r="2496" spans="1:9" x14ac:dyDescent="0.25">
      <c r="A2496" t="s">
        <v>803</v>
      </c>
      <c r="B2496" t="s">
        <v>5948</v>
      </c>
      <c r="C2496" t="s">
        <v>5949</v>
      </c>
      <c r="D2496" t="s">
        <v>3314</v>
      </c>
      <c r="H2496" t="s">
        <v>15371</v>
      </c>
      <c r="I2496" t="s">
        <v>805</v>
      </c>
    </row>
    <row r="2497" spans="1:9" x14ac:dyDescent="0.25">
      <c r="A2497" t="s">
        <v>803</v>
      </c>
      <c r="B2497" t="s">
        <v>5950</v>
      </c>
      <c r="C2497" t="s">
        <v>5951</v>
      </c>
      <c r="D2497" t="s">
        <v>935</v>
      </c>
      <c r="H2497" t="s">
        <v>15389</v>
      </c>
      <c r="I2497" t="s">
        <v>805</v>
      </c>
    </row>
    <row r="2498" spans="1:9" x14ac:dyDescent="0.25">
      <c r="A2498" t="s">
        <v>803</v>
      </c>
      <c r="B2498" t="s">
        <v>5952</v>
      </c>
      <c r="C2498" t="s">
        <v>137</v>
      </c>
      <c r="D2498" t="s">
        <v>158</v>
      </c>
      <c r="H2498" t="s">
        <v>15290</v>
      </c>
      <c r="I2498" t="s">
        <v>805</v>
      </c>
    </row>
    <row r="2499" spans="1:9" x14ac:dyDescent="0.25">
      <c r="A2499" t="s">
        <v>803</v>
      </c>
      <c r="B2499" t="s">
        <v>5953</v>
      </c>
      <c r="C2499" t="s">
        <v>5954</v>
      </c>
      <c r="D2499" t="s">
        <v>158</v>
      </c>
      <c r="H2499" t="s">
        <v>15390</v>
      </c>
      <c r="I2499" t="s">
        <v>805</v>
      </c>
    </row>
    <row r="2500" spans="1:9" x14ac:dyDescent="0.25">
      <c r="A2500" t="s">
        <v>803</v>
      </c>
      <c r="B2500" t="s">
        <v>5955</v>
      </c>
      <c r="C2500" t="s">
        <v>5956</v>
      </c>
      <c r="D2500" t="s">
        <v>158</v>
      </c>
      <c r="H2500" t="s">
        <v>15391</v>
      </c>
      <c r="I2500" t="s">
        <v>805</v>
      </c>
    </row>
    <row r="2501" spans="1:9" x14ac:dyDescent="0.25">
      <c r="A2501" t="s">
        <v>803</v>
      </c>
      <c r="B2501" t="s">
        <v>5957</v>
      </c>
      <c r="C2501" t="s">
        <v>5958</v>
      </c>
      <c r="D2501" t="s">
        <v>158</v>
      </c>
      <c r="H2501" t="s">
        <v>15392</v>
      </c>
      <c r="I2501" t="s">
        <v>805</v>
      </c>
    </row>
    <row r="2502" spans="1:9" x14ac:dyDescent="0.25">
      <c r="A2502" t="s">
        <v>803</v>
      </c>
      <c r="B2502" t="s">
        <v>5959</v>
      </c>
      <c r="C2502" t="s">
        <v>5960</v>
      </c>
      <c r="D2502" t="s">
        <v>158</v>
      </c>
      <c r="H2502" t="s">
        <v>15393</v>
      </c>
      <c r="I2502" t="s">
        <v>805</v>
      </c>
    </row>
    <row r="2503" spans="1:9" x14ac:dyDescent="0.25">
      <c r="A2503" t="s">
        <v>803</v>
      </c>
      <c r="B2503" t="s">
        <v>5961</v>
      </c>
      <c r="C2503" t="s">
        <v>5962</v>
      </c>
      <c r="D2503" t="s">
        <v>158</v>
      </c>
      <c r="H2503" t="s">
        <v>15394</v>
      </c>
      <c r="I2503" t="s">
        <v>805</v>
      </c>
    </row>
    <row r="2504" spans="1:9" x14ac:dyDescent="0.25">
      <c r="A2504" t="s">
        <v>803</v>
      </c>
      <c r="B2504" t="s">
        <v>5963</v>
      </c>
      <c r="D2504" t="s">
        <v>1527</v>
      </c>
      <c r="H2504" t="s">
        <v>15395</v>
      </c>
      <c r="I2504" t="s">
        <v>805</v>
      </c>
    </row>
    <row r="2505" spans="1:9" x14ac:dyDescent="0.25">
      <c r="A2505" t="s">
        <v>803</v>
      </c>
      <c r="B2505" t="s">
        <v>5964</v>
      </c>
      <c r="C2505" t="s">
        <v>5965</v>
      </c>
      <c r="D2505" t="s">
        <v>1527</v>
      </c>
      <c r="H2505" t="s">
        <v>15396</v>
      </c>
      <c r="I2505" t="s">
        <v>805</v>
      </c>
    </row>
    <row r="2506" spans="1:9" x14ac:dyDescent="0.25">
      <c r="A2506" t="s">
        <v>803</v>
      </c>
      <c r="B2506" t="s">
        <v>5966</v>
      </c>
      <c r="C2506" t="s">
        <v>5967</v>
      </c>
      <c r="D2506" t="s">
        <v>5297</v>
      </c>
      <c r="H2506" t="s">
        <v>15397</v>
      </c>
      <c r="I2506" t="s">
        <v>805</v>
      </c>
    </row>
    <row r="2507" spans="1:9" x14ac:dyDescent="0.25">
      <c r="A2507" t="s">
        <v>803</v>
      </c>
      <c r="B2507" t="s">
        <v>5968</v>
      </c>
      <c r="D2507" t="s">
        <v>819</v>
      </c>
      <c r="H2507" t="s">
        <v>15398</v>
      </c>
      <c r="I2507" t="s">
        <v>805</v>
      </c>
    </row>
    <row r="2508" spans="1:9" x14ac:dyDescent="0.25">
      <c r="A2508" t="s">
        <v>803</v>
      </c>
      <c r="B2508" t="s">
        <v>5969</v>
      </c>
      <c r="C2508" t="s">
        <v>5970</v>
      </c>
      <c r="D2508" t="s">
        <v>1278</v>
      </c>
      <c r="H2508" t="s">
        <v>15399</v>
      </c>
      <c r="I2508" t="s">
        <v>805</v>
      </c>
    </row>
    <row r="2509" spans="1:9" x14ac:dyDescent="0.25">
      <c r="A2509" t="s">
        <v>803</v>
      </c>
      <c r="B2509" t="s">
        <v>5971</v>
      </c>
      <c r="C2509" t="s">
        <v>5972</v>
      </c>
      <c r="D2509" t="s">
        <v>1538</v>
      </c>
      <c r="H2509" t="s">
        <v>15400</v>
      </c>
      <c r="I2509" t="s">
        <v>805</v>
      </c>
    </row>
    <row r="2510" spans="1:9" x14ac:dyDescent="0.25">
      <c r="A2510" t="s">
        <v>803</v>
      </c>
      <c r="B2510" t="s">
        <v>5973</v>
      </c>
      <c r="C2510" t="s">
        <v>5974</v>
      </c>
      <c r="D2510" t="s">
        <v>822</v>
      </c>
      <c r="H2510" t="s">
        <v>15401</v>
      </c>
      <c r="I2510" t="s">
        <v>805</v>
      </c>
    </row>
    <row r="2511" spans="1:9" x14ac:dyDescent="0.25">
      <c r="A2511" t="s">
        <v>803</v>
      </c>
      <c r="B2511" t="s">
        <v>5975</v>
      </c>
      <c r="C2511" t="s">
        <v>5976</v>
      </c>
      <c r="D2511" t="s">
        <v>822</v>
      </c>
      <c r="H2511" t="s">
        <v>15401</v>
      </c>
      <c r="I2511" t="s">
        <v>805</v>
      </c>
    </row>
    <row r="2512" spans="1:9" x14ac:dyDescent="0.25">
      <c r="A2512" t="s">
        <v>803</v>
      </c>
      <c r="B2512" t="s">
        <v>5977</v>
      </c>
      <c r="D2512" t="s">
        <v>822</v>
      </c>
      <c r="H2512" t="s">
        <v>15402</v>
      </c>
      <c r="I2512" t="s">
        <v>805</v>
      </c>
    </row>
    <row r="2513" spans="1:9" x14ac:dyDescent="0.25">
      <c r="A2513" t="s">
        <v>803</v>
      </c>
      <c r="B2513" t="s">
        <v>5978</v>
      </c>
      <c r="C2513" t="s">
        <v>5979</v>
      </c>
      <c r="D2513" t="s">
        <v>2809</v>
      </c>
      <c r="H2513" t="s">
        <v>15403</v>
      </c>
      <c r="I2513" t="s">
        <v>805</v>
      </c>
    </row>
    <row r="2514" spans="1:9" x14ac:dyDescent="0.25">
      <c r="A2514" t="s">
        <v>803</v>
      </c>
      <c r="B2514" t="s">
        <v>5980</v>
      </c>
      <c r="C2514" t="s">
        <v>5981</v>
      </c>
      <c r="D2514" t="s">
        <v>217</v>
      </c>
      <c r="H2514" t="s">
        <v>15404</v>
      </c>
      <c r="I2514" t="s">
        <v>805</v>
      </c>
    </row>
    <row r="2515" spans="1:9" x14ac:dyDescent="0.25">
      <c r="A2515" t="s">
        <v>803</v>
      </c>
      <c r="B2515" t="s">
        <v>5982</v>
      </c>
      <c r="C2515" t="s">
        <v>5983</v>
      </c>
      <c r="D2515" t="s">
        <v>217</v>
      </c>
      <c r="H2515" t="s">
        <v>15405</v>
      </c>
      <c r="I2515" t="s">
        <v>805</v>
      </c>
    </row>
    <row r="2516" spans="1:9" x14ac:dyDescent="0.25">
      <c r="A2516" t="s">
        <v>803</v>
      </c>
      <c r="B2516" t="s">
        <v>5984</v>
      </c>
      <c r="C2516" t="s">
        <v>5985</v>
      </c>
      <c r="D2516" t="s">
        <v>217</v>
      </c>
      <c r="H2516" t="s">
        <v>15405</v>
      </c>
      <c r="I2516" t="s">
        <v>805</v>
      </c>
    </row>
    <row r="2517" spans="1:9" x14ac:dyDescent="0.25">
      <c r="A2517" t="s">
        <v>803</v>
      </c>
      <c r="B2517" t="s">
        <v>5980</v>
      </c>
      <c r="C2517" t="s">
        <v>5981</v>
      </c>
      <c r="D2517" t="s">
        <v>217</v>
      </c>
      <c r="H2517" t="s">
        <v>15404</v>
      </c>
      <c r="I2517" t="s">
        <v>805</v>
      </c>
    </row>
    <row r="2518" spans="1:9" x14ac:dyDescent="0.25">
      <c r="A2518" t="s">
        <v>803</v>
      </c>
      <c r="B2518" t="s">
        <v>5986</v>
      </c>
      <c r="C2518" t="s">
        <v>5987</v>
      </c>
      <c r="D2518" t="s">
        <v>217</v>
      </c>
      <c r="H2518" t="s">
        <v>15406</v>
      </c>
      <c r="I2518" t="s">
        <v>805</v>
      </c>
    </row>
    <row r="2519" spans="1:9" x14ac:dyDescent="0.25">
      <c r="A2519" t="s">
        <v>803</v>
      </c>
      <c r="B2519" t="s">
        <v>5988</v>
      </c>
      <c r="C2519" t="s">
        <v>5989</v>
      </c>
      <c r="D2519" t="s">
        <v>217</v>
      </c>
      <c r="H2519" t="s">
        <v>15407</v>
      </c>
      <c r="I2519" t="s">
        <v>805</v>
      </c>
    </row>
    <row r="2520" spans="1:9" x14ac:dyDescent="0.25">
      <c r="A2520" t="s">
        <v>803</v>
      </c>
      <c r="B2520" t="s">
        <v>5990</v>
      </c>
      <c r="C2520" t="s">
        <v>5991</v>
      </c>
      <c r="D2520" t="s">
        <v>217</v>
      </c>
      <c r="H2520" t="s">
        <v>15408</v>
      </c>
      <c r="I2520" t="s">
        <v>805</v>
      </c>
    </row>
    <row r="2521" spans="1:9" x14ac:dyDescent="0.25">
      <c r="A2521" t="s">
        <v>803</v>
      </c>
      <c r="B2521" t="s">
        <v>5992</v>
      </c>
      <c r="C2521" t="s">
        <v>5993</v>
      </c>
      <c r="D2521" t="s">
        <v>217</v>
      </c>
      <c r="H2521" t="s">
        <v>15409</v>
      </c>
      <c r="I2521" t="s">
        <v>805</v>
      </c>
    </row>
    <row r="2522" spans="1:9" x14ac:dyDescent="0.25">
      <c r="A2522" t="s">
        <v>803</v>
      </c>
      <c r="B2522" t="s">
        <v>5994</v>
      </c>
      <c r="C2522" t="s">
        <v>5995</v>
      </c>
      <c r="D2522" t="s">
        <v>217</v>
      </c>
      <c r="H2522" t="s">
        <v>15410</v>
      </c>
      <c r="I2522" t="s">
        <v>805</v>
      </c>
    </row>
    <row r="2523" spans="1:9" x14ac:dyDescent="0.25">
      <c r="A2523" t="s">
        <v>803</v>
      </c>
      <c r="B2523" t="s">
        <v>5996</v>
      </c>
      <c r="C2523" t="s">
        <v>5997</v>
      </c>
      <c r="D2523" t="s">
        <v>217</v>
      </c>
      <c r="H2523" t="s">
        <v>15411</v>
      </c>
      <c r="I2523" t="s">
        <v>805</v>
      </c>
    </row>
    <row r="2524" spans="1:9" x14ac:dyDescent="0.25">
      <c r="A2524" t="s">
        <v>803</v>
      </c>
      <c r="B2524" t="s">
        <v>5998</v>
      </c>
      <c r="C2524" t="s">
        <v>2819</v>
      </c>
      <c r="D2524" t="s">
        <v>217</v>
      </c>
      <c r="H2524" t="s">
        <v>15306</v>
      </c>
      <c r="I2524" t="s">
        <v>805</v>
      </c>
    </row>
    <row r="2525" spans="1:9" x14ac:dyDescent="0.25">
      <c r="A2525" t="s">
        <v>803</v>
      </c>
      <c r="B2525" t="s">
        <v>5999</v>
      </c>
      <c r="C2525" t="s">
        <v>6000</v>
      </c>
      <c r="D2525" t="s">
        <v>1611</v>
      </c>
      <c r="H2525" t="s">
        <v>15412</v>
      </c>
      <c r="I2525" t="s">
        <v>805</v>
      </c>
    </row>
    <row r="2526" spans="1:9" x14ac:dyDescent="0.25">
      <c r="A2526" t="s">
        <v>803</v>
      </c>
      <c r="B2526" t="s">
        <v>6001</v>
      </c>
      <c r="C2526" t="s">
        <v>6002</v>
      </c>
      <c r="D2526" t="s">
        <v>948</v>
      </c>
      <c r="H2526" t="s">
        <v>15413</v>
      </c>
      <c r="I2526" t="s">
        <v>805</v>
      </c>
    </row>
    <row r="2527" spans="1:9" x14ac:dyDescent="0.25">
      <c r="A2527" t="s">
        <v>803</v>
      </c>
      <c r="B2527" t="s">
        <v>6003</v>
      </c>
      <c r="C2527" t="s">
        <v>6004</v>
      </c>
      <c r="D2527" t="s">
        <v>4645</v>
      </c>
      <c r="H2527" t="s">
        <v>15414</v>
      </c>
      <c r="I2527" t="s">
        <v>805</v>
      </c>
    </row>
    <row r="2528" spans="1:9" x14ac:dyDescent="0.25">
      <c r="A2528" t="s">
        <v>803</v>
      </c>
      <c r="B2528" t="s">
        <v>6005</v>
      </c>
      <c r="C2528" t="s">
        <v>6006</v>
      </c>
      <c r="D2528" t="s">
        <v>1285</v>
      </c>
      <c r="H2528" t="s">
        <v>15415</v>
      </c>
      <c r="I2528" t="s">
        <v>805</v>
      </c>
    </row>
    <row r="2529" spans="1:9" x14ac:dyDescent="0.25">
      <c r="A2529" t="s">
        <v>803</v>
      </c>
      <c r="B2529" t="s">
        <v>6007</v>
      </c>
      <c r="C2529" t="s">
        <v>6008</v>
      </c>
      <c r="D2529" t="s">
        <v>1285</v>
      </c>
      <c r="H2529" t="s">
        <v>15416</v>
      </c>
      <c r="I2529" t="s">
        <v>805</v>
      </c>
    </row>
    <row r="2530" spans="1:9" x14ac:dyDescent="0.25">
      <c r="A2530" t="s">
        <v>803</v>
      </c>
      <c r="B2530" t="s">
        <v>6009</v>
      </c>
      <c r="C2530" t="s">
        <v>6010</v>
      </c>
      <c r="D2530" t="s">
        <v>1285</v>
      </c>
      <c r="H2530" t="s">
        <v>15417</v>
      </c>
      <c r="I2530" t="s">
        <v>805</v>
      </c>
    </row>
    <row r="2531" spans="1:9" x14ac:dyDescent="0.25">
      <c r="A2531" t="s">
        <v>803</v>
      </c>
      <c r="B2531" t="s">
        <v>6011</v>
      </c>
      <c r="C2531" t="s">
        <v>6012</v>
      </c>
      <c r="D2531" t="s">
        <v>1285</v>
      </c>
      <c r="H2531" t="s">
        <v>15418</v>
      </c>
      <c r="I2531" t="s">
        <v>805</v>
      </c>
    </row>
    <row r="2532" spans="1:9" x14ac:dyDescent="0.25">
      <c r="A2532" t="s">
        <v>803</v>
      </c>
      <c r="B2532" t="s">
        <v>6013</v>
      </c>
      <c r="C2532" t="s">
        <v>6014</v>
      </c>
      <c r="D2532" t="s">
        <v>254</v>
      </c>
      <c r="H2532" t="s">
        <v>15419</v>
      </c>
      <c r="I2532" t="s">
        <v>805</v>
      </c>
    </row>
    <row r="2533" spans="1:9" x14ac:dyDescent="0.25">
      <c r="A2533" t="s">
        <v>803</v>
      </c>
      <c r="B2533" t="s">
        <v>6015</v>
      </c>
      <c r="C2533" t="s">
        <v>6016</v>
      </c>
      <c r="D2533" t="s">
        <v>260</v>
      </c>
      <c r="H2533" t="s">
        <v>15420</v>
      </c>
      <c r="I2533" t="s">
        <v>805</v>
      </c>
    </row>
    <row r="2534" spans="1:9" x14ac:dyDescent="0.25">
      <c r="A2534" t="s">
        <v>803</v>
      </c>
      <c r="B2534" t="s">
        <v>6017</v>
      </c>
      <c r="C2534" t="s">
        <v>6018</v>
      </c>
      <c r="D2534" t="s">
        <v>260</v>
      </c>
      <c r="H2534" t="s">
        <v>15421</v>
      </c>
      <c r="I2534" t="s">
        <v>805</v>
      </c>
    </row>
    <row r="2535" spans="1:9" x14ac:dyDescent="0.25">
      <c r="A2535" t="s">
        <v>803</v>
      </c>
      <c r="B2535" t="s">
        <v>6019</v>
      </c>
      <c r="C2535" t="s">
        <v>6020</v>
      </c>
      <c r="D2535" t="s">
        <v>829</v>
      </c>
      <c r="H2535" t="s">
        <v>15422</v>
      </c>
      <c r="I2535" t="s">
        <v>805</v>
      </c>
    </row>
    <row r="2536" spans="1:9" x14ac:dyDescent="0.25">
      <c r="A2536" t="s">
        <v>803</v>
      </c>
      <c r="B2536" t="s">
        <v>6021</v>
      </c>
      <c r="C2536" t="s">
        <v>6022</v>
      </c>
      <c r="D2536" t="s">
        <v>953</v>
      </c>
      <c r="H2536" t="s">
        <v>15423</v>
      </c>
      <c r="I2536" t="s">
        <v>805</v>
      </c>
    </row>
    <row r="2537" spans="1:9" x14ac:dyDescent="0.25">
      <c r="A2537" t="s">
        <v>803</v>
      </c>
      <c r="B2537" t="s">
        <v>6023</v>
      </c>
      <c r="C2537" t="s">
        <v>6024</v>
      </c>
      <c r="D2537" t="s">
        <v>301</v>
      </c>
      <c r="H2537" t="s">
        <v>15424</v>
      </c>
      <c r="I2537" t="s">
        <v>805</v>
      </c>
    </row>
    <row r="2538" spans="1:9" x14ac:dyDescent="0.25">
      <c r="A2538" t="s">
        <v>803</v>
      </c>
      <c r="B2538" t="s">
        <v>6025</v>
      </c>
      <c r="C2538" t="s">
        <v>6026</v>
      </c>
      <c r="D2538" t="s">
        <v>301</v>
      </c>
      <c r="H2538" t="s">
        <v>15425</v>
      </c>
      <c r="I2538" t="s">
        <v>805</v>
      </c>
    </row>
    <row r="2539" spans="1:9" x14ac:dyDescent="0.25">
      <c r="A2539" t="s">
        <v>803</v>
      </c>
      <c r="B2539" t="s">
        <v>6027</v>
      </c>
      <c r="C2539" t="s">
        <v>6028</v>
      </c>
      <c r="D2539" t="s">
        <v>301</v>
      </c>
      <c r="H2539" t="s">
        <v>15426</v>
      </c>
      <c r="I2539" t="s">
        <v>805</v>
      </c>
    </row>
    <row r="2540" spans="1:9" x14ac:dyDescent="0.25">
      <c r="A2540" t="s">
        <v>803</v>
      </c>
      <c r="B2540" t="s">
        <v>6029</v>
      </c>
      <c r="C2540" t="s">
        <v>6030</v>
      </c>
      <c r="D2540" t="s">
        <v>301</v>
      </c>
      <c r="H2540" t="s">
        <v>15427</v>
      </c>
      <c r="I2540" t="s">
        <v>805</v>
      </c>
    </row>
    <row r="2541" spans="1:9" x14ac:dyDescent="0.25">
      <c r="A2541" t="s">
        <v>803</v>
      </c>
      <c r="B2541" t="s">
        <v>6031</v>
      </c>
      <c r="C2541" t="s">
        <v>2852</v>
      </c>
      <c r="D2541" t="s">
        <v>301</v>
      </c>
      <c r="H2541" t="s">
        <v>14733</v>
      </c>
      <c r="I2541" t="s">
        <v>805</v>
      </c>
    </row>
    <row r="2542" spans="1:9" x14ac:dyDescent="0.25">
      <c r="A2542" t="s">
        <v>803</v>
      </c>
      <c r="B2542" t="s">
        <v>6032</v>
      </c>
      <c r="C2542" t="s">
        <v>6033</v>
      </c>
      <c r="D2542" t="s">
        <v>301</v>
      </c>
      <c r="H2542" t="s">
        <v>15428</v>
      </c>
      <c r="I2542" t="s">
        <v>805</v>
      </c>
    </row>
    <row r="2543" spans="1:9" x14ac:dyDescent="0.25">
      <c r="A2543" t="s">
        <v>803</v>
      </c>
      <c r="B2543" t="s">
        <v>6034</v>
      </c>
      <c r="C2543" t="s">
        <v>6035</v>
      </c>
      <c r="D2543" t="s">
        <v>1669</v>
      </c>
      <c r="H2543" t="s">
        <v>15429</v>
      </c>
      <c r="I2543" t="s">
        <v>805</v>
      </c>
    </row>
    <row r="2544" spans="1:9" x14ac:dyDescent="0.25">
      <c r="A2544" t="s">
        <v>803</v>
      </c>
      <c r="B2544" t="s">
        <v>6036</v>
      </c>
      <c r="C2544" t="s">
        <v>6037</v>
      </c>
      <c r="D2544" t="s">
        <v>3138</v>
      </c>
      <c r="H2544" t="s">
        <v>15430</v>
      </c>
      <c r="I2544" t="s">
        <v>805</v>
      </c>
    </row>
    <row r="2545" spans="1:9" x14ac:dyDescent="0.25">
      <c r="A2545" t="s">
        <v>803</v>
      </c>
      <c r="B2545" t="s">
        <v>6038</v>
      </c>
      <c r="C2545" t="s">
        <v>6039</v>
      </c>
      <c r="D2545" t="s">
        <v>960</v>
      </c>
      <c r="H2545" t="s">
        <v>15431</v>
      </c>
      <c r="I2545" t="s">
        <v>805</v>
      </c>
    </row>
    <row r="2546" spans="1:9" x14ac:dyDescent="0.25">
      <c r="A2546" t="s">
        <v>803</v>
      </c>
      <c r="B2546" t="s">
        <v>6040</v>
      </c>
      <c r="C2546" t="s">
        <v>6041</v>
      </c>
      <c r="D2546" t="s">
        <v>832</v>
      </c>
      <c r="H2546" t="s">
        <v>15432</v>
      </c>
      <c r="I2546" t="s">
        <v>805</v>
      </c>
    </row>
    <row r="2547" spans="1:9" x14ac:dyDescent="0.25">
      <c r="A2547" t="s">
        <v>803</v>
      </c>
      <c r="B2547" t="s">
        <v>6042</v>
      </c>
      <c r="C2547" t="s">
        <v>6043</v>
      </c>
      <c r="D2547" t="s">
        <v>442</v>
      </c>
      <c r="H2547" t="s">
        <v>15433</v>
      </c>
      <c r="I2547" t="s">
        <v>805</v>
      </c>
    </row>
    <row r="2548" spans="1:9" x14ac:dyDescent="0.25">
      <c r="A2548" t="s">
        <v>803</v>
      </c>
      <c r="B2548" t="s">
        <v>6044</v>
      </c>
      <c r="C2548" t="s">
        <v>6045</v>
      </c>
      <c r="D2548" t="s">
        <v>839</v>
      </c>
      <c r="H2548" t="s">
        <v>15434</v>
      </c>
      <c r="I2548" t="s">
        <v>805</v>
      </c>
    </row>
    <row r="2549" spans="1:9" x14ac:dyDescent="0.25">
      <c r="A2549" t="s">
        <v>803</v>
      </c>
      <c r="B2549" t="s">
        <v>6046</v>
      </c>
      <c r="C2549" t="s">
        <v>6047</v>
      </c>
      <c r="D2549" t="s">
        <v>966</v>
      </c>
      <c r="H2549" t="s">
        <v>15435</v>
      </c>
      <c r="I2549" t="s">
        <v>805</v>
      </c>
    </row>
    <row r="2550" spans="1:9" x14ac:dyDescent="0.25">
      <c r="A2550" t="s">
        <v>803</v>
      </c>
      <c r="B2550" t="s">
        <v>6048</v>
      </c>
      <c r="C2550" t="s">
        <v>6049</v>
      </c>
      <c r="D2550" t="s">
        <v>3813</v>
      </c>
      <c r="H2550" t="s">
        <v>15436</v>
      </c>
      <c r="I2550" t="s">
        <v>805</v>
      </c>
    </row>
    <row r="2551" spans="1:9" x14ac:dyDescent="0.25">
      <c r="A2551" t="s">
        <v>803</v>
      </c>
      <c r="B2551" t="s">
        <v>6050</v>
      </c>
      <c r="C2551" t="s">
        <v>6051</v>
      </c>
      <c r="D2551" t="s">
        <v>507</v>
      </c>
      <c r="H2551" t="s">
        <v>15437</v>
      </c>
      <c r="I2551" t="s">
        <v>805</v>
      </c>
    </row>
    <row r="2552" spans="1:9" x14ac:dyDescent="0.25">
      <c r="A2552" t="s">
        <v>803</v>
      </c>
      <c r="B2552" t="s">
        <v>6052</v>
      </c>
      <c r="C2552" t="s">
        <v>6053</v>
      </c>
      <c r="D2552" t="s">
        <v>507</v>
      </c>
      <c r="H2552" t="s">
        <v>15438</v>
      </c>
      <c r="I2552" t="s">
        <v>805</v>
      </c>
    </row>
    <row r="2553" spans="1:9" x14ac:dyDescent="0.25">
      <c r="A2553" t="s">
        <v>803</v>
      </c>
      <c r="B2553" t="s">
        <v>6054</v>
      </c>
      <c r="C2553" t="s">
        <v>6055</v>
      </c>
      <c r="D2553" t="s">
        <v>507</v>
      </c>
      <c r="H2553" t="s">
        <v>15439</v>
      </c>
      <c r="I2553" t="s">
        <v>805</v>
      </c>
    </row>
    <row r="2554" spans="1:9" x14ac:dyDescent="0.25">
      <c r="A2554" t="s">
        <v>803</v>
      </c>
      <c r="B2554" t="s">
        <v>6056</v>
      </c>
      <c r="C2554" t="s">
        <v>6057</v>
      </c>
      <c r="D2554" t="s">
        <v>507</v>
      </c>
      <c r="H2554" t="s">
        <v>15440</v>
      </c>
      <c r="I2554" t="s">
        <v>805</v>
      </c>
    </row>
    <row r="2555" spans="1:9" x14ac:dyDescent="0.25">
      <c r="A2555" t="s">
        <v>803</v>
      </c>
      <c r="B2555" t="s">
        <v>6058</v>
      </c>
      <c r="C2555" t="s">
        <v>6059</v>
      </c>
      <c r="D2555" t="s">
        <v>507</v>
      </c>
      <c r="H2555" t="s">
        <v>15441</v>
      </c>
      <c r="I2555" t="s">
        <v>805</v>
      </c>
    </row>
    <row r="2556" spans="1:9" x14ac:dyDescent="0.25">
      <c r="A2556" t="s">
        <v>803</v>
      </c>
      <c r="B2556" t="s">
        <v>6060</v>
      </c>
      <c r="C2556" t="s">
        <v>6061</v>
      </c>
      <c r="D2556" t="s">
        <v>507</v>
      </c>
      <c r="H2556" t="s">
        <v>15442</v>
      </c>
      <c r="I2556" t="s">
        <v>805</v>
      </c>
    </row>
    <row r="2557" spans="1:9" x14ac:dyDescent="0.25">
      <c r="A2557" t="s">
        <v>803</v>
      </c>
      <c r="B2557" t="s">
        <v>6062</v>
      </c>
      <c r="C2557" t="s">
        <v>6063</v>
      </c>
      <c r="D2557" t="s">
        <v>507</v>
      </c>
      <c r="H2557" t="s">
        <v>15443</v>
      </c>
      <c r="I2557" t="s">
        <v>805</v>
      </c>
    </row>
    <row r="2558" spans="1:9" x14ac:dyDescent="0.25">
      <c r="A2558" t="s">
        <v>803</v>
      </c>
      <c r="B2558" t="s">
        <v>6064</v>
      </c>
      <c r="D2558" t="s">
        <v>507</v>
      </c>
      <c r="H2558" t="s">
        <v>15444</v>
      </c>
      <c r="I2558" t="s">
        <v>805</v>
      </c>
    </row>
    <row r="2559" spans="1:9" x14ac:dyDescent="0.25">
      <c r="A2559" t="s">
        <v>803</v>
      </c>
      <c r="B2559" t="s">
        <v>6065</v>
      </c>
      <c r="C2559" t="s">
        <v>6066</v>
      </c>
      <c r="D2559" t="s">
        <v>507</v>
      </c>
      <c r="H2559" t="s">
        <v>15445</v>
      </c>
      <c r="I2559" t="s">
        <v>805</v>
      </c>
    </row>
    <row r="2560" spans="1:9" x14ac:dyDescent="0.25">
      <c r="A2560" t="s">
        <v>803</v>
      </c>
      <c r="B2560" t="s">
        <v>6067</v>
      </c>
      <c r="C2560" t="s">
        <v>6068</v>
      </c>
      <c r="D2560" t="s">
        <v>507</v>
      </c>
      <c r="H2560" t="s">
        <v>15446</v>
      </c>
      <c r="I2560" t="s">
        <v>805</v>
      </c>
    </row>
    <row r="2561" spans="1:9" x14ac:dyDescent="0.25">
      <c r="A2561" t="s">
        <v>803</v>
      </c>
      <c r="B2561" t="s">
        <v>6069</v>
      </c>
      <c r="C2561" t="s">
        <v>509</v>
      </c>
      <c r="D2561" t="s">
        <v>508</v>
      </c>
      <c r="H2561" t="s">
        <v>15447</v>
      </c>
      <c r="I2561" t="s">
        <v>805</v>
      </c>
    </row>
    <row r="2562" spans="1:9" x14ac:dyDescent="0.25">
      <c r="A2562" t="s">
        <v>803</v>
      </c>
      <c r="B2562" t="s">
        <v>6070</v>
      </c>
      <c r="C2562" t="s">
        <v>6071</v>
      </c>
      <c r="D2562" t="s">
        <v>843</v>
      </c>
      <c r="H2562" t="s">
        <v>15448</v>
      </c>
      <c r="I2562" t="s">
        <v>805</v>
      </c>
    </row>
    <row r="2563" spans="1:9" x14ac:dyDescent="0.25">
      <c r="A2563" t="s">
        <v>803</v>
      </c>
      <c r="B2563" t="s">
        <v>6072</v>
      </c>
      <c r="C2563" t="s">
        <v>524</v>
      </c>
      <c r="D2563" t="s">
        <v>843</v>
      </c>
      <c r="H2563" t="s">
        <v>15449</v>
      </c>
      <c r="I2563" t="s">
        <v>805</v>
      </c>
    </row>
    <row r="2564" spans="1:9" x14ac:dyDescent="0.25">
      <c r="A2564" t="s">
        <v>803</v>
      </c>
      <c r="B2564" t="s">
        <v>6073</v>
      </c>
      <c r="C2564" t="s">
        <v>6074</v>
      </c>
      <c r="D2564" t="s">
        <v>843</v>
      </c>
      <c r="H2564" t="s">
        <v>15450</v>
      </c>
      <c r="I2564" t="s">
        <v>805</v>
      </c>
    </row>
    <row r="2565" spans="1:9" x14ac:dyDescent="0.25">
      <c r="A2565" t="s">
        <v>803</v>
      </c>
      <c r="B2565" t="s">
        <v>6075</v>
      </c>
      <c r="C2565" t="s">
        <v>6076</v>
      </c>
      <c r="D2565" t="s">
        <v>4004</v>
      </c>
      <c r="H2565" t="s">
        <v>15451</v>
      </c>
      <c r="I2565" t="s">
        <v>805</v>
      </c>
    </row>
    <row r="2566" spans="1:9" x14ac:dyDescent="0.25">
      <c r="A2566" t="s">
        <v>803</v>
      </c>
      <c r="B2566" t="s">
        <v>6077</v>
      </c>
      <c r="C2566" t="s">
        <v>6078</v>
      </c>
      <c r="D2566" t="s">
        <v>539</v>
      </c>
      <c r="H2566" t="s">
        <v>15452</v>
      </c>
      <c r="I2566" t="s">
        <v>805</v>
      </c>
    </row>
    <row r="2567" spans="1:9" x14ac:dyDescent="0.25">
      <c r="A2567" t="s">
        <v>803</v>
      </c>
      <c r="B2567" t="s">
        <v>6079</v>
      </c>
      <c r="D2567" t="s">
        <v>539</v>
      </c>
      <c r="H2567" t="s">
        <v>15453</v>
      </c>
      <c r="I2567" t="s">
        <v>805</v>
      </c>
    </row>
    <row r="2568" spans="1:9" x14ac:dyDescent="0.25">
      <c r="A2568" t="s">
        <v>803</v>
      </c>
      <c r="B2568" t="s">
        <v>6080</v>
      </c>
      <c r="C2568" t="s">
        <v>6081</v>
      </c>
      <c r="D2568" t="s">
        <v>846</v>
      </c>
      <c r="H2568" t="s">
        <v>14733</v>
      </c>
      <c r="I2568" t="s">
        <v>805</v>
      </c>
    </row>
    <row r="2569" spans="1:9" x14ac:dyDescent="0.25">
      <c r="A2569" t="s">
        <v>803</v>
      </c>
      <c r="B2569" t="s">
        <v>6082</v>
      </c>
      <c r="C2569" t="s">
        <v>6083</v>
      </c>
      <c r="D2569" t="s">
        <v>867</v>
      </c>
      <c r="H2569" t="s">
        <v>15454</v>
      </c>
      <c r="I2569" t="s">
        <v>805</v>
      </c>
    </row>
    <row r="2570" spans="1:9" x14ac:dyDescent="0.25">
      <c r="A2570" t="s">
        <v>803</v>
      </c>
      <c r="B2570" t="s">
        <v>6084</v>
      </c>
      <c r="C2570" t="s">
        <v>6085</v>
      </c>
      <c r="D2570" t="s">
        <v>867</v>
      </c>
      <c r="H2570" t="s">
        <v>15455</v>
      </c>
      <c r="I2570" t="s">
        <v>805</v>
      </c>
    </row>
    <row r="2571" spans="1:9" x14ac:dyDescent="0.25">
      <c r="A2571" t="s">
        <v>803</v>
      </c>
      <c r="B2571" t="s">
        <v>6086</v>
      </c>
      <c r="C2571" t="s">
        <v>6087</v>
      </c>
      <c r="D2571" t="s">
        <v>867</v>
      </c>
      <c r="H2571" t="s">
        <v>15456</v>
      </c>
      <c r="I2571" t="s">
        <v>805</v>
      </c>
    </row>
    <row r="2572" spans="1:9" x14ac:dyDescent="0.25">
      <c r="A2572" t="s">
        <v>803</v>
      </c>
      <c r="B2572" t="s">
        <v>6088</v>
      </c>
      <c r="C2572" t="s">
        <v>6089</v>
      </c>
      <c r="D2572" t="s">
        <v>3195</v>
      </c>
      <c r="H2572" t="s">
        <v>15457</v>
      </c>
      <c r="I2572" t="s">
        <v>805</v>
      </c>
    </row>
    <row r="2573" spans="1:9" x14ac:dyDescent="0.25">
      <c r="A2573" t="s">
        <v>803</v>
      </c>
      <c r="B2573" t="s">
        <v>6090</v>
      </c>
      <c r="C2573" t="s">
        <v>6091</v>
      </c>
      <c r="D2573" t="s">
        <v>1302</v>
      </c>
      <c r="H2573" t="s">
        <v>15458</v>
      </c>
      <c r="I2573" t="s">
        <v>805</v>
      </c>
    </row>
    <row r="2574" spans="1:9" x14ac:dyDescent="0.25">
      <c r="A2574" t="s">
        <v>803</v>
      </c>
      <c r="B2574" t="s">
        <v>6092</v>
      </c>
      <c r="C2574" t="s">
        <v>6093</v>
      </c>
      <c r="D2574" t="s">
        <v>1302</v>
      </c>
      <c r="H2574" t="s">
        <v>15459</v>
      </c>
      <c r="I2574" t="s">
        <v>805</v>
      </c>
    </row>
    <row r="2575" spans="1:9" x14ac:dyDescent="0.25">
      <c r="A2575" t="s">
        <v>803</v>
      </c>
      <c r="B2575" t="s">
        <v>6094</v>
      </c>
      <c r="C2575" t="s">
        <v>6095</v>
      </c>
      <c r="D2575" t="s">
        <v>1894</v>
      </c>
      <c r="H2575" t="s">
        <v>15460</v>
      </c>
      <c r="I2575" t="s">
        <v>805</v>
      </c>
    </row>
    <row r="2576" spans="1:9" x14ac:dyDescent="0.25">
      <c r="A2576" t="s">
        <v>803</v>
      </c>
      <c r="B2576" t="s">
        <v>6096</v>
      </c>
      <c r="C2576" t="s">
        <v>6097</v>
      </c>
      <c r="D2576" t="s">
        <v>875</v>
      </c>
      <c r="H2576" t="s">
        <v>15461</v>
      </c>
      <c r="I2576" t="s">
        <v>805</v>
      </c>
    </row>
    <row r="2577" spans="1:9" x14ac:dyDescent="0.25">
      <c r="A2577" t="s">
        <v>803</v>
      </c>
      <c r="B2577" t="s">
        <v>6098</v>
      </c>
      <c r="C2577" t="s">
        <v>6099</v>
      </c>
      <c r="D2577" t="s">
        <v>875</v>
      </c>
      <c r="H2577" t="s">
        <v>15462</v>
      </c>
      <c r="I2577" t="s">
        <v>805</v>
      </c>
    </row>
    <row r="2578" spans="1:9" x14ac:dyDescent="0.25">
      <c r="A2578" t="s">
        <v>803</v>
      </c>
      <c r="B2578" t="s">
        <v>6100</v>
      </c>
      <c r="C2578" t="s">
        <v>6101</v>
      </c>
      <c r="D2578" t="s">
        <v>3492</v>
      </c>
      <c r="H2578" t="s">
        <v>15463</v>
      </c>
      <c r="I2578" t="s">
        <v>805</v>
      </c>
    </row>
    <row r="2579" spans="1:9" x14ac:dyDescent="0.25">
      <c r="A2579" t="s">
        <v>803</v>
      </c>
      <c r="B2579" t="s">
        <v>6102</v>
      </c>
      <c r="C2579" t="s">
        <v>6103</v>
      </c>
      <c r="D2579" t="s">
        <v>990</v>
      </c>
      <c r="H2579" t="s">
        <v>15464</v>
      </c>
      <c r="I2579" t="s">
        <v>805</v>
      </c>
    </row>
    <row r="2580" spans="1:9" x14ac:dyDescent="0.25">
      <c r="A2580" t="s">
        <v>803</v>
      </c>
      <c r="B2580" t="s">
        <v>6104</v>
      </c>
      <c r="C2580" t="s">
        <v>6105</v>
      </c>
      <c r="D2580" t="s">
        <v>990</v>
      </c>
      <c r="H2580" t="s">
        <v>15465</v>
      </c>
      <c r="I2580" t="s">
        <v>805</v>
      </c>
    </row>
    <row r="2581" spans="1:9" x14ac:dyDescent="0.25">
      <c r="A2581" t="s">
        <v>803</v>
      </c>
      <c r="B2581" t="s">
        <v>6106</v>
      </c>
      <c r="C2581" t="s">
        <v>6107</v>
      </c>
      <c r="D2581" t="s">
        <v>990</v>
      </c>
      <c r="H2581" t="s">
        <v>15466</v>
      </c>
      <c r="I2581" t="s">
        <v>805</v>
      </c>
    </row>
    <row r="2582" spans="1:9" x14ac:dyDescent="0.25">
      <c r="A2582" t="s">
        <v>803</v>
      </c>
      <c r="B2582" t="s">
        <v>6108</v>
      </c>
      <c r="C2582" t="s">
        <v>1098</v>
      </c>
      <c r="D2582" t="s">
        <v>990</v>
      </c>
      <c r="H2582" t="s">
        <v>15467</v>
      </c>
      <c r="I2582" t="s">
        <v>805</v>
      </c>
    </row>
    <row r="2583" spans="1:9" x14ac:dyDescent="0.25">
      <c r="A2583" t="s">
        <v>803</v>
      </c>
      <c r="B2583" t="s">
        <v>6109</v>
      </c>
      <c r="C2583" t="s">
        <v>6110</v>
      </c>
      <c r="D2583" t="s">
        <v>1924</v>
      </c>
      <c r="H2583" t="s">
        <v>15468</v>
      </c>
      <c r="I2583" t="s">
        <v>805</v>
      </c>
    </row>
    <row r="2584" spans="1:9" x14ac:dyDescent="0.25">
      <c r="A2584" t="s">
        <v>803</v>
      </c>
      <c r="B2584" t="s">
        <v>6111</v>
      </c>
      <c r="C2584" t="s">
        <v>6112</v>
      </c>
      <c r="D2584" t="s">
        <v>622</v>
      </c>
      <c r="H2584" t="s">
        <v>15469</v>
      </c>
      <c r="I2584" t="s">
        <v>805</v>
      </c>
    </row>
    <row r="2585" spans="1:9" x14ac:dyDescent="0.25">
      <c r="A2585" t="s">
        <v>803</v>
      </c>
      <c r="B2585" t="s">
        <v>6113</v>
      </c>
      <c r="C2585" t="s">
        <v>6114</v>
      </c>
      <c r="D2585" t="s">
        <v>622</v>
      </c>
      <c r="H2585" t="s">
        <v>15470</v>
      </c>
      <c r="I2585" t="s">
        <v>805</v>
      </c>
    </row>
    <row r="2586" spans="1:9" x14ac:dyDescent="0.25">
      <c r="A2586" t="s">
        <v>803</v>
      </c>
      <c r="B2586" t="s">
        <v>6115</v>
      </c>
      <c r="C2586" t="s">
        <v>6116</v>
      </c>
      <c r="D2586" t="s">
        <v>622</v>
      </c>
      <c r="H2586" t="s">
        <v>15471</v>
      </c>
      <c r="I2586" t="s">
        <v>805</v>
      </c>
    </row>
    <row r="2587" spans="1:9" x14ac:dyDescent="0.25">
      <c r="A2587" t="s">
        <v>803</v>
      </c>
      <c r="B2587" t="s">
        <v>6117</v>
      </c>
      <c r="C2587" t="s">
        <v>655</v>
      </c>
      <c r="D2587" t="s">
        <v>657</v>
      </c>
      <c r="H2587" t="s">
        <v>15472</v>
      </c>
      <c r="I2587" t="s">
        <v>805</v>
      </c>
    </row>
    <row r="2588" spans="1:9" x14ac:dyDescent="0.25">
      <c r="A2588" t="s">
        <v>803</v>
      </c>
      <c r="B2588" t="s">
        <v>6118</v>
      </c>
      <c r="C2588" t="s">
        <v>6119</v>
      </c>
      <c r="D2588" t="s">
        <v>664</v>
      </c>
      <c r="H2588" t="s">
        <v>15473</v>
      </c>
      <c r="I2588" t="s">
        <v>805</v>
      </c>
    </row>
    <row r="2589" spans="1:9" x14ac:dyDescent="0.25">
      <c r="A2589" t="s">
        <v>803</v>
      </c>
      <c r="B2589" t="s">
        <v>6120</v>
      </c>
      <c r="C2589" t="s">
        <v>6121</v>
      </c>
      <c r="D2589" t="s">
        <v>669</v>
      </c>
      <c r="H2589" t="s">
        <v>15474</v>
      </c>
      <c r="I2589" t="s">
        <v>805</v>
      </c>
    </row>
    <row r="2590" spans="1:9" x14ac:dyDescent="0.25">
      <c r="A2590" t="s">
        <v>803</v>
      </c>
      <c r="B2590" t="s">
        <v>6122</v>
      </c>
      <c r="C2590" t="s">
        <v>6123</v>
      </c>
      <c r="D2590" t="s">
        <v>669</v>
      </c>
      <c r="H2590" t="s">
        <v>15475</v>
      </c>
      <c r="I2590" t="s">
        <v>805</v>
      </c>
    </row>
    <row r="2591" spans="1:9" x14ac:dyDescent="0.25">
      <c r="A2591" t="s">
        <v>803</v>
      </c>
      <c r="B2591" t="s">
        <v>6124</v>
      </c>
      <c r="C2591" t="s">
        <v>6125</v>
      </c>
      <c r="D2591" t="s">
        <v>691</v>
      </c>
      <c r="H2591" t="s">
        <v>15476</v>
      </c>
      <c r="I2591" t="s">
        <v>805</v>
      </c>
    </row>
    <row r="2592" spans="1:9" x14ac:dyDescent="0.25">
      <c r="A2592" t="s">
        <v>803</v>
      </c>
      <c r="B2592" t="s">
        <v>6126</v>
      </c>
      <c r="C2592" t="s">
        <v>688</v>
      </c>
      <c r="D2592" t="s">
        <v>691</v>
      </c>
      <c r="H2592" t="s">
        <v>15349</v>
      </c>
      <c r="I2592" t="s">
        <v>805</v>
      </c>
    </row>
    <row r="2593" spans="1:9" x14ac:dyDescent="0.25">
      <c r="A2593" t="s">
        <v>803</v>
      </c>
      <c r="B2593" t="s">
        <v>6127</v>
      </c>
      <c r="C2593" t="s">
        <v>6128</v>
      </c>
      <c r="D2593" t="s">
        <v>691</v>
      </c>
      <c r="H2593" t="s">
        <v>15477</v>
      </c>
      <c r="I2593" t="s">
        <v>805</v>
      </c>
    </row>
    <row r="2594" spans="1:9" x14ac:dyDescent="0.25">
      <c r="A2594" t="s">
        <v>803</v>
      </c>
      <c r="B2594" t="s">
        <v>6129</v>
      </c>
      <c r="C2594" t="s">
        <v>6130</v>
      </c>
      <c r="D2594" t="s">
        <v>691</v>
      </c>
      <c r="H2594" t="s">
        <v>15478</v>
      </c>
      <c r="I2594" t="s">
        <v>805</v>
      </c>
    </row>
    <row r="2595" spans="1:9" x14ac:dyDescent="0.25">
      <c r="A2595" t="s">
        <v>803</v>
      </c>
      <c r="B2595" t="s">
        <v>6129</v>
      </c>
      <c r="C2595" t="s">
        <v>6131</v>
      </c>
      <c r="D2595" t="s">
        <v>691</v>
      </c>
      <c r="H2595" t="s">
        <v>15478</v>
      </c>
      <c r="I2595" t="s">
        <v>805</v>
      </c>
    </row>
    <row r="2596" spans="1:9" x14ac:dyDescent="0.25">
      <c r="A2596" t="s">
        <v>803</v>
      </c>
      <c r="B2596" t="s">
        <v>910</v>
      </c>
      <c r="C2596" t="s">
        <v>6132</v>
      </c>
      <c r="D2596" t="s">
        <v>737</v>
      </c>
      <c r="H2596" t="s">
        <v>15479</v>
      </c>
      <c r="I2596" t="s">
        <v>805</v>
      </c>
    </row>
    <row r="2597" spans="1:9" x14ac:dyDescent="0.25">
      <c r="A2597" t="s">
        <v>803</v>
      </c>
      <c r="B2597" t="s">
        <v>6133</v>
      </c>
      <c r="C2597" t="s">
        <v>6134</v>
      </c>
      <c r="D2597" t="s">
        <v>737</v>
      </c>
      <c r="H2597" t="s">
        <v>15480</v>
      </c>
      <c r="I2597" t="s">
        <v>805</v>
      </c>
    </row>
    <row r="2598" spans="1:9" x14ac:dyDescent="0.25">
      <c r="A2598" t="s">
        <v>803</v>
      </c>
      <c r="B2598" t="s">
        <v>6135</v>
      </c>
      <c r="C2598" t="s">
        <v>6136</v>
      </c>
      <c r="D2598" t="s">
        <v>745</v>
      </c>
      <c r="H2598" t="s">
        <v>15481</v>
      </c>
      <c r="I2598" t="s">
        <v>805</v>
      </c>
    </row>
    <row r="2599" spans="1:9" x14ac:dyDescent="0.25">
      <c r="A2599" t="s">
        <v>803</v>
      </c>
      <c r="B2599" t="s">
        <v>6137</v>
      </c>
      <c r="C2599" t="s">
        <v>6138</v>
      </c>
      <c r="D2599" t="s">
        <v>745</v>
      </c>
      <c r="H2599" t="s">
        <v>15482</v>
      </c>
      <c r="I2599" t="s">
        <v>805</v>
      </c>
    </row>
    <row r="2600" spans="1:9" x14ac:dyDescent="0.25">
      <c r="A2600" t="s">
        <v>803</v>
      </c>
      <c r="B2600" t="s">
        <v>6139</v>
      </c>
      <c r="C2600" t="s">
        <v>6140</v>
      </c>
      <c r="D2600" t="s">
        <v>755</v>
      </c>
      <c r="H2600" t="s">
        <v>15483</v>
      </c>
      <c r="I2600" t="s">
        <v>805</v>
      </c>
    </row>
    <row r="2601" spans="1:9" x14ac:dyDescent="0.25">
      <c r="A2601" t="s">
        <v>803</v>
      </c>
      <c r="B2601" t="s">
        <v>6141</v>
      </c>
      <c r="D2601" t="s">
        <v>2169</v>
      </c>
      <c r="H2601" t="s">
        <v>15484</v>
      </c>
      <c r="I2601" t="s">
        <v>805</v>
      </c>
    </row>
    <row r="2602" spans="1:9" x14ac:dyDescent="0.25">
      <c r="A2602" t="s">
        <v>803</v>
      </c>
      <c r="B2602" t="s">
        <v>2664</v>
      </c>
      <c r="C2602" t="s">
        <v>64</v>
      </c>
      <c r="D2602" t="s">
        <v>1150</v>
      </c>
      <c r="H2602" t="s">
        <v>15485</v>
      </c>
      <c r="I2602" t="s">
        <v>805</v>
      </c>
    </row>
    <row r="2603" spans="1:9" x14ac:dyDescent="0.25">
      <c r="A2603" t="s">
        <v>803</v>
      </c>
      <c r="B2603" t="s">
        <v>2669</v>
      </c>
      <c r="C2603" t="s">
        <v>2670</v>
      </c>
      <c r="D2603" t="s">
        <v>1150</v>
      </c>
      <c r="H2603" t="s">
        <v>15486</v>
      </c>
      <c r="I2603" t="s">
        <v>805</v>
      </c>
    </row>
    <row r="2604" spans="1:9" x14ac:dyDescent="0.25">
      <c r="A2604" t="s">
        <v>803</v>
      </c>
      <c r="B2604" t="s">
        <v>2674</v>
      </c>
      <c r="C2604" t="s">
        <v>1377</v>
      </c>
      <c r="D2604" t="s">
        <v>1150</v>
      </c>
      <c r="H2604" t="s">
        <v>15487</v>
      </c>
      <c r="I2604" t="s">
        <v>805</v>
      </c>
    </row>
    <row r="2605" spans="1:9" x14ac:dyDescent="0.25">
      <c r="A2605" t="s">
        <v>803</v>
      </c>
      <c r="B2605" t="s">
        <v>2675</v>
      </c>
      <c r="C2605" t="s">
        <v>2676</v>
      </c>
      <c r="D2605" t="s">
        <v>1150</v>
      </c>
      <c r="H2605" t="s">
        <v>15487</v>
      </c>
      <c r="I2605" t="s">
        <v>805</v>
      </c>
    </row>
    <row r="2606" spans="1:9" x14ac:dyDescent="0.25">
      <c r="A2606" t="s">
        <v>803</v>
      </c>
      <c r="B2606" t="s">
        <v>2680</v>
      </c>
      <c r="C2606" t="s">
        <v>2681</v>
      </c>
      <c r="D2606" t="s">
        <v>1150</v>
      </c>
      <c r="H2606" t="s">
        <v>15488</v>
      </c>
      <c r="I2606" t="s">
        <v>805</v>
      </c>
    </row>
    <row r="2607" spans="1:9" x14ac:dyDescent="0.25">
      <c r="A2607" t="s">
        <v>803</v>
      </c>
      <c r="B2607" t="s">
        <v>2682</v>
      </c>
      <c r="C2607" t="s">
        <v>2683</v>
      </c>
      <c r="D2607" t="s">
        <v>1150</v>
      </c>
      <c r="H2607" t="s">
        <v>15489</v>
      </c>
      <c r="I2607" t="s">
        <v>805</v>
      </c>
    </row>
    <row r="2608" spans="1:9" x14ac:dyDescent="0.25">
      <c r="A2608" t="s">
        <v>803</v>
      </c>
      <c r="B2608" t="s">
        <v>2686</v>
      </c>
      <c r="C2608" t="s">
        <v>2687</v>
      </c>
      <c r="D2608" t="s">
        <v>1150</v>
      </c>
      <c r="H2608" t="s">
        <v>15490</v>
      </c>
      <c r="I2608" t="s">
        <v>805</v>
      </c>
    </row>
    <row r="2609" spans="1:9" x14ac:dyDescent="0.25">
      <c r="A2609" t="s">
        <v>803</v>
      </c>
      <c r="B2609" t="s">
        <v>2688</v>
      </c>
      <c r="C2609" t="s">
        <v>2689</v>
      </c>
      <c r="D2609" t="s">
        <v>1150</v>
      </c>
      <c r="H2609" t="s">
        <v>15491</v>
      </c>
      <c r="I2609" t="s">
        <v>805</v>
      </c>
    </row>
    <row r="2610" spans="1:9" x14ac:dyDescent="0.25">
      <c r="A2610" t="s">
        <v>803</v>
      </c>
      <c r="B2610" t="s">
        <v>2690</v>
      </c>
      <c r="C2610" t="s">
        <v>2691</v>
      </c>
      <c r="D2610" t="s">
        <v>1150</v>
      </c>
      <c r="H2610" t="s">
        <v>15491</v>
      </c>
      <c r="I2610" t="s">
        <v>805</v>
      </c>
    </row>
    <row r="2611" spans="1:9" x14ac:dyDescent="0.25">
      <c r="A2611" t="s">
        <v>803</v>
      </c>
      <c r="B2611" t="s">
        <v>2692</v>
      </c>
      <c r="C2611" t="s">
        <v>2693</v>
      </c>
      <c r="D2611" t="s">
        <v>1150</v>
      </c>
      <c r="H2611" t="s">
        <v>15492</v>
      </c>
      <c r="I2611" t="s">
        <v>805</v>
      </c>
    </row>
    <row r="2612" spans="1:9" x14ac:dyDescent="0.25">
      <c r="A2612" t="s">
        <v>803</v>
      </c>
      <c r="B2612" t="s">
        <v>2694</v>
      </c>
      <c r="C2612" t="s">
        <v>2695</v>
      </c>
      <c r="D2612" t="s">
        <v>1150</v>
      </c>
      <c r="H2612" t="s">
        <v>15493</v>
      </c>
      <c r="I2612" t="s">
        <v>805</v>
      </c>
    </row>
    <row r="2613" spans="1:9" x14ac:dyDescent="0.25">
      <c r="A2613" t="s">
        <v>803</v>
      </c>
      <c r="B2613" t="s">
        <v>2696</v>
      </c>
      <c r="C2613" t="s">
        <v>2697</v>
      </c>
      <c r="D2613" t="s">
        <v>1150</v>
      </c>
      <c r="H2613" t="s">
        <v>15494</v>
      </c>
      <c r="I2613" t="s">
        <v>805</v>
      </c>
    </row>
    <row r="2614" spans="1:9" x14ac:dyDescent="0.25">
      <c r="A2614" t="s">
        <v>803</v>
      </c>
      <c r="B2614" t="s">
        <v>2712</v>
      </c>
      <c r="C2614" t="s">
        <v>26</v>
      </c>
      <c r="D2614" t="s">
        <v>1150</v>
      </c>
      <c r="H2614" t="s">
        <v>15495</v>
      </c>
      <c r="I2614" t="s">
        <v>805</v>
      </c>
    </row>
    <row r="2615" spans="1:9" x14ac:dyDescent="0.25">
      <c r="A2615" t="s">
        <v>803</v>
      </c>
      <c r="B2615" t="s">
        <v>2713</v>
      </c>
      <c r="C2615" t="s">
        <v>27</v>
      </c>
      <c r="D2615" t="s">
        <v>1150</v>
      </c>
      <c r="H2615" t="s">
        <v>15496</v>
      </c>
      <c r="I2615" t="s">
        <v>805</v>
      </c>
    </row>
    <row r="2616" spans="1:9" x14ac:dyDescent="0.25">
      <c r="A2616" t="s">
        <v>803</v>
      </c>
      <c r="B2616" t="s">
        <v>2714</v>
      </c>
      <c r="C2616" t="s">
        <v>28</v>
      </c>
      <c r="D2616" t="s">
        <v>1150</v>
      </c>
      <c r="H2616" t="s">
        <v>15497</v>
      </c>
      <c r="I2616" t="s">
        <v>805</v>
      </c>
    </row>
    <row r="2617" spans="1:9" x14ac:dyDescent="0.25">
      <c r="A2617" t="s">
        <v>803</v>
      </c>
      <c r="B2617" t="s">
        <v>2715</v>
      </c>
      <c r="C2617" t="s">
        <v>29</v>
      </c>
      <c r="D2617" t="s">
        <v>1150</v>
      </c>
      <c r="H2617" t="s">
        <v>15491</v>
      </c>
      <c r="I2617" t="s">
        <v>805</v>
      </c>
    </row>
    <row r="2618" spans="1:9" x14ac:dyDescent="0.25">
      <c r="A2618" t="s">
        <v>803</v>
      </c>
      <c r="B2618" t="s">
        <v>2716</v>
      </c>
      <c r="C2618" t="s">
        <v>2717</v>
      </c>
      <c r="D2618" t="s">
        <v>1150</v>
      </c>
      <c r="H2618" t="s">
        <v>15498</v>
      </c>
      <c r="I2618" t="s">
        <v>805</v>
      </c>
    </row>
    <row r="2619" spans="1:9" x14ac:dyDescent="0.25">
      <c r="A2619" t="s">
        <v>803</v>
      </c>
      <c r="B2619" t="s">
        <v>2718</v>
      </c>
      <c r="C2619" t="s">
        <v>32</v>
      </c>
      <c r="D2619" t="s">
        <v>1150</v>
      </c>
      <c r="H2619" t="s">
        <v>15499</v>
      </c>
      <c r="I2619" t="s">
        <v>805</v>
      </c>
    </row>
    <row r="2620" spans="1:9" x14ac:dyDescent="0.25">
      <c r="A2620" t="s">
        <v>803</v>
      </c>
      <c r="B2620" t="s">
        <v>2719</v>
      </c>
      <c r="C2620" t="s">
        <v>33</v>
      </c>
      <c r="D2620" t="s">
        <v>1150</v>
      </c>
      <c r="H2620" t="s">
        <v>15500</v>
      </c>
      <c r="I2620" t="s">
        <v>805</v>
      </c>
    </row>
    <row r="2621" spans="1:9" x14ac:dyDescent="0.25">
      <c r="A2621" t="s">
        <v>803</v>
      </c>
      <c r="B2621" t="s">
        <v>2720</v>
      </c>
      <c r="C2621" t="s">
        <v>34</v>
      </c>
      <c r="D2621" t="s">
        <v>1150</v>
      </c>
      <c r="H2621" t="s">
        <v>15501</v>
      </c>
      <c r="I2621" t="s">
        <v>805</v>
      </c>
    </row>
    <row r="2622" spans="1:9" x14ac:dyDescent="0.25">
      <c r="A2622" t="s">
        <v>803</v>
      </c>
      <c r="B2622" t="s">
        <v>2721</v>
      </c>
      <c r="C2622" t="s">
        <v>35</v>
      </c>
      <c r="D2622" t="s">
        <v>1150</v>
      </c>
      <c r="H2622" t="s">
        <v>15502</v>
      </c>
      <c r="I2622" t="s">
        <v>805</v>
      </c>
    </row>
    <row r="2623" spans="1:9" x14ac:dyDescent="0.25">
      <c r="A2623" t="s">
        <v>803</v>
      </c>
      <c r="B2623" t="s">
        <v>2722</v>
      </c>
      <c r="C2623" t="s">
        <v>36</v>
      </c>
      <c r="D2623" t="s">
        <v>1150</v>
      </c>
      <c r="H2623" t="s">
        <v>15503</v>
      </c>
      <c r="I2623" t="s">
        <v>805</v>
      </c>
    </row>
    <row r="2624" spans="1:9" x14ac:dyDescent="0.25">
      <c r="A2624" t="s">
        <v>803</v>
      </c>
      <c r="B2624" t="s">
        <v>2723</v>
      </c>
      <c r="C2624" t="s">
        <v>37</v>
      </c>
      <c r="D2624" t="s">
        <v>1150</v>
      </c>
      <c r="H2624" t="s">
        <v>15503</v>
      </c>
      <c r="I2624" t="s">
        <v>805</v>
      </c>
    </row>
    <row r="2625" spans="1:9" x14ac:dyDescent="0.25">
      <c r="A2625" t="s">
        <v>803</v>
      </c>
      <c r="B2625" t="s">
        <v>2724</v>
      </c>
      <c r="C2625" t="s">
        <v>38</v>
      </c>
      <c r="D2625" t="s">
        <v>1150</v>
      </c>
      <c r="H2625" t="s">
        <v>15504</v>
      </c>
      <c r="I2625" t="s">
        <v>805</v>
      </c>
    </row>
    <row r="2626" spans="1:9" x14ac:dyDescent="0.25">
      <c r="A2626" t="s">
        <v>803</v>
      </c>
      <c r="B2626" t="s">
        <v>2725</v>
      </c>
      <c r="C2626" t="s">
        <v>2726</v>
      </c>
      <c r="D2626" t="s">
        <v>1150</v>
      </c>
      <c r="H2626" t="s">
        <v>15505</v>
      </c>
      <c r="I2626" t="s">
        <v>805</v>
      </c>
    </row>
    <row r="2627" spans="1:9" x14ac:dyDescent="0.25">
      <c r="A2627" t="s">
        <v>803</v>
      </c>
      <c r="B2627" t="s">
        <v>2727</v>
      </c>
      <c r="C2627" t="s">
        <v>2728</v>
      </c>
      <c r="D2627" t="s">
        <v>1150</v>
      </c>
      <c r="H2627" t="s">
        <v>15506</v>
      </c>
      <c r="I2627" t="s">
        <v>805</v>
      </c>
    </row>
    <row r="2628" spans="1:9" x14ac:dyDescent="0.25">
      <c r="A2628" t="s">
        <v>803</v>
      </c>
      <c r="B2628" t="s">
        <v>2729</v>
      </c>
      <c r="C2628" t="s">
        <v>44</v>
      </c>
      <c r="D2628" t="s">
        <v>1150</v>
      </c>
      <c r="H2628" t="s">
        <v>15507</v>
      </c>
      <c r="I2628" t="s">
        <v>805</v>
      </c>
    </row>
    <row r="2629" spans="1:9" x14ac:dyDescent="0.25">
      <c r="A2629" t="s">
        <v>803</v>
      </c>
      <c r="B2629" t="s">
        <v>2730</v>
      </c>
      <c r="C2629" t="s">
        <v>46</v>
      </c>
      <c r="D2629" t="s">
        <v>1150</v>
      </c>
      <c r="H2629" t="s">
        <v>15508</v>
      </c>
      <c r="I2629" t="s">
        <v>805</v>
      </c>
    </row>
    <row r="2630" spans="1:9" x14ac:dyDescent="0.25">
      <c r="A2630" t="s">
        <v>803</v>
      </c>
      <c r="B2630" t="s">
        <v>2731</v>
      </c>
      <c r="C2630" t="s">
        <v>2732</v>
      </c>
      <c r="D2630" t="s">
        <v>1150</v>
      </c>
      <c r="H2630" t="s">
        <v>15509</v>
      </c>
      <c r="I2630" t="s">
        <v>805</v>
      </c>
    </row>
    <row r="2631" spans="1:9" x14ac:dyDescent="0.25">
      <c r="A2631" t="s">
        <v>803</v>
      </c>
      <c r="B2631" t="s">
        <v>2733</v>
      </c>
      <c r="C2631" t="s">
        <v>2734</v>
      </c>
      <c r="D2631" t="s">
        <v>1150</v>
      </c>
      <c r="H2631" t="s">
        <v>15510</v>
      </c>
      <c r="I2631" t="s">
        <v>805</v>
      </c>
    </row>
    <row r="2632" spans="1:9" x14ac:dyDescent="0.25">
      <c r="A2632" t="s">
        <v>803</v>
      </c>
      <c r="B2632" t="s">
        <v>2735</v>
      </c>
      <c r="C2632" t="s">
        <v>2736</v>
      </c>
      <c r="D2632" t="s">
        <v>1150</v>
      </c>
      <c r="H2632" t="s">
        <v>15509</v>
      </c>
      <c r="I2632" t="s">
        <v>805</v>
      </c>
    </row>
    <row r="2633" spans="1:9" x14ac:dyDescent="0.25">
      <c r="A2633" t="s">
        <v>803</v>
      </c>
      <c r="B2633" t="s">
        <v>2737</v>
      </c>
      <c r="C2633" t="s">
        <v>2738</v>
      </c>
      <c r="D2633" t="s">
        <v>1150</v>
      </c>
      <c r="H2633" t="s">
        <v>15511</v>
      </c>
      <c r="I2633" t="s">
        <v>805</v>
      </c>
    </row>
    <row r="2634" spans="1:9" x14ac:dyDescent="0.25">
      <c r="A2634" t="s">
        <v>803</v>
      </c>
      <c r="B2634" t="s">
        <v>2741</v>
      </c>
      <c r="C2634" t="s">
        <v>2742</v>
      </c>
      <c r="D2634" t="s">
        <v>1150</v>
      </c>
      <c r="H2634" t="s">
        <v>15511</v>
      </c>
      <c r="I2634" t="s">
        <v>805</v>
      </c>
    </row>
    <row r="2635" spans="1:9" x14ac:dyDescent="0.25">
      <c r="A2635" t="s">
        <v>803</v>
      </c>
      <c r="B2635" t="s">
        <v>2743</v>
      </c>
      <c r="C2635" t="s">
        <v>2744</v>
      </c>
      <c r="D2635" t="s">
        <v>1150</v>
      </c>
      <c r="H2635" t="s">
        <v>15509</v>
      </c>
      <c r="I2635" t="s">
        <v>805</v>
      </c>
    </row>
    <row r="2636" spans="1:9" x14ac:dyDescent="0.25">
      <c r="A2636" t="s">
        <v>803</v>
      </c>
      <c r="B2636" t="s">
        <v>2745</v>
      </c>
      <c r="C2636" t="s">
        <v>1377</v>
      </c>
      <c r="D2636" t="s">
        <v>1150</v>
      </c>
      <c r="H2636" t="s">
        <v>15487</v>
      </c>
      <c r="I2636" t="s">
        <v>805</v>
      </c>
    </row>
    <row r="2637" spans="1:9" x14ac:dyDescent="0.25">
      <c r="A2637" t="s">
        <v>803</v>
      </c>
      <c r="B2637" t="s">
        <v>2746</v>
      </c>
      <c r="C2637" t="s">
        <v>2747</v>
      </c>
      <c r="D2637" t="s">
        <v>1150</v>
      </c>
      <c r="H2637" t="s">
        <v>15512</v>
      </c>
      <c r="I2637" t="s">
        <v>805</v>
      </c>
    </row>
    <row r="2638" spans="1:9" x14ac:dyDescent="0.25">
      <c r="A2638" t="s">
        <v>803</v>
      </c>
      <c r="B2638" t="s">
        <v>4072</v>
      </c>
      <c r="D2638" t="s">
        <v>1150</v>
      </c>
      <c r="H2638" t="s">
        <v>15487</v>
      </c>
      <c r="I2638" t="s">
        <v>805</v>
      </c>
    </row>
    <row r="2639" spans="1:9" x14ac:dyDescent="0.25">
      <c r="A2639" t="s">
        <v>803</v>
      </c>
      <c r="B2639" t="s">
        <v>5814</v>
      </c>
      <c r="C2639" t="s">
        <v>5815</v>
      </c>
      <c r="D2639" t="s">
        <v>1150</v>
      </c>
      <c r="H2639" t="s">
        <v>15513</v>
      </c>
      <c r="I2639" t="s">
        <v>805</v>
      </c>
    </row>
    <row r="2640" spans="1:9" x14ac:dyDescent="0.25">
      <c r="A2640" t="s">
        <v>803</v>
      </c>
      <c r="B2640" t="s">
        <v>5816</v>
      </c>
      <c r="C2640" t="s">
        <v>5817</v>
      </c>
      <c r="D2640" t="s">
        <v>1150</v>
      </c>
      <c r="H2640" t="s">
        <v>15514</v>
      </c>
      <c r="I2640" t="s">
        <v>805</v>
      </c>
    </row>
    <row r="2641" spans="1:9" x14ac:dyDescent="0.25">
      <c r="A2641" t="s">
        <v>803</v>
      </c>
      <c r="B2641" t="s">
        <v>5818</v>
      </c>
      <c r="C2641" t="s">
        <v>5819</v>
      </c>
      <c r="D2641" t="s">
        <v>1150</v>
      </c>
      <c r="H2641" t="s">
        <v>15515</v>
      </c>
      <c r="I2641" t="s">
        <v>805</v>
      </c>
    </row>
    <row r="2642" spans="1:9" x14ac:dyDescent="0.25">
      <c r="A2642" t="s">
        <v>803</v>
      </c>
      <c r="B2642" t="s">
        <v>5820</v>
      </c>
      <c r="C2642" t="s">
        <v>5821</v>
      </c>
      <c r="D2642" t="s">
        <v>1150</v>
      </c>
      <c r="H2642" t="s">
        <v>15516</v>
      </c>
      <c r="I2642" t="s">
        <v>805</v>
      </c>
    </row>
    <row r="2643" spans="1:9" x14ac:dyDescent="0.25">
      <c r="A2643" t="s">
        <v>803</v>
      </c>
      <c r="B2643" t="s">
        <v>5822</v>
      </c>
      <c r="C2643" t="s">
        <v>5821</v>
      </c>
      <c r="D2643" t="s">
        <v>1150</v>
      </c>
      <c r="H2643" t="s">
        <v>15516</v>
      </c>
      <c r="I2643" t="s">
        <v>805</v>
      </c>
    </row>
    <row r="2644" spans="1:9" x14ac:dyDescent="0.25">
      <c r="A2644" t="s">
        <v>803</v>
      </c>
      <c r="B2644" t="s">
        <v>5823</v>
      </c>
      <c r="C2644" t="s">
        <v>5821</v>
      </c>
      <c r="D2644" t="s">
        <v>1150</v>
      </c>
      <c r="H2644" t="s">
        <v>15516</v>
      </c>
      <c r="I2644" t="s">
        <v>805</v>
      </c>
    </row>
    <row r="2645" spans="1:9" x14ac:dyDescent="0.25">
      <c r="A2645" t="s">
        <v>803</v>
      </c>
      <c r="B2645" t="s">
        <v>5824</v>
      </c>
      <c r="C2645" t="s">
        <v>5825</v>
      </c>
      <c r="D2645" t="s">
        <v>1150</v>
      </c>
      <c r="H2645" t="s">
        <v>15517</v>
      </c>
      <c r="I2645" t="s">
        <v>805</v>
      </c>
    </row>
    <row r="2646" spans="1:9" x14ac:dyDescent="0.25">
      <c r="A2646" t="s">
        <v>803</v>
      </c>
      <c r="B2646" t="s">
        <v>5826</v>
      </c>
      <c r="C2646" t="s">
        <v>5827</v>
      </c>
      <c r="D2646" t="s">
        <v>1150</v>
      </c>
      <c r="H2646" t="s">
        <v>15518</v>
      </c>
      <c r="I2646" t="s">
        <v>805</v>
      </c>
    </row>
    <row r="2647" spans="1:9" x14ac:dyDescent="0.25">
      <c r="A2647" t="s">
        <v>803</v>
      </c>
      <c r="B2647" t="s">
        <v>5828</v>
      </c>
      <c r="C2647" t="s">
        <v>66</v>
      </c>
      <c r="D2647" t="s">
        <v>1150</v>
      </c>
      <c r="H2647" t="s">
        <v>15519</v>
      </c>
      <c r="I2647" t="s">
        <v>805</v>
      </c>
    </row>
    <row r="2648" spans="1:9" x14ac:dyDescent="0.25">
      <c r="A2648" t="s">
        <v>803</v>
      </c>
      <c r="B2648" t="s">
        <v>5829</v>
      </c>
      <c r="C2648" t="s">
        <v>5830</v>
      </c>
      <c r="D2648" t="s">
        <v>1150</v>
      </c>
      <c r="H2648" t="s">
        <v>15520</v>
      </c>
      <c r="I2648" t="s">
        <v>805</v>
      </c>
    </row>
    <row r="2649" spans="1:9" x14ac:dyDescent="0.25">
      <c r="A2649" t="s">
        <v>803</v>
      </c>
      <c r="B2649" t="s">
        <v>5831</v>
      </c>
      <c r="C2649" t="s">
        <v>5832</v>
      </c>
      <c r="D2649" t="s">
        <v>1150</v>
      </c>
      <c r="H2649" t="s">
        <v>15521</v>
      </c>
      <c r="I2649" t="s">
        <v>805</v>
      </c>
    </row>
    <row r="2650" spans="1:9" x14ac:dyDescent="0.25">
      <c r="A2650" t="s">
        <v>803</v>
      </c>
      <c r="B2650" t="s">
        <v>5833</v>
      </c>
      <c r="C2650" t="s">
        <v>5834</v>
      </c>
      <c r="D2650" t="s">
        <v>1150</v>
      </c>
      <c r="H2650" t="s">
        <v>15522</v>
      </c>
      <c r="I2650" t="s">
        <v>805</v>
      </c>
    </row>
    <row r="2651" spans="1:9" x14ac:dyDescent="0.25">
      <c r="A2651" t="s">
        <v>803</v>
      </c>
      <c r="B2651" t="s">
        <v>5835</v>
      </c>
      <c r="D2651" t="s">
        <v>1150</v>
      </c>
      <c r="H2651" t="s">
        <v>15523</v>
      </c>
      <c r="I2651" t="s">
        <v>805</v>
      </c>
    </row>
    <row r="2652" spans="1:9" x14ac:dyDescent="0.25">
      <c r="A2652" t="s">
        <v>803</v>
      </c>
      <c r="B2652" t="s">
        <v>5836</v>
      </c>
      <c r="C2652" t="s">
        <v>5837</v>
      </c>
      <c r="D2652" t="s">
        <v>1150</v>
      </c>
      <c r="H2652" t="s">
        <v>15524</v>
      </c>
      <c r="I2652" t="s">
        <v>805</v>
      </c>
    </row>
    <row r="2653" spans="1:9" x14ac:dyDescent="0.25">
      <c r="A2653" t="s">
        <v>803</v>
      </c>
      <c r="B2653" t="s">
        <v>5838</v>
      </c>
      <c r="C2653" t="s">
        <v>5839</v>
      </c>
      <c r="D2653" t="s">
        <v>1150</v>
      </c>
      <c r="H2653" t="s">
        <v>14639</v>
      </c>
      <c r="I2653" t="s">
        <v>805</v>
      </c>
    </row>
    <row r="2654" spans="1:9" x14ac:dyDescent="0.25">
      <c r="A2654" t="s">
        <v>803</v>
      </c>
      <c r="B2654" t="s">
        <v>5840</v>
      </c>
      <c r="C2654" t="s">
        <v>5841</v>
      </c>
      <c r="D2654" t="s">
        <v>1150</v>
      </c>
      <c r="H2654" t="s">
        <v>15525</v>
      </c>
      <c r="I2654" t="s">
        <v>805</v>
      </c>
    </row>
    <row r="2655" spans="1:9" x14ac:dyDescent="0.25">
      <c r="A2655" t="s">
        <v>803</v>
      </c>
      <c r="B2655" t="s">
        <v>5842</v>
      </c>
      <c r="C2655" t="s">
        <v>5843</v>
      </c>
      <c r="D2655" t="s">
        <v>1150</v>
      </c>
      <c r="H2655" t="s">
        <v>15525</v>
      </c>
      <c r="I2655" t="s">
        <v>805</v>
      </c>
    </row>
    <row r="2656" spans="1:9" x14ac:dyDescent="0.25">
      <c r="A2656" t="s">
        <v>803</v>
      </c>
      <c r="B2656" t="s">
        <v>5844</v>
      </c>
      <c r="D2656" t="s">
        <v>1150</v>
      </c>
      <c r="H2656" t="s">
        <v>15526</v>
      </c>
      <c r="I2656" t="s">
        <v>805</v>
      </c>
    </row>
    <row r="2657" spans="1:9" x14ac:dyDescent="0.25">
      <c r="A2657" t="s">
        <v>803</v>
      </c>
      <c r="B2657" t="s">
        <v>2682</v>
      </c>
      <c r="C2657" t="s">
        <v>5845</v>
      </c>
      <c r="D2657" t="s">
        <v>1150</v>
      </c>
      <c r="H2657" t="s">
        <v>15489</v>
      </c>
      <c r="I2657" t="s">
        <v>805</v>
      </c>
    </row>
    <row r="2658" spans="1:9" x14ac:dyDescent="0.25">
      <c r="A2658" t="s">
        <v>803</v>
      </c>
      <c r="B2658" t="s">
        <v>5846</v>
      </c>
      <c r="C2658" t="s">
        <v>5847</v>
      </c>
      <c r="D2658" t="s">
        <v>1150</v>
      </c>
      <c r="H2658" t="s">
        <v>15527</v>
      </c>
      <c r="I2658" t="s">
        <v>805</v>
      </c>
    </row>
    <row r="2659" spans="1:9" x14ac:dyDescent="0.25">
      <c r="A2659" t="s">
        <v>803</v>
      </c>
      <c r="B2659" t="s">
        <v>5848</v>
      </c>
      <c r="C2659" t="s">
        <v>5849</v>
      </c>
      <c r="D2659" t="s">
        <v>1150</v>
      </c>
      <c r="H2659" t="s">
        <v>15528</v>
      </c>
      <c r="I2659" t="s">
        <v>805</v>
      </c>
    </row>
    <row r="2660" spans="1:9" x14ac:dyDescent="0.25">
      <c r="A2660" t="s">
        <v>803</v>
      </c>
      <c r="B2660" t="s">
        <v>5850</v>
      </c>
      <c r="C2660" t="s">
        <v>5851</v>
      </c>
      <c r="D2660" t="s">
        <v>1150</v>
      </c>
      <c r="H2660" t="s">
        <v>15528</v>
      </c>
      <c r="I2660" t="s">
        <v>805</v>
      </c>
    </row>
    <row r="2661" spans="1:9" x14ac:dyDescent="0.25">
      <c r="A2661" t="s">
        <v>803</v>
      </c>
      <c r="B2661" t="s">
        <v>5852</v>
      </c>
      <c r="C2661" t="s">
        <v>5853</v>
      </c>
      <c r="D2661" t="s">
        <v>1150</v>
      </c>
      <c r="H2661" t="s">
        <v>15528</v>
      </c>
      <c r="I2661" t="s">
        <v>805</v>
      </c>
    </row>
    <row r="2662" spans="1:9" x14ac:dyDescent="0.25">
      <c r="A2662" t="s">
        <v>803</v>
      </c>
      <c r="B2662" t="s">
        <v>5854</v>
      </c>
      <c r="C2662" t="s">
        <v>5855</v>
      </c>
      <c r="D2662" t="s">
        <v>1150</v>
      </c>
      <c r="H2662" t="s">
        <v>15511</v>
      </c>
      <c r="I2662" t="s">
        <v>805</v>
      </c>
    </row>
    <row r="2663" spans="1:9" x14ac:dyDescent="0.25">
      <c r="A2663" t="s">
        <v>803</v>
      </c>
      <c r="B2663" t="s">
        <v>5856</v>
      </c>
      <c r="C2663" t="s">
        <v>5857</v>
      </c>
      <c r="D2663" t="s">
        <v>1150</v>
      </c>
      <c r="H2663" t="s">
        <v>15529</v>
      </c>
      <c r="I2663" t="s">
        <v>805</v>
      </c>
    </row>
    <row r="2664" spans="1:9" x14ac:dyDescent="0.25">
      <c r="A2664" t="s">
        <v>803</v>
      </c>
      <c r="B2664" t="s">
        <v>5858</v>
      </c>
      <c r="C2664" t="s">
        <v>5859</v>
      </c>
      <c r="D2664" t="s">
        <v>1150</v>
      </c>
      <c r="H2664" t="s">
        <v>15530</v>
      </c>
      <c r="I2664" t="s">
        <v>805</v>
      </c>
    </row>
    <row r="2665" spans="1:9" x14ac:dyDescent="0.25">
      <c r="A2665" t="s">
        <v>803</v>
      </c>
      <c r="B2665" t="s">
        <v>5860</v>
      </c>
      <c r="D2665" t="s">
        <v>1150</v>
      </c>
      <c r="H2665" t="s">
        <v>15493</v>
      </c>
      <c r="I2665" t="s">
        <v>805</v>
      </c>
    </row>
    <row r="2666" spans="1:9" x14ac:dyDescent="0.25">
      <c r="A2666" t="s">
        <v>803</v>
      </c>
      <c r="B2666" t="s">
        <v>5861</v>
      </c>
      <c r="C2666" t="s">
        <v>5862</v>
      </c>
      <c r="D2666" t="s">
        <v>1150</v>
      </c>
      <c r="H2666" t="s">
        <v>15493</v>
      </c>
      <c r="I2666" t="s">
        <v>805</v>
      </c>
    </row>
    <row r="2667" spans="1:9" x14ac:dyDescent="0.25">
      <c r="A2667" t="s">
        <v>803</v>
      </c>
      <c r="B2667" t="s">
        <v>5863</v>
      </c>
      <c r="C2667" t="s">
        <v>5864</v>
      </c>
      <c r="D2667" t="s">
        <v>1150</v>
      </c>
      <c r="H2667" t="s">
        <v>15531</v>
      </c>
      <c r="I2667" t="s">
        <v>805</v>
      </c>
    </row>
    <row r="2668" spans="1:9" x14ac:dyDescent="0.25">
      <c r="A2668" t="s">
        <v>803</v>
      </c>
      <c r="B2668" t="s">
        <v>5880</v>
      </c>
      <c r="C2668" t="s">
        <v>5881</v>
      </c>
      <c r="D2668" t="s">
        <v>1150</v>
      </c>
      <c r="H2668" t="s">
        <v>15489</v>
      </c>
      <c r="I2668" t="s">
        <v>805</v>
      </c>
    </row>
    <row r="2669" spans="1:9" x14ac:dyDescent="0.25">
      <c r="A2669" t="s">
        <v>803</v>
      </c>
      <c r="B2669" t="s">
        <v>5882</v>
      </c>
      <c r="C2669" t="s">
        <v>5883</v>
      </c>
      <c r="D2669" t="s">
        <v>1150</v>
      </c>
      <c r="H2669" t="s">
        <v>15532</v>
      </c>
      <c r="I2669" t="s">
        <v>805</v>
      </c>
    </row>
    <row r="2670" spans="1:9" x14ac:dyDescent="0.25">
      <c r="A2670" t="s">
        <v>803</v>
      </c>
      <c r="B2670" t="s">
        <v>5884</v>
      </c>
      <c r="C2670" t="s">
        <v>5883</v>
      </c>
      <c r="D2670" t="s">
        <v>1150</v>
      </c>
      <c r="H2670" t="s">
        <v>15532</v>
      </c>
      <c r="I2670" t="s">
        <v>805</v>
      </c>
    </row>
    <row r="2671" spans="1:9" x14ac:dyDescent="0.25">
      <c r="A2671" t="s">
        <v>803</v>
      </c>
      <c r="B2671" t="s">
        <v>5885</v>
      </c>
      <c r="C2671" t="s">
        <v>5886</v>
      </c>
      <c r="D2671" t="s">
        <v>1150</v>
      </c>
      <c r="H2671" t="s">
        <v>14639</v>
      </c>
      <c r="I2671" t="s">
        <v>805</v>
      </c>
    </row>
    <row r="2672" spans="1:9" x14ac:dyDescent="0.25">
      <c r="A2672" t="s">
        <v>803</v>
      </c>
      <c r="B2672" t="s">
        <v>5887</v>
      </c>
      <c r="C2672" t="s">
        <v>5888</v>
      </c>
      <c r="D2672" t="s">
        <v>1150</v>
      </c>
      <c r="H2672" t="s">
        <v>15533</v>
      </c>
      <c r="I2672" t="s">
        <v>805</v>
      </c>
    </row>
    <row r="2673" spans="1:9" x14ac:dyDescent="0.25">
      <c r="A2673" t="s">
        <v>803</v>
      </c>
      <c r="B2673" t="s">
        <v>5889</v>
      </c>
      <c r="C2673" t="s">
        <v>5890</v>
      </c>
      <c r="D2673" t="s">
        <v>1150</v>
      </c>
      <c r="H2673" t="s">
        <v>14639</v>
      </c>
      <c r="I2673" t="s">
        <v>805</v>
      </c>
    </row>
    <row r="2674" spans="1:9" x14ac:dyDescent="0.25">
      <c r="A2674" t="s">
        <v>803</v>
      </c>
      <c r="B2674" t="s">
        <v>5891</v>
      </c>
      <c r="C2674" t="s">
        <v>5892</v>
      </c>
      <c r="D2674" t="s">
        <v>1150</v>
      </c>
      <c r="H2674" t="s">
        <v>15534</v>
      </c>
      <c r="I2674" t="s">
        <v>805</v>
      </c>
    </row>
    <row r="2675" spans="1:9" x14ac:dyDescent="0.25">
      <c r="A2675" t="s">
        <v>803</v>
      </c>
      <c r="B2675" t="s">
        <v>5893</v>
      </c>
      <c r="C2675" t="s">
        <v>5894</v>
      </c>
      <c r="D2675" t="s">
        <v>1150</v>
      </c>
      <c r="H2675" t="s">
        <v>15535</v>
      </c>
      <c r="I2675" t="s">
        <v>805</v>
      </c>
    </row>
    <row r="2676" spans="1:9" x14ac:dyDescent="0.25">
      <c r="A2676" t="s">
        <v>803</v>
      </c>
      <c r="B2676" t="s">
        <v>4180</v>
      </c>
      <c r="C2676" t="s">
        <v>339</v>
      </c>
      <c r="D2676" t="s">
        <v>963</v>
      </c>
      <c r="H2676" t="s">
        <v>15536</v>
      </c>
      <c r="I2676" t="s">
        <v>805</v>
      </c>
    </row>
    <row r="2677" spans="1:9" x14ac:dyDescent="0.25">
      <c r="A2677" t="s">
        <v>803</v>
      </c>
      <c r="B2677" t="s">
        <v>4181</v>
      </c>
      <c r="C2677" t="s">
        <v>340</v>
      </c>
      <c r="D2677" t="s">
        <v>963</v>
      </c>
      <c r="H2677" t="s">
        <v>15536</v>
      </c>
      <c r="I2677" t="s">
        <v>805</v>
      </c>
    </row>
    <row r="2678" spans="1:9" x14ac:dyDescent="0.25">
      <c r="A2678" t="s">
        <v>803</v>
      </c>
      <c r="B2678" t="s">
        <v>4182</v>
      </c>
      <c r="C2678" t="s">
        <v>341</v>
      </c>
      <c r="D2678" t="s">
        <v>963</v>
      </c>
      <c r="H2678" t="s">
        <v>15537</v>
      </c>
      <c r="I2678" t="s">
        <v>805</v>
      </c>
    </row>
    <row r="2679" spans="1:9" x14ac:dyDescent="0.25">
      <c r="A2679" t="s">
        <v>803</v>
      </c>
      <c r="B2679" t="s">
        <v>4183</v>
      </c>
      <c r="C2679" t="s">
        <v>342</v>
      </c>
      <c r="D2679" t="s">
        <v>963</v>
      </c>
      <c r="H2679" t="s">
        <v>15538</v>
      </c>
      <c r="I2679" t="s">
        <v>805</v>
      </c>
    </row>
    <row r="2680" spans="1:9" x14ac:dyDescent="0.25">
      <c r="A2680" t="s">
        <v>803</v>
      </c>
      <c r="B2680" t="s">
        <v>4184</v>
      </c>
      <c r="C2680" t="s">
        <v>344</v>
      </c>
      <c r="D2680" t="s">
        <v>963</v>
      </c>
      <c r="H2680" t="s">
        <v>15539</v>
      </c>
      <c r="I2680" t="s">
        <v>805</v>
      </c>
    </row>
    <row r="2681" spans="1:9" x14ac:dyDescent="0.25">
      <c r="A2681" t="s">
        <v>803</v>
      </c>
      <c r="B2681" t="s">
        <v>4185</v>
      </c>
      <c r="C2681" t="s">
        <v>345</v>
      </c>
      <c r="D2681" t="s">
        <v>963</v>
      </c>
      <c r="H2681" t="s">
        <v>15539</v>
      </c>
      <c r="I2681" t="s">
        <v>805</v>
      </c>
    </row>
    <row r="2682" spans="1:9" x14ac:dyDescent="0.25">
      <c r="A2682" t="s">
        <v>803</v>
      </c>
      <c r="B2682" t="s">
        <v>4186</v>
      </c>
      <c r="C2682" t="s">
        <v>345</v>
      </c>
      <c r="D2682" t="s">
        <v>963</v>
      </c>
      <c r="H2682" t="s">
        <v>15539</v>
      </c>
      <c r="I2682" t="s">
        <v>805</v>
      </c>
    </row>
    <row r="2683" spans="1:9" x14ac:dyDescent="0.25">
      <c r="A2683" t="s">
        <v>803</v>
      </c>
      <c r="B2683" t="s">
        <v>4187</v>
      </c>
      <c r="C2683" t="s">
        <v>346</v>
      </c>
      <c r="D2683" t="s">
        <v>963</v>
      </c>
      <c r="H2683" t="s">
        <v>15540</v>
      </c>
      <c r="I2683" t="s">
        <v>805</v>
      </c>
    </row>
    <row r="2684" spans="1:9" x14ac:dyDescent="0.25">
      <c r="A2684" t="s">
        <v>803</v>
      </c>
      <c r="B2684" t="s">
        <v>4188</v>
      </c>
      <c r="C2684" t="s">
        <v>347</v>
      </c>
      <c r="D2684" t="s">
        <v>963</v>
      </c>
      <c r="H2684" t="s">
        <v>15541</v>
      </c>
      <c r="I2684" t="s">
        <v>805</v>
      </c>
    </row>
    <row r="2685" spans="1:9" x14ac:dyDescent="0.25">
      <c r="A2685" t="s">
        <v>803</v>
      </c>
      <c r="B2685" t="s">
        <v>4189</v>
      </c>
      <c r="C2685" t="s">
        <v>348</v>
      </c>
      <c r="D2685" t="s">
        <v>963</v>
      </c>
      <c r="H2685" t="s">
        <v>15542</v>
      </c>
      <c r="I2685" t="s">
        <v>805</v>
      </c>
    </row>
    <row r="2686" spans="1:9" x14ac:dyDescent="0.25">
      <c r="A2686" t="s">
        <v>803</v>
      </c>
      <c r="B2686" t="s">
        <v>4190</v>
      </c>
      <c r="C2686" t="s">
        <v>349</v>
      </c>
      <c r="D2686" t="s">
        <v>963</v>
      </c>
      <c r="H2686" t="s">
        <v>15543</v>
      </c>
      <c r="I2686" t="s">
        <v>805</v>
      </c>
    </row>
    <row r="2687" spans="1:9" x14ac:dyDescent="0.25">
      <c r="A2687" t="s">
        <v>803</v>
      </c>
      <c r="B2687" t="s">
        <v>4191</v>
      </c>
      <c r="C2687" t="s">
        <v>350</v>
      </c>
      <c r="D2687" t="s">
        <v>963</v>
      </c>
      <c r="H2687" t="s">
        <v>15544</v>
      </c>
      <c r="I2687" t="s">
        <v>805</v>
      </c>
    </row>
    <row r="2688" spans="1:9" x14ac:dyDescent="0.25">
      <c r="A2688" t="s">
        <v>803</v>
      </c>
      <c r="B2688" t="s">
        <v>4192</v>
      </c>
      <c r="C2688" t="s">
        <v>351</v>
      </c>
      <c r="D2688" t="s">
        <v>963</v>
      </c>
      <c r="H2688" t="s">
        <v>15545</v>
      </c>
      <c r="I2688" t="s">
        <v>805</v>
      </c>
    </row>
    <row r="2689" spans="1:9" x14ac:dyDescent="0.25">
      <c r="A2689" t="s">
        <v>803</v>
      </c>
      <c r="B2689" t="s">
        <v>4193</v>
      </c>
      <c r="C2689" t="s">
        <v>352</v>
      </c>
      <c r="D2689" t="s">
        <v>963</v>
      </c>
      <c r="H2689" t="s">
        <v>15545</v>
      </c>
      <c r="I2689" t="s">
        <v>805</v>
      </c>
    </row>
    <row r="2690" spans="1:9" x14ac:dyDescent="0.25">
      <c r="A2690" t="s">
        <v>803</v>
      </c>
      <c r="B2690" t="s">
        <v>4194</v>
      </c>
      <c r="C2690" t="s">
        <v>4195</v>
      </c>
      <c r="D2690" t="s">
        <v>963</v>
      </c>
      <c r="H2690" t="s">
        <v>15546</v>
      </c>
      <c r="I2690" t="s">
        <v>805</v>
      </c>
    </row>
    <row r="2691" spans="1:9" x14ac:dyDescent="0.25">
      <c r="A2691" t="s">
        <v>803</v>
      </c>
      <c r="B2691" t="s">
        <v>4196</v>
      </c>
      <c r="C2691" t="s">
        <v>353</v>
      </c>
      <c r="D2691" t="s">
        <v>963</v>
      </c>
      <c r="H2691" t="s">
        <v>15547</v>
      </c>
      <c r="I2691" t="s">
        <v>805</v>
      </c>
    </row>
    <row r="2692" spans="1:9" x14ac:dyDescent="0.25">
      <c r="A2692" t="s">
        <v>803</v>
      </c>
      <c r="B2692" t="s">
        <v>4197</v>
      </c>
      <c r="C2692" t="s">
        <v>354</v>
      </c>
      <c r="D2692" t="s">
        <v>963</v>
      </c>
      <c r="H2692" t="s">
        <v>15548</v>
      </c>
      <c r="I2692" t="s">
        <v>805</v>
      </c>
    </row>
    <row r="2693" spans="1:9" x14ac:dyDescent="0.25">
      <c r="A2693" t="s">
        <v>803</v>
      </c>
      <c r="B2693" t="s">
        <v>4198</v>
      </c>
      <c r="C2693" t="s">
        <v>355</v>
      </c>
      <c r="D2693" t="s">
        <v>963</v>
      </c>
      <c r="H2693" t="s">
        <v>15549</v>
      </c>
      <c r="I2693" t="s">
        <v>805</v>
      </c>
    </row>
    <row r="2694" spans="1:9" x14ac:dyDescent="0.25">
      <c r="A2694" t="s">
        <v>803</v>
      </c>
      <c r="B2694" t="s">
        <v>4199</v>
      </c>
      <c r="C2694" t="s">
        <v>356</v>
      </c>
      <c r="D2694" t="s">
        <v>963</v>
      </c>
      <c r="H2694" t="s">
        <v>15540</v>
      </c>
      <c r="I2694" t="s">
        <v>805</v>
      </c>
    </row>
    <row r="2695" spans="1:9" x14ac:dyDescent="0.25">
      <c r="A2695" t="s">
        <v>803</v>
      </c>
      <c r="B2695" t="s">
        <v>4200</v>
      </c>
      <c r="C2695" t="s">
        <v>357</v>
      </c>
      <c r="D2695" t="s">
        <v>963</v>
      </c>
      <c r="H2695" t="s">
        <v>15550</v>
      </c>
      <c r="I2695" t="s">
        <v>805</v>
      </c>
    </row>
    <row r="2696" spans="1:9" x14ac:dyDescent="0.25">
      <c r="A2696" t="s">
        <v>803</v>
      </c>
      <c r="B2696" t="s">
        <v>4201</v>
      </c>
      <c r="C2696" t="s">
        <v>360</v>
      </c>
      <c r="D2696" t="s">
        <v>963</v>
      </c>
      <c r="H2696" t="s">
        <v>15551</v>
      </c>
      <c r="I2696" t="s">
        <v>805</v>
      </c>
    </row>
    <row r="2697" spans="1:9" x14ac:dyDescent="0.25">
      <c r="A2697" t="s">
        <v>803</v>
      </c>
      <c r="B2697" t="s">
        <v>4202</v>
      </c>
      <c r="C2697" t="s">
        <v>361</v>
      </c>
      <c r="D2697" t="s">
        <v>963</v>
      </c>
      <c r="H2697" t="s">
        <v>15540</v>
      </c>
      <c r="I2697" t="s">
        <v>805</v>
      </c>
    </row>
    <row r="2698" spans="1:9" x14ac:dyDescent="0.25">
      <c r="A2698" t="s">
        <v>803</v>
      </c>
      <c r="B2698" t="s">
        <v>4203</v>
      </c>
      <c r="C2698" t="s">
        <v>362</v>
      </c>
      <c r="D2698" t="s">
        <v>963</v>
      </c>
      <c r="H2698" t="s">
        <v>15540</v>
      </c>
      <c r="I2698" t="s">
        <v>805</v>
      </c>
    </row>
    <row r="2699" spans="1:9" x14ac:dyDescent="0.25">
      <c r="A2699" t="s">
        <v>803</v>
      </c>
      <c r="B2699" t="s">
        <v>4204</v>
      </c>
      <c r="C2699" t="s">
        <v>363</v>
      </c>
      <c r="D2699" t="s">
        <v>963</v>
      </c>
      <c r="H2699" t="s">
        <v>15540</v>
      </c>
      <c r="I2699" t="s">
        <v>805</v>
      </c>
    </row>
    <row r="2700" spans="1:9" x14ac:dyDescent="0.25">
      <c r="A2700" t="s">
        <v>803</v>
      </c>
      <c r="B2700" t="s">
        <v>4205</v>
      </c>
      <c r="C2700" t="s">
        <v>364</v>
      </c>
      <c r="D2700" t="s">
        <v>963</v>
      </c>
      <c r="H2700" t="s">
        <v>15540</v>
      </c>
      <c r="I2700" t="s">
        <v>805</v>
      </c>
    </row>
    <row r="2701" spans="1:9" x14ac:dyDescent="0.25">
      <c r="A2701" t="s">
        <v>803</v>
      </c>
      <c r="B2701" t="s">
        <v>4206</v>
      </c>
      <c r="C2701" t="s">
        <v>365</v>
      </c>
      <c r="D2701" t="s">
        <v>963</v>
      </c>
      <c r="H2701" t="s">
        <v>15540</v>
      </c>
      <c r="I2701" t="s">
        <v>805</v>
      </c>
    </row>
    <row r="2702" spans="1:9" x14ac:dyDescent="0.25">
      <c r="A2702" t="s">
        <v>803</v>
      </c>
      <c r="B2702" t="s">
        <v>4207</v>
      </c>
      <c r="C2702" t="s">
        <v>366</v>
      </c>
      <c r="D2702" t="s">
        <v>963</v>
      </c>
      <c r="H2702" t="s">
        <v>15540</v>
      </c>
      <c r="I2702" t="s">
        <v>805</v>
      </c>
    </row>
    <row r="2703" spans="1:9" x14ac:dyDescent="0.25">
      <c r="A2703" t="s">
        <v>803</v>
      </c>
      <c r="B2703" t="s">
        <v>4208</v>
      </c>
      <c r="C2703" t="s">
        <v>368</v>
      </c>
      <c r="D2703" t="s">
        <v>963</v>
      </c>
      <c r="H2703" t="s">
        <v>15540</v>
      </c>
      <c r="I2703" t="s">
        <v>805</v>
      </c>
    </row>
    <row r="2704" spans="1:9" x14ac:dyDescent="0.25">
      <c r="A2704" t="s">
        <v>803</v>
      </c>
      <c r="B2704" t="s">
        <v>4209</v>
      </c>
      <c r="C2704" t="s">
        <v>4210</v>
      </c>
      <c r="D2704" t="s">
        <v>963</v>
      </c>
      <c r="H2704" t="s">
        <v>15552</v>
      </c>
      <c r="I2704" t="s">
        <v>805</v>
      </c>
    </row>
    <row r="2705" spans="1:9" x14ac:dyDescent="0.25">
      <c r="A2705" t="s">
        <v>803</v>
      </c>
      <c r="B2705" t="s">
        <v>4211</v>
      </c>
      <c r="C2705" t="s">
        <v>369</v>
      </c>
      <c r="D2705" t="s">
        <v>963</v>
      </c>
      <c r="H2705" t="s">
        <v>15540</v>
      </c>
      <c r="I2705" t="s">
        <v>805</v>
      </c>
    </row>
    <row r="2706" spans="1:9" x14ac:dyDescent="0.25">
      <c r="A2706" t="s">
        <v>803</v>
      </c>
      <c r="B2706" t="s">
        <v>4212</v>
      </c>
      <c r="C2706" t="s">
        <v>370</v>
      </c>
      <c r="D2706" t="s">
        <v>963</v>
      </c>
      <c r="H2706" t="s">
        <v>15540</v>
      </c>
      <c r="I2706" t="s">
        <v>805</v>
      </c>
    </row>
    <row r="2707" spans="1:9" x14ac:dyDescent="0.25">
      <c r="A2707" t="s">
        <v>803</v>
      </c>
      <c r="B2707" t="s">
        <v>4213</v>
      </c>
      <c r="C2707" t="s">
        <v>371</v>
      </c>
      <c r="D2707" t="s">
        <v>963</v>
      </c>
      <c r="H2707" t="s">
        <v>15541</v>
      </c>
      <c r="I2707" t="s">
        <v>805</v>
      </c>
    </row>
    <row r="2708" spans="1:9" x14ac:dyDescent="0.25">
      <c r="A2708" t="s">
        <v>803</v>
      </c>
      <c r="B2708" t="s">
        <v>4214</v>
      </c>
      <c r="C2708" t="s">
        <v>374</v>
      </c>
      <c r="D2708" t="s">
        <v>963</v>
      </c>
      <c r="H2708" t="s">
        <v>15540</v>
      </c>
      <c r="I2708" t="s">
        <v>805</v>
      </c>
    </row>
    <row r="2709" spans="1:9" x14ac:dyDescent="0.25">
      <c r="A2709" t="s">
        <v>803</v>
      </c>
      <c r="B2709" t="s">
        <v>4215</v>
      </c>
      <c r="C2709" t="s">
        <v>375</v>
      </c>
      <c r="D2709" t="s">
        <v>963</v>
      </c>
      <c r="H2709" t="s">
        <v>15541</v>
      </c>
      <c r="I2709" t="s">
        <v>805</v>
      </c>
    </row>
    <row r="2710" spans="1:9" x14ac:dyDescent="0.25">
      <c r="A2710" t="s">
        <v>803</v>
      </c>
      <c r="B2710" t="s">
        <v>4216</v>
      </c>
      <c r="C2710" t="s">
        <v>377</v>
      </c>
      <c r="D2710" t="s">
        <v>963</v>
      </c>
      <c r="H2710" t="s">
        <v>15553</v>
      </c>
      <c r="I2710" t="s">
        <v>805</v>
      </c>
    </row>
    <row r="2711" spans="1:9" x14ac:dyDescent="0.25">
      <c r="A2711" t="s">
        <v>803</v>
      </c>
      <c r="B2711" t="s">
        <v>4217</v>
      </c>
      <c r="C2711" t="s">
        <v>378</v>
      </c>
      <c r="D2711" t="s">
        <v>963</v>
      </c>
      <c r="H2711" t="s">
        <v>15554</v>
      </c>
      <c r="I2711" t="s">
        <v>805</v>
      </c>
    </row>
    <row r="2712" spans="1:9" x14ac:dyDescent="0.25">
      <c r="A2712" t="s">
        <v>803</v>
      </c>
      <c r="B2712" t="s">
        <v>4218</v>
      </c>
      <c r="C2712" t="s">
        <v>379</v>
      </c>
      <c r="D2712" t="s">
        <v>963</v>
      </c>
      <c r="H2712" t="s">
        <v>15540</v>
      </c>
      <c r="I2712" t="s">
        <v>805</v>
      </c>
    </row>
    <row r="2713" spans="1:9" x14ac:dyDescent="0.25">
      <c r="A2713" t="s">
        <v>803</v>
      </c>
      <c r="B2713" t="s">
        <v>4219</v>
      </c>
      <c r="C2713" t="s">
        <v>380</v>
      </c>
      <c r="D2713" t="s">
        <v>963</v>
      </c>
      <c r="H2713" t="s">
        <v>15540</v>
      </c>
      <c r="I2713" t="s">
        <v>805</v>
      </c>
    </row>
    <row r="2714" spans="1:9" x14ac:dyDescent="0.25">
      <c r="A2714" t="s">
        <v>803</v>
      </c>
      <c r="B2714" t="s">
        <v>4220</v>
      </c>
      <c r="C2714" t="s">
        <v>381</v>
      </c>
      <c r="D2714" t="s">
        <v>963</v>
      </c>
      <c r="H2714" t="s">
        <v>15540</v>
      </c>
      <c r="I2714" t="s">
        <v>805</v>
      </c>
    </row>
    <row r="2715" spans="1:9" x14ac:dyDescent="0.25">
      <c r="A2715" t="s">
        <v>803</v>
      </c>
      <c r="B2715" t="s">
        <v>4221</v>
      </c>
      <c r="C2715" t="s">
        <v>382</v>
      </c>
      <c r="D2715" t="s">
        <v>963</v>
      </c>
      <c r="H2715" t="s">
        <v>15540</v>
      </c>
      <c r="I2715" t="s">
        <v>805</v>
      </c>
    </row>
    <row r="2716" spans="1:9" x14ac:dyDescent="0.25">
      <c r="A2716" t="s">
        <v>803</v>
      </c>
      <c r="B2716" t="s">
        <v>4222</v>
      </c>
      <c r="C2716" t="s">
        <v>383</v>
      </c>
      <c r="D2716" t="s">
        <v>963</v>
      </c>
      <c r="H2716" t="s">
        <v>15555</v>
      </c>
      <c r="I2716" t="s">
        <v>805</v>
      </c>
    </row>
    <row r="2717" spans="1:9" x14ac:dyDescent="0.25">
      <c r="A2717" t="s">
        <v>803</v>
      </c>
      <c r="B2717" t="s">
        <v>4223</v>
      </c>
      <c r="C2717" t="s">
        <v>384</v>
      </c>
      <c r="D2717" t="s">
        <v>963</v>
      </c>
      <c r="H2717" t="s">
        <v>15540</v>
      </c>
      <c r="I2717" t="s">
        <v>805</v>
      </c>
    </row>
    <row r="2718" spans="1:9" x14ac:dyDescent="0.25">
      <c r="A2718" t="s">
        <v>803</v>
      </c>
      <c r="B2718" t="s">
        <v>4224</v>
      </c>
      <c r="C2718" t="s">
        <v>4225</v>
      </c>
      <c r="D2718" t="s">
        <v>963</v>
      </c>
      <c r="H2718" t="s">
        <v>15556</v>
      </c>
      <c r="I2718" t="s">
        <v>805</v>
      </c>
    </row>
    <row r="2719" spans="1:9" x14ac:dyDescent="0.25">
      <c r="A2719" t="s">
        <v>803</v>
      </c>
      <c r="B2719" t="s">
        <v>4226</v>
      </c>
      <c r="C2719" t="s">
        <v>364</v>
      </c>
      <c r="D2719" t="s">
        <v>963</v>
      </c>
      <c r="H2719" t="s">
        <v>15540</v>
      </c>
      <c r="I2719" t="s">
        <v>805</v>
      </c>
    </row>
    <row r="2720" spans="1:9" x14ac:dyDescent="0.25">
      <c r="A2720" t="s">
        <v>803</v>
      </c>
      <c r="B2720" t="s">
        <v>4227</v>
      </c>
      <c r="C2720" t="s">
        <v>386</v>
      </c>
      <c r="D2720" t="s">
        <v>963</v>
      </c>
      <c r="H2720" t="s">
        <v>15557</v>
      </c>
      <c r="I2720" t="s">
        <v>805</v>
      </c>
    </row>
    <row r="2721" spans="1:9" x14ac:dyDescent="0.25">
      <c r="A2721" t="s">
        <v>803</v>
      </c>
      <c r="B2721" t="s">
        <v>4228</v>
      </c>
      <c r="C2721" t="s">
        <v>387</v>
      </c>
      <c r="D2721" t="s">
        <v>963</v>
      </c>
      <c r="H2721" t="s">
        <v>15558</v>
      </c>
      <c r="I2721" t="s">
        <v>805</v>
      </c>
    </row>
    <row r="2722" spans="1:9" x14ac:dyDescent="0.25">
      <c r="A2722" t="s">
        <v>803</v>
      </c>
      <c r="B2722" t="s">
        <v>4229</v>
      </c>
      <c r="C2722" t="s">
        <v>388</v>
      </c>
      <c r="D2722" t="s">
        <v>963</v>
      </c>
      <c r="H2722" t="s">
        <v>15559</v>
      </c>
      <c r="I2722" t="s">
        <v>805</v>
      </c>
    </row>
    <row r="2723" spans="1:9" x14ac:dyDescent="0.25">
      <c r="A2723" t="s">
        <v>803</v>
      </c>
      <c r="B2723" t="s">
        <v>4230</v>
      </c>
      <c r="C2723" t="s">
        <v>389</v>
      </c>
      <c r="D2723" t="s">
        <v>963</v>
      </c>
      <c r="H2723" t="s">
        <v>15560</v>
      </c>
      <c r="I2723" t="s">
        <v>805</v>
      </c>
    </row>
    <row r="2724" spans="1:9" x14ac:dyDescent="0.25">
      <c r="A2724" t="s">
        <v>803</v>
      </c>
      <c r="B2724" t="s">
        <v>4231</v>
      </c>
      <c r="C2724" t="s">
        <v>390</v>
      </c>
      <c r="D2724" t="s">
        <v>963</v>
      </c>
      <c r="H2724" t="s">
        <v>15560</v>
      </c>
      <c r="I2724" t="s">
        <v>805</v>
      </c>
    </row>
    <row r="2725" spans="1:9" x14ac:dyDescent="0.25">
      <c r="A2725" t="s">
        <v>803</v>
      </c>
      <c r="B2725" t="s">
        <v>4232</v>
      </c>
      <c r="C2725" t="s">
        <v>391</v>
      </c>
      <c r="D2725" t="s">
        <v>963</v>
      </c>
      <c r="H2725" t="s">
        <v>15560</v>
      </c>
      <c r="I2725" t="s">
        <v>805</v>
      </c>
    </row>
    <row r="2726" spans="1:9" x14ac:dyDescent="0.25">
      <c r="A2726" t="s">
        <v>803</v>
      </c>
      <c r="B2726" t="s">
        <v>4233</v>
      </c>
      <c r="C2726" t="s">
        <v>392</v>
      </c>
      <c r="D2726" t="s">
        <v>963</v>
      </c>
      <c r="H2726" t="s">
        <v>15561</v>
      </c>
      <c r="I2726" t="s">
        <v>805</v>
      </c>
    </row>
    <row r="2727" spans="1:9" x14ac:dyDescent="0.25">
      <c r="A2727" t="s">
        <v>803</v>
      </c>
      <c r="B2727" t="s">
        <v>4234</v>
      </c>
      <c r="C2727" t="s">
        <v>393</v>
      </c>
      <c r="D2727" t="s">
        <v>963</v>
      </c>
      <c r="H2727" t="s">
        <v>15540</v>
      </c>
      <c r="I2727" t="s">
        <v>805</v>
      </c>
    </row>
    <row r="2728" spans="1:9" x14ac:dyDescent="0.25">
      <c r="A2728" t="s">
        <v>803</v>
      </c>
      <c r="B2728" t="s">
        <v>4235</v>
      </c>
      <c r="C2728" t="s">
        <v>394</v>
      </c>
      <c r="D2728" t="s">
        <v>963</v>
      </c>
      <c r="H2728" t="s">
        <v>15540</v>
      </c>
      <c r="I2728" t="s">
        <v>805</v>
      </c>
    </row>
    <row r="2729" spans="1:9" x14ac:dyDescent="0.25">
      <c r="A2729" t="s">
        <v>803</v>
      </c>
      <c r="B2729" t="s">
        <v>4236</v>
      </c>
      <c r="C2729" t="s">
        <v>4237</v>
      </c>
      <c r="D2729" t="s">
        <v>963</v>
      </c>
      <c r="H2729" t="s">
        <v>15540</v>
      </c>
      <c r="I2729" t="s">
        <v>805</v>
      </c>
    </row>
    <row r="2730" spans="1:9" x14ac:dyDescent="0.25">
      <c r="A2730" t="s">
        <v>803</v>
      </c>
      <c r="B2730" t="s">
        <v>4238</v>
      </c>
      <c r="C2730" t="s">
        <v>364</v>
      </c>
      <c r="D2730" t="s">
        <v>963</v>
      </c>
      <c r="H2730" t="s">
        <v>15562</v>
      </c>
      <c r="I2730" t="s">
        <v>805</v>
      </c>
    </row>
    <row r="2731" spans="1:9" x14ac:dyDescent="0.25">
      <c r="A2731" t="s">
        <v>803</v>
      </c>
      <c r="B2731" t="s">
        <v>4239</v>
      </c>
      <c r="C2731" t="s">
        <v>396</v>
      </c>
      <c r="D2731" t="s">
        <v>963</v>
      </c>
      <c r="H2731" t="s">
        <v>15563</v>
      </c>
      <c r="I2731" t="s">
        <v>805</v>
      </c>
    </row>
    <row r="2732" spans="1:9" x14ac:dyDescent="0.25">
      <c r="A2732" t="s">
        <v>803</v>
      </c>
      <c r="B2732" t="s">
        <v>4240</v>
      </c>
      <c r="C2732" t="s">
        <v>397</v>
      </c>
      <c r="D2732" t="s">
        <v>963</v>
      </c>
      <c r="H2732" t="s">
        <v>15540</v>
      </c>
      <c r="I2732" t="s">
        <v>805</v>
      </c>
    </row>
    <row r="2733" spans="1:9" x14ac:dyDescent="0.25">
      <c r="A2733" t="s">
        <v>803</v>
      </c>
      <c r="B2733" t="s">
        <v>4241</v>
      </c>
      <c r="C2733" t="s">
        <v>4242</v>
      </c>
      <c r="D2733" t="s">
        <v>963</v>
      </c>
      <c r="H2733" t="s">
        <v>15564</v>
      </c>
      <c r="I2733" t="s">
        <v>805</v>
      </c>
    </row>
    <row r="2734" spans="1:9" x14ac:dyDescent="0.25">
      <c r="A2734" t="s">
        <v>803</v>
      </c>
      <c r="B2734" t="s">
        <v>4243</v>
      </c>
      <c r="C2734" t="s">
        <v>398</v>
      </c>
      <c r="D2734" t="s">
        <v>963</v>
      </c>
      <c r="H2734" t="s">
        <v>15540</v>
      </c>
      <c r="I2734" t="s">
        <v>805</v>
      </c>
    </row>
    <row r="2735" spans="1:9" x14ac:dyDescent="0.25">
      <c r="A2735" t="s">
        <v>803</v>
      </c>
      <c r="B2735" t="s">
        <v>4244</v>
      </c>
      <c r="C2735" t="s">
        <v>399</v>
      </c>
      <c r="D2735" t="s">
        <v>963</v>
      </c>
      <c r="H2735" t="s">
        <v>15565</v>
      </c>
      <c r="I2735" t="s">
        <v>805</v>
      </c>
    </row>
    <row r="2736" spans="1:9" x14ac:dyDescent="0.25">
      <c r="A2736" t="s">
        <v>803</v>
      </c>
      <c r="B2736" t="s">
        <v>4245</v>
      </c>
      <c r="C2736" t="s">
        <v>400</v>
      </c>
      <c r="D2736" t="s">
        <v>963</v>
      </c>
      <c r="H2736" t="s">
        <v>15566</v>
      </c>
      <c r="I2736" t="s">
        <v>805</v>
      </c>
    </row>
    <row r="2737" spans="1:9" x14ac:dyDescent="0.25">
      <c r="A2737" t="s">
        <v>803</v>
      </c>
      <c r="B2737" t="s">
        <v>4246</v>
      </c>
      <c r="C2737" t="s">
        <v>401</v>
      </c>
      <c r="D2737" t="s">
        <v>963</v>
      </c>
      <c r="H2737" t="s">
        <v>15567</v>
      </c>
      <c r="I2737" t="s">
        <v>805</v>
      </c>
    </row>
    <row r="2738" spans="1:9" x14ac:dyDescent="0.25">
      <c r="A2738" t="s">
        <v>803</v>
      </c>
      <c r="B2738" t="s">
        <v>4247</v>
      </c>
      <c r="C2738" t="s">
        <v>402</v>
      </c>
      <c r="D2738" t="s">
        <v>963</v>
      </c>
      <c r="H2738" t="s">
        <v>15567</v>
      </c>
      <c r="I2738" t="s">
        <v>805</v>
      </c>
    </row>
    <row r="2739" spans="1:9" x14ac:dyDescent="0.25">
      <c r="A2739" t="s">
        <v>803</v>
      </c>
      <c r="B2739" t="s">
        <v>4248</v>
      </c>
      <c r="C2739" t="s">
        <v>403</v>
      </c>
      <c r="D2739" t="s">
        <v>963</v>
      </c>
      <c r="H2739" t="s">
        <v>15540</v>
      </c>
      <c r="I2739" t="s">
        <v>805</v>
      </c>
    </row>
    <row r="2740" spans="1:9" x14ac:dyDescent="0.25">
      <c r="A2740" t="s">
        <v>803</v>
      </c>
      <c r="B2740" t="s">
        <v>4249</v>
      </c>
      <c r="C2740" t="s">
        <v>404</v>
      </c>
      <c r="D2740" t="s">
        <v>963</v>
      </c>
      <c r="H2740" t="s">
        <v>15540</v>
      </c>
      <c r="I2740" t="s">
        <v>805</v>
      </c>
    </row>
    <row r="2741" spans="1:9" x14ac:dyDescent="0.25">
      <c r="A2741" t="s">
        <v>803</v>
      </c>
      <c r="B2741" t="s">
        <v>4250</v>
      </c>
      <c r="C2741" t="s">
        <v>405</v>
      </c>
      <c r="D2741" t="s">
        <v>963</v>
      </c>
      <c r="H2741" t="s">
        <v>15568</v>
      </c>
      <c r="I2741" t="s">
        <v>805</v>
      </c>
    </row>
    <row r="2742" spans="1:9" x14ac:dyDescent="0.25">
      <c r="A2742" t="s">
        <v>803</v>
      </c>
      <c r="B2742" t="s">
        <v>4251</v>
      </c>
      <c r="C2742" t="s">
        <v>406</v>
      </c>
      <c r="D2742" t="s">
        <v>963</v>
      </c>
      <c r="H2742" t="s">
        <v>15569</v>
      </c>
      <c r="I2742" t="s">
        <v>805</v>
      </c>
    </row>
    <row r="2743" spans="1:9" x14ac:dyDescent="0.25">
      <c r="A2743" t="s">
        <v>803</v>
      </c>
      <c r="B2743" t="s">
        <v>4252</v>
      </c>
      <c r="C2743" t="s">
        <v>407</v>
      </c>
      <c r="D2743" t="s">
        <v>963</v>
      </c>
      <c r="H2743" t="s">
        <v>15540</v>
      </c>
      <c r="I2743" t="s">
        <v>805</v>
      </c>
    </row>
    <row r="2744" spans="1:9" x14ac:dyDescent="0.25">
      <c r="A2744" t="s">
        <v>803</v>
      </c>
      <c r="B2744" t="s">
        <v>4253</v>
      </c>
      <c r="C2744" t="s">
        <v>408</v>
      </c>
      <c r="D2744" t="s">
        <v>963</v>
      </c>
      <c r="H2744" t="s">
        <v>15570</v>
      </c>
      <c r="I2744" t="s">
        <v>805</v>
      </c>
    </row>
    <row r="2745" spans="1:9" x14ac:dyDescent="0.25">
      <c r="A2745" t="s">
        <v>803</v>
      </c>
      <c r="B2745" t="s">
        <v>4254</v>
      </c>
      <c r="C2745" t="s">
        <v>409</v>
      </c>
      <c r="D2745" t="s">
        <v>963</v>
      </c>
      <c r="H2745" t="s">
        <v>15570</v>
      </c>
      <c r="I2745" t="s">
        <v>805</v>
      </c>
    </row>
    <row r="2746" spans="1:9" x14ac:dyDescent="0.25">
      <c r="A2746" t="s">
        <v>803</v>
      </c>
      <c r="B2746" t="s">
        <v>4255</v>
      </c>
      <c r="C2746" t="s">
        <v>410</v>
      </c>
      <c r="D2746" t="s">
        <v>963</v>
      </c>
      <c r="H2746" t="s">
        <v>15540</v>
      </c>
      <c r="I2746" t="s">
        <v>805</v>
      </c>
    </row>
    <row r="2747" spans="1:9" x14ac:dyDescent="0.25">
      <c r="A2747" t="s">
        <v>803</v>
      </c>
      <c r="B2747" t="s">
        <v>4256</v>
      </c>
      <c r="C2747" t="s">
        <v>411</v>
      </c>
      <c r="D2747" t="s">
        <v>963</v>
      </c>
      <c r="H2747" t="s">
        <v>15571</v>
      </c>
      <c r="I2747" t="s">
        <v>805</v>
      </c>
    </row>
    <row r="2748" spans="1:9" x14ac:dyDescent="0.25">
      <c r="A2748" t="s">
        <v>803</v>
      </c>
      <c r="B2748" t="s">
        <v>4257</v>
      </c>
      <c r="C2748" t="s">
        <v>412</v>
      </c>
      <c r="D2748" t="s">
        <v>963</v>
      </c>
      <c r="H2748" t="s">
        <v>15572</v>
      </c>
      <c r="I2748" t="s">
        <v>805</v>
      </c>
    </row>
    <row r="2749" spans="1:9" x14ac:dyDescent="0.25">
      <c r="A2749" t="s">
        <v>803</v>
      </c>
      <c r="B2749" t="s">
        <v>4258</v>
      </c>
      <c r="C2749" t="s">
        <v>4259</v>
      </c>
      <c r="D2749" t="s">
        <v>963</v>
      </c>
      <c r="H2749" t="s">
        <v>15573</v>
      </c>
      <c r="I2749" t="s">
        <v>805</v>
      </c>
    </row>
    <row r="2750" spans="1:9" x14ac:dyDescent="0.25">
      <c r="A2750" t="s">
        <v>803</v>
      </c>
      <c r="B2750" t="s">
        <v>4260</v>
      </c>
      <c r="C2750" t="s">
        <v>413</v>
      </c>
      <c r="D2750" t="s">
        <v>963</v>
      </c>
      <c r="H2750" t="s">
        <v>15574</v>
      </c>
      <c r="I2750" t="s">
        <v>805</v>
      </c>
    </row>
    <row r="2751" spans="1:9" x14ac:dyDescent="0.25">
      <c r="A2751" t="s">
        <v>803</v>
      </c>
      <c r="B2751" t="s">
        <v>4261</v>
      </c>
      <c r="C2751" t="s">
        <v>414</v>
      </c>
      <c r="D2751" t="s">
        <v>963</v>
      </c>
      <c r="H2751" t="s">
        <v>15575</v>
      </c>
      <c r="I2751" t="s">
        <v>805</v>
      </c>
    </row>
    <row r="2752" spans="1:9" x14ac:dyDescent="0.25">
      <c r="A2752" t="s">
        <v>803</v>
      </c>
      <c r="B2752" t="s">
        <v>4262</v>
      </c>
      <c r="C2752" t="s">
        <v>415</v>
      </c>
      <c r="D2752" t="s">
        <v>963</v>
      </c>
      <c r="H2752" t="s">
        <v>15540</v>
      </c>
      <c r="I2752" t="s">
        <v>805</v>
      </c>
    </row>
    <row r="2753" spans="1:9" x14ac:dyDescent="0.25">
      <c r="A2753" t="s">
        <v>803</v>
      </c>
      <c r="B2753" t="s">
        <v>4263</v>
      </c>
      <c r="C2753" t="s">
        <v>416</v>
      </c>
      <c r="D2753" t="s">
        <v>963</v>
      </c>
      <c r="H2753" t="s">
        <v>15576</v>
      </c>
      <c r="I2753" t="s">
        <v>805</v>
      </c>
    </row>
    <row r="2754" spans="1:9" x14ac:dyDescent="0.25">
      <c r="A2754" t="s">
        <v>803</v>
      </c>
      <c r="B2754" t="s">
        <v>4264</v>
      </c>
      <c r="C2754" t="s">
        <v>407</v>
      </c>
      <c r="D2754" t="s">
        <v>963</v>
      </c>
      <c r="H2754" t="s">
        <v>15552</v>
      </c>
      <c r="I2754" t="s">
        <v>805</v>
      </c>
    </row>
    <row r="2755" spans="1:9" x14ac:dyDescent="0.25">
      <c r="A2755" t="s">
        <v>803</v>
      </c>
      <c r="B2755" t="s">
        <v>4265</v>
      </c>
      <c r="C2755" t="s">
        <v>417</v>
      </c>
      <c r="D2755" t="s">
        <v>963</v>
      </c>
      <c r="H2755" t="s">
        <v>15540</v>
      </c>
      <c r="I2755" t="s">
        <v>805</v>
      </c>
    </row>
    <row r="2756" spans="1:9" x14ac:dyDescent="0.25">
      <c r="A2756" t="s">
        <v>803</v>
      </c>
      <c r="B2756" t="s">
        <v>4266</v>
      </c>
      <c r="C2756" t="s">
        <v>418</v>
      </c>
      <c r="D2756" t="s">
        <v>963</v>
      </c>
      <c r="H2756" t="s">
        <v>15577</v>
      </c>
      <c r="I2756" t="s">
        <v>805</v>
      </c>
    </row>
    <row r="2757" spans="1:9" x14ac:dyDescent="0.25">
      <c r="A2757" t="s">
        <v>803</v>
      </c>
      <c r="B2757" t="s">
        <v>4267</v>
      </c>
      <c r="C2757" t="s">
        <v>419</v>
      </c>
      <c r="D2757" t="s">
        <v>963</v>
      </c>
      <c r="H2757" t="s">
        <v>15540</v>
      </c>
      <c r="I2757" t="s">
        <v>805</v>
      </c>
    </row>
    <row r="2758" spans="1:9" x14ac:dyDescent="0.25">
      <c r="A2758" t="s">
        <v>803</v>
      </c>
      <c r="B2758" t="s">
        <v>4268</v>
      </c>
      <c r="C2758" t="s">
        <v>407</v>
      </c>
      <c r="D2758" t="s">
        <v>963</v>
      </c>
      <c r="H2758" t="s">
        <v>15540</v>
      </c>
      <c r="I2758" t="s">
        <v>805</v>
      </c>
    </row>
    <row r="2759" spans="1:9" x14ac:dyDescent="0.25">
      <c r="A2759" t="s">
        <v>803</v>
      </c>
      <c r="B2759" t="s">
        <v>4269</v>
      </c>
      <c r="C2759" t="s">
        <v>407</v>
      </c>
      <c r="D2759" t="s">
        <v>963</v>
      </c>
      <c r="H2759" t="s">
        <v>15552</v>
      </c>
      <c r="I2759" t="s">
        <v>805</v>
      </c>
    </row>
    <row r="2760" spans="1:9" x14ac:dyDescent="0.25">
      <c r="A2760" t="s">
        <v>803</v>
      </c>
      <c r="B2760" t="s">
        <v>4270</v>
      </c>
      <c r="C2760" t="s">
        <v>420</v>
      </c>
      <c r="D2760" t="s">
        <v>963</v>
      </c>
      <c r="H2760" t="s">
        <v>15540</v>
      </c>
      <c r="I2760" t="s">
        <v>805</v>
      </c>
    </row>
    <row r="2761" spans="1:9" x14ac:dyDescent="0.25">
      <c r="A2761" t="s">
        <v>803</v>
      </c>
      <c r="B2761" t="s">
        <v>4271</v>
      </c>
      <c r="C2761" t="s">
        <v>4272</v>
      </c>
      <c r="D2761" t="s">
        <v>963</v>
      </c>
      <c r="H2761" t="s">
        <v>15540</v>
      </c>
      <c r="I2761" t="s">
        <v>805</v>
      </c>
    </row>
    <row r="2762" spans="1:9" x14ac:dyDescent="0.25">
      <c r="A2762" t="s">
        <v>803</v>
      </c>
      <c r="B2762" t="s">
        <v>4273</v>
      </c>
      <c r="C2762" t="s">
        <v>421</v>
      </c>
      <c r="D2762" t="s">
        <v>963</v>
      </c>
      <c r="H2762" t="s">
        <v>15540</v>
      </c>
      <c r="I2762" t="s">
        <v>805</v>
      </c>
    </row>
    <row r="2763" spans="1:9" x14ac:dyDescent="0.25">
      <c r="A2763" t="s">
        <v>803</v>
      </c>
      <c r="B2763" t="s">
        <v>4274</v>
      </c>
      <c r="C2763" t="s">
        <v>422</v>
      </c>
      <c r="D2763" t="s">
        <v>963</v>
      </c>
      <c r="H2763" t="s">
        <v>15540</v>
      </c>
      <c r="I2763" t="s">
        <v>805</v>
      </c>
    </row>
    <row r="2764" spans="1:9" x14ac:dyDescent="0.25">
      <c r="A2764" t="s">
        <v>803</v>
      </c>
      <c r="B2764" t="s">
        <v>4275</v>
      </c>
      <c r="C2764" t="s">
        <v>424</v>
      </c>
      <c r="D2764" t="s">
        <v>963</v>
      </c>
      <c r="H2764" t="s">
        <v>15578</v>
      </c>
      <c r="I2764" t="s">
        <v>805</v>
      </c>
    </row>
    <row r="2765" spans="1:9" x14ac:dyDescent="0.25">
      <c r="A2765" t="s">
        <v>803</v>
      </c>
      <c r="B2765" t="s">
        <v>4276</v>
      </c>
      <c r="C2765" t="s">
        <v>4277</v>
      </c>
      <c r="D2765" t="s">
        <v>963</v>
      </c>
      <c r="H2765" t="s">
        <v>15579</v>
      </c>
      <c r="I2765" t="s">
        <v>805</v>
      </c>
    </row>
    <row r="2766" spans="1:9" x14ac:dyDescent="0.25">
      <c r="A2766" t="s">
        <v>803</v>
      </c>
      <c r="B2766" t="s">
        <v>4278</v>
      </c>
      <c r="C2766" t="s">
        <v>4279</v>
      </c>
      <c r="D2766" t="s">
        <v>963</v>
      </c>
      <c r="H2766" t="s">
        <v>15540</v>
      </c>
      <c r="I2766" t="s">
        <v>805</v>
      </c>
    </row>
    <row r="2767" spans="1:9" x14ac:dyDescent="0.25">
      <c r="A2767" t="s">
        <v>803</v>
      </c>
      <c r="B2767" t="s">
        <v>4280</v>
      </c>
      <c r="C2767" t="s">
        <v>4281</v>
      </c>
      <c r="D2767" t="s">
        <v>963</v>
      </c>
      <c r="H2767" t="s">
        <v>15580</v>
      </c>
      <c r="I2767" t="s">
        <v>805</v>
      </c>
    </row>
    <row r="2768" spans="1:9" x14ac:dyDescent="0.25">
      <c r="A2768" t="s">
        <v>803</v>
      </c>
      <c r="B2768" t="s">
        <v>4282</v>
      </c>
      <c r="C2768" t="s">
        <v>4283</v>
      </c>
      <c r="D2768" t="s">
        <v>963</v>
      </c>
      <c r="H2768" t="s">
        <v>15540</v>
      </c>
      <c r="I2768" t="s">
        <v>805</v>
      </c>
    </row>
    <row r="2769" spans="1:9" x14ac:dyDescent="0.25">
      <c r="A2769" t="s">
        <v>803</v>
      </c>
      <c r="B2769" t="s">
        <v>4284</v>
      </c>
      <c r="C2769" t="s">
        <v>4285</v>
      </c>
      <c r="D2769" t="s">
        <v>963</v>
      </c>
      <c r="H2769" t="s">
        <v>15540</v>
      </c>
      <c r="I2769" t="s">
        <v>805</v>
      </c>
    </row>
    <row r="2770" spans="1:9" x14ac:dyDescent="0.25">
      <c r="A2770" t="s">
        <v>803</v>
      </c>
      <c r="B2770" t="s">
        <v>4286</v>
      </c>
      <c r="C2770" t="s">
        <v>4287</v>
      </c>
      <c r="D2770" t="s">
        <v>963</v>
      </c>
      <c r="H2770" t="s">
        <v>15581</v>
      </c>
      <c r="I2770" t="s">
        <v>805</v>
      </c>
    </row>
    <row r="2771" spans="1:9" x14ac:dyDescent="0.25">
      <c r="A2771" t="s">
        <v>803</v>
      </c>
      <c r="B2771" t="s">
        <v>4288</v>
      </c>
      <c r="C2771" t="s">
        <v>4289</v>
      </c>
      <c r="D2771" t="s">
        <v>963</v>
      </c>
      <c r="H2771" t="s">
        <v>15540</v>
      </c>
      <c r="I2771" t="s">
        <v>805</v>
      </c>
    </row>
    <row r="2772" spans="1:9" x14ac:dyDescent="0.25">
      <c r="A2772" t="s">
        <v>803</v>
      </c>
      <c r="B2772" t="s">
        <v>4290</v>
      </c>
      <c r="C2772" t="s">
        <v>4291</v>
      </c>
      <c r="D2772" t="s">
        <v>963</v>
      </c>
      <c r="H2772" t="s">
        <v>15540</v>
      </c>
      <c r="I2772" t="s">
        <v>805</v>
      </c>
    </row>
    <row r="2773" spans="1:9" x14ac:dyDescent="0.25">
      <c r="A2773" t="s">
        <v>803</v>
      </c>
      <c r="B2773" t="s">
        <v>4292</v>
      </c>
      <c r="C2773" t="s">
        <v>4289</v>
      </c>
      <c r="D2773" t="s">
        <v>963</v>
      </c>
      <c r="H2773" t="s">
        <v>15540</v>
      </c>
      <c r="I2773" t="s">
        <v>805</v>
      </c>
    </row>
    <row r="2774" spans="1:9" x14ac:dyDescent="0.25">
      <c r="A2774" t="s">
        <v>803</v>
      </c>
      <c r="B2774" t="s">
        <v>4293</v>
      </c>
      <c r="C2774" t="s">
        <v>4294</v>
      </c>
      <c r="D2774" t="s">
        <v>963</v>
      </c>
      <c r="H2774" t="s">
        <v>15582</v>
      </c>
      <c r="I2774" t="s">
        <v>805</v>
      </c>
    </row>
    <row r="2775" spans="1:9" x14ac:dyDescent="0.25">
      <c r="A2775" t="s">
        <v>803</v>
      </c>
      <c r="B2775" t="s">
        <v>4295</v>
      </c>
      <c r="C2775" t="s">
        <v>4296</v>
      </c>
      <c r="D2775" t="s">
        <v>963</v>
      </c>
      <c r="H2775" t="s">
        <v>15583</v>
      </c>
      <c r="I2775" t="s">
        <v>805</v>
      </c>
    </row>
    <row r="2776" spans="1:9" x14ac:dyDescent="0.25">
      <c r="A2776" t="s">
        <v>803</v>
      </c>
      <c r="B2776" t="s">
        <v>4297</v>
      </c>
      <c r="C2776" t="s">
        <v>4298</v>
      </c>
      <c r="D2776" t="s">
        <v>963</v>
      </c>
      <c r="H2776" t="s">
        <v>15540</v>
      </c>
      <c r="I2776" t="s">
        <v>805</v>
      </c>
    </row>
    <row r="2777" spans="1:9" x14ac:dyDescent="0.25">
      <c r="A2777" t="s">
        <v>803</v>
      </c>
      <c r="B2777" t="s">
        <v>4299</v>
      </c>
      <c r="C2777" t="s">
        <v>393</v>
      </c>
      <c r="D2777" t="s">
        <v>963</v>
      </c>
      <c r="H2777" t="s">
        <v>15540</v>
      </c>
      <c r="I2777" t="s">
        <v>805</v>
      </c>
    </row>
    <row r="2778" spans="1:9" x14ac:dyDescent="0.25">
      <c r="A2778" t="s">
        <v>803</v>
      </c>
      <c r="B2778" t="s">
        <v>1618</v>
      </c>
      <c r="C2778" t="s">
        <v>244</v>
      </c>
      <c r="D2778" t="s">
        <v>1285</v>
      </c>
      <c r="F2778" t="s">
        <v>15584</v>
      </c>
      <c r="H2778" t="s">
        <v>15585</v>
      </c>
      <c r="I2778" t="s">
        <v>805</v>
      </c>
    </row>
    <row r="2779" spans="1:9" x14ac:dyDescent="0.25">
      <c r="A2779" t="s">
        <v>803</v>
      </c>
      <c r="B2779" t="s">
        <v>6511</v>
      </c>
      <c r="C2779" t="s">
        <v>6512</v>
      </c>
      <c r="D2779" t="s">
        <v>11</v>
      </c>
      <c r="F2779" t="s">
        <v>15586</v>
      </c>
      <c r="H2779" t="s">
        <v>15587</v>
      </c>
      <c r="I2779" t="s">
        <v>805</v>
      </c>
    </row>
    <row r="2780" spans="1:9" x14ac:dyDescent="0.25">
      <c r="A2780" t="s">
        <v>803</v>
      </c>
      <c r="B2780" t="s">
        <v>6616</v>
      </c>
      <c r="C2780" t="s">
        <v>6617</v>
      </c>
      <c r="D2780" t="s">
        <v>846</v>
      </c>
      <c r="F2780" t="s">
        <v>15588</v>
      </c>
      <c r="H2780" t="s">
        <v>15589</v>
      </c>
      <c r="I2780" t="s">
        <v>805</v>
      </c>
    </row>
    <row r="2781" spans="1:9" x14ac:dyDescent="0.25">
      <c r="A2781" t="s">
        <v>803</v>
      </c>
      <c r="B2781" t="s">
        <v>6623</v>
      </c>
      <c r="C2781" t="s">
        <v>6624</v>
      </c>
      <c r="D2781" t="s">
        <v>622</v>
      </c>
      <c r="F2781" t="s">
        <v>15590</v>
      </c>
      <c r="H2781" t="s">
        <v>15591</v>
      </c>
      <c r="I2781" t="s">
        <v>805</v>
      </c>
    </row>
    <row r="2782" spans="1:9" x14ac:dyDescent="0.25">
      <c r="A2782" t="s">
        <v>803</v>
      </c>
      <c r="B2782" t="s">
        <v>6767</v>
      </c>
      <c r="C2782" t="s">
        <v>19</v>
      </c>
      <c r="D2782" t="s">
        <v>1147</v>
      </c>
      <c r="F2782" t="s">
        <v>15592</v>
      </c>
      <c r="H2782" t="s">
        <v>15593</v>
      </c>
      <c r="I2782" t="s">
        <v>805</v>
      </c>
    </row>
    <row r="2783" spans="1:9" x14ac:dyDescent="0.25">
      <c r="A2783" t="s">
        <v>803</v>
      </c>
      <c r="B2783" t="s">
        <v>6772</v>
      </c>
      <c r="C2783" t="s">
        <v>6773</v>
      </c>
      <c r="D2783" t="s">
        <v>254</v>
      </c>
      <c r="F2783" t="s">
        <v>15594</v>
      </c>
      <c r="H2783" t="s">
        <v>15595</v>
      </c>
      <c r="I2783" t="s">
        <v>805</v>
      </c>
    </row>
    <row r="2784" spans="1:9" x14ac:dyDescent="0.25">
      <c r="A2784" t="s">
        <v>803</v>
      </c>
      <c r="B2784" t="s">
        <v>6812</v>
      </c>
      <c r="C2784" t="s">
        <v>6813</v>
      </c>
      <c r="D2784" t="s">
        <v>1927</v>
      </c>
      <c r="F2784" t="s">
        <v>15596</v>
      </c>
      <c r="H2784" t="s">
        <v>15597</v>
      </c>
      <c r="I2784" t="s">
        <v>805</v>
      </c>
    </row>
    <row r="2785" spans="1:9" x14ac:dyDescent="0.25">
      <c r="A2785" t="s">
        <v>803</v>
      </c>
      <c r="B2785" t="s">
        <v>6845</v>
      </c>
      <c r="C2785" t="s">
        <v>6846</v>
      </c>
      <c r="D2785" t="s">
        <v>217</v>
      </c>
      <c r="F2785" t="s">
        <v>15598</v>
      </c>
      <c r="H2785" t="s">
        <v>15599</v>
      </c>
      <c r="I2785" t="s">
        <v>805</v>
      </c>
    </row>
    <row r="2786" spans="1:9" x14ac:dyDescent="0.25">
      <c r="A2786" t="s">
        <v>803</v>
      </c>
      <c r="B2786" t="s">
        <v>6890</v>
      </c>
      <c r="C2786" t="s">
        <v>6891</v>
      </c>
      <c r="D2786" t="s">
        <v>657</v>
      </c>
      <c r="F2786" t="s">
        <v>15600</v>
      </c>
      <c r="H2786" t="s">
        <v>15601</v>
      </c>
      <c r="I2786" t="s">
        <v>805</v>
      </c>
    </row>
    <row r="2787" spans="1:9" x14ac:dyDescent="0.25">
      <c r="A2787" t="s">
        <v>803</v>
      </c>
      <c r="B2787" t="s">
        <v>6959</v>
      </c>
      <c r="C2787" t="s">
        <v>166</v>
      </c>
      <c r="D2787" t="s">
        <v>1527</v>
      </c>
      <c r="F2787" t="s">
        <v>15602</v>
      </c>
      <c r="H2787" t="s">
        <v>15603</v>
      </c>
      <c r="I2787" t="s">
        <v>805</v>
      </c>
    </row>
    <row r="2788" spans="1:9" x14ac:dyDescent="0.25">
      <c r="A2788" t="s">
        <v>803</v>
      </c>
      <c r="B2788" t="s">
        <v>6997</v>
      </c>
      <c r="C2788" t="s">
        <v>6998</v>
      </c>
      <c r="D2788" t="s">
        <v>745</v>
      </c>
      <c r="F2788" t="s">
        <v>15604</v>
      </c>
      <c r="H2788" t="s">
        <v>15605</v>
      </c>
      <c r="I2788" t="s">
        <v>805</v>
      </c>
    </row>
    <row r="2789" spans="1:9" x14ac:dyDescent="0.25">
      <c r="A2789" t="s">
        <v>803</v>
      </c>
      <c r="B2789" t="s">
        <v>11236</v>
      </c>
      <c r="C2789" t="s">
        <v>10812</v>
      </c>
      <c r="D2789" t="s">
        <v>5370</v>
      </c>
      <c r="F2789" t="s">
        <v>15606</v>
      </c>
      <c r="H2789" t="s">
        <v>15607</v>
      </c>
      <c r="I2789" t="s">
        <v>805</v>
      </c>
    </row>
    <row r="2790" spans="1:9" x14ac:dyDescent="0.25">
      <c r="A2790" t="s">
        <v>803</v>
      </c>
      <c r="B2790" t="s">
        <v>11276</v>
      </c>
      <c r="C2790" t="s">
        <v>11277</v>
      </c>
      <c r="D2790" t="s">
        <v>260</v>
      </c>
      <c r="F2790" t="s">
        <v>15608</v>
      </c>
      <c r="H2790" t="s">
        <v>15609</v>
      </c>
      <c r="I2790" t="s">
        <v>805</v>
      </c>
    </row>
    <row r="2791" spans="1:9" x14ac:dyDescent="0.25">
      <c r="A2791" t="s">
        <v>803</v>
      </c>
      <c r="B2791" t="s">
        <v>11290</v>
      </c>
      <c r="C2791" t="s">
        <v>11291</v>
      </c>
      <c r="D2791" t="s">
        <v>1762</v>
      </c>
      <c r="F2791" t="s">
        <v>15610</v>
      </c>
      <c r="H2791" t="s">
        <v>15611</v>
      </c>
      <c r="I2791" t="s">
        <v>805</v>
      </c>
    </row>
    <row r="2792" spans="1:9" x14ac:dyDescent="0.25">
      <c r="A2792" t="s">
        <v>803</v>
      </c>
      <c r="B2792" t="s">
        <v>11328</v>
      </c>
      <c r="C2792" t="s">
        <v>11329</v>
      </c>
      <c r="D2792" t="s">
        <v>822</v>
      </c>
      <c r="F2792" t="s">
        <v>15612</v>
      </c>
      <c r="H2792" t="s">
        <v>15613</v>
      </c>
      <c r="I2792" t="s">
        <v>805</v>
      </c>
    </row>
    <row r="2793" spans="1:9" x14ac:dyDescent="0.25">
      <c r="A2793" t="s">
        <v>803</v>
      </c>
      <c r="B2793" t="s">
        <v>11338</v>
      </c>
      <c r="C2793" t="s">
        <v>11339</v>
      </c>
      <c r="D2793" t="s">
        <v>769</v>
      </c>
      <c r="F2793" t="s">
        <v>15614</v>
      </c>
      <c r="H2793" t="s">
        <v>15615</v>
      </c>
      <c r="I2793" t="s">
        <v>805</v>
      </c>
    </row>
    <row r="2794" spans="1:9" x14ac:dyDescent="0.25">
      <c r="A2794" t="s">
        <v>803</v>
      </c>
      <c r="B2794" t="s">
        <v>11340</v>
      </c>
      <c r="C2794" t="s">
        <v>11341</v>
      </c>
      <c r="D2794" t="s">
        <v>867</v>
      </c>
      <c r="F2794" t="s">
        <v>15616</v>
      </c>
      <c r="H2794" t="s">
        <v>15617</v>
      </c>
      <c r="I2794" t="s">
        <v>805</v>
      </c>
    </row>
    <row r="2795" spans="1:9" x14ac:dyDescent="0.25">
      <c r="A2795" t="s">
        <v>803</v>
      </c>
      <c r="B2795" t="s">
        <v>11348</v>
      </c>
      <c r="C2795" t="s">
        <v>11349</v>
      </c>
      <c r="D2795" t="s">
        <v>2987</v>
      </c>
      <c r="F2795" t="s">
        <v>15618</v>
      </c>
      <c r="H2795" t="s">
        <v>15619</v>
      </c>
      <c r="I2795" t="s">
        <v>805</v>
      </c>
    </row>
    <row r="2796" spans="1:9" x14ac:dyDescent="0.25">
      <c r="A2796" t="s">
        <v>803</v>
      </c>
      <c r="B2796" t="s">
        <v>11352</v>
      </c>
      <c r="C2796" t="s">
        <v>11353</v>
      </c>
      <c r="D2796" t="s">
        <v>3311</v>
      </c>
      <c r="F2796" t="s">
        <v>15620</v>
      </c>
      <c r="H2796" t="s">
        <v>15621</v>
      </c>
      <c r="I2796" t="s">
        <v>805</v>
      </c>
    </row>
    <row r="2797" spans="1:9" x14ac:dyDescent="0.25">
      <c r="A2797" t="s">
        <v>803</v>
      </c>
      <c r="B2797" t="s">
        <v>11358</v>
      </c>
      <c r="C2797" t="s">
        <v>11359</v>
      </c>
      <c r="D2797" t="s">
        <v>875</v>
      </c>
      <c r="F2797" t="s">
        <v>15622</v>
      </c>
      <c r="H2797" t="s">
        <v>15623</v>
      </c>
      <c r="I2797" t="s">
        <v>805</v>
      </c>
    </row>
    <row r="2798" spans="1:9" x14ac:dyDescent="0.25">
      <c r="A2798" t="s">
        <v>803</v>
      </c>
      <c r="B2798" t="s">
        <v>11360</v>
      </c>
      <c r="C2798" t="s">
        <v>11361</v>
      </c>
      <c r="D2798" t="s">
        <v>827</v>
      </c>
      <c r="F2798" t="s">
        <v>15624</v>
      </c>
      <c r="H2798" t="s">
        <v>15625</v>
      </c>
      <c r="I2798" t="s">
        <v>805</v>
      </c>
    </row>
    <row r="2799" spans="1:9" x14ac:dyDescent="0.25">
      <c r="A2799" t="s">
        <v>803</v>
      </c>
      <c r="B2799" t="s">
        <v>11397</v>
      </c>
      <c r="C2799" t="s">
        <v>11398</v>
      </c>
      <c r="D2799" t="s">
        <v>1278</v>
      </c>
      <c r="F2799" t="s">
        <v>15626</v>
      </c>
      <c r="H2799" t="s">
        <v>15627</v>
      </c>
      <c r="I2799" t="s">
        <v>805</v>
      </c>
    </row>
    <row r="2800" spans="1:9" x14ac:dyDescent="0.25">
      <c r="A2800" t="s">
        <v>803</v>
      </c>
      <c r="B2800" t="s">
        <v>11447</v>
      </c>
      <c r="C2800" t="s">
        <v>11448</v>
      </c>
      <c r="D2800" t="s">
        <v>1483</v>
      </c>
      <c r="F2800" t="s">
        <v>15628</v>
      </c>
      <c r="H2800" t="s">
        <v>15629</v>
      </c>
      <c r="I2800" t="s">
        <v>805</v>
      </c>
    </row>
    <row r="2801" spans="1:9" x14ac:dyDescent="0.25">
      <c r="A2801" t="s">
        <v>803</v>
      </c>
      <c r="B2801" t="s">
        <v>11449</v>
      </c>
      <c r="C2801" t="s">
        <v>11450</v>
      </c>
      <c r="D2801" t="s">
        <v>1278</v>
      </c>
      <c r="F2801" t="s">
        <v>15630</v>
      </c>
      <c r="H2801" t="s">
        <v>15631</v>
      </c>
      <c r="I2801" t="s">
        <v>805</v>
      </c>
    </row>
    <row r="2802" spans="1:9" x14ac:dyDescent="0.25">
      <c r="A2802" t="s">
        <v>803</v>
      </c>
      <c r="B2802" t="s">
        <v>11453</v>
      </c>
      <c r="C2802" t="s">
        <v>11454</v>
      </c>
      <c r="D2802" t="s">
        <v>875</v>
      </c>
      <c r="F2802" t="s">
        <v>15632</v>
      </c>
      <c r="H2802" t="s">
        <v>15633</v>
      </c>
      <c r="I2802" t="s">
        <v>805</v>
      </c>
    </row>
    <row r="2803" spans="1:9" x14ac:dyDescent="0.25">
      <c r="A2803" t="s">
        <v>803</v>
      </c>
      <c r="B2803" t="s">
        <v>11469</v>
      </c>
      <c r="C2803" t="s">
        <v>11470</v>
      </c>
      <c r="D2803" t="s">
        <v>3959</v>
      </c>
      <c r="F2803" t="s">
        <v>15634</v>
      </c>
      <c r="H2803" t="s">
        <v>15635</v>
      </c>
      <c r="I2803" t="s">
        <v>805</v>
      </c>
    </row>
    <row r="2804" spans="1:9" x14ac:dyDescent="0.25">
      <c r="A2804" t="s">
        <v>803</v>
      </c>
      <c r="B2804" t="s">
        <v>11473</v>
      </c>
      <c r="C2804" t="s">
        <v>11474</v>
      </c>
      <c r="D2804" t="s">
        <v>254</v>
      </c>
      <c r="F2804" t="s">
        <v>15636</v>
      </c>
      <c r="H2804" t="s">
        <v>15419</v>
      </c>
      <c r="I2804" t="s">
        <v>805</v>
      </c>
    </row>
    <row r="2805" spans="1:9" x14ac:dyDescent="0.25">
      <c r="A2805" t="s">
        <v>803</v>
      </c>
      <c r="B2805" t="s">
        <v>11475</v>
      </c>
      <c r="C2805" t="s">
        <v>11476</v>
      </c>
      <c r="D2805" t="s">
        <v>737</v>
      </c>
      <c r="F2805" t="s">
        <v>15637</v>
      </c>
      <c r="H2805" t="s">
        <v>15638</v>
      </c>
      <c r="I2805" t="s">
        <v>805</v>
      </c>
    </row>
    <row r="2806" spans="1:9" x14ac:dyDescent="0.25">
      <c r="A2806" t="s">
        <v>803</v>
      </c>
      <c r="B2806" t="s">
        <v>11486</v>
      </c>
      <c r="C2806" t="s">
        <v>5995</v>
      </c>
      <c r="D2806" t="s">
        <v>217</v>
      </c>
      <c r="F2806" t="s">
        <v>15639</v>
      </c>
      <c r="H2806" t="s">
        <v>15410</v>
      </c>
      <c r="I2806" t="s">
        <v>805</v>
      </c>
    </row>
    <row r="2807" spans="1:9" x14ac:dyDescent="0.25">
      <c r="A2807" t="s">
        <v>803</v>
      </c>
      <c r="B2807" t="s">
        <v>11501</v>
      </c>
      <c r="C2807" t="s">
        <v>11502</v>
      </c>
      <c r="D2807" t="s">
        <v>1278</v>
      </c>
      <c r="F2807" t="s">
        <v>15640</v>
      </c>
      <c r="H2807" t="s">
        <v>15641</v>
      </c>
      <c r="I2807" t="s">
        <v>805</v>
      </c>
    </row>
    <row r="2808" spans="1:9" x14ac:dyDescent="0.25">
      <c r="A2808" t="s">
        <v>803</v>
      </c>
      <c r="B2808" t="s">
        <v>11551</v>
      </c>
      <c r="C2808" t="s">
        <v>11552</v>
      </c>
      <c r="D2808" t="s">
        <v>539</v>
      </c>
      <c r="F2808" t="s">
        <v>15642</v>
      </c>
      <c r="H2808" t="s">
        <v>15643</v>
      </c>
      <c r="I2808" t="s">
        <v>805</v>
      </c>
    </row>
    <row r="2809" spans="1:9" x14ac:dyDescent="0.25">
      <c r="A2809" t="s">
        <v>803</v>
      </c>
      <c r="B2809" t="s">
        <v>11582</v>
      </c>
      <c r="C2809" t="s">
        <v>11583</v>
      </c>
      <c r="D2809" t="s">
        <v>822</v>
      </c>
      <c r="F2809" t="s">
        <v>15644</v>
      </c>
      <c r="H2809" t="s">
        <v>15645</v>
      </c>
      <c r="I2809" t="s">
        <v>805</v>
      </c>
    </row>
    <row r="2810" spans="1:9" x14ac:dyDescent="0.25">
      <c r="A2810" t="s">
        <v>803</v>
      </c>
      <c r="B2810" t="s">
        <v>11588</v>
      </c>
      <c r="C2810" t="s">
        <v>11589</v>
      </c>
      <c r="D2810" t="s">
        <v>158</v>
      </c>
      <c r="F2810" t="s">
        <v>15646</v>
      </c>
      <c r="H2810" t="s">
        <v>15647</v>
      </c>
      <c r="I2810" t="s">
        <v>805</v>
      </c>
    </row>
    <row r="2811" spans="1:9" x14ac:dyDescent="0.25">
      <c r="A2811" t="s">
        <v>803</v>
      </c>
      <c r="B2811" t="s">
        <v>11694</v>
      </c>
      <c r="C2811" t="s">
        <v>11695</v>
      </c>
      <c r="D2811" t="s">
        <v>507</v>
      </c>
      <c r="F2811" t="s">
        <v>15648</v>
      </c>
      <c r="H2811" t="s">
        <v>15649</v>
      </c>
      <c r="I2811" t="s">
        <v>15650</v>
      </c>
    </row>
    <row r="2812" spans="1:9" x14ac:dyDescent="0.25">
      <c r="A2812" t="s">
        <v>803</v>
      </c>
      <c r="B2812" t="s">
        <v>11696</v>
      </c>
      <c r="C2812" t="s">
        <v>11695</v>
      </c>
      <c r="D2812" t="s">
        <v>507</v>
      </c>
      <c r="F2812" t="s">
        <v>15648</v>
      </c>
      <c r="H2812" t="s">
        <v>15651</v>
      </c>
      <c r="I2812" t="s">
        <v>15652</v>
      </c>
    </row>
    <row r="2813" spans="1:9" x14ac:dyDescent="0.25">
      <c r="A2813" t="s">
        <v>803</v>
      </c>
      <c r="B2813" t="s">
        <v>507</v>
      </c>
      <c r="C2813" t="s">
        <v>11695</v>
      </c>
      <c r="D2813" t="s">
        <v>507</v>
      </c>
      <c r="F2813" t="s">
        <v>15648</v>
      </c>
      <c r="H2813" t="s">
        <v>15651</v>
      </c>
      <c r="I2813" t="s">
        <v>15652</v>
      </c>
    </row>
    <row r="2814" spans="1:9" x14ac:dyDescent="0.25">
      <c r="A2814" t="s">
        <v>803</v>
      </c>
      <c r="B2814" t="s">
        <v>11699</v>
      </c>
      <c r="C2814" t="s">
        <v>11700</v>
      </c>
      <c r="D2814" t="s">
        <v>1187</v>
      </c>
      <c r="H2814" t="s">
        <v>15653</v>
      </c>
      <c r="I2814" t="s">
        <v>15654</v>
      </c>
    </row>
    <row r="2815" spans="1:9" x14ac:dyDescent="0.25">
      <c r="A2815" t="s">
        <v>803</v>
      </c>
      <c r="B2815" t="s">
        <v>11722</v>
      </c>
      <c r="C2815" t="s">
        <v>11723</v>
      </c>
      <c r="D2815" t="s">
        <v>3438</v>
      </c>
      <c r="H2815" t="s">
        <v>15655</v>
      </c>
      <c r="I2815" t="s">
        <v>15656</v>
      </c>
    </row>
    <row r="2816" spans="1:9" x14ac:dyDescent="0.25">
      <c r="A2816" t="s">
        <v>803</v>
      </c>
      <c r="B2816" t="s">
        <v>11731</v>
      </c>
      <c r="C2816" t="s">
        <v>11732</v>
      </c>
      <c r="D2816" t="s">
        <v>507</v>
      </c>
      <c r="H2816" t="s">
        <v>15657</v>
      </c>
      <c r="I2816" t="s">
        <v>15658</v>
      </c>
    </row>
    <row r="2817" spans="1:9" x14ac:dyDescent="0.25">
      <c r="A2817" t="s">
        <v>803</v>
      </c>
      <c r="B2817" t="s">
        <v>11672</v>
      </c>
      <c r="C2817" t="s">
        <v>22</v>
      </c>
      <c r="D2817" t="s">
        <v>1147</v>
      </c>
      <c r="E2817" t="s">
        <v>11673</v>
      </c>
      <c r="F2817" t="s">
        <v>15659</v>
      </c>
      <c r="H2817" t="s">
        <v>15660</v>
      </c>
      <c r="I2817" t="s">
        <v>15661</v>
      </c>
    </row>
    <row r="2818" spans="1:9" x14ac:dyDescent="0.25">
      <c r="A2818" t="s">
        <v>803</v>
      </c>
      <c r="B2818" t="s">
        <v>11703</v>
      </c>
      <c r="C2818" t="s">
        <v>11704</v>
      </c>
      <c r="D2818" t="s">
        <v>112</v>
      </c>
      <c r="E2818" t="s">
        <v>11705</v>
      </c>
      <c r="H2818" t="s">
        <v>15662</v>
      </c>
      <c r="I2818" t="s">
        <v>15663</v>
      </c>
    </row>
    <row r="2819" spans="1:9" x14ac:dyDescent="0.25">
      <c r="A2819" t="s">
        <v>803</v>
      </c>
      <c r="B2819" t="s">
        <v>11728</v>
      </c>
      <c r="C2819" t="s">
        <v>11729</v>
      </c>
      <c r="D2819" t="s">
        <v>507</v>
      </c>
      <c r="E2819" t="s">
        <v>11730</v>
      </c>
      <c r="H2819" t="s">
        <v>15664</v>
      </c>
      <c r="I2819" t="s">
        <v>15665</v>
      </c>
    </row>
    <row r="2820" spans="1:9" x14ac:dyDescent="0.25">
      <c r="A2820" t="s">
        <v>803</v>
      </c>
      <c r="B2820" t="s">
        <v>6513</v>
      </c>
      <c r="C2820" t="s">
        <v>6514</v>
      </c>
      <c r="D2820" t="s">
        <v>1592</v>
      </c>
      <c r="E2820" t="s">
        <v>2829</v>
      </c>
      <c r="F2820" t="s">
        <v>15666</v>
      </c>
      <c r="H2820" t="s">
        <v>15667</v>
      </c>
      <c r="I2820" t="s">
        <v>805</v>
      </c>
    </row>
    <row r="2821" spans="1:9" x14ac:dyDescent="0.25">
      <c r="A2821" t="s">
        <v>803</v>
      </c>
      <c r="B2821" t="s">
        <v>6524</v>
      </c>
      <c r="C2821" t="s">
        <v>6525</v>
      </c>
      <c r="D2821" t="s">
        <v>1353</v>
      </c>
      <c r="E2821" t="s">
        <v>6526</v>
      </c>
      <c r="F2821" t="s">
        <v>15668</v>
      </c>
      <c r="H2821" t="s">
        <v>15669</v>
      </c>
      <c r="I2821" t="s">
        <v>805</v>
      </c>
    </row>
    <row r="2822" spans="1:9" x14ac:dyDescent="0.25">
      <c r="A2822" t="s">
        <v>803</v>
      </c>
      <c r="B2822" t="s">
        <v>6527</v>
      </c>
      <c r="C2822" t="s">
        <v>6528</v>
      </c>
      <c r="D2822" t="s">
        <v>867</v>
      </c>
      <c r="E2822" t="s">
        <v>6529</v>
      </c>
      <c r="F2822" t="s">
        <v>15670</v>
      </c>
      <c r="H2822" t="s">
        <v>15671</v>
      </c>
      <c r="I2822" t="s">
        <v>805</v>
      </c>
    </row>
    <row r="2823" spans="1:9" x14ac:dyDescent="0.25">
      <c r="A2823" t="s">
        <v>803</v>
      </c>
      <c r="B2823" t="s">
        <v>173</v>
      </c>
      <c r="C2823" t="s">
        <v>6642</v>
      </c>
      <c r="D2823" t="s">
        <v>1531</v>
      </c>
      <c r="E2823" t="s">
        <v>174</v>
      </c>
      <c r="F2823" t="s">
        <v>15672</v>
      </c>
      <c r="H2823" t="s">
        <v>15673</v>
      </c>
      <c r="I2823" t="s">
        <v>805</v>
      </c>
    </row>
    <row r="2824" spans="1:9" x14ac:dyDescent="0.25">
      <c r="A2824" t="s">
        <v>803</v>
      </c>
      <c r="B2824" t="s">
        <v>6643</v>
      </c>
      <c r="D2824" t="s">
        <v>1147</v>
      </c>
      <c r="E2824" t="s">
        <v>6644</v>
      </c>
      <c r="F2824" t="s">
        <v>15674</v>
      </c>
      <c r="H2824" t="s">
        <v>15675</v>
      </c>
      <c r="I2824" t="s">
        <v>805</v>
      </c>
    </row>
    <row r="2825" spans="1:9" x14ac:dyDescent="0.25">
      <c r="A2825" t="s">
        <v>803</v>
      </c>
      <c r="B2825" t="s">
        <v>6647</v>
      </c>
      <c r="D2825" t="s">
        <v>1263</v>
      </c>
      <c r="E2825" t="s">
        <v>6648</v>
      </c>
      <c r="F2825" t="s">
        <v>15676</v>
      </c>
      <c r="H2825" t="s">
        <v>15677</v>
      </c>
      <c r="I2825" t="s">
        <v>805</v>
      </c>
    </row>
    <row r="2826" spans="1:9" x14ac:dyDescent="0.25">
      <c r="A2826" t="s">
        <v>803</v>
      </c>
      <c r="B2826" t="s">
        <v>6649</v>
      </c>
      <c r="C2826" t="s">
        <v>6650</v>
      </c>
      <c r="D2826" t="s">
        <v>1263</v>
      </c>
      <c r="E2826" t="s">
        <v>6651</v>
      </c>
      <c r="F2826" t="s">
        <v>15678</v>
      </c>
      <c r="H2826" t="s">
        <v>15679</v>
      </c>
      <c r="I2826" t="s">
        <v>805</v>
      </c>
    </row>
    <row r="2827" spans="1:9" x14ac:dyDescent="0.25">
      <c r="A2827" t="s">
        <v>803</v>
      </c>
      <c r="B2827" t="s">
        <v>6753</v>
      </c>
      <c r="C2827" t="s">
        <v>6754</v>
      </c>
      <c r="D2827" t="s">
        <v>3921</v>
      </c>
      <c r="E2827" t="s">
        <v>6755</v>
      </c>
      <c r="F2827" t="s">
        <v>15680</v>
      </c>
      <c r="H2827" t="s">
        <v>15681</v>
      </c>
      <c r="I2827" t="s">
        <v>805</v>
      </c>
    </row>
    <row r="2828" spans="1:9" x14ac:dyDescent="0.25">
      <c r="A2828" t="s">
        <v>803</v>
      </c>
      <c r="B2828" t="s">
        <v>6753</v>
      </c>
      <c r="C2828" t="s">
        <v>6756</v>
      </c>
      <c r="D2828" t="s">
        <v>3921</v>
      </c>
      <c r="E2828" t="s">
        <v>6755</v>
      </c>
      <c r="F2828" t="s">
        <v>15680</v>
      </c>
      <c r="H2828" t="s">
        <v>15681</v>
      </c>
      <c r="I2828" t="s">
        <v>805</v>
      </c>
    </row>
    <row r="2829" spans="1:9" x14ac:dyDescent="0.25">
      <c r="A2829" t="s">
        <v>803</v>
      </c>
      <c r="B2829" t="s">
        <v>6753</v>
      </c>
      <c r="C2829" t="s">
        <v>6757</v>
      </c>
      <c r="D2829" t="s">
        <v>3921</v>
      </c>
      <c r="E2829" t="s">
        <v>6758</v>
      </c>
      <c r="F2829" t="s">
        <v>15680</v>
      </c>
      <c r="H2829" t="s">
        <v>15682</v>
      </c>
      <c r="I2829" t="s">
        <v>805</v>
      </c>
    </row>
    <row r="2830" spans="1:9" x14ac:dyDescent="0.25">
      <c r="A2830" t="s">
        <v>803</v>
      </c>
      <c r="B2830" t="s">
        <v>6760</v>
      </c>
      <c r="C2830" t="s">
        <v>6761</v>
      </c>
      <c r="D2830" t="s">
        <v>1266</v>
      </c>
      <c r="E2830" t="s">
        <v>110</v>
      </c>
      <c r="F2830" t="s">
        <v>15683</v>
      </c>
      <c r="H2830" t="s">
        <v>15684</v>
      </c>
      <c r="I2830" t="s">
        <v>805</v>
      </c>
    </row>
    <row r="2831" spans="1:9" x14ac:dyDescent="0.25">
      <c r="A2831" t="s">
        <v>803</v>
      </c>
      <c r="B2831" t="s">
        <v>6765</v>
      </c>
      <c r="C2831" t="s">
        <v>6766</v>
      </c>
      <c r="D2831" t="s">
        <v>966</v>
      </c>
      <c r="E2831" t="s">
        <v>464</v>
      </c>
      <c r="F2831" t="s">
        <v>15685</v>
      </c>
      <c r="H2831" t="s">
        <v>15686</v>
      </c>
      <c r="I2831" t="s">
        <v>805</v>
      </c>
    </row>
    <row r="2832" spans="1:9" x14ac:dyDescent="0.25">
      <c r="A2832" t="s">
        <v>803</v>
      </c>
      <c r="B2832" t="s">
        <v>6776</v>
      </c>
      <c r="C2832" t="s">
        <v>6777</v>
      </c>
      <c r="D2832" t="s">
        <v>875</v>
      </c>
      <c r="E2832" t="s">
        <v>599</v>
      </c>
      <c r="F2832" t="s">
        <v>15687</v>
      </c>
      <c r="H2832" t="s">
        <v>15688</v>
      </c>
      <c r="I2832" t="s">
        <v>805</v>
      </c>
    </row>
    <row r="2833" spans="1:9" x14ac:dyDescent="0.25">
      <c r="A2833" t="s">
        <v>803</v>
      </c>
      <c r="B2833" t="s">
        <v>6778</v>
      </c>
      <c r="C2833" t="s">
        <v>6779</v>
      </c>
      <c r="D2833" t="s">
        <v>1147</v>
      </c>
      <c r="E2833" t="s">
        <v>6780</v>
      </c>
      <c r="F2833" t="s">
        <v>15689</v>
      </c>
      <c r="H2833" t="s">
        <v>15690</v>
      </c>
      <c r="I2833" t="s">
        <v>805</v>
      </c>
    </row>
    <row r="2834" spans="1:9" x14ac:dyDescent="0.25">
      <c r="A2834" t="s">
        <v>803</v>
      </c>
      <c r="B2834" t="s">
        <v>6805</v>
      </c>
      <c r="D2834" t="s">
        <v>622</v>
      </c>
      <c r="E2834" t="s">
        <v>6806</v>
      </c>
      <c r="F2834" t="s">
        <v>15691</v>
      </c>
      <c r="H2834" t="s">
        <v>15692</v>
      </c>
      <c r="I2834" t="s">
        <v>805</v>
      </c>
    </row>
    <row r="2835" spans="1:9" x14ac:dyDescent="0.25">
      <c r="A2835" t="s">
        <v>803</v>
      </c>
      <c r="B2835" t="s">
        <v>6808</v>
      </c>
      <c r="C2835" t="s">
        <v>6809</v>
      </c>
      <c r="D2835" t="s">
        <v>963</v>
      </c>
      <c r="E2835" t="s">
        <v>432</v>
      </c>
      <c r="F2835" t="s">
        <v>15596</v>
      </c>
      <c r="H2835" t="s">
        <v>15597</v>
      </c>
      <c r="I2835" t="s">
        <v>805</v>
      </c>
    </row>
    <row r="2836" spans="1:9" x14ac:dyDescent="0.25">
      <c r="A2836" t="s">
        <v>803</v>
      </c>
      <c r="B2836" t="s">
        <v>6838</v>
      </c>
      <c r="C2836" t="s">
        <v>6839</v>
      </c>
      <c r="D2836" t="s">
        <v>507</v>
      </c>
      <c r="E2836" t="s">
        <v>6840</v>
      </c>
      <c r="F2836" t="s">
        <v>15693</v>
      </c>
      <c r="H2836" t="s">
        <v>15665</v>
      </c>
      <c r="I2836" t="s">
        <v>805</v>
      </c>
    </row>
    <row r="2837" spans="1:9" x14ac:dyDescent="0.25">
      <c r="A2837" t="s">
        <v>803</v>
      </c>
      <c r="B2837" t="s">
        <v>6849</v>
      </c>
      <c r="C2837" t="s">
        <v>6850</v>
      </c>
      <c r="D2837" t="s">
        <v>808</v>
      </c>
      <c r="E2837" t="s">
        <v>6851</v>
      </c>
      <c r="F2837" t="s">
        <v>15694</v>
      </c>
      <c r="H2837" t="s">
        <v>15695</v>
      </c>
      <c r="I2837" t="s">
        <v>805</v>
      </c>
    </row>
    <row r="2838" spans="1:9" x14ac:dyDescent="0.25">
      <c r="A2838" t="s">
        <v>803</v>
      </c>
      <c r="B2838" t="s">
        <v>6895</v>
      </c>
      <c r="C2838" t="s">
        <v>6896</v>
      </c>
      <c r="D2838" t="s">
        <v>622</v>
      </c>
      <c r="E2838" t="s">
        <v>6897</v>
      </c>
      <c r="F2838" t="s">
        <v>15696</v>
      </c>
      <c r="H2838" t="s">
        <v>15697</v>
      </c>
      <c r="I2838" t="s">
        <v>805</v>
      </c>
    </row>
    <row r="2839" spans="1:9" x14ac:dyDescent="0.25">
      <c r="A2839" t="s">
        <v>803</v>
      </c>
      <c r="B2839" t="s">
        <v>6968</v>
      </c>
      <c r="C2839" t="s">
        <v>6969</v>
      </c>
      <c r="D2839" t="s">
        <v>1302</v>
      </c>
      <c r="E2839" t="s">
        <v>6970</v>
      </c>
      <c r="F2839" t="s">
        <v>15698</v>
      </c>
      <c r="H2839" t="s">
        <v>15699</v>
      </c>
      <c r="I2839" t="s">
        <v>805</v>
      </c>
    </row>
    <row r="2840" spans="1:9" x14ac:dyDescent="0.25">
      <c r="A2840" t="s">
        <v>803</v>
      </c>
      <c r="B2840" t="s">
        <v>6978</v>
      </c>
      <c r="C2840" t="s">
        <v>6979</v>
      </c>
      <c r="D2840" t="s">
        <v>741</v>
      </c>
      <c r="E2840" t="s">
        <v>909</v>
      </c>
      <c r="F2840" t="s">
        <v>15700</v>
      </c>
      <c r="H2840" t="s">
        <v>15701</v>
      </c>
      <c r="I2840" t="s">
        <v>805</v>
      </c>
    </row>
    <row r="2841" spans="1:9" x14ac:dyDescent="0.25">
      <c r="A2841" t="s">
        <v>803</v>
      </c>
      <c r="B2841" t="s">
        <v>6990</v>
      </c>
      <c r="C2841" t="s">
        <v>523</v>
      </c>
      <c r="D2841" t="s">
        <v>843</v>
      </c>
      <c r="E2841" t="s">
        <v>519</v>
      </c>
      <c r="F2841" t="s">
        <v>15702</v>
      </c>
      <c r="H2841" t="s">
        <v>15703</v>
      </c>
      <c r="I2841" t="s">
        <v>805</v>
      </c>
    </row>
    <row r="2842" spans="1:9" x14ac:dyDescent="0.25">
      <c r="A2842" t="s">
        <v>803</v>
      </c>
      <c r="B2842" t="s">
        <v>6993</v>
      </c>
      <c r="C2842" t="s">
        <v>455</v>
      </c>
      <c r="D2842" t="s">
        <v>2886</v>
      </c>
      <c r="E2842" t="s">
        <v>6994</v>
      </c>
      <c r="F2842" t="s">
        <v>15704</v>
      </c>
      <c r="H2842" t="s">
        <v>15705</v>
      </c>
      <c r="I2842" t="s">
        <v>805</v>
      </c>
    </row>
    <row r="2843" spans="1:9" x14ac:dyDescent="0.25">
      <c r="A2843" t="s">
        <v>803</v>
      </c>
      <c r="B2843" t="s">
        <v>2659</v>
      </c>
      <c r="C2843" t="s">
        <v>2660</v>
      </c>
      <c r="D2843" t="s">
        <v>1150</v>
      </c>
      <c r="E2843" t="s">
        <v>2661</v>
      </c>
      <c r="H2843" t="s">
        <v>15706</v>
      </c>
      <c r="I2843" t="s">
        <v>805</v>
      </c>
    </row>
    <row r="2844" spans="1:9" x14ac:dyDescent="0.25">
      <c r="A2844" t="s">
        <v>803</v>
      </c>
      <c r="B2844" t="s">
        <v>2662</v>
      </c>
      <c r="C2844" t="s">
        <v>2663</v>
      </c>
      <c r="D2844" t="s">
        <v>1150</v>
      </c>
      <c r="E2844" t="s">
        <v>110</v>
      </c>
      <c r="H2844" t="s">
        <v>15707</v>
      </c>
      <c r="I2844" t="s">
        <v>805</v>
      </c>
    </row>
    <row r="2845" spans="1:9" x14ac:dyDescent="0.25">
      <c r="A2845" t="s">
        <v>803</v>
      </c>
      <c r="B2845" t="s">
        <v>2665</v>
      </c>
      <c r="C2845" t="s">
        <v>2666</v>
      </c>
      <c r="D2845" t="s">
        <v>1150</v>
      </c>
      <c r="E2845" t="s">
        <v>1266</v>
      </c>
      <c r="H2845" t="s">
        <v>15708</v>
      </c>
      <c r="I2845" t="s">
        <v>805</v>
      </c>
    </row>
    <row r="2846" spans="1:9" x14ac:dyDescent="0.25">
      <c r="A2846" t="s">
        <v>803</v>
      </c>
      <c r="B2846" t="s">
        <v>2667</v>
      </c>
      <c r="C2846" t="s">
        <v>2668</v>
      </c>
      <c r="D2846" t="s">
        <v>1150</v>
      </c>
      <c r="E2846" t="s">
        <v>63</v>
      </c>
      <c r="H2846" t="s">
        <v>15709</v>
      </c>
      <c r="I2846" t="s">
        <v>805</v>
      </c>
    </row>
    <row r="2847" spans="1:9" x14ac:dyDescent="0.25">
      <c r="A2847" t="s">
        <v>803</v>
      </c>
      <c r="B2847" t="s">
        <v>2671</v>
      </c>
      <c r="C2847" t="s">
        <v>2672</v>
      </c>
      <c r="D2847" t="s">
        <v>1150</v>
      </c>
      <c r="E2847" t="s">
        <v>2673</v>
      </c>
      <c r="H2847" t="s">
        <v>15710</v>
      </c>
      <c r="I2847" t="s">
        <v>805</v>
      </c>
    </row>
    <row r="2848" spans="1:9" x14ac:dyDescent="0.25">
      <c r="A2848" t="s">
        <v>803</v>
      </c>
      <c r="B2848" t="s">
        <v>2677</v>
      </c>
      <c r="C2848" t="s">
        <v>2678</v>
      </c>
      <c r="D2848" t="s">
        <v>1150</v>
      </c>
      <c r="E2848" t="s">
        <v>2679</v>
      </c>
      <c r="H2848" t="s">
        <v>15711</v>
      </c>
      <c r="I2848" t="s">
        <v>805</v>
      </c>
    </row>
    <row r="2849" spans="1:9" x14ac:dyDescent="0.25">
      <c r="A2849" t="s">
        <v>803</v>
      </c>
      <c r="B2849" t="s">
        <v>2702</v>
      </c>
      <c r="C2849" t="s">
        <v>18</v>
      </c>
      <c r="D2849" t="s">
        <v>1147</v>
      </c>
      <c r="E2849" t="s">
        <v>1429</v>
      </c>
      <c r="H2849" t="s">
        <v>15712</v>
      </c>
      <c r="I2849" t="s">
        <v>805</v>
      </c>
    </row>
    <row r="2850" spans="1:9" x14ac:dyDescent="0.25">
      <c r="A2850" t="s">
        <v>803</v>
      </c>
      <c r="B2850" t="s">
        <v>2703</v>
      </c>
      <c r="C2850" t="s">
        <v>2704</v>
      </c>
      <c r="D2850" t="s">
        <v>1147</v>
      </c>
      <c r="E2850" t="s">
        <v>2705</v>
      </c>
      <c r="H2850" t="s">
        <v>15713</v>
      </c>
      <c r="I2850" t="s">
        <v>805</v>
      </c>
    </row>
    <row r="2851" spans="1:9" x14ac:dyDescent="0.25">
      <c r="A2851" t="s">
        <v>803</v>
      </c>
      <c r="B2851" t="s">
        <v>2706</v>
      </c>
      <c r="C2851" t="s">
        <v>2707</v>
      </c>
      <c r="D2851" t="s">
        <v>1147</v>
      </c>
      <c r="E2851" t="s">
        <v>2708</v>
      </c>
      <c r="H2851" t="s">
        <v>15714</v>
      </c>
      <c r="I2851" t="s">
        <v>805</v>
      </c>
    </row>
    <row r="2852" spans="1:9" x14ac:dyDescent="0.25">
      <c r="A2852" t="s">
        <v>803</v>
      </c>
      <c r="B2852" t="s">
        <v>2739</v>
      </c>
      <c r="C2852" t="s">
        <v>2740</v>
      </c>
      <c r="D2852" t="s">
        <v>1150</v>
      </c>
      <c r="E2852" t="s">
        <v>62</v>
      </c>
      <c r="H2852" t="s">
        <v>15715</v>
      </c>
      <c r="I2852" t="s">
        <v>805</v>
      </c>
    </row>
    <row r="2853" spans="1:9" x14ac:dyDescent="0.25">
      <c r="A2853" t="s">
        <v>803</v>
      </c>
      <c r="B2853" t="s">
        <v>2759</v>
      </c>
      <c r="C2853" t="s">
        <v>2760</v>
      </c>
      <c r="D2853" t="s">
        <v>1266</v>
      </c>
      <c r="E2853" t="s">
        <v>110</v>
      </c>
      <c r="H2853" t="s">
        <v>15716</v>
      </c>
      <c r="I2853" t="s">
        <v>805</v>
      </c>
    </row>
    <row r="2854" spans="1:9" x14ac:dyDescent="0.25">
      <c r="A2854" t="s">
        <v>803</v>
      </c>
      <c r="B2854" t="s">
        <v>2765</v>
      </c>
      <c r="C2854" t="s">
        <v>2766</v>
      </c>
      <c r="D2854" t="s">
        <v>1266</v>
      </c>
      <c r="E2854" t="s">
        <v>110</v>
      </c>
      <c r="H2854" t="s">
        <v>15717</v>
      </c>
      <c r="I2854" t="s">
        <v>805</v>
      </c>
    </row>
    <row r="2855" spans="1:9" x14ac:dyDescent="0.25">
      <c r="A2855" t="s">
        <v>803</v>
      </c>
      <c r="B2855" t="s">
        <v>115</v>
      </c>
      <c r="C2855" t="s">
        <v>2769</v>
      </c>
      <c r="D2855" t="s">
        <v>1490</v>
      </c>
      <c r="E2855" t="s">
        <v>115</v>
      </c>
      <c r="H2855" t="s">
        <v>15288</v>
      </c>
      <c r="I2855" t="s">
        <v>805</v>
      </c>
    </row>
    <row r="2856" spans="1:9" x14ac:dyDescent="0.25">
      <c r="A2856" t="s">
        <v>803</v>
      </c>
      <c r="B2856" t="s">
        <v>2779</v>
      </c>
      <c r="C2856" t="s">
        <v>125</v>
      </c>
      <c r="D2856" t="s">
        <v>158</v>
      </c>
      <c r="E2856" t="s">
        <v>2780</v>
      </c>
      <c r="H2856" t="s">
        <v>15293</v>
      </c>
      <c r="I2856" t="s">
        <v>805</v>
      </c>
    </row>
    <row r="2857" spans="1:9" x14ac:dyDescent="0.25">
      <c r="A2857" t="s">
        <v>803</v>
      </c>
      <c r="B2857" t="s">
        <v>2802</v>
      </c>
      <c r="C2857" t="s">
        <v>2803</v>
      </c>
      <c r="D2857" t="s">
        <v>1527</v>
      </c>
      <c r="E2857" t="s">
        <v>2804</v>
      </c>
      <c r="H2857" t="s">
        <v>15718</v>
      </c>
      <c r="I2857" t="s">
        <v>805</v>
      </c>
    </row>
    <row r="2858" spans="1:9" x14ac:dyDescent="0.25">
      <c r="A2858" t="s">
        <v>803</v>
      </c>
      <c r="B2858" t="s">
        <v>2805</v>
      </c>
      <c r="C2858" t="s">
        <v>2806</v>
      </c>
      <c r="D2858" t="s">
        <v>817</v>
      </c>
      <c r="E2858" t="s">
        <v>2807</v>
      </c>
      <c r="H2858" t="s">
        <v>15719</v>
      </c>
      <c r="I2858" t="s">
        <v>805</v>
      </c>
    </row>
    <row r="2859" spans="1:9" x14ac:dyDescent="0.25">
      <c r="A2859" t="s">
        <v>803</v>
      </c>
      <c r="B2859" t="s">
        <v>2811</v>
      </c>
      <c r="C2859" t="s">
        <v>2812</v>
      </c>
      <c r="D2859" t="s">
        <v>2809</v>
      </c>
      <c r="E2859" t="s">
        <v>201</v>
      </c>
      <c r="H2859" t="s">
        <v>15720</v>
      </c>
      <c r="I2859" t="s">
        <v>805</v>
      </c>
    </row>
    <row r="2860" spans="1:9" x14ac:dyDescent="0.25">
      <c r="A2860" t="s">
        <v>803</v>
      </c>
      <c r="B2860" t="s">
        <v>2813</v>
      </c>
      <c r="C2860" t="s">
        <v>2812</v>
      </c>
      <c r="D2860" t="s">
        <v>2809</v>
      </c>
      <c r="E2860" t="s">
        <v>2814</v>
      </c>
      <c r="H2860" t="s">
        <v>15721</v>
      </c>
      <c r="I2860" t="s">
        <v>805</v>
      </c>
    </row>
    <row r="2861" spans="1:9" x14ac:dyDescent="0.25">
      <c r="A2861" t="s">
        <v>803</v>
      </c>
      <c r="B2861" t="s">
        <v>2822</v>
      </c>
      <c r="C2861" t="s">
        <v>2823</v>
      </c>
      <c r="D2861" t="s">
        <v>1592</v>
      </c>
      <c r="E2861" t="s">
        <v>2824</v>
      </c>
      <c r="H2861" t="s">
        <v>15722</v>
      </c>
      <c r="I2861" t="s">
        <v>805</v>
      </c>
    </row>
    <row r="2862" spans="1:9" x14ac:dyDescent="0.25">
      <c r="A2862" t="s">
        <v>803</v>
      </c>
      <c r="B2862" t="s">
        <v>2825</v>
      </c>
      <c r="C2862" t="s">
        <v>2826</v>
      </c>
      <c r="D2862" t="s">
        <v>1592</v>
      </c>
      <c r="E2862" t="s">
        <v>2824</v>
      </c>
      <c r="H2862" t="s">
        <v>15723</v>
      </c>
      <c r="I2862" t="s">
        <v>805</v>
      </c>
    </row>
    <row r="2863" spans="1:9" x14ac:dyDescent="0.25">
      <c r="A2863" t="s">
        <v>803</v>
      </c>
      <c r="B2863" t="s">
        <v>2827</v>
      </c>
      <c r="C2863" t="s">
        <v>2828</v>
      </c>
      <c r="D2863" t="s">
        <v>1592</v>
      </c>
      <c r="E2863" t="s">
        <v>2829</v>
      </c>
      <c r="H2863" t="s">
        <v>15724</v>
      </c>
      <c r="I2863" t="s">
        <v>805</v>
      </c>
    </row>
    <row r="2864" spans="1:9" x14ac:dyDescent="0.25">
      <c r="A2864" t="s">
        <v>803</v>
      </c>
      <c r="B2864" t="s">
        <v>2830</v>
      </c>
      <c r="C2864" t="s">
        <v>227</v>
      </c>
      <c r="D2864" t="s">
        <v>1592</v>
      </c>
      <c r="E2864" t="s">
        <v>2829</v>
      </c>
      <c r="H2864" t="s">
        <v>15724</v>
      </c>
      <c r="I2864" t="s">
        <v>805</v>
      </c>
    </row>
    <row r="2865" spans="1:9" x14ac:dyDescent="0.25">
      <c r="A2865" t="s">
        <v>803</v>
      </c>
      <c r="B2865" t="s">
        <v>2831</v>
      </c>
      <c r="C2865" t="s">
        <v>2832</v>
      </c>
      <c r="D2865" t="s">
        <v>1592</v>
      </c>
      <c r="E2865" t="s">
        <v>2833</v>
      </c>
      <c r="H2865" t="s">
        <v>15725</v>
      </c>
      <c r="I2865" t="s">
        <v>805</v>
      </c>
    </row>
    <row r="2866" spans="1:9" x14ac:dyDescent="0.25">
      <c r="A2866" t="s">
        <v>803</v>
      </c>
      <c r="B2866" t="s">
        <v>2834</v>
      </c>
      <c r="C2866" t="s">
        <v>2835</v>
      </c>
      <c r="D2866" t="s">
        <v>1592</v>
      </c>
      <c r="E2866" t="s">
        <v>2829</v>
      </c>
      <c r="H2866" t="s">
        <v>15726</v>
      </c>
      <c r="I2866" t="s">
        <v>805</v>
      </c>
    </row>
    <row r="2867" spans="1:9" x14ac:dyDescent="0.25">
      <c r="A2867" t="s">
        <v>803</v>
      </c>
      <c r="B2867" t="s">
        <v>2836</v>
      </c>
      <c r="C2867" t="s">
        <v>2837</v>
      </c>
      <c r="D2867" t="s">
        <v>1592</v>
      </c>
      <c r="E2867" t="s">
        <v>2838</v>
      </c>
      <c r="H2867" t="s">
        <v>15727</v>
      </c>
      <c r="I2867" t="s">
        <v>805</v>
      </c>
    </row>
    <row r="2868" spans="1:9" x14ac:dyDescent="0.25">
      <c r="A2868" t="s">
        <v>803</v>
      </c>
      <c r="B2868" t="s">
        <v>2839</v>
      </c>
      <c r="C2868" t="s">
        <v>2840</v>
      </c>
      <c r="D2868" t="s">
        <v>1592</v>
      </c>
      <c r="E2868" t="s">
        <v>2841</v>
      </c>
      <c r="H2868" t="s">
        <v>15728</v>
      </c>
      <c r="I2868" t="s">
        <v>805</v>
      </c>
    </row>
    <row r="2869" spans="1:9" x14ac:dyDescent="0.25">
      <c r="A2869" t="s">
        <v>803</v>
      </c>
      <c r="B2869" t="s">
        <v>2842</v>
      </c>
      <c r="C2869" t="s">
        <v>2843</v>
      </c>
      <c r="D2869" t="s">
        <v>1285</v>
      </c>
      <c r="E2869" t="s">
        <v>2844</v>
      </c>
      <c r="H2869" t="s">
        <v>15415</v>
      </c>
      <c r="I2869" t="s">
        <v>15729</v>
      </c>
    </row>
    <row r="2870" spans="1:9" x14ac:dyDescent="0.25">
      <c r="A2870" t="s">
        <v>803</v>
      </c>
      <c r="B2870" t="s">
        <v>2853</v>
      </c>
      <c r="C2870" t="s">
        <v>2854</v>
      </c>
      <c r="D2870" t="s">
        <v>260</v>
      </c>
      <c r="E2870" t="s">
        <v>2855</v>
      </c>
      <c r="H2870" t="s">
        <v>15730</v>
      </c>
      <c r="I2870" t="s">
        <v>805</v>
      </c>
    </row>
    <row r="2871" spans="1:9" x14ac:dyDescent="0.25">
      <c r="A2871" t="s">
        <v>803</v>
      </c>
      <c r="B2871" t="s">
        <v>2860</v>
      </c>
      <c r="C2871" t="s">
        <v>2861</v>
      </c>
      <c r="D2871" t="s">
        <v>827</v>
      </c>
      <c r="E2871" t="s">
        <v>2862</v>
      </c>
      <c r="H2871" t="s">
        <v>15731</v>
      </c>
      <c r="I2871" t="s">
        <v>805</v>
      </c>
    </row>
    <row r="2872" spans="1:9" x14ac:dyDescent="0.25">
      <c r="A2872" t="s">
        <v>803</v>
      </c>
      <c r="B2872" t="s">
        <v>2863</v>
      </c>
      <c r="C2872" t="s">
        <v>2861</v>
      </c>
      <c r="D2872" t="s">
        <v>827</v>
      </c>
      <c r="E2872" t="s">
        <v>2862</v>
      </c>
      <c r="H2872" t="s">
        <v>15731</v>
      </c>
      <c r="I2872" t="s">
        <v>805</v>
      </c>
    </row>
    <row r="2873" spans="1:9" x14ac:dyDescent="0.25">
      <c r="A2873" t="s">
        <v>803</v>
      </c>
      <c r="B2873" t="s">
        <v>2864</v>
      </c>
      <c r="C2873" t="s">
        <v>2865</v>
      </c>
      <c r="D2873" t="s">
        <v>827</v>
      </c>
      <c r="E2873" t="s">
        <v>2866</v>
      </c>
      <c r="H2873" t="s">
        <v>15732</v>
      </c>
      <c r="I2873" t="s">
        <v>805</v>
      </c>
    </row>
    <row r="2874" spans="1:9" x14ac:dyDescent="0.25">
      <c r="A2874" t="s">
        <v>803</v>
      </c>
      <c r="B2874" t="s">
        <v>2867</v>
      </c>
      <c r="C2874" t="s">
        <v>302</v>
      </c>
      <c r="D2874" t="s">
        <v>301</v>
      </c>
      <c r="E2874" t="s">
        <v>290</v>
      </c>
      <c r="H2874" t="s">
        <v>15733</v>
      </c>
      <c r="I2874" t="s">
        <v>805</v>
      </c>
    </row>
    <row r="2875" spans="1:9" x14ac:dyDescent="0.25">
      <c r="A2875" t="s">
        <v>803</v>
      </c>
      <c r="B2875" t="s">
        <v>2875</v>
      </c>
      <c r="C2875" t="s">
        <v>336</v>
      </c>
      <c r="D2875" t="s">
        <v>960</v>
      </c>
      <c r="E2875" t="s">
        <v>2876</v>
      </c>
      <c r="H2875" t="s">
        <v>15734</v>
      </c>
      <c r="I2875" t="s">
        <v>805</v>
      </c>
    </row>
    <row r="2876" spans="1:9" x14ac:dyDescent="0.25">
      <c r="A2876" t="s">
        <v>803</v>
      </c>
      <c r="B2876" t="s">
        <v>2877</v>
      </c>
      <c r="C2876" t="s">
        <v>358</v>
      </c>
      <c r="D2876" t="s">
        <v>963</v>
      </c>
      <c r="E2876" t="s">
        <v>359</v>
      </c>
      <c r="H2876" t="s">
        <v>15540</v>
      </c>
      <c r="I2876" t="s">
        <v>805</v>
      </c>
    </row>
    <row r="2877" spans="1:9" x14ac:dyDescent="0.25">
      <c r="A2877" t="s">
        <v>803</v>
      </c>
      <c r="B2877" t="s">
        <v>2878</v>
      </c>
      <c r="C2877" t="s">
        <v>372</v>
      </c>
      <c r="D2877" t="s">
        <v>963</v>
      </c>
      <c r="E2877" t="s">
        <v>432</v>
      </c>
      <c r="H2877" t="s">
        <v>15735</v>
      </c>
      <c r="I2877" t="s">
        <v>805</v>
      </c>
    </row>
    <row r="2878" spans="1:9" x14ac:dyDescent="0.25">
      <c r="A2878" t="s">
        <v>803</v>
      </c>
      <c r="B2878" t="s">
        <v>2879</v>
      </c>
      <c r="C2878" t="s">
        <v>372</v>
      </c>
      <c r="D2878" t="s">
        <v>963</v>
      </c>
      <c r="E2878" t="s">
        <v>432</v>
      </c>
      <c r="H2878" t="s">
        <v>15736</v>
      </c>
      <c r="I2878" t="s">
        <v>805</v>
      </c>
    </row>
    <row r="2879" spans="1:9" x14ac:dyDescent="0.25">
      <c r="A2879" t="s">
        <v>803</v>
      </c>
      <c r="B2879" t="s">
        <v>2880</v>
      </c>
      <c r="C2879" t="s">
        <v>385</v>
      </c>
      <c r="D2879" t="s">
        <v>963</v>
      </c>
      <c r="E2879" t="s">
        <v>432</v>
      </c>
      <c r="H2879" t="s">
        <v>15556</v>
      </c>
      <c r="I2879" t="s">
        <v>805</v>
      </c>
    </row>
    <row r="2880" spans="1:9" x14ac:dyDescent="0.25">
      <c r="A2880" t="s">
        <v>803</v>
      </c>
      <c r="B2880" t="s">
        <v>2881</v>
      </c>
      <c r="C2880" t="s">
        <v>395</v>
      </c>
      <c r="D2880" t="s">
        <v>963</v>
      </c>
      <c r="E2880" t="s">
        <v>2417</v>
      </c>
      <c r="H2880" t="s">
        <v>15737</v>
      </c>
      <c r="I2880" t="s">
        <v>805</v>
      </c>
    </row>
    <row r="2881" spans="1:9" x14ac:dyDescent="0.25">
      <c r="A2881" t="s">
        <v>803</v>
      </c>
      <c r="B2881" t="s">
        <v>2894</v>
      </c>
      <c r="C2881" t="s">
        <v>2895</v>
      </c>
      <c r="D2881" t="s">
        <v>507</v>
      </c>
      <c r="E2881" t="s">
        <v>2896</v>
      </c>
      <c r="H2881" t="s">
        <v>15738</v>
      </c>
      <c r="I2881" t="s">
        <v>805</v>
      </c>
    </row>
    <row r="2882" spans="1:9" x14ac:dyDescent="0.25">
      <c r="A2882" t="s">
        <v>803</v>
      </c>
      <c r="B2882" t="s">
        <v>2897</v>
      </c>
      <c r="C2882" t="s">
        <v>2898</v>
      </c>
      <c r="D2882" t="s">
        <v>507</v>
      </c>
      <c r="E2882" t="s">
        <v>2899</v>
      </c>
      <c r="H2882" t="s">
        <v>15739</v>
      </c>
      <c r="I2882" t="s">
        <v>805</v>
      </c>
    </row>
    <row r="2883" spans="1:9" x14ac:dyDescent="0.25">
      <c r="A2883" t="s">
        <v>803</v>
      </c>
      <c r="B2883" t="s">
        <v>2923</v>
      </c>
      <c r="C2883" t="s">
        <v>2924</v>
      </c>
      <c r="D2883" t="s">
        <v>867</v>
      </c>
      <c r="E2883" t="s">
        <v>584</v>
      </c>
      <c r="H2883" t="s">
        <v>15740</v>
      </c>
      <c r="I2883" t="s">
        <v>805</v>
      </c>
    </row>
    <row r="2884" spans="1:9" x14ac:dyDescent="0.25">
      <c r="A2884" t="s">
        <v>803</v>
      </c>
      <c r="B2884" t="s">
        <v>2403</v>
      </c>
      <c r="C2884" t="s">
        <v>2930</v>
      </c>
      <c r="D2884" t="s">
        <v>875</v>
      </c>
      <c r="E2884" t="s">
        <v>2931</v>
      </c>
      <c r="H2884" t="s">
        <v>15741</v>
      </c>
      <c r="I2884" t="s">
        <v>805</v>
      </c>
    </row>
    <row r="2885" spans="1:9" x14ac:dyDescent="0.25">
      <c r="A2885" t="s">
        <v>803</v>
      </c>
      <c r="B2885" t="s">
        <v>2934</v>
      </c>
      <c r="C2885" t="s">
        <v>634</v>
      </c>
      <c r="D2885" t="s">
        <v>622</v>
      </c>
      <c r="E2885" t="s">
        <v>2935</v>
      </c>
      <c r="H2885" t="s">
        <v>15742</v>
      </c>
      <c r="I2885" t="s">
        <v>805</v>
      </c>
    </row>
    <row r="2886" spans="1:9" x14ac:dyDescent="0.25">
      <c r="A2886" t="s">
        <v>803</v>
      </c>
      <c r="B2886" t="s">
        <v>2941</v>
      </c>
      <c r="C2886" t="s">
        <v>2942</v>
      </c>
      <c r="D2886" t="s">
        <v>1042</v>
      </c>
      <c r="E2886" t="s">
        <v>2943</v>
      </c>
      <c r="H2886" t="s">
        <v>15743</v>
      </c>
      <c r="I2886" t="s">
        <v>805</v>
      </c>
    </row>
    <row r="2887" spans="1:9" x14ac:dyDescent="0.25">
      <c r="A2887" t="s">
        <v>803</v>
      </c>
      <c r="B2887" t="s">
        <v>2948</v>
      </c>
      <c r="C2887" t="s">
        <v>707</v>
      </c>
      <c r="D2887" t="s">
        <v>2949</v>
      </c>
      <c r="E2887" t="s">
        <v>708</v>
      </c>
      <c r="H2887" t="s">
        <v>15744</v>
      </c>
      <c r="I2887" t="s">
        <v>805</v>
      </c>
    </row>
    <row r="2888" spans="1:9" x14ac:dyDescent="0.25">
      <c r="A2888" t="s">
        <v>803</v>
      </c>
      <c r="B2888" t="s">
        <v>2952</v>
      </c>
      <c r="C2888" t="s">
        <v>712</v>
      </c>
      <c r="D2888" t="s">
        <v>894</v>
      </c>
      <c r="E2888" t="s">
        <v>2953</v>
      </c>
      <c r="H2888" t="s">
        <v>15745</v>
      </c>
      <c r="I2888" t="s">
        <v>805</v>
      </c>
    </row>
    <row r="2889" spans="1:9" x14ac:dyDescent="0.25">
      <c r="A2889" t="s">
        <v>803</v>
      </c>
      <c r="B2889" t="s">
        <v>2958</v>
      </c>
      <c r="C2889" t="s">
        <v>2959</v>
      </c>
      <c r="D2889" t="s">
        <v>737</v>
      </c>
      <c r="E2889" t="s">
        <v>2960</v>
      </c>
      <c r="H2889" t="s">
        <v>15746</v>
      </c>
      <c r="I2889" t="s">
        <v>805</v>
      </c>
    </row>
    <row r="2890" spans="1:9" x14ac:dyDescent="0.25">
      <c r="A2890" t="s">
        <v>803</v>
      </c>
      <c r="B2890" t="s">
        <v>2961</v>
      </c>
      <c r="C2890" t="s">
        <v>2962</v>
      </c>
      <c r="D2890" t="s">
        <v>737</v>
      </c>
      <c r="E2890" t="s">
        <v>2963</v>
      </c>
      <c r="H2890" t="s">
        <v>15747</v>
      </c>
      <c r="I2890" t="s">
        <v>805</v>
      </c>
    </row>
    <row r="2891" spans="1:9" x14ac:dyDescent="0.25">
      <c r="A2891" t="s">
        <v>803</v>
      </c>
      <c r="B2891" t="s">
        <v>2964</v>
      </c>
      <c r="C2891" t="s">
        <v>2965</v>
      </c>
      <c r="D2891" t="s">
        <v>2143</v>
      </c>
      <c r="E2891" t="s">
        <v>758</v>
      </c>
      <c r="H2891" t="s">
        <v>15597</v>
      </c>
      <c r="I2891" t="s">
        <v>805</v>
      </c>
    </row>
    <row r="2892" spans="1:9" x14ac:dyDescent="0.25">
      <c r="A2892" t="s">
        <v>803</v>
      </c>
      <c r="B2892" t="s">
        <v>2966</v>
      </c>
      <c r="C2892" t="s">
        <v>2967</v>
      </c>
      <c r="D2892" t="s">
        <v>2968</v>
      </c>
      <c r="E2892" t="s">
        <v>2969</v>
      </c>
      <c r="H2892" t="s">
        <v>15748</v>
      </c>
      <c r="I2892" t="s">
        <v>805</v>
      </c>
    </row>
    <row r="2893" spans="1:9" x14ac:dyDescent="0.25">
      <c r="A2893" t="s">
        <v>803</v>
      </c>
      <c r="B2893" t="s">
        <v>4116</v>
      </c>
      <c r="D2893" t="s">
        <v>1592</v>
      </c>
      <c r="E2893" t="s">
        <v>2841</v>
      </c>
      <c r="H2893" t="s">
        <v>15749</v>
      </c>
      <c r="I2893" t="s">
        <v>805</v>
      </c>
    </row>
    <row r="2894" spans="1:9" x14ac:dyDescent="0.25">
      <c r="A2894" t="s">
        <v>803</v>
      </c>
      <c r="B2894" t="s">
        <v>4116</v>
      </c>
      <c r="D2894" t="s">
        <v>1592</v>
      </c>
      <c r="E2894" t="s">
        <v>2841</v>
      </c>
      <c r="H2894" t="s">
        <v>15749</v>
      </c>
      <c r="I2894" t="s">
        <v>805</v>
      </c>
    </row>
    <row r="2895" spans="1:9" x14ac:dyDescent="0.25">
      <c r="A2895" t="s">
        <v>803</v>
      </c>
      <c r="B2895" t="s">
        <v>4138</v>
      </c>
      <c r="D2895" t="s">
        <v>1302</v>
      </c>
      <c r="E2895" t="s">
        <v>4139</v>
      </c>
      <c r="H2895" t="s">
        <v>15750</v>
      </c>
      <c r="I2895" t="s">
        <v>805</v>
      </c>
    </row>
    <row r="2896" spans="1:9" x14ac:dyDescent="0.25">
      <c r="A2896" t="s">
        <v>803</v>
      </c>
      <c r="B2896" t="s">
        <v>4152</v>
      </c>
      <c r="D2896" t="s">
        <v>888</v>
      </c>
      <c r="E2896" t="s">
        <v>4153</v>
      </c>
      <c r="H2896" t="s">
        <v>15751</v>
      </c>
      <c r="I2896" t="s">
        <v>805</v>
      </c>
    </row>
    <row r="2897" spans="1:9" x14ac:dyDescent="0.25">
      <c r="A2897" t="s">
        <v>803</v>
      </c>
      <c r="B2897" t="s">
        <v>1331</v>
      </c>
      <c r="C2897" t="s">
        <v>1332</v>
      </c>
      <c r="D2897" t="s">
        <v>1147</v>
      </c>
      <c r="E2897" t="s">
        <v>1333</v>
      </c>
      <c r="I2897" t="s">
        <v>805</v>
      </c>
    </row>
    <row r="2898" spans="1:9" x14ac:dyDescent="0.25">
      <c r="A2898" t="s">
        <v>803</v>
      </c>
      <c r="B2898" t="s">
        <v>1403</v>
      </c>
      <c r="C2898" t="s">
        <v>1404</v>
      </c>
      <c r="D2898" t="s">
        <v>1150</v>
      </c>
      <c r="E2898" t="s">
        <v>1405</v>
      </c>
      <c r="I2898" t="s">
        <v>805</v>
      </c>
    </row>
    <row r="2899" spans="1:9" x14ac:dyDescent="0.25">
      <c r="A2899" t="s">
        <v>803</v>
      </c>
      <c r="B2899" t="s">
        <v>1406</v>
      </c>
      <c r="C2899" t="s">
        <v>1407</v>
      </c>
      <c r="D2899" t="s">
        <v>1150</v>
      </c>
      <c r="E2899" t="s">
        <v>1408</v>
      </c>
      <c r="I2899" t="s">
        <v>805</v>
      </c>
    </row>
    <row r="2900" spans="1:9" x14ac:dyDescent="0.25">
      <c r="A2900" t="s">
        <v>803</v>
      </c>
      <c r="B2900" t="s">
        <v>1472</v>
      </c>
      <c r="C2900" t="s">
        <v>1473</v>
      </c>
      <c r="D2900" t="s">
        <v>1266</v>
      </c>
      <c r="E2900" t="s">
        <v>1474</v>
      </c>
      <c r="I2900" t="s">
        <v>805</v>
      </c>
    </row>
    <row r="2901" spans="1:9" x14ac:dyDescent="0.25">
      <c r="A2901" t="s">
        <v>803</v>
      </c>
      <c r="B2901" t="s">
        <v>1603</v>
      </c>
      <c r="C2901" t="s">
        <v>229</v>
      </c>
      <c r="D2901" t="s">
        <v>1592</v>
      </c>
      <c r="E2901" t="s">
        <v>1604</v>
      </c>
      <c r="I2901" t="s">
        <v>805</v>
      </c>
    </row>
    <row r="2902" spans="1:9" x14ac:dyDescent="0.25">
      <c r="A2902" t="s">
        <v>803</v>
      </c>
      <c r="B2902" t="s">
        <v>1632</v>
      </c>
      <c r="C2902" t="s">
        <v>1633</v>
      </c>
      <c r="D2902" t="s">
        <v>267</v>
      </c>
      <c r="E2902" t="s">
        <v>268</v>
      </c>
      <c r="I2902" t="s">
        <v>805</v>
      </c>
    </row>
    <row r="2903" spans="1:9" x14ac:dyDescent="0.25">
      <c r="A2903" t="s">
        <v>803</v>
      </c>
      <c r="B2903" t="s">
        <v>1866</v>
      </c>
      <c r="C2903" t="s">
        <v>1867</v>
      </c>
      <c r="D2903" t="s">
        <v>867</v>
      </c>
      <c r="E2903" t="s">
        <v>584</v>
      </c>
      <c r="I2903" t="s">
        <v>805</v>
      </c>
    </row>
    <row r="2904" spans="1:9" x14ac:dyDescent="0.25">
      <c r="A2904" t="s">
        <v>803</v>
      </c>
      <c r="B2904" t="s">
        <v>1882</v>
      </c>
      <c r="C2904" t="s">
        <v>1883</v>
      </c>
      <c r="D2904" t="s">
        <v>1302</v>
      </c>
      <c r="E2904" t="s">
        <v>1884</v>
      </c>
      <c r="I2904" t="s">
        <v>805</v>
      </c>
    </row>
    <row r="2905" spans="1:9" x14ac:dyDescent="0.25">
      <c r="A2905" t="s">
        <v>803</v>
      </c>
      <c r="B2905" t="s">
        <v>1885</v>
      </c>
      <c r="C2905" t="s">
        <v>1886</v>
      </c>
      <c r="D2905" t="s">
        <v>1302</v>
      </c>
      <c r="E2905" t="s">
        <v>1887</v>
      </c>
      <c r="I2905" t="s">
        <v>805</v>
      </c>
    </row>
    <row r="2906" spans="1:9" x14ac:dyDescent="0.25">
      <c r="A2906" t="s">
        <v>803</v>
      </c>
      <c r="B2906" t="s">
        <v>1892</v>
      </c>
      <c r="C2906" t="s">
        <v>1893</v>
      </c>
      <c r="D2906" t="s">
        <v>1894</v>
      </c>
      <c r="E2906" t="s">
        <v>1895</v>
      </c>
      <c r="I2906" t="s">
        <v>805</v>
      </c>
    </row>
    <row r="2907" spans="1:9" x14ac:dyDescent="0.25">
      <c r="A2907" t="s">
        <v>803</v>
      </c>
      <c r="B2907" t="s">
        <v>2015</v>
      </c>
      <c r="D2907" t="s">
        <v>881</v>
      </c>
      <c r="E2907" t="s">
        <v>2016</v>
      </c>
      <c r="I2907" t="s">
        <v>805</v>
      </c>
    </row>
    <row r="2908" spans="1:9" x14ac:dyDescent="0.25">
      <c r="A2908" t="s">
        <v>1387</v>
      </c>
      <c r="B2908" t="s">
        <v>1388</v>
      </c>
      <c r="C2908" t="s">
        <v>1389</v>
      </c>
      <c r="D2908" t="s">
        <v>1150</v>
      </c>
      <c r="I2908" t="s">
        <v>805</v>
      </c>
    </row>
    <row r="2909" spans="1:9" x14ac:dyDescent="0.25">
      <c r="A2909" t="s">
        <v>1387</v>
      </c>
      <c r="B2909" t="s">
        <v>1390</v>
      </c>
      <c r="C2909" t="s">
        <v>1389</v>
      </c>
      <c r="D2909" t="s">
        <v>1150</v>
      </c>
      <c r="I2909" t="s">
        <v>805</v>
      </c>
    </row>
    <row r="2910" spans="1:9" x14ac:dyDescent="0.25">
      <c r="A2910" t="s">
        <v>1387</v>
      </c>
      <c r="B2910" t="s">
        <v>1391</v>
      </c>
      <c r="C2910" t="s">
        <v>1392</v>
      </c>
      <c r="D2910" t="s">
        <v>1150</v>
      </c>
      <c r="I2910" t="s">
        <v>805</v>
      </c>
    </row>
    <row r="2911" spans="1:9" x14ac:dyDescent="0.25">
      <c r="A2911" t="s">
        <v>1387</v>
      </c>
      <c r="B2911" t="s">
        <v>1393</v>
      </c>
      <c r="C2911" t="s">
        <v>1389</v>
      </c>
      <c r="D2911" t="s">
        <v>1150</v>
      </c>
      <c r="I2911" t="s">
        <v>805</v>
      </c>
    </row>
    <row r="2912" spans="1:9" x14ac:dyDescent="0.25">
      <c r="A2912" t="s">
        <v>1387</v>
      </c>
      <c r="B2912" t="s">
        <v>1394</v>
      </c>
      <c r="C2912" t="s">
        <v>1395</v>
      </c>
      <c r="D2912" t="s">
        <v>1150</v>
      </c>
      <c r="I2912" t="s">
        <v>805</v>
      </c>
    </row>
    <row r="2913" spans="1:9" x14ac:dyDescent="0.25">
      <c r="A2913" t="s">
        <v>1387</v>
      </c>
      <c r="B2913" t="s">
        <v>1556</v>
      </c>
      <c r="C2913" t="s">
        <v>1557</v>
      </c>
      <c r="D2913" t="s">
        <v>822</v>
      </c>
      <c r="I2913" t="s">
        <v>805</v>
      </c>
    </row>
    <row r="2914" spans="1:9" x14ac:dyDescent="0.25">
      <c r="A2914" t="s">
        <v>1387</v>
      </c>
      <c r="B2914" t="s">
        <v>3925</v>
      </c>
      <c r="C2914" t="s">
        <v>3926</v>
      </c>
      <c r="D2914" t="s">
        <v>822</v>
      </c>
      <c r="H2914" t="s">
        <v>15752</v>
      </c>
      <c r="I2914" t="s">
        <v>805</v>
      </c>
    </row>
    <row r="2915" spans="1:9" x14ac:dyDescent="0.25">
      <c r="A2915" t="s">
        <v>1387</v>
      </c>
      <c r="B2915" t="s">
        <v>4002</v>
      </c>
      <c r="C2915" t="s">
        <v>4003</v>
      </c>
      <c r="D2915" t="s">
        <v>4004</v>
      </c>
      <c r="H2915" t="s">
        <v>15753</v>
      </c>
      <c r="I2915" t="s">
        <v>805</v>
      </c>
    </row>
    <row r="2916" spans="1:9" x14ac:dyDescent="0.25">
      <c r="A2916" t="s">
        <v>1387</v>
      </c>
      <c r="B2916" t="s">
        <v>4148</v>
      </c>
      <c r="D2916" t="s">
        <v>669</v>
      </c>
      <c r="H2916" t="s">
        <v>15754</v>
      </c>
      <c r="I2916" t="s">
        <v>805</v>
      </c>
    </row>
    <row r="2917" spans="1:9" x14ac:dyDescent="0.25">
      <c r="A2917" t="s">
        <v>1387</v>
      </c>
      <c r="B2917" t="s">
        <v>6599</v>
      </c>
      <c r="C2917" t="s">
        <v>6600</v>
      </c>
      <c r="D2917" t="s">
        <v>1150</v>
      </c>
      <c r="F2917" t="s">
        <v>15755</v>
      </c>
      <c r="H2917" t="s">
        <v>15756</v>
      </c>
      <c r="I2917" t="s">
        <v>805</v>
      </c>
    </row>
    <row r="2918" spans="1:9" x14ac:dyDescent="0.25">
      <c r="A2918" t="s">
        <v>1387</v>
      </c>
      <c r="B2918" t="s">
        <v>6751</v>
      </c>
      <c r="C2918" t="s">
        <v>6752</v>
      </c>
      <c r="D2918" t="s">
        <v>254</v>
      </c>
      <c r="F2918" t="s">
        <v>15757</v>
      </c>
      <c r="H2918" t="s">
        <v>15758</v>
      </c>
      <c r="I2918" t="s">
        <v>805</v>
      </c>
    </row>
    <row r="2919" spans="1:9" x14ac:dyDescent="0.25">
      <c r="A2919" t="s">
        <v>1387</v>
      </c>
      <c r="B2919" t="s">
        <v>6902</v>
      </c>
      <c r="C2919" t="s">
        <v>6903</v>
      </c>
      <c r="D2919" t="s">
        <v>1150</v>
      </c>
      <c r="F2919" t="s">
        <v>15759</v>
      </c>
      <c r="H2919" t="s">
        <v>15760</v>
      </c>
      <c r="I2919" t="s">
        <v>805</v>
      </c>
    </row>
    <row r="2920" spans="1:9" x14ac:dyDescent="0.25">
      <c r="A2920" t="s">
        <v>1387</v>
      </c>
      <c r="B2920" t="s">
        <v>11246</v>
      </c>
      <c r="C2920" t="s">
        <v>11247</v>
      </c>
      <c r="D2920" t="s">
        <v>745</v>
      </c>
      <c r="F2920" t="s">
        <v>15761</v>
      </c>
      <c r="H2920" t="s">
        <v>15762</v>
      </c>
      <c r="I2920" t="s">
        <v>805</v>
      </c>
    </row>
    <row r="2921" spans="1:9" x14ac:dyDescent="0.25">
      <c r="A2921" t="s">
        <v>806</v>
      </c>
      <c r="B2921" t="s">
        <v>807</v>
      </c>
      <c r="D2921" t="s">
        <v>808</v>
      </c>
      <c r="I2921" t="s">
        <v>805</v>
      </c>
    </row>
    <row r="2922" spans="1:9" x14ac:dyDescent="0.25">
      <c r="A2922" t="s">
        <v>806</v>
      </c>
      <c r="B2922" t="s">
        <v>807</v>
      </c>
      <c r="D2922" t="s">
        <v>23</v>
      </c>
      <c r="I2922" t="s">
        <v>805</v>
      </c>
    </row>
    <row r="2923" spans="1:9" x14ac:dyDescent="0.25">
      <c r="A2923" t="s">
        <v>806</v>
      </c>
      <c r="B2923" t="s">
        <v>807</v>
      </c>
      <c r="D2923" t="s">
        <v>67</v>
      </c>
      <c r="I2923" t="s">
        <v>805</v>
      </c>
    </row>
    <row r="2924" spans="1:9" x14ac:dyDescent="0.25">
      <c r="A2924" t="s">
        <v>806</v>
      </c>
      <c r="B2924" t="s">
        <v>807</v>
      </c>
      <c r="D2924" t="s">
        <v>809</v>
      </c>
      <c r="I2924" t="s">
        <v>805</v>
      </c>
    </row>
    <row r="2925" spans="1:9" x14ac:dyDescent="0.25">
      <c r="A2925" t="s">
        <v>806</v>
      </c>
      <c r="B2925" t="s">
        <v>807</v>
      </c>
      <c r="D2925" t="s">
        <v>814</v>
      </c>
      <c r="I2925" t="s">
        <v>805</v>
      </c>
    </row>
    <row r="2926" spans="1:9" x14ac:dyDescent="0.25">
      <c r="A2926" t="s">
        <v>806</v>
      </c>
      <c r="B2926" t="s">
        <v>818</v>
      </c>
      <c r="D2926" t="s">
        <v>819</v>
      </c>
      <c r="I2926" t="s">
        <v>805</v>
      </c>
    </row>
    <row r="2927" spans="1:9" x14ac:dyDescent="0.25">
      <c r="A2927" t="s">
        <v>806</v>
      </c>
      <c r="B2927" t="s">
        <v>826</v>
      </c>
      <c r="D2927" t="s">
        <v>827</v>
      </c>
      <c r="I2927" t="s">
        <v>805</v>
      </c>
    </row>
    <row r="2928" spans="1:9" x14ac:dyDescent="0.25">
      <c r="A2928" t="s">
        <v>806</v>
      </c>
      <c r="B2928" t="s">
        <v>830</v>
      </c>
      <c r="D2928" t="s">
        <v>831</v>
      </c>
      <c r="I2928" t="s">
        <v>805</v>
      </c>
    </row>
    <row r="2929" spans="1:9" x14ac:dyDescent="0.25">
      <c r="A2929" t="s">
        <v>806</v>
      </c>
      <c r="B2929" t="s">
        <v>807</v>
      </c>
      <c r="D2929" t="s">
        <v>832</v>
      </c>
      <c r="I2929" t="s">
        <v>805</v>
      </c>
    </row>
    <row r="2930" spans="1:9" x14ac:dyDescent="0.25">
      <c r="A2930" t="s">
        <v>806</v>
      </c>
      <c r="B2930" t="s">
        <v>807</v>
      </c>
      <c r="D2930" t="s">
        <v>834</v>
      </c>
      <c r="I2930" t="s">
        <v>805</v>
      </c>
    </row>
    <row r="2931" spans="1:9" x14ac:dyDescent="0.25">
      <c r="A2931" t="s">
        <v>806</v>
      </c>
      <c r="B2931" t="s">
        <v>807</v>
      </c>
      <c r="D2931" t="s">
        <v>835</v>
      </c>
      <c r="I2931" t="s">
        <v>805</v>
      </c>
    </row>
    <row r="2932" spans="1:9" x14ac:dyDescent="0.25">
      <c r="A2932" t="s">
        <v>806</v>
      </c>
      <c r="B2932" t="s">
        <v>807</v>
      </c>
      <c r="D2932" t="s">
        <v>836</v>
      </c>
      <c r="I2932" t="s">
        <v>805</v>
      </c>
    </row>
    <row r="2933" spans="1:9" x14ac:dyDescent="0.25">
      <c r="A2933" t="s">
        <v>806</v>
      </c>
      <c r="B2933" t="s">
        <v>807</v>
      </c>
      <c r="D2933" t="s">
        <v>841</v>
      </c>
      <c r="I2933" t="s">
        <v>805</v>
      </c>
    </row>
    <row r="2934" spans="1:9" x14ac:dyDescent="0.25">
      <c r="A2934" t="s">
        <v>806</v>
      </c>
      <c r="B2934" t="s">
        <v>807</v>
      </c>
      <c r="D2934" t="s">
        <v>844</v>
      </c>
      <c r="I2934" t="s">
        <v>805</v>
      </c>
    </row>
    <row r="2935" spans="1:9" x14ac:dyDescent="0.25">
      <c r="A2935" t="s">
        <v>806</v>
      </c>
      <c r="B2935" t="s">
        <v>868</v>
      </c>
      <c r="D2935" t="s">
        <v>869</v>
      </c>
      <c r="I2935" t="s">
        <v>805</v>
      </c>
    </row>
    <row r="2936" spans="1:9" x14ac:dyDescent="0.25">
      <c r="A2936" t="s">
        <v>806</v>
      </c>
      <c r="B2936" t="s">
        <v>807</v>
      </c>
      <c r="D2936" t="s">
        <v>875</v>
      </c>
      <c r="I2936" t="s">
        <v>805</v>
      </c>
    </row>
    <row r="2937" spans="1:9" x14ac:dyDescent="0.25">
      <c r="A2937" t="s">
        <v>806</v>
      </c>
      <c r="B2937" t="s">
        <v>807</v>
      </c>
      <c r="D2937" t="s">
        <v>601</v>
      </c>
      <c r="I2937" t="s">
        <v>805</v>
      </c>
    </row>
    <row r="2938" spans="1:9" x14ac:dyDescent="0.25">
      <c r="A2938" t="s">
        <v>806</v>
      </c>
      <c r="B2938" t="s">
        <v>807</v>
      </c>
      <c r="D2938" t="s">
        <v>877</v>
      </c>
      <c r="I2938" t="s">
        <v>805</v>
      </c>
    </row>
    <row r="2939" spans="1:9" x14ac:dyDescent="0.25">
      <c r="A2939" t="s">
        <v>806</v>
      </c>
      <c r="B2939" t="s">
        <v>807</v>
      </c>
      <c r="D2939" t="s">
        <v>911</v>
      </c>
      <c r="I2939" t="s">
        <v>805</v>
      </c>
    </row>
    <row r="2940" spans="1:9" x14ac:dyDescent="0.25">
      <c r="A2940" t="s">
        <v>806</v>
      </c>
      <c r="B2940" t="s">
        <v>807</v>
      </c>
      <c r="D2940" t="s">
        <v>913</v>
      </c>
      <c r="I2940" t="s">
        <v>805</v>
      </c>
    </row>
    <row r="2941" spans="1:9" x14ac:dyDescent="0.25">
      <c r="A2941" t="s">
        <v>806</v>
      </c>
      <c r="B2941" t="s">
        <v>914</v>
      </c>
      <c r="D2941" t="s">
        <v>915</v>
      </c>
      <c r="I2941" t="s">
        <v>805</v>
      </c>
    </row>
    <row r="2942" spans="1:9" x14ac:dyDescent="0.25">
      <c r="A2942" t="s">
        <v>806</v>
      </c>
      <c r="B2942" t="s">
        <v>807</v>
      </c>
      <c r="D2942" t="s">
        <v>916</v>
      </c>
      <c r="I2942" t="s">
        <v>805</v>
      </c>
    </row>
    <row r="2943" spans="1:9" x14ac:dyDescent="0.25">
      <c r="A2943" t="s">
        <v>806</v>
      </c>
      <c r="B2943" t="s">
        <v>807</v>
      </c>
      <c r="D2943" t="s">
        <v>776</v>
      </c>
      <c r="I2943" t="s">
        <v>805</v>
      </c>
    </row>
    <row r="2944" spans="1:9" x14ac:dyDescent="0.25">
      <c r="A2944" t="s">
        <v>806</v>
      </c>
      <c r="B2944" t="s">
        <v>928</v>
      </c>
      <c r="D2944" t="s">
        <v>929</v>
      </c>
      <c r="I2944" t="s">
        <v>805</v>
      </c>
    </row>
    <row r="2945" spans="1:9" x14ac:dyDescent="0.25">
      <c r="A2945" t="s">
        <v>806</v>
      </c>
      <c r="B2945" t="s">
        <v>807</v>
      </c>
      <c r="D2945" t="s">
        <v>12</v>
      </c>
      <c r="I2945" t="s">
        <v>805</v>
      </c>
    </row>
    <row r="2946" spans="1:9" x14ac:dyDescent="0.25">
      <c r="A2946" t="s">
        <v>806</v>
      </c>
      <c r="B2946" t="s">
        <v>1594</v>
      </c>
      <c r="D2946" t="s">
        <v>1592</v>
      </c>
      <c r="I2946" t="s">
        <v>805</v>
      </c>
    </row>
    <row r="2947" spans="1:9" x14ac:dyDescent="0.25">
      <c r="A2947" t="s">
        <v>806</v>
      </c>
      <c r="B2947" t="s">
        <v>1610</v>
      </c>
      <c r="D2947" t="s">
        <v>1611</v>
      </c>
      <c r="I2947" t="s">
        <v>805</v>
      </c>
    </row>
    <row r="2948" spans="1:9" x14ac:dyDescent="0.25">
      <c r="A2948" t="s">
        <v>806</v>
      </c>
      <c r="B2948" t="s">
        <v>807</v>
      </c>
      <c r="D2948" t="s">
        <v>1302</v>
      </c>
      <c r="I2948" t="s">
        <v>805</v>
      </c>
    </row>
    <row r="2949" spans="1:9" x14ac:dyDescent="0.25">
      <c r="A2949" t="s">
        <v>806</v>
      </c>
      <c r="B2949" t="s">
        <v>807</v>
      </c>
      <c r="C2949" t="s">
        <v>1001</v>
      </c>
      <c r="D2949" t="s">
        <v>1002</v>
      </c>
      <c r="I2949" t="s">
        <v>805</v>
      </c>
    </row>
    <row r="2950" spans="1:9" x14ac:dyDescent="0.25">
      <c r="A2950" t="s">
        <v>806</v>
      </c>
      <c r="B2950" t="s">
        <v>1522</v>
      </c>
      <c r="C2950" t="s">
        <v>1523</v>
      </c>
      <c r="D2950" t="s">
        <v>1519</v>
      </c>
      <c r="I2950" t="s">
        <v>805</v>
      </c>
    </row>
    <row r="2951" spans="1:9" x14ac:dyDescent="0.25">
      <c r="A2951" t="s">
        <v>806</v>
      </c>
      <c r="B2951" t="s">
        <v>1612</v>
      </c>
      <c r="C2951" t="s">
        <v>1613</v>
      </c>
      <c r="D2951" t="s">
        <v>948</v>
      </c>
      <c r="I2951" t="s">
        <v>805</v>
      </c>
    </row>
    <row r="2952" spans="1:9" x14ac:dyDescent="0.25">
      <c r="A2952" t="s">
        <v>806</v>
      </c>
      <c r="B2952" t="s">
        <v>1614</v>
      </c>
      <c r="C2952" t="s">
        <v>1615</v>
      </c>
      <c r="D2952" t="s">
        <v>1285</v>
      </c>
      <c r="I2952" t="s">
        <v>805</v>
      </c>
    </row>
    <row r="2953" spans="1:9" x14ac:dyDescent="0.25">
      <c r="A2953" t="s">
        <v>806</v>
      </c>
      <c r="B2953" t="s">
        <v>807</v>
      </c>
      <c r="C2953" t="s">
        <v>1687</v>
      </c>
      <c r="D2953" t="s">
        <v>963</v>
      </c>
      <c r="I2953" t="s">
        <v>805</v>
      </c>
    </row>
    <row r="2954" spans="1:9" x14ac:dyDescent="0.25">
      <c r="A2954" t="s">
        <v>806</v>
      </c>
      <c r="B2954" t="s">
        <v>807</v>
      </c>
      <c r="C2954" t="s">
        <v>1826</v>
      </c>
      <c r="D2954" t="s">
        <v>1827</v>
      </c>
      <c r="I2954" t="s">
        <v>805</v>
      </c>
    </row>
    <row r="2955" spans="1:9" x14ac:dyDescent="0.25">
      <c r="A2955" t="s">
        <v>806</v>
      </c>
      <c r="B2955" t="s">
        <v>1834</v>
      </c>
      <c r="C2955" t="s">
        <v>1835</v>
      </c>
      <c r="D2955" t="s">
        <v>846</v>
      </c>
      <c r="I2955" t="s">
        <v>805</v>
      </c>
    </row>
    <row r="2956" spans="1:9" x14ac:dyDescent="0.25">
      <c r="A2956" t="s">
        <v>806</v>
      </c>
      <c r="B2956" t="s">
        <v>3901</v>
      </c>
      <c r="C2956" t="s">
        <v>3902</v>
      </c>
      <c r="D2956" t="s">
        <v>1150</v>
      </c>
      <c r="H2956" t="s">
        <v>15763</v>
      </c>
      <c r="I2956" t="s">
        <v>805</v>
      </c>
    </row>
    <row r="2957" spans="1:9" x14ac:dyDescent="0.25">
      <c r="A2957" t="s">
        <v>806</v>
      </c>
      <c r="B2957" t="s">
        <v>3953</v>
      </c>
      <c r="C2957" t="s">
        <v>280</v>
      </c>
      <c r="D2957" t="s">
        <v>829</v>
      </c>
      <c r="H2957" t="s">
        <v>15764</v>
      </c>
      <c r="I2957" t="s">
        <v>805</v>
      </c>
    </row>
    <row r="2958" spans="1:9" x14ac:dyDescent="0.25">
      <c r="A2958" t="s">
        <v>806</v>
      </c>
      <c r="B2958" t="s">
        <v>4007</v>
      </c>
      <c r="C2958" t="s">
        <v>4008</v>
      </c>
      <c r="D2958" t="s">
        <v>4009</v>
      </c>
      <c r="H2958" t="s">
        <v>15765</v>
      </c>
      <c r="I2958" t="s">
        <v>805</v>
      </c>
    </row>
    <row r="2959" spans="1:9" x14ac:dyDescent="0.25">
      <c r="A2959" t="s">
        <v>806</v>
      </c>
      <c r="B2959" t="s">
        <v>4117</v>
      </c>
      <c r="D2959" t="s">
        <v>254</v>
      </c>
      <c r="H2959" t="s">
        <v>15766</v>
      </c>
      <c r="I2959" t="s">
        <v>805</v>
      </c>
    </row>
    <row r="2960" spans="1:9" x14ac:dyDescent="0.25">
      <c r="A2960" t="s">
        <v>806</v>
      </c>
      <c r="B2960" t="s">
        <v>807</v>
      </c>
      <c r="D2960" t="s">
        <v>669</v>
      </c>
      <c r="H2960" t="s">
        <v>15767</v>
      </c>
      <c r="I2960" t="s">
        <v>805</v>
      </c>
    </row>
    <row r="2961" spans="1:9" x14ac:dyDescent="0.25">
      <c r="A2961" t="s">
        <v>806</v>
      </c>
      <c r="B2961" t="s">
        <v>807</v>
      </c>
      <c r="D2961" t="s">
        <v>313</v>
      </c>
      <c r="H2961" t="s">
        <v>15768</v>
      </c>
      <c r="I2961" t="s">
        <v>805</v>
      </c>
    </row>
    <row r="2962" spans="1:9" x14ac:dyDescent="0.25">
      <c r="A2962" t="s">
        <v>806</v>
      </c>
      <c r="B2962" t="s">
        <v>3953</v>
      </c>
      <c r="D2962" t="s">
        <v>6443</v>
      </c>
      <c r="H2962" t="s">
        <v>15769</v>
      </c>
      <c r="I2962" t="s">
        <v>805</v>
      </c>
    </row>
    <row r="2963" spans="1:9" x14ac:dyDescent="0.25">
      <c r="A2963" t="s">
        <v>806</v>
      </c>
      <c r="B2963" t="s">
        <v>6497</v>
      </c>
      <c r="D2963" t="s">
        <v>791</v>
      </c>
      <c r="H2963" t="s">
        <v>15770</v>
      </c>
      <c r="I2963" t="s">
        <v>805</v>
      </c>
    </row>
    <row r="2964" spans="1:9" x14ac:dyDescent="0.25">
      <c r="A2964" t="s">
        <v>806</v>
      </c>
      <c r="B2964" t="s">
        <v>6621</v>
      </c>
      <c r="C2964" t="s">
        <v>6622</v>
      </c>
      <c r="D2964" t="s">
        <v>783</v>
      </c>
      <c r="F2964" t="s">
        <v>15771</v>
      </c>
      <c r="H2964" t="s">
        <v>15772</v>
      </c>
      <c r="I2964" t="s">
        <v>805</v>
      </c>
    </row>
    <row r="2965" spans="1:9" x14ac:dyDescent="0.25">
      <c r="A2965" t="s">
        <v>806</v>
      </c>
      <c r="B2965" t="s">
        <v>6793</v>
      </c>
      <c r="D2965" t="s">
        <v>1711</v>
      </c>
      <c r="F2965" t="s">
        <v>15773</v>
      </c>
      <c r="H2965" t="s">
        <v>15774</v>
      </c>
      <c r="I2965" t="s">
        <v>805</v>
      </c>
    </row>
    <row r="2966" spans="1:9" x14ac:dyDescent="0.25">
      <c r="A2966" t="s">
        <v>806</v>
      </c>
      <c r="B2966" t="s">
        <v>3953</v>
      </c>
      <c r="D2966" t="s">
        <v>80</v>
      </c>
      <c r="F2966" t="s">
        <v>15775</v>
      </c>
      <c r="H2966" t="s">
        <v>15776</v>
      </c>
      <c r="I2966" t="s">
        <v>805</v>
      </c>
    </row>
    <row r="2967" spans="1:9" x14ac:dyDescent="0.25">
      <c r="A2967" t="s">
        <v>806</v>
      </c>
      <c r="B2967" t="s">
        <v>6794</v>
      </c>
      <c r="C2967" t="s">
        <v>6795</v>
      </c>
      <c r="D2967" t="s">
        <v>953</v>
      </c>
      <c r="F2967" t="s">
        <v>15777</v>
      </c>
      <c r="H2967" t="s">
        <v>15778</v>
      </c>
      <c r="I2967" t="s">
        <v>805</v>
      </c>
    </row>
    <row r="2968" spans="1:9" x14ac:dyDescent="0.25">
      <c r="A2968" t="s">
        <v>806</v>
      </c>
      <c r="B2968" t="s">
        <v>807</v>
      </c>
      <c r="D2968" t="s">
        <v>872</v>
      </c>
      <c r="F2968" t="s">
        <v>15779</v>
      </c>
      <c r="H2968" t="s">
        <v>15780</v>
      </c>
      <c r="I2968" t="s">
        <v>805</v>
      </c>
    </row>
    <row r="2969" spans="1:9" x14ac:dyDescent="0.25">
      <c r="A2969" t="s">
        <v>806</v>
      </c>
      <c r="B2969" t="s">
        <v>807</v>
      </c>
      <c r="C2969" t="s">
        <v>11267</v>
      </c>
      <c r="D2969" t="s">
        <v>652</v>
      </c>
      <c r="F2969" t="s">
        <v>15781</v>
      </c>
      <c r="I2969" t="s">
        <v>805</v>
      </c>
    </row>
    <row r="2970" spans="1:9" x14ac:dyDescent="0.25">
      <c r="A2970" t="s">
        <v>806</v>
      </c>
      <c r="B2970" t="s">
        <v>11439</v>
      </c>
      <c r="C2970" t="s">
        <v>11440</v>
      </c>
      <c r="D2970" t="s">
        <v>1429</v>
      </c>
      <c r="F2970" t="s">
        <v>15782</v>
      </c>
      <c r="H2970" t="s">
        <v>15783</v>
      </c>
      <c r="I2970" t="s">
        <v>805</v>
      </c>
    </row>
    <row r="2971" spans="1:9" x14ac:dyDescent="0.25">
      <c r="A2971" t="s">
        <v>806</v>
      </c>
      <c r="B2971" t="s">
        <v>6603</v>
      </c>
      <c r="D2971" t="s">
        <v>894</v>
      </c>
      <c r="E2971" t="s">
        <v>719</v>
      </c>
      <c r="F2971" t="s">
        <v>15784</v>
      </c>
      <c r="I2971" t="s">
        <v>805</v>
      </c>
    </row>
    <row r="2972" spans="1:9" x14ac:dyDescent="0.25">
      <c r="A2972" t="s">
        <v>806</v>
      </c>
      <c r="B2972" t="s">
        <v>3953</v>
      </c>
      <c r="C2972" t="s">
        <v>6604</v>
      </c>
      <c r="D2972" t="s">
        <v>657</v>
      </c>
      <c r="E2972" t="s">
        <v>6605</v>
      </c>
      <c r="F2972" t="s">
        <v>15785</v>
      </c>
      <c r="H2972" t="s">
        <v>15786</v>
      </c>
      <c r="I2972" t="s">
        <v>805</v>
      </c>
    </row>
    <row r="2973" spans="1:9" x14ac:dyDescent="0.25">
      <c r="A2973" t="s">
        <v>806</v>
      </c>
      <c r="B2973" t="s">
        <v>6607</v>
      </c>
      <c r="C2973" t="s">
        <v>6608</v>
      </c>
      <c r="D2973" t="s">
        <v>11</v>
      </c>
      <c r="E2973" t="s">
        <v>6609</v>
      </c>
      <c r="F2973" t="s">
        <v>15787</v>
      </c>
      <c r="H2973" t="s">
        <v>15788</v>
      </c>
      <c r="I2973" t="s">
        <v>805</v>
      </c>
    </row>
    <row r="2974" spans="1:9" x14ac:dyDescent="0.25">
      <c r="A2974" t="s">
        <v>806</v>
      </c>
      <c r="B2974" t="s">
        <v>6620</v>
      </c>
      <c r="D2974" t="s">
        <v>745</v>
      </c>
      <c r="E2974" t="s">
        <v>752</v>
      </c>
      <c r="F2974" t="s">
        <v>15789</v>
      </c>
      <c r="H2974" t="s">
        <v>15790</v>
      </c>
      <c r="I2974" t="s">
        <v>805</v>
      </c>
    </row>
    <row r="2975" spans="1:9" x14ac:dyDescent="0.25">
      <c r="A2975" t="s">
        <v>806</v>
      </c>
      <c r="B2975" t="s">
        <v>6653</v>
      </c>
      <c r="D2975" t="s">
        <v>217</v>
      </c>
      <c r="E2975" t="s">
        <v>6654</v>
      </c>
      <c r="F2975" t="s">
        <v>15791</v>
      </c>
      <c r="H2975" t="s">
        <v>15792</v>
      </c>
      <c r="I2975" t="s">
        <v>805</v>
      </c>
    </row>
    <row r="2976" spans="1:9" x14ac:dyDescent="0.25">
      <c r="A2976" t="s">
        <v>806</v>
      </c>
      <c r="B2976" t="s">
        <v>807</v>
      </c>
      <c r="D2976" t="s">
        <v>3327</v>
      </c>
      <c r="E2976" t="s">
        <v>6796</v>
      </c>
      <c r="F2976" t="s">
        <v>15793</v>
      </c>
      <c r="H2976" t="s">
        <v>15794</v>
      </c>
      <c r="I2976" t="s">
        <v>805</v>
      </c>
    </row>
    <row r="2977" spans="1:9" x14ac:dyDescent="0.25">
      <c r="A2977" t="s">
        <v>806</v>
      </c>
      <c r="B2977" t="s">
        <v>807</v>
      </c>
      <c r="C2977" t="s">
        <v>3913</v>
      </c>
      <c r="D2977" t="s">
        <v>1266</v>
      </c>
      <c r="E2977" t="s">
        <v>110</v>
      </c>
      <c r="H2977" t="s">
        <v>15795</v>
      </c>
      <c r="I2977" t="s">
        <v>805</v>
      </c>
    </row>
    <row r="2978" spans="1:9" x14ac:dyDescent="0.25">
      <c r="A2978" t="s">
        <v>806</v>
      </c>
      <c r="B2978" t="s">
        <v>4013</v>
      </c>
      <c r="C2978" t="s">
        <v>4014</v>
      </c>
      <c r="D2978" t="s">
        <v>846</v>
      </c>
      <c r="E2978" t="s">
        <v>4015</v>
      </c>
      <c r="H2978" t="s">
        <v>15796</v>
      </c>
      <c r="I2978" t="s">
        <v>805</v>
      </c>
    </row>
    <row r="2979" spans="1:9" x14ac:dyDescent="0.25">
      <c r="A2979" t="s">
        <v>806</v>
      </c>
      <c r="B2979" t="s">
        <v>807</v>
      </c>
      <c r="D2979" t="s">
        <v>956</v>
      </c>
      <c r="E2979" t="s">
        <v>2390</v>
      </c>
      <c r="H2979" t="s">
        <v>15797</v>
      </c>
      <c r="I2979" t="s">
        <v>805</v>
      </c>
    </row>
    <row r="2980" spans="1:9" x14ac:dyDescent="0.25">
      <c r="A2980" t="s">
        <v>806</v>
      </c>
      <c r="B2980" t="s">
        <v>3953</v>
      </c>
      <c r="D2980" t="s">
        <v>4120</v>
      </c>
      <c r="E2980" t="s">
        <v>4121</v>
      </c>
      <c r="H2980" t="s">
        <v>15798</v>
      </c>
      <c r="I2980" t="s">
        <v>805</v>
      </c>
    </row>
    <row r="2981" spans="1:9" x14ac:dyDescent="0.25">
      <c r="A2981" t="s">
        <v>806</v>
      </c>
      <c r="B2981" t="s">
        <v>4122</v>
      </c>
      <c r="D2981" t="s">
        <v>1734</v>
      </c>
      <c r="E2981" t="s">
        <v>4123</v>
      </c>
      <c r="H2981" t="s">
        <v>15799</v>
      </c>
      <c r="I2981" t="s">
        <v>805</v>
      </c>
    </row>
    <row r="2982" spans="1:9" x14ac:dyDescent="0.25">
      <c r="A2982" t="s">
        <v>806</v>
      </c>
      <c r="B2982" t="s">
        <v>4128</v>
      </c>
      <c r="D2982" t="s">
        <v>966</v>
      </c>
      <c r="E2982" t="s">
        <v>4129</v>
      </c>
      <c r="H2982" t="s">
        <v>15800</v>
      </c>
      <c r="I2982" t="s">
        <v>805</v>
      </c>
    </row>
    <row r="2983" spans="1:9" x14ac:dyDescent="0.25">
      <c r="A2983" t="s">
        <v>806</v>
      </c>
      <c r="B2983" t="s">
        <v>4131</v>
      </c>
      <c r="D2983" t="s">
        <v>1771</v>
      </c>
      <c r="E2983" t="s">
        <v>4132</v>
      </c>
      <c r="H2983" t="s">
        <v>15801</v>
      </c>
      <c r="I2983" t="s">
        <v>805</v>
      </c>
    </row>
    <row r="2984" spans="1:9" x14ac:dyDescent="0.25">
      <c r="A2984" t="s">
        <v>806</v>
      </c>
      <c r="B2984" t="s">
        <v>807</v>
      </c>
      <c r="D2984" t="s">
        <v>4133</v>
      </c>
      <c r="E2984" t="s">
        <v>4134</v>
      </c>
      <c r="H2984" t="s">
        <v>15802</v>
      </c>
      <c r="I2984" t="s">
        <v>805</v>
      </c>
    </row>
    <row r="2985" spans="1:9" x14ac:dyDescent="0.25">
      <c r="A2985" t="s">
        <v>806</v>
      </c>
      <c r="B2985" t="s">
        <v>807</v>
      </c>
      <c r="D2985" t="s">
        <v>679</v>
      </c>
      <c r="E2985" t="s">
        <v>4149</v>
      </c>
      <c r="H2985" t="s">
        <v>15803</v>
      </c>
      <c r="I2985" t="s">
        <v>805</v>
      </c>
    </row>
    <row r="2986" spans="1:9" x14ac:dyDescent="0.25">
      <c r="A2986" t="s">
        <v>806</v>
      </c>
      <c r="B2986" t="s">
        <v>4155</v>
      </c>
      <c r="D2986" t="s">
        <v>691</v>
      </c>
      <c r="E2986" t="s">
        <v>4156</v>
      </c>
      <c r="H2986" t="s">
        <v>15804</v>
      </c>
      <c r="I2986" t="s">
        <v>805</v>
      </c>
    </row>
    <row r="2987" spans="1:9" x14ac:dyDescent="0.25">
      <c r="A2987" t="s">
        <v>806</v>
      </c>
      <c r="B2987" t="s">
        <v>807</v>
      </c>
      <c r="D2987" t="s">
        <v>1326</v>
      </c>
      <c r="E2987" t="s">
        <v>1327</v>
      </c>
      <c r="I2987" t="s">
        <v>805</v>
      </c>
    </row>
    <row r="2988" spans="1:9" x14ac:dyDescent="0.25">
      <c r="A2988" t="s">
        <v>806</v>
      </c>
      <c r="B2988" t="s">
        <v>807</v>
      </c>
      <c r="D2988" t="s">
        <v>1419</v>
      </c>
      <c r="E2988" t="s">
        <v>1420</v>
      </c>
      <c r="I2988" t="s">
        <v>805</v>
      </c>
    </row>
    <row r="2989" spans="1:9" x14ac:dyDescent="0.25">
      <c r="A2989" t="s">
        <v>806</v>
      </c>
      <c r="B2989" t="s">
        <v>807</v>
      </c>
      <c r="D2989" t="s">
        <v>1477</v>
      </c>
      <c r="E2989" t="s">
        <v>1478</v>
      </c>
      <c r="I2989" t="s">
        <v>805</v>
      </c>
    </row>
    <row r="2990" spans="1:9" x14ac:dyDescent="0.25">
      <c r="A2990" t="s">
        <v>806</v>
      </c>
      <c r="B2990" t="s">
        <v>1484</v>
      </c>
      <c r="C2990" t="s">
        <v>1485</v>
      </c>
      <c r="D2990" t="s">
        <v>1486</v>
      </c>
      <c r="E2990" t="s">
        <v>1487</v>
      </c>
      <c r="I2990" t="s">
        <v>805</v>
      </c>
    </row>
    <row r="2991" spans="1:9" x14ac:dyDescent="0.25">
      <c r="A2991" t="s">
        <v>806</v>
      </c>
      <c r="B2991" t="s">
        <v>1548</v>
      </c>
      <c r="C2991" t="s">
        <v>1549</v>
      </c>
      <c r="D2991" t="s">
        <v>1538</v>
      </c>
      <c r="E2991" t="s">
        <v>1550</v>
      </c>
      <c r="I2991" t="s">
        <v>805</v>
      </c>
    </row>
    <row r="2992" spans="1:9" x14ac:dyDescent="0.25">
      <c r="A2992" t="s">
        <v>806</v>
      </c>
      <c r="B2992" t="s">
        <v>807</v>
      </c>
      <c r="D2992" t="s">
        <v>1538</v>
      </c>
      <c r="E2992" t="s">
        <v>1551</v>
      </c>
      <c r="I2992" t="s">
        <v>805</v>
      </c>
    </row>
    <row r="2993" spans="1:9" x14ac:dyDescent="0.25">
      <c r="A2993" t="s">
        <v>806</v>
      </c>
      <c r="B2993" t="s">
        <v>1621</v>
      </c>
      <c r="D2993" t="s">
        <v>260</v>
      </c>
      <c r="E2993" t="s">
        <v>1622</v>
      </c>
      <c r="I2993" t="s">
        <v>805</v>
      </c>
    </row>
    <row r="2994" spans="1:9" x14ac:dyDescent="0.25">
      <c r="A2994" t="s">
        <v>806</v>
      </c>
      <c r="B2994" t="s">
        <v>1623</v>
      </c>
      <c r="D2994" t="s">
        <v>260</v>
      </c>
      <c r="E2994" t="s">
        <v>1624</v>
      </c>
      <c r="I2994" t="s">
        <v>805</v>
      </c>
    </row>
    <row r="2995" spans="1:9" x14ac:dyDescent="0.25">
      <c r="A2995" t="s">
        <v>806</v>
      </c>
      <c r="B2995" t="s">
        <v>807</v>
      </c>
      <c r="D2995" t="s">
        <v>1696</v>
      </c>
      <c r="E2995" t="s">
        <v>1697</v>
      </c>
      <c r="I2995" t="s">
        <v>805</v>
      </c>
    </row>
    <row r="2996" spans="1:9" x14ac:dyDescent="0.25">
      <c r="A2996" t="s">
        <v>806</v>
      </c>
      <c r="B2996" t="s">
        <v>807</v>
      </c>
      <c r="D2996" t="s">
        <v>1762</v>
      </c>
      <c r="E2996" t="s">
        <v>1763</v>
      </c>
      <c r="I2996" t="s">
        <v>805</v>
      </c>
    </row>
    <row r="2997" spans="1:9" x14ac:dyDescent="0.25">
      <c r="A2997" t="s">
        <v>806</v>
      </c>
      <c r="B2997" t="s">
        <v>1793</v>
      </c>
      <c r="D2997" t="s">
        <v>535</v>
      </c>
      <c r="E2997" t="s">
        <v>1794</v>
      </c>
      <c r="I2997" t="s">
        <v>805</v>
      </c>
    </row>
    <row r="2998" spans="1:9" x14ac:dyDescent="0.25">
      <c r="A2998" t="s">
        <v>806</v>
      </c>
      <c r="B2998" t="s">
        <v>807</v>
      </c>
      <c r="D2998" t="s">
        <v>539</v>
      </c>
      <c r="E2998" t="s">
        <v>1797</v>
      </c>
      <c r="I2998" t="s">
        <v>805</v>
      </c>
    </row>
    <row r="2999" spans="1:9" x14ac:dyDescent="0.25">
      <c r="A2999" t="s">
        <v>806</v>
      </c>
      <c r="B2999" t="s">
        <v>1824</v>
      </c>
      <c r="D2999" t="s">
        <v>1823</v>
      </c>
      <c r="E2999" t="s">
        <v>1825</v>
      </c>
      <c r="I2999" t="s">
        <v>805</v>
      </c>
    </row>
    <row r="3000" spans="1:9" x14ac:dyDescent="0.25">
      <c r="A3000" t="s">
        <v>806</v>
      </c>
      <c r="B3000" t="s">
        <v>1868</v>
      </c>
      <c r="D3000" t="s">
        <v>867</v>
      </c>
      <c r="E3000" t="s">
        <v>584</v>
      </c>
      <c r="I3000" t="s">
        <v>805</v>
      </c>
    </row>
    <row r="3001" spans="1:9" x14ac:dyDescent="0.25">
      <c r="A3001" t="s">
        <v>806</v>
      </c>
      <c r="B3001" t="s">
        <v>807</v>
      </c>
      <c r="D3001" t="s">
        <v>990</v>
      </c>
      <c r="E3001" t="s">
        <v>1917</v>
      </c>
      <c r="I3001" t="s">
        <v>805</v>
      </c>
    </row>
    <row r="3002" spans="1:9" x14ac:dyDescent="0.25">
      <c r="A3002" t="s">
        <v>806</v>
      </c>
      <c r="B3002" t="s">
        <v>807</v>
      </c>
      <c r="D3002" t="s">
        <v>1042</v>
      </c>
      <c r="E3002" t="s">
        <v>2038</v>
      </c>
      <c r="I3002" t="s">
        <v>805</v>
      </c>
    </row>
    <row r="3003" spans="1:9" x14ac:dyDescent="0.25">
      <c r="A3003" t="s">
        <v>806</v>
      </c>
      <c r="B3003" t="s">
        <v>807</v>
      </c>
      <c r="D3003" t="s">
        <v>699</v>
      </c>
      <c r="E3003" t="s">
        <v>2074</v>
      </c>
      <c r="I3003" t="s">
        <v>805</v>
      </c>
    </row>
    <row r="3004" spans="1:9" x14ac:dyDescent="0.25">
      <c r="A3004" t="s">
        <v>806</v>
      </c>
      <c r="B3004" t="s">
        <v>2098</v>
      </c>
      <c r="D3004" t="s">
        <v>737</v>
      </c>
      <c r="E3004" t="s">
        <v>735</v>
      </c>
      <c r="I3004" t="s">
        <v>805</v>
      </c>
    </row>
    <row r="3005" spans="1:9" x14ac:dyDescent="0.25">
      <c r="A3005" t="s">
        <v>806</v>
      </c>
      <c r="B3005" t="s">
        <v>2105</v>
      </c>
      <c r="D3005" t="s">
        <v>1093</v>
      </c>
      <c r="E3005" t="s">
        <v>2106</v>
      </c>
      <c r="I3005" t="s">
        <v>805</v>
      </c>
    </row>
    <row r="3006" spans="1:9" x14ac:dyDescent="0.25">
      <c r="A3006" t="s">
        <v>806</v>
      </c>
      <c r="B3006" t="s">
        <v>807</v>
      </c>
      <c r="D3006" t="s">
        <v>766</v>
      </c>
      <c r="E3006" t="s">
        <v>2152</v>
      </c>
      <c r="I3006" t="s">
        <v>805</v>
      </c>
    </row>
    <row r="3007" spans="1:9" x14ac:dyDescent="0.25">
      <c r="A3007" t="s">
        <v>815</v>
      </c>
      <c r="B3007" t="s">
        <v>816</v>
      </c>
      <c r="D3007" t="s">
        <v>817</v>
      </c>
      <c r="I3007" t="s">
        <v>805</v>
      </c>
    </row>
    <row r="3008" spans="1:9" x14ac:dyDescent="0.25">
      <c r="A3008" t="s">
        <v>815</v>
      </c>
      <c r="B3008" t="s">
        <v>824</v>
      </c>
      <c r="D3008" t="s">
        <v>825</v>
      </c>
      <c r="I3008" t="s">
        <v>805</v>
      </c>
    </row>
    <row r="3009" spans="1:9" x14ac:dyDescent="0.25">
      <c r="A3009" t="s">
        <v>815</v>
      </c>
      <c r="B3009" t="s">
        <v>837</v>
      </c>
      <c r="D3009" t="s">
        <v>836</v>
      </c>
      <c r="I3009" t="s">
        <v>805</v>
      </c>
    </row>
    <row r="3010" spans="1:9" x14ac:dyDescent="0.25">
      <c r="A3010" t="s">
        <v>815</v>
      </c>
      <c r="B3010" t="s">
        <v>878</v>
      </c>
      <c r="D3010" t="s">
        <v>877</v>
      </c>
      <c r="I3010" t="s">
        <v>805</v>
      </c>
    </row>
    <row r="3011" spans="1:9" x14ac:dyDescent="0.25">
      <c r="A3011" t="s">
        <v>815</v>
      </c>
      <c r="B3011" t="s">
        <v>2120</v>
      </c>
      <c r="D3011" t="s">
        <v>745</v>
      </c>
      <c r="I3011" t="s">
        <v>805</v>
      </c>
    </row>
    <row r="3012" spans="1:9" x14ac:dyDescent="0.25">
      <c r="A3012" t="s">
        <v>815</v>
      </c>
      <c r="B3012" t="s">
        <v>936</v>
      </c>
      <c r="C3012" t="s">
        <v>937</v>
      </c>
      <c r="D3012" t="s">
        <v>935</v>
      </c>
      <c r="I3012" t="s">
        <v>805</v>
      </c>
    </row>
    <row r="3013" spans="1:9" x14ac:dyDescent="0.25">
      <c r="A3013" t="s">
        <v>815</v>
      </c>
      <c r="B3013" t="s">
        <v>939</v>
      </c>
      <c r="C3013" t="s">
        <v>940</v>
      </c>
      <c r="D3013" t="s">
        <v>814</v>
      </c>
      <c r="I3013" t="s">
        <v>805</v>
      </c>
    </row>
    <row r="3014" spans="1:9" x14ac:dyDescent="0.25">
      <c r="A3014" t="s">
        <v>815</v>
      </c>
      <c r="B3014" t="s">
        <v>944</v>
      </c>
      <c r="C3014" t="s">
        <v>945</v>
      </c>
      <c r="D3014" t="s">
        <v>217</v>
      </c>
      <c r="I3014" t="s">
        <v>805</v>
      </c>
    </row>
    <row r="3015" spans="1:9" x14ac:dyDescent="0.25">
      <c r="A3015" t="s">
        <v>815</v>
      </c>
      <c r="B3015" t="s">
        <v>946</v>
      </c>
      <c r="C3015" t="s">
        <v>947</v>
      </c>
      <c r="D3015" t="s">
        <v>948</v>
      </c>
      <c r="I3015" t="s">
        <v>805</v>
      </c>
    </row>
    <row r="3016" spans="1:9" x14ac:dyDescent="0.25">
      <c r="A3016" t="s">
        <v>815</v>
      </c>
      <c r="B3016" t="s">
        <v>949</v>
      </c>
      <c r="C3016" t="s">
        <v>950</v>
      </c>
      <c r="D3016" t="s">
        <v>829</v>
      </c>
      <c r="I3016" t="s">
        <v>805</v>
      </c>
    </row>
    <row r="3017" spans="1:9" x14ac:dyDescent="0.25">
      <c r="A3017" t="s">
        <v>815</v>
      </c>
      <c r="B3017" t="s">
        <v>951</v>
      </c>
      <c r="C3017" t="s">
        <v>952</v>
      </c>
      <c r="D3017" t="s">
        <v>953</v>
      </c>
      <c r="I3017" t="s">
        <v>805</v>
      </c>
    </row>
    <row r="3018" spans="1:9" x14ac:dyDescent="0.25">
      <c r="A3018" t="s">
        <v>815</v>
      </c>
      <c r="B3018" t="s">
        <v>961</v>
      </c>
      <c r="C3018" t="s">
        <v>962</v>
      </c>
      <c r="D3018" t="s">
        <v>963</v>
      </c>
      <c r="I3018" t="s">
        <v>805</v>
      </c>
    </row>
    <row r="3019" spans="1:9" x14ac:dyDescent="0.25">
      <c r="A3019" t="s">
        <v>815</v>
      </c>
      <c r="B3019" t="s">
        <v>964</v>
      </c>
      <c r="C3019" t="s">
        <v>965</v>
      </c>
      <c r="D3019" t="s">
        <v>966</v>
      </c>
      <c r="I3019" t="s">
        <v>805</v>
      </c>
    </row>
    <row r="3020" spans="1:9" x14ac:dyDescent="0.25">
      <c r="A3020" t="s">
        <v>815</v>
      </c>
      <c r="B3020" t="s">
        <v>967</v>
      </c>
      <c r="C3020" t="s">
        <v>481</v>
      </c>
      <c r="D3020" t="s">
        <v>469</v>
      </c>
      <c r="I3020" t="s">
        <v>805</v>
      </c>
    </row>
    <row r="3021" spans="1:9" x14ac:dyDescent="0.25">
      <c r="A3021" t="s">
        <v>815</v>
      </c>
      <c r="B3021" t="s">
        <v>970</v>
      </c>
      <c r="C3021" t="s">
        <v>971</v>
      </c>
      <c r="D3021" t="s">
        <v>972</v>
      </c>
      <c r="I3021" t="s">
        <v>805</v>
      </c>
    </row>
    <row r="3022" spans="1:9" x14ac:dyDescent="0.25">
      <c r="A3022" t="s">
        <v>815</v>
      </c>
      <c r="B3022" t="s">
        <v>976</v>
      </c>
      <c r="C3022" t="s">
        <v>977</v>
      </c>
      <c r="D3022" t="s">
        <v>535</v>
      </c>
      <c r="I3022" t="s">
        <v>805</v>
      </c>
    </row>
    <row r="3023" spans="1:9" x14ac:dyDescent="0.25">
      <c r="A3023" t="s">
        <v>815</v>
      </c>
      <c r="B3023" t="s">
        <v>981</v>
      </c>
      <c r="C3023" t="s">
        <v>982</v>
      </c>
      <c r="D3023" t="s">
        <v>846</v>
      </c>
      <c r="I3023" t="s">
        <v>805</v>
      </c>
    </row>
    <row r="3024" spans="1:9" x14ac:dyDescent="0.25">
      <c r="A3024" t="s">
        <v>815</v>
      </c>
      <c r="B3024" t="s">
        <v>984</v>
      </c>
      <c r="C3024" t="s">
        <v>985</v>
      </c>
      <c r="D3024" t="s">
        <v>867</v>
      </c>
      <c r="I3024" t="s">
        <v>805</v>
      </c>
    </row>
    <row r="3025" spans="1:9" x14ac:dyDescent="0.25">
      <c r="A3025" t="s">
        <v>815</v>
      </c>
      <c r="B3025" t="s">
        <v>986</v>
      </c>
      <c r="C3025" t="s">
        <v>987</v>
      </c>
      <c r="D3025" t="s">
        <v>875</v>
      </c>
      <c r="I3025" t="s">
        <v>805</v>
      </c>
    </row>
    <row r="3026" spans="1:9" x14ac:dyDescent="0.25">
      <c r="A3026" t="s">
        <v>815</v>
      </c>
      <c r="B3026" t="s">
        <v>991</v>
      </c>
      <c r="C3026" t="s">
        <v>992</v>
      </c>
      <c r="D3026" t="s">
        <v>622</v>
      </c>
      <c r="I3026" t="s">
        <v>805</v>
      </c>
    </row>
    <row r="3027" spans="1:9" x14ac:dyDescent="0.25">
      <c r="A3027" t="s">
        <v>815</v>
      </c>
      <c r="B3027" t="s">
        <v>993</v>
      </c>
      <c r="C3027" t="s">
        <v>994</v>
      </c>
      <c r="D3027" t="s">
        <v>622</v>
      </c>
      <c r="I3027" t="s">
        <v>805</v>
      </c>
    </row>
    <row r="3028" spans="1:9" x14ac:dyDescent="0.25">
      <c r="A3028" t="s">
        <v>815</v>
      </c>
      <c r="B3028" t="s">
        <v>995</v>
      </c>
      <c r="C3028" t="s">
        <v>996</v>
      </c>
      <c r="D3028" t="s">
        <v>622</v>
      </c>
      <c r="I3028" t="s">
        <v>805</v>
      </c>
    </row>
    <row r="3029" spans="1:9" x14ac:dyDescent="0.25">
      <c r="A3029" t="s">
        <v>815</v>
      </c>
      <c r="B3029" t="s">
        <v>997</v>
      </c>
      <c r="C3029" t="s">
        <v>998</v>
      </c>
      <c r="D3029" t="s">
        <v>622</v>
      </c>
      <c r="I3029" t="s">
        <v>805</v>
      </c>
    </row>
    <row r="3030" spans="1:9" x14ac:dyDescent="0.25">
      <c r="A3030" t="s">
        <v>815</v>
      </c>
      <c r="B3030" t="s">
        <v>999</v>
      </c>
      <c r="C3030" t="s">
        <v>1000</v>
      </c>
      <c r="D3030" t="s">
        <v>622</v>
      </c>
      <c r="I3030" t="s">
        <v>805</v>
      </c>
    </row>
    <row r="3031" spans="1:9" x14ac:dyDescent="0.25">
      <c r="A3031" t="s">
        <v>815</v>
      </c>
      <c r="B3031" t="s">
        <v>1045</v>
      </c>
      <c r="C3031" t="s">
        <v>1046</v>
      </c>
      <c r="D3031" t="s">
        <v>699</v>
      </c>
      <c r="I3031" t="s">
        <v>805</v>
      </c>
    </row>
    <row r="3032" spans="1:9" x14ac:dyDescent="0.25">
      <c r="A3032" t="s">
        <v>815</v>
      </c>
      <c r="B3032" t="s">
        <v>1047</v>
      </c>
      <c r="C3032" t="s">
        <v>1048</v>
      </c>
      <c r="D3032" t="s">
        <v>1049</v>
      </c>
      <c r="I3032" t="s">
        <v>805</v>
      </c>
    </row>
    <row r="3033" spans="1:9" x14ac:dyDescent="0.25">
      <c r="A3033" t="s">
        <v>815</v>
      </c>
      <c r="B3033" t="s">
        <v>1089</v>
      </c>
      <c r="C3033" t="s">
        <v>1090</v>
      </c>
      <c r="D3033" t="s">
        <v>909</v>
      </c>
      <c r="I3033" t="s">
        <v>805</v>
      </c>
    </row>
    <row r="3034" spans="1:9" x14ac:dyDescent="0.25">
      <c r="A3034" t="s">
        <v>815</v>
      </c>
      <c r="B3034" t="s">
        <v>1091</v>
      </c>
      <c r="C3034" t="s">
        <v>1092</v>
      </c>
      <c r="D3034" t="s">
        <v>1093</v>
      </c>
      <c r="I3034" t="s">
        <v>805</v>
      </c>
    </row>
    <row r="3035" spans="1:9" x14ac:dyDescent="0.25">
      <c r="A3035" t="s">
        <v>815</v>
      </c>
      <c r="B3035" t="s">
        <v>1094</v>
      </c>
      <c r="C3035" t="s">
        <v>1095</v>
      </c>
      <c r="D3035" t="s">
        <v>745</v>
      </c>
      <c r="I3035" t="s">
        <v>805</v>
      </c>
    </row>
    <row r="3036" spans="1:9" x14ac:dyDescent="0.25">
      <c r="A3036" t="s">
        <v>815</v>
      </c>
      <c r="B3036" t="s">
        <v>1096</v>
      </c>
      <c r="C3036" t="s">
        <v>753</v>
      </c>
      <c r="D3036" t="s">
        <v>745</v>
      </c>
      <c r="I3036" t="s">
        <v>805</v>
      </c>
    </row>
    <row r="3037" spans="1:9" x14ac:dyDescent="0.25">
      <c r="A3037" t="s">
        <v>815</v>
      </c>
      <c r="B3037" t="s">
        <v>1097</v>
      </c>
      <c r="C3037" t="s">
        <v>1098</v>
      </c>
      <c r="D3037" t="s">
        <v>755</v>
      </c>
      <c r="I3037" t="s">
        <v>805</v>
      </c>
    </row>
    <row r="3038" spans="1:9" x14ac:dyDescent="0.25">
      <c r="A3038" t="s">
        <v>815</v>
      </c>
      <c r="B3038" t="s">
        <v>1099</v>
      </c>
      <c r="C3038" t="s">
        <v>1100</v>
      </c>
      <c r="D3038" t="s">
        <v>769</v>
      </c>
      <c r="I3038" t="s">
        <v>805</v>
      </c>
    </row>
    <row r="3039" spans="1:9" x14ac:dyDescent="0.25">
      <c r="A3039" t="s">
        <v>815</v>
      </c>
      <c r="B3039" t="s">
        <v>1101</v>
      </c>
      <c r="C3039" t="s">
        <v>1102</v>
      </c>
      <c r="D3039" t="s">
        <v>769</v>
      </c>
      <c r="I3039" t="s">
        <v>805</v>
      </c>
    </row>
    <row r="3040" spans="1:9" x14ac:dyDescent="0.25">
      <c r="A3040" t="s">
        <v>815</v>
      </c>
      <c r="B3040" t="s">
        <v>1109</v>
      </c>
      <c r="C3040" t="s">
        <v>1110</v>
      </c>
      <c r="D3040" t="s">
        <v>927</v>
      </c>
      <c r="I3040" t="s">
        <v>805</v>
      </c>
    </row>
    <row r="3041" spans="1:9" x14ac:dyDescent="0.25">
      <c r="A3041" t="s">
        <v>815</v>
      </c>
      <c r="B3041" t="s">
        <v>1111</v>
      </c>
      <c r="C3041" t="s">
        <v>1112</v>
      </c>
      <c r="D3041" t="s">
        <v>927</v>
      </c>
      <c r="I3041" t="s">
        <v>805</v>
      </c>
    </row>
    <row r="3042" spans="1:9" x14ac:dyDescent="0.25">
      <c r="A3042" t="s">
        <v>815</v>
      </c>
      <c r="B3042" t="s">
        <v>1120</v>
      </c>
      <c r="C3042" t="s">
        <v>1121</v>
      </c>
      <c r="D3042" t="s">
        <v>1117</v>
      </c>
      <c r="I3042" t="s">
        <v>805</v>
      </c>
    </row>
    <row r="3043" spans="1:9" x14ac:dyDescent="0.25">
      <c r="A3043" t="s">
        <v>815</v>
      </c>
      <c r="B3043" t="s">
        <v>1122</v>
      </c>
      <c r="C3043" t="s">
        <v>1123</v>
      </c>
      <c r="D3043" t="s">
        <v>1117</v>
      </c>
      <c r="I3043" t="s">
        <v>805</v>
      </c>
    </row>
    <row r="3044" spans="1:9" x14ac:dyDescent="0.25">
      <c r="A3044" t="s">
        <v>815</v>
      </c>
      <c r="B3044" t="s">
        <v>1126</v>
      </c>
      <c r="C3044" t="s">
        <v>793</v>
      </c>
      <c r="D3044" t="s">
        <v>1117</v>
      </c>
      <c r="I3044" t="s">
        <v>805</v>
      </c>
    </row>
    <row r="3045" spans="1:9" x14ac:dyDescent="0.25">
      <c r="A3045" t="s">
        <v>815</v>
      </c>
      <c r="B3045" t="s">
        <v>1127</v>
      </c>
      <c r="C3045" t="s">
        <v>794</v>
      </c>
      <c r="D3045" t="s">
        <v>1117</v>
      </c>
      <c r="I3045" t="s">
        <v>805</v>
      </c>
    </row>
    <row r="3046" spans="1:9" x14ac:dyDescent="0.25">
      <c r="A3046" t="s">
        <v>815</v>
      </c>
      <c r="B3046" t="s">
        <v>1128</v>
      </c>
      <c r="C3046" t="s">
        <v>1129</v>
      </c>
      <c r="D3046" t="s">
        <v>1117</v>
      </c>
      <c r="I3046" t="s">
        <v>805</v>
      </c>
    </row>
    <row r="3047" spans="1:9" x14ac:dyDescent="0.25">
      <c r="A3047" t="s">
        <v>815</v>
      </c>
      <c r="B3047" t="s">
        <v>1318</v>
      </c>
      <c r="C3047" t="s">
        <v>1319</v>
      </c>
      <c r="D3047" t="s">
        <v>12</v>
      </c>
      <c r="I3047" t="s">
        <v>805</v>
      </c>
    </row>
    <row r="3048" spans="1:9" x14ac:dyDescent="0.25">
      <c r="A3048" t="s">
        <v>815</v>
      </c>
      <c r="B3048" t="s">
        <v>1339</v>
      </c>
      <c r="C3048" t="s">
        <v>1340</v>
      </c>
      <c r="D3048" t="s">
        <v>1147</v>
      </c>
      <c r="I3048" t="s">
        <v>805</v>
      </c>
    </row>
    <row r="3049" spans="1:9" x14ac:dyDescent="0.25">
      <c r="A3049" t="s">
        <v>815</v>
      </c>
      <c r="B3049" t="s">
        <v>1415</v>
      </c>
      <c r="C3049" t="s">
        <v>1416</v>
      </c>
      <c r="D3049" t="s">
        <v>67</v>
      </c>
      <c r="I3049" t="s">
        <v>805</v>
      </c>
    </row>
    <row r="3050" spans="1:9" x14ac:dyDescent="0.25">
      <c r="A3050" t="s">
        <v>815</v>
      </c>
      <c r="B3050" t="s">
        <v>1475</v>
      </c>
      <c r="C3050" t="s">
        <v>1476</v>
      </c>
      <c r="D3050" t="s">
        <v>1477</v>
      </c>
      <c r="I3050" t="s">
        <v>805</v>
      </c>
    </row>
    <row r="3051" spans="1:9" x14ac:dyDescent="0.25">
      <c r="A3051" t="s">
        <v>815</v>
      </c>
      <c r="B3051" t="s">
        <v>1479</v>
      </c>
      <c r="C3051" t="s">
        <v>1480</v>
      </c>
      <c r="D3051" t="s">
        <v>1477</v>
      </c>
      <c r="I3051" t="s">
        <v>805</v>
      </c>
    </row>
    <row r="3052" spans="1:9" x14ac:dyDescent="0.25">
      <c r="A3052" t="s">
        <v>815</v>
      </c>
      <c r="B3052" t="s">
        <v>1499</v>
      </c>
      <c r="C3052" t="s">
        <v>140</v>
      </c>
      <c r="D3052" t="s">
        <v>158</v>
      </c>
      <c r="I3052" t="s">
        <v>805</v>
      </c>
    </row>
    <row r="3053" spans="1:9" x14ac:dyDescent="0.25">
      <c r="A3053" t="s">
        <v>815</v>
      </c>
      <c r="B3053" t="s">
        <v>1507</v>
      </c>
      <c r="C3053" t="s">
        <v>1508</v>
      </c>
      <c r="D3053" t="s">
        <v>158</v>
      </c>
      <c r="I3053" t="s">
        <v>805</v>
      </c>
    </row>
    <row r="3054" spans="1:9" x14ac:dyDescent="0.25">
      <c r="A3054" t="s">
        <v>815</v>
      </c>
      <c r="B3054" t="s">
        <v>1509</v>
      </c>
      <c r="C3054" t="s">
        <v>1510</v>
      </c>
      <c r="D3054" t="s">
        <v>158</v>
      </c>
      <c r="I3054" t="s">
        <v>805</v>
      </c>
    </row>
    <row r="3055" spans="1:9" x14ac:dyDescent="0.25">
      <c r="A3055" t="s">
        <v>815</v>
      </c>
      <c r="B3055" t="s">
        <v>1517</v>
      </c>
      <c r="C3055" t="s">
        <v>1518</v>
      </c>
      <c r="D3055" t="s">
        <v>1519</v>
      </c>
      <c r="I3055" t="s">
        <v>805</v>
      </c>
    </row>
    <row r="3056" spans="1:9" x14ac:dyDescent="0.25">
      <c r="A3056" t="s">
        <v>815</v>
      </c>
      <c r="B3056" t="s">
        <v>1520</v>
      </c>
      <c r="C3056" t="s">
        <v>1521</v>
      </c>
      <c r="D3056" t="s">
        <v>1519</v>
      </c>
      <c r="I3056" t="s">
        <v>805</v>
      </c>
    </row>
    <row r="3057" spans="1:9" x14ac:dyDescent="0.25">
      <c r="A3057" t="s">
        <v>815</v>
      </c>
      <c r="B3057" t="s">
        <v>1546</v>
      </c>
      <c r="C3057" t="s">
        <v>1547</v>
      </c>
      <c r="D3057" t="s">
        <v>1538</v>
      </c>
      <c r="I3057" t="s">
        <v>805</v>
      </c>
    </row>
    <row r="3058" spans="1:9" x14ac:dyDescent="0.25">
      <c r="A3058" t="s">
        <v>815</v>
      </c>
      <c r="B3058" t="s">
        <v>1552</v>
      </c>
      <c r="C3058" t="s">
        <v>1553</v>
      </c>
      <c r="D3058" t="s">
        <v>1538</v>
      </c>
      <c r="I3058" t="s">
        <v>805</v>
      </c>
    </row>
    <row r="3059" spans="1:9" x14ac:dyDescent="0.25">
      <c r="A3059" t="s">
        <v>815</v>
      </c>
      <c r="B3059" t="s">
        <v>1554</v>
      </c>
      <c r="C3059" t="s">
        <v>1555</v>
      </c>
      <c r="D3059" t="s">
        <v>1538</v>
      </c>
      <c r="I3059" t="s">
        <v>805</v>
      </c>
    </row>
    <row r="3060" spans="1:9" x14ac:dyDescent="0.25">
      <c r="A3060" t="s">
        <v>815</v>
      </c>
      <c r="B3060" t="s">
        <v>1558</v>
      </c>
      <c r="C3060" t="s">
        <v>1559</v>
      </c>
      <c r="D3060" t="s">
        <v>822</v>
      </c>
      <c r="I3060" t="s">
        <v>805</v>
      </c>
    </row>
    <row r="3061" spans="1:9" x14ac:dyDescent="0.25">
      <c r="A3061" t="s">
        <v>815</v>
      </c>
      <c r="B3061" t="s">
        <v>1560</v>
      </c>
      <c r="C3061" t="s">
        <v>1561</v>
      </c>
      <c r="D3061" t="s">
        <v>822</v>
      </c>
      <c r="I3061" t="s">
        <v>805</v>
      </c>
    </row>
    <row r="3062" spans="1:9" x14ac:dyDescent="0.25">
      <c r="A3062" t="s">
        <v>815</v>
      </c>
      <c r="B3062" t="s">
        <v>1578</v>
      </c>
      <c r="C3062" t="s">
        <v>1579</v>
      </c>
      <c r="D3062" t="s">
        <v>822</v>
      </c>
      <c r="I3062" t="s">
        <v>805</v>
      </c>
    </row>
    <row r="3063" spans="1:9" x14ac:dyDescent="0.25">
      <c r="A3063" t="s">
        <v>815</v>
      </c>
      <c r="B3063" t="s">
        <v>1582</v>
      </c>
      <c r="C3063" t="s">
        <v>1583</v>
      </c>
      <c r="D3063" t="s">
        <v>822</v>
      </c>
      <c r="I3063" t="s">
        <v>805</v>
      </c>
    </row>
    <row r="3064" spans="1:9" x14ac:dyDescent="0.25">
      <c r="A3064" t="s">
        <v>815</v>
      </c>
      <c r="B3064" t="s">
        <v>1588</v>
      </c>
      <c r="C3064" t="s">
        <v>1589</v>
      </c>
      <c r="D3064" t="s">
        <v>217</v>
      </c>
      <c r="I3064" t="s">
        <v>805</v>
      </c>
    </row>
    <row r="3065" spans="1:9" x14ac:dyDescent="0.25">
      <c r="A3065" t="s">
        <v>815</v>
      </c>
      <c r="B3065" t="s">
        <v>1618</v>
      </c>
      <c r="C3065" t="s">
        <v>243</v>
      </c>
      <c r="D3065" t="s">
        <v>1285</v>
      </c>
      <c r="I3065" t="s">
        <v>805</v>
      </c>
    </row>
    <row r="3066" spans="1:9" x14ac:dyDescent="0.25">
      <c r="A3066" t="s">
        <v>815</v>
      </c>
      <c r="B3066" t="s">
        <v>1619</v>
      </c>
      <c r="C3066" t="s">
        <v>1620</v>
      </c>
      <c r="D3066" t="s">
        <v>260</v>
      </c>
      <c r="I3066" t="s">
        <v>805</v>
      </c>
    </row>
    <row r="3067" spans="1:9" x14ac:dyDescent="0.25">
      <c r="A3067" t="s">
        <v>815</v>
      </c>
      <c r="B3067" t="s">
        <v>1641</v>
      </c>
      <c r="C3067" t="s">
        <v>1642</v>
      </c>
      <c r="D3067" t="s">
        <v>274</v>
      </c>
      <c r="I3067" t="s">
        <v>805</v>
      </c>
    </row>
    <row r="3068" spans="1:9" x14ac:dyDescent="0.25">
      <c r="A3068" t="s">
        <v>815</v>
      </c>
      <c r="B3068" t="s">
        <v>1655</v>
      </c>
      <c r="C3068" t="s">
        <v>1656</v>
      </c>
      <c r="D3068" t="s">
        <v>953</v>
      </c>
      <c r="I3068" t="s">
        <v>805</v>
      </c>
    </row>
    <row r="3069" spans="1:9" x14ac:dyDescent="0.25">
      <c r="A3069" t="s">
        <v>815</v>
      </c>
      <c r="B3069" t="s">
        <v>1660</v>
      </c>
      <c r="C3069" t="s">
        <v>298</v>
      </c>
      <c r="D3069" t="s">
        <v>301</v>
      </c>
      <c r="I3069" t="s">
        <v>805</v>
      </c>
    </row>
    <row r="3070" spans="1:9" x14ac:dyDescent="0.25">
      <c r="A3070" t="s">
        <v>815</v>
      </c>
      <c r="B3070" t="s">
        <v>1674</v>
      </c>
      <c r="C3070" t="s">
        <v>1675</v>
      </c>
      <c r="D3070" t="s">
        <v>960</v>
      </c>
      <c r="I3070" t="s">
        <v>805</v>
      </c>
    </row>
    <row r="3071" spans="1:9" x14ac:dyDescent="0.25">
      <c r="A3071" t="s">
        <v>815</v>
      </c>
      <c r="B3071" t="s">
        <v>1680</v>
      </c>
      <c r="C3071" t="s">
        <v>1681</v>
      </c>
      <c r="D3071" t="s">
        <v>963</v>
      </c>
      <c r="I3071" t="s">
        <v>805</v>
      </c>
    </row>
    <row r="3072" spans="1:9" x14ac:dyDescent="0.25">
      <c r="A3072" t="s">
        <v>815</v>
      </c>
      <c r="B3072" t="s">
        <v>1685</v>
      </c>
      <c r="C3072" t="s">
        <v>1686</v>
      </c>
      <c r="D3072" t="s">
        <v>963</v>
      </c>
      <c r="I3072" t="s">
        <v>805</v>
      </c>
    </row>
    <row r="3073" spans="1:9" x14ac:dyDescent="0.25">
      <c r="A3073" t="s">
        <v>815</v>
      </c>
      <c r="B3073" t="s">
        <v>1694</v>
      </c>
      <c r="C3073" t="s">
        <v>1695</v>
      </c>
      <c r="D3073" t="s">
        <v>1696</v>
      </c>
      <c r="I3073" t="s">
        <v>805</v>
      </c>
    </row>
    <row r="3074" spans="1:9" x14ac:dyDescent="0.25">
      <c r="A3074" t="s">
        <v>815</v>
      </c>
      <c r="B3074" t="s">
        <v>1709</v>
      </c>
      <c r="C3074" t="s">
        <v>1710</v>
      </c>
      <c r="D3074" t="s">
        <v>1711</v>
      </c>
      <c r="I3074" t="s">
        <v>805</v>
      </c>
    </row>
    <row r="3075" spans="1:9" x14ac:dyDescent="0.25">
      <c r="A3075" t="s">
        <v>815</v>
      </c>
      <c r="B3075" t="s">
        <v>1719</v>
      </c>
      <c r="C3075" t="s">
        <v>1720</v>
      </c>
      <c r="D3075" t="s">
        <v>1711</v>
      </c>
      <c r="I3075" t="s">
        <v>805</v>
      </c>
    </row>
    <row r="3076" spans="1:9" x14ac:dyDescent="0.25">
      <c r="A3076" t="s">
        <v>815</v>
      </c>
      <c r="B3076" t="s">
        <v>1741</v>
      </c>
      <c r="C3076" t="s">
        <v>1742</v>
      </c>
      <c r="D3076" t="s">
        <v>1734</v>
      </c>
      <c r="I3076" t="s">
        <v>805</v>
      </c>
    </row>
    <row r="3077" spans="1:9" x14ac:dyDescent="0.25">
      <c r="A3077" t="s">
        <v>815</v>
      </c>
      <c r="B3077" t="s">
        <v>1743</v>
      </c>
      <c r="C3077" t="s">
        <v>1744</v>
      </c>
      <c r="D3077" t="s">
        <v>1734</v>
      </c>
      <c r="I3077" t="s">
        <v>805</v>
      </c>
    </row>
    <row r="3078" spans="1:9" x14ac:dyDescent="0.25">
      <c r="A3078" t="s">
        <v>815</v>
      </c>
      <c r="B3078" t="s">
        <v>1747</v>
      </c>
      <c r="C3078" t="s">
        <v>1748</v>
      </c>
      <c r="D3078" t="s">
        <v>966</v>
      </c>
      <c r="I3078" t="s">
        <v>805</v>
      </c>
    </row>
    <row r="3079" spans="1:9" x14ac:dyDescent="0.25">
      <c r="A3079" t="s">
        <v>815</v>
      </c>
      <c r="B3079" t="s">
        <v>1749</v>
      </c>
      <c r="C3079" t="s">
        <v>1750</v>
      </c>
      <c r="D3079" t="s">
        <v>966</v>
      </c>
      <c r="I3079" t="s">
        <v>805</v>
      </c>
    </row>
    <row r="3080" spans="1:9" x14ac:dyDescent="0.25">
      <c r="A3080" t="s">
        <v>815</v>
      </c>
      <c r="B3080" t="s">
        <v>1751</v>
      </c>
      <c r="C3080" t="s">
        <v>1752</v>
      </c>
      <c r="D3080" t="s">
        <v>966</v>
      </c>
      <c r="I3080" t="s">
        <v>805</v>
      </c>
    </row>
    <row r="3081" spans="1:9" x14ac:dyDescent="0.25">
      <c r="A3081" t="s">
        <v>815</v>
      </c>
      <c r="B3081" t="s">
        <v>1757</v>
      </c>
      <c r="C3081" t="s">
        <v>468</v>
      </c>
      <c r="D3081" t="s">
        <v>966</v>
      </c>
      <c r="I3081" t="s">
        <v>805</v>
      </c>
    </row>
    <row r="3082" spans="1:9" x14ac:dyDescent="0.25">
      <c r="A3082" t="s">
        <v>815</v>
      </c>
      <c r="B3082" t="s">
        <v>1758</v>
      </c>
      <c r="C3082" t="s">
        <v>1759</v>
      </c>
      <c r="D3082" t="s">
        <v>469</v>
      </c>
      <c r="I3082" t="s">
        <v>805</v>
      </c>
    </row>
    <row r="3083" spans="1:9" x14ac:dyDescent="0.25">
      <c r="A3083" t="s">
        <v>815</v>
      </c>
      <c r="B3083" t="s">
        <v>1760</v>
      </c>
      <c r="C3083" t="s">
        <v>1761</v>
      </c>
      <c r="D3083" t="s">
        <v>469</v>
      </c>
      <c r="I3083" t="s">
        <v>805</v>
      </c>
    </row>
    <row r="3084" spans="1:9" x14ac:dyDescent="0.25">
      <c r="A3084" t="s">
        <v>815</v>
      </c>
      <c r="B3084" t="s">
        <v>1805</v>
      </c>
      <c r="C3084" t="s">
        <v>1806</v>
      </c>
      <c r="D3084" t="s">
        <v>1807</v>
      </c>
      <c r="I3084" t="s">
        <v>805</v>
      </c>
    </row>
    <row r="3085" spans="1:9" x14ac:dyDescent="0.25">
      <c r="A3085" t="s">
        <v>815</v>
      </c>
      <c r="B3085" t="s">
        <v>1808</v>
      </c>
      <c r="C3085" t="s">
        <v>1809</v>
      </c>
      <c r="D3085" t="s">
        <v>1807</v>
      </c>
      <c r="I3085" t="s">
        <v>805</v>
      </c>
    </row>
    <row r="3086" spans="1:9" x14ac:dyDescent="0.25">
      <c r="A3086" t="s">
        <v>815</v>
      </c>
      <c r="B3086" t="s">
        <v>1819</v>
      </c>
      <c r="C3086" t="s">
        <v>1820</v>
      </c>
      <c r="D3086" t="s">
        <v>1815</v>
      </c>
      <c r="I3086" t="s">
        <v>805</v>
      </c>
    </row>
    <row r="3087" spans="1:9" x14ac:dyDescent="0.25">
      <c r="A3087" t="s">
        <v>815</v>
      </c>
      <c r="B3087" t="s">
        <v>1890</v>
      </c>
      <c r="C3087" t="s">
        <v>1891</v>
      </c>
      <c r="D3087" t="s">
        <v>1302</v>
      </c>
      <c r="I3087" t="s">
        <v>805</v>
      </c>
    </row>
    <row r="3088" spans="1:9" x14ac:dyDescent="0.25">
      <c r="A3088" t="s">
        <v>815</v>
      </c>
      <c r="B3088" t="s">
        <v>1907</v>
      </c>
      <c r="C3088" t="s">
        <v>1908</v>
      </c>
      <c r="D3088" t="s">
        <v>990</v>
      </c>
      <c r="I3088" t="s">
        <v>805</v>
      </c>
    </row>
    <row r="3089" spans="1:9" x14ac:dyDescent="0.25">
      <c r="A3089" t="s">
        <v>815</v>
      </c>
      <c r="B3089" t="s">
        <v>1935</v>
      </c>
      <c r="C3089" t="s">
        <v>1936</v>
      </c>
      <c r="D3089" t="s">
        <v>877</v>
      </c>
      <c r="I3089" t="s">
        <v>805</v>
      </c>
    </row>
    <row r="3090" spans="1:9" x14ac:dyDescent="0.25">
      <c r="A3090" t="s">
        <v>815</v>
      </c>
      <c r="B3090" t="s">
        <v>1946</v>
      </c>
      <c r="C3090" t="s">
        <v>1947</v>
      </c>
      <c r="D3090" t="s">
        <v>613</v>
      </c>
      <c r="I3090" t="s">
        <v>805</v>
      </c>
    </row>
    <row r="3091" spans="1:9" x14ac:dyDescent="0.25">
      <c r="A3091" t="s">
        <v>815</v>
      </c>
      <c r="B3091" t="s">
        <v>1951</v>
      </c>
      <c r="C3091" t="s">
        <v>1952</v>
      </c>
      <c r="D3091" t="s">
        <v>617</v>
      </c>
      <c r="I3091" t="s">
        <v>805</v>
      </c>
    </row>
    <row r="3092" spans="1:9" x14ac:dyDescent="0.25">
      <c r="A3092" t="s">
        <v>815</v>
      </c>
      <c r="B3092" t="s">
        <v>1956</v>
      </c>
      <c r="C3092" t="s">
        <v>1957</v>
      </c>
      <c r="D3092" t="s">
        <v>1954</v>
      </c>
      <c r="I3092" t="s">
        <v>805</v>
      </c>
    </row>
    <row r="3093" spans="1:9" x14ac:dyDescent="0.25">
      <c r="A3093" t="s">
        <v>815</v>
      </c>
      <c r="B3093" t="s">
        <v>1958</v>
      </c>
      <c r="C3093" t="s">
        <v>1959</v>
      </c>
      <c r="D3093" t="s">
        <v>1954</v>
      </c>
      <c r="I3093" t="s">
        <v>805</v>
      </c>
    </row>
    <row r="3094" spans="1:9" x14ac:dyDescent="0.25">
      <c r="A3094" t="s">
        <v>815</v>
      </c>
      <c r="B3094" t="s">
        <v>1960</v>
      </c>
      <c r="C3094" t="s">
        <v>1961</v>
      </c>
      <c r="D3094" t="s">
        <v>1954</v>
      </c>
      <c r="I3094" t="s">
        <v>805</v>
      </c>
    </row>
    <row r="3095" spans="1:9" x14ac:dyDescent="0.25">
      <c r="A3095" t="s">
        <v>815</v>
      </c>
      <c r="B3095" t="s">
        <v>1966</v>
      </c>
      <c r="C3095" t="s">
        <v>1967</v>
      </c>
      <c r="D3095" t="s">
        <v>622</v>
      </c>
      <c r="I3095" t="s">
        <v>805</v>
      </c>
    </row>
    <row r="3096" spans="1:9" x14ac:dyDescent="0.25">
      <c r="A3096" t="s">
        <v>815</v>
      </c>
      <c r="B3096" t="s">
        <v>1971</v>
      </c>
      <c r="C3096" t="s">
        <v>1972</v>
      </c>
      <c r="D3096" t="s">
        <v>622</v>
      </c>
      <c r="I3096" t="s">
        <v>805</v>
      </c>
    </row>
    <row r="3097" spans="1:9" x14ac:dyDescent="0.25">
      <c r="A3097" t="s">
        <v>815</v>
      </c>
      <c r="B3097" t="s">
        <v>1973</v>
      </c>
      <c r="C3097" t="s">
        <v>1974</v>
      </c>
      <c r="D3097" t="s">
        <v>622</v>
      </c>
      <c r="I3097" t="s">
        <v>805</v>
      </c>
    </row>
    <row r="3098" spans="1:9" x14ac:dyDescent="0.25">
      <c r="A3098" t="s">
        <v>815</v>
      </c>
      <c r="B3098" t="s">
        <v>1975</v>
      </c>
      <c r="C3098" t="s">
        <v>1976</v>
      </c>
      <c r="D3098" t="s">
        <v>622</v>
      </c>
      <c r="I3098" t="s">
        <v>805</v>
      </c>
    </row>
    <row r="3099" spans="1:9" x14ac:dyDescent="0.25">
      <c r="A3099" t="s">
        <v>815</v>
      </c>
      <c r="B3099" t="s">
        <v>1977</v>
      </c>
      <c r="C3099" t="s">
        <v>1978</v>
      </c>
      <c r="D3099" t="s">
        <v>622</v>
      </c>
      <c r="I3099" t="s">
        <v>805</v>
      </c>
    </row>
    <row r="3100" spans="1:9" x14ac:dyDescent="0.25">
      <c r="A3100" t="s">
        <v>815</v>
      </c>
      <c r="B3100" t="s">
        <v>1979</v>
      </c>
      <c r="C3100" t="s">
        <v>630</v>
      </c>
      <c r="D3100" t="s">
        <v>622</v>
      </c>
      <c r="I3100" t="s">
        <v>805</v>
      </c>
    </row>
    <row r="3101" spans="1:9" x14ac:dyDescent="0.25">
      <c r="A3101" t="s">
        <v>815</v>
      </c>
      <c r="B3101" t="s">
        <v>1982</v>
      </c>
      <c r="C3101" t="s">
        <v>1983</v>
      </c>
      <c r="D3101" t="s">
        <v>622</v>
      </c>
      <c r="I3101" t="s">
        <v>805</v>
      </c>
    </row>
    <row r="3102" spans="1:9" x14ac:dyDescent="0.25">
      <c r="A3102" t="s">
        <v>815</v>
      </c>
      <c r="B3102" t="s">
        <v>1984</v>
      </c>
      <c r="C3102" t="s">
        <v>1985</v>
      </c>
      <c r="D3102" t="s">
        <v>622</v>
      </c>
      <c r="I3102" t="s">
        <v>805</v>
      </c>
    </row>
    <row r="3103" spans="1:9" x14ac:dyDescent="0.25">
      <c r="A3103" t="s">
        <v>815</v>
      </c>
      <c r="B3103" t="s">
        <v>1988</v>
      </c>
      <c r="C3103" t="s">
        <v>1989</v>
      </c>
      <c r="D3103" t="s">
        <v>622</v>
      </c>
      <c r="I3103" t="s">
        <v>805</v>
      </c>
    </row>
    <row r="3104" spans="1:9" x14ac:dyDescent="0.25">
      <c r="A3104" t="s">
        <v>815</v>
      </c>
      <c r="B3104" t="s">
        <v>1991</v>
      </c>
      <c r="C3104" t="s">
        <v>1992</v>
      </c>
      <c r="D3104" t="s">
        <v>622</v>
      </c>
      <c r="I3104" t="s">
        <v>805</v>
      </c>
    </row>
    <row r="3105" spans="1:9" x14ac:dyDescent="0.25">
      <c r="A3105" t="s">
        <v>815</v>
      </c>
      <c r="B3105" t="s">
        <v>1993</v>
      </c>
      <c r="C3105" t="s">
        <v>637</v>
      </c>
      <c r="D3105" t="s">
        <v>622</v>
      </c>
      <c r="I3105" t="s">
        <v>805</v>
      </c>
    </row>
    <row r="3106" spans="1:9" x14ac:dyDescent="0.25">
      <c r="A3106" t="s">
        <v>815</v>
      </c>
      <c r="B3106" t="s">
        <v>1994</v>
      </c>
      <c r="C3106" t="s">
        <v>1995</v>
      </c>
      <c r="D3106" t="s">
        <v>622</v>
      </c>
      <c r="I3106" t="s">
        <v>805</v>
      </c>
    </row>
    <row r="3107" spans="1:9" x14ac:dyDescent="0.25">
      <c r="A3107" t="s">
        <v>815</v>
      </c>
      <c r="B3107" t="s">
        <v>1996</v>
      </c>
      <c r="C3107" t="s">
        <v>639</v>
      </c>
      <c r="D3107" t="s">
        <v>622</v>
      </c>
      <c r="I3107" t="s">
        <v>805</v>
      </c>
    </row>
    <row r="3108" spans="1:9" x14ac:dyDescent="0.25">
      <c r="A3108" t="s">
        <v>815</v>
      </c>
      <c r="B3108" t="s">
        <v>1997</v>
      </c>
      <c r="C3108" t="s">
        <v>641</v>
      </c>
      <c r="D3108" t="s">
        <v>622</v>
      </c>
      <c r="I3108" t="s">
        <v>805</v>
      </c>
    </row>
    <row r="3109" spans="1:9" x14ac:dyDescent="0.25">
      <c r="A3109" t="s">
        <v>815</v>
      </c>
      <c r="B3109" t="s">
        <v>1998</v>
      </c>
      <c r="C3109" t="s">
        <v>642</v>
      </c>
      <c r="D3109" t="s">
        <v>622</v>
      </c>
      <c r="I3109" t="s">
        <v>805</v>
      </c>
    </row>
    <row r="3110" spans="1:9" x14ac:dyDescent="0.25">
      <c r="A3110" t="s">
        <v>815</v>
      </c>
      <c r="B3110" t="s">
        <v>2002</v>
      </c>
      <c r="C3110" t="s">
        <v>2003</v>
      </c>
      <c r="D3110" t="s">
        <v>2004</v>
      </c>
      <c r="I3110" t="s">
        <v>805</v>
      </c>
    </row>
    <row r="3111" spans="1:9" x14ac:dyDescent="0.25">
      <c r="A3111" t="s">
        <v>815</v>
      </c>
      <c r="B3111" t="s">
        <v>2005</v>
      </c>
      <c r="C3111" t="s">
        <v>2006</v>
      </c>
      <c r="D3111" t="s">
        <v>2004</v>
      </c>
      <c r="I3111" t="s">
        <v>805</v>
      </c>
    </row>
    <row r="3112" spans="1:9" x14ac:dyDescent="0.25">
      <c r="A3112" t="s">
        <v>815</v>
      </c>
      <c r="B3112" t="s">
        <v>2007</v>
      </c>
      <c r="C3112" t="s">
        <v>651</v>
      </c>
      <c r="D3112" t="s">
        <v>652</v>
      </c>
      <c r="I3112" t="s">
        <v>805</v>
      </c>
    </row>
    <row r="3113" spans="1:9" x14ac:dyDescent="0.25">
      <c r="A3113" t="s">
        <v>815</v>
      </c>
      <c r="B3113" t="s">
        <v>2008</v>
      </c>
      <c r="C3113" t="s">
        <v>2009</v>
      </c>
      <c r="D3113" t="s">
        <v>652</v>
      </c>
      <c r="I3113" t="s">
        <v>805</v>
      </c>
    </row>
    <row r="3114" spans="1:9" x14ac:dyDescent="0.25">
      <c r="A3114" t="s">
        <v>815</v>
      </c>
      <c r="B3114" t="s">
        <v>2010</v>
      </c>
      <c r="C3114" t="s">
        <v>2011</v>
      </c>
      <c r="D3114" t="s">
        <v>2012</v>
      </c>
      <c r="I3114" t="s">
        <v>805</v>
      </c>
    </row>
    <row r="3115" spans="1:9" x14ac:dyDescent="0.25">
      <c r="A3115" t="s">
        <v>815</v>
      </c>
      <c r="B3115" t="s">
        <v>2013</v>
      </c>
      <c r="C3115" t="s">
        <v>2014</v>
      </c>
      <c r="D3115" t="s">
        <v>2012</v>
      </c>
      <c r="I3115" t="s">
        <v>805</v>
      </c>
    </row>
    <row r="3116" spans="1:9" x14ac:dyDescent="0.25">
      <c r="A3116" t="s">
        <v>815</v>
      </c>
      <c r="B3116" t="s">
        <v>2028</v>
      </c>
      <c r="C3116" t="s">
        <v>2029</v>
      </c>
      <c r="D3116" t="s">
        <v>664</v>
      </c>
      <c r="I3116" t="s">
        <v>805</v>
      </c>
    </row>
    <row r="3117" spans="1:9" x14ac:dyDescent="0.25">
      <c r="A3117" t="s">
        <v>815</v>
      </c>
      <c r="B3117" t="s">
        <v>2030</v>
      </c>
      <c r="C3117" t="s">
        <v>665</v>
      </c>
      <c r="D3117" t="s">
        <v>2031</v>
      </c>
      <c r="I3117" t="s">
        <v>805</v>
      </c>
    </row>
    <row r="3118" spans="1:9" x14ac:dyDescent="0.25">
      <c r="A3118" t="s">
        <v>815</v>
      </c>
      <c r="B3118" t="s">
        <v>2034</v>
      </c>
      <c r="C3118" t="s">
        <v>2035</v>
      </c>
      <c r="D3118" t="s">
        <v>669</v>
      </c>
      <c r="I3118" t="s">
        <v>805</v>
      </c>
    </row>
    <row r="3119" spans="1:9" x14ac:dyDescent="0.25">
      <c r="A3119" t="s">
        <v>815</v>
      </c>
      <c r="B3119" t="s">
        <v>2040</v>
      </c>
      <c r="C3119" t="s">
        <v>2041</v>
      </c>
      <c r="D3119" t="s">
        <v>679</v>
      </c>
      <c r="I3119" t="s">
        <v>805</v>
      </c>
    </row>
    <row r="3120" spans="1:9" x14ac:dyDescent="0.25">
      <c r="A3120" t="s">
        <v>815</v>
      </c>
      <c r="B3120" t="s">
        <v>2042</v>
      </c>
      <c r="C3120" t="s">
        <v>2043</v>
      </c>
      <c r="D3120" t="s">
        <v>2044</v>
      </c>
      <c r="I3120" t="s">
        <v>805</v>
      </c>
    </row>
    <row r="3121" spans="1:9" x14ac:dyDescent="0.25">
      <c r="A3121" t="s">
        <v>815</v>
      </c>
      <c r="B3121" t="s">
        <v>2062</v>
      </c>
      <c r="C3121" t="s">
        <v>2063</v>
      </c>
      <c r="D3121" t="s">
        <v>691</v>
      </c>
      <c r="I3121" t="s">
        <v>805</v>
      </c>
    </row>
    <row r="3122" spans="1:9" x14ac:dyDescent="0.25">
      <c r="A3122" t="s">
        <v>815</v>
      </c>
      <c r="B3122" t="s">
        <v>2075</v>
      </c>
      <c r="C3122" t="s">
        <v>704</v>
      </c>
      <c r="D3122" t="s">
        <v>1049</v>
      </c>
      <c r="I3122" t="s">
        <v>805</v>
      </c>
    </row>
    <row r="3123" spans="1:9" x14ac:dyDescent="0.25">
      <c r="A3123" t="s">
        <v>815</v>
      </c>
      <c r="B3123" t="s">
        <v>2076</v>
      </c>
      <c r="C3123" t="s">
        <v>2077</v>
      </c>
      <c r="D3123" t="s">
        <v>1049</v>
      </c>
      <c r="I3123" t="s">
        <v>805</v>
      </c>
    </row>
    <row r="3124" spans="1:9" x14ac:dyDescent="0.25">
      <c r="A3124" t="s">
        <v>815</v>
      </c>
      <c r="B3124" t="s">
        <v>2083</v>
      </c>
      <c r="C3124" t="s">
        <v>2084</v>
      </c>
      <c r="D3124" t="s">
        <v>894</v>
      </c>
      <c r="I3124" t="s">
        <v>805</v>
      </c>
    </row>
    <row r="3125" spans="1:9" x14ac:dyDescent="0.25">
      <c r="A3125" t="s">
        <v>815</v>
      </c>
      <c r="B3125" t="s">
        <v>2089</v>
      </c>
      <c r="C3125" t="s">
        <v>2090</v>
      </c>
      <c r="D3125" t="s">
        <v>894</v>
      </c>
      <c r="I3125" t="s">
        <v>805</v>
      </c>
    </row>
    <row r="3126" spans="1:9" x14ac:dyDescent="0.25">
      <c r="A3126" t="s">
        <v>815</v>
      </c>
      <c r="B3126" t="s">
        <v>2091</v>
      </c>
      <c r="C3126" t="s">
        <v>2090</v>
      </c>
      <c r="D3126" t="s">
        <v>894</v>
      </c>
      <c r="I3126" t="s">
        <v>805</v>
      </c>
    </row>
    <row r="3127" spans="1:9" x14ac:dyDescent="0.25">
      <c r="A3127" t="s">
        <v>815</v>
      </c>
      <c r="B3127" t="s">
        <v>2099</v>
      </c>
      <c r="C3127" t="s">
        <v>2100</v>
      </c>
      <c r="D3127" t="s">
        <v>911</v>
      </c>
      <c r="I3127" t="s">
        <v>805</v>
      </c>
    </row>
    <row r="3128" spans="1:9" x14ac:dyDescent="0.25">
      <c r="A3128" t="s">
        <v>815</v>
      </c>
      <c r="B3128" t="s">
        <v>2107</v>
      </c>
      <c r="C3128" t="s">
        <v>2108</v>
      </c>
      <c r="D3128" t="s">
        <v>1093</v>
      </c>
      <c r="I3128" t="s">
        <v>805</v>
      </c>
    </row>
    <row r="3129" spans="1:9" x14ac:dyDescent="0.25">
      <c r="A3129" t="s">
        <v>815</v>
      </c>
      <c r="B3129" t="s">
        <v>2109</v>
      </c>
      <c r="C3129" t="s">
        <v>744</v>
      </c>
      <c r="D3129" t="s">
        <v>745</v>
      </c>
      <c r="I3129" t="s">
        <v>805</v>
      </c>
    </row>
    <row r="3130" spans="1:9" x14ac:dyDescent="0.25">
      <c r="A3130" t="s">
        <v>815</v>
      </c>
      <c r="B3130" t="s">
        <v>2110</v>
      </c>
      <c r="C3130" t="s">
        <v>2111</v>
      </c>
      <c r="D3130" t="s">
        <v>745</v>
      </c>
      <c r="I3130" t="s">
        <v>805</v>
      </c>
    </row>
    <row r="3131" spans="1:9" x14ac:dyDescent="0.25">
      <c r="A3131" t="s">
        <v>815</v>
      </c>
      <c r="B3131" t="s">
        <v>2118</v>
      </c>
      <c r="C3131" t="s">
        <v>2119</v>
      </c>
      <c r="D3131" t="s">
        <v>745</v>
      </c>
      <c r="I3131" t="s">
        <v>805</v>
      </c>
    </row>
    <row r="3132" spans="1:9" x14ac:dyDescent="0.25">
      <c r="A3132" t="s">
        <v>815</v>
      </c>
      <c r="B3132" t="s">
        <v>2131</v>
      </c>
      <c r="C3132" t="s">
        <v>2132</v>
      </c>
      <c r="D3132" t="s">
        <v>755</v>
      </c>
      <c r="I3132" t="s">
        <v>805</v>
      </c>
    </row>
    <row r="3133" spans="1:9" x14ac:dyDescent="0.25">
      <c r="A3133" t="s">
        <v>815</v>
      </c>
      <c r="B3133" t="s">
        <v>2133</v>
      </c>
      <c r="C3133" t="s">
        <v>2134</v>
      </c>
      <c r="D3133" t="s">
        <v>755</v>
      </c>
      <c r="I3133" t="s">
        <v>805</v>
      </c>
    </row>
    <row r="3134" spans="1:9" x14ac:dyDescent="0.25">
      <c r="A3134" t="s">
        <v>815</v>
      </c>
      <c r="B3134" t="s">
        <v>2147</v>
      </c>
      <c r="C3134" t="s">
        <v>2148</v>
      </c>
      <c r="D3134" t="s">
        <v>2149</v>
      </c>
      <c r="I3134" t="s">
        <v>805</v>
      </c>
    </row>
    <row r="3135" spans="1:9" x14ac:dyDescent="0.25">
      <c r="A3135" t="s">
        <v>815</v>
      </c>
      <c r="B3135" t="s">
        <v>2150</v>
      </c>
      <c r="C3135" t="s">
        <v>2151</v>
      </c>
      <c r="D3135" t="s">
        <v>2149</v>
      </c>
      <c r="I3135" t="s">
        <v>805</v>
      </c>
    </row>
    <row r="3136" spans="1:9" x14ac:dyDescent="0.25">
      <c r="A3136" t="s">
        <v>815</v>
      </c>
      <c r="B3136" t="s">
        <v>2161</v>
      </c>
      <c r="C3136" t="s">
        <v>773</v>
      </c>
      <c r="D3136" t="s">
        <v>915</v>
      </c>
      <c r="I3136" t="s">
        <v>805</v>
      </c>
    </row>
    <row r="3137" spans="1:9" x14ac:dyDescent="0.25">
      <c r="A3137" t="s">
        <v>815</v>
      </c>
      <c r="B3137" t="s">
        <v>2162</v>
      </c>
      <c r="C3137" t="s">
        <v>2163</v>
      </c>
      <c r="D3137" t="s">
        <v>2164</v>
      </c>
      <c r="I3137" t="s">
        <v>805</v>
      </c>
    </row>
    <row r="3138" spans="1:9" x14ac:dyDescent="0.25">
      <c r="A3138" t="s">
        <v>815</v>
      </c>
      <c r="B3138" t="s">
        <v>2167</v>
      </c>
      <c r="C3138" t="s">
        <v>2168</v>
      </c>
      <c r="D3138" t="s">
        <v>2169</v>
      </c>
      <c r="I3138" t="s">
        <v>805</v>
      </c>
    </row>
    <row r="3139" spans="1:9" x14ac:dyDescent="0.25">
      <c r="A3139" t="s">
        <v>815</v>
      </c>
      <c r="B3139" t="s">
        <v>2186</v>
      </c>
      <c r="C3139" t="s">
        <v>2187</v>
      </c>
      <c r="D3139" t="s">
        <v>1106</v>
      </c>
      <c r="I3139" t="s">
        <v>805</v>
      </c>
    </row>
    <row r="3140" spans="1:9" x14ac:dyDescent="0.25">
      <c r="A3140" t="s">
        <v>815</v>
      </c>
      <c r="B3140" t="s">
        <v>2194</v>
      </c>
      <c r="C3140" t="s">
        <v>2195</v>
      </c>
      <c r="D3140" t="s">
        <v>927</v>
      </c>
      <c r="I3140" t="s">
        <v>805</v>
      </c>
    </row>
    <row r="3141" spans="1:9" x14ac:dyDescent="0.25">
      <c r="A3141" t="s">
        <v>815</v>
      </c>
      <c r="B3141" t="s">
        <v>2200</v>
      </c>
      <c r="C3141" t="s">
        <v>2201</v>
      </c>
      <c r="D3141" t="s">
        <v>927</v>
      </c>
      <c r="I3141" t="s">
        <v>805</v>
      </c>
    </row>
    <row r="3142" spans="1:9" x14ac:dyDescent="0.25">
      <c r="A3142" t="s">
        <v>815</v>
      </c>
      <c r="B3142" t="s">
        <v>2238</v>
      </c>
      <c r="C3142" t="s">
        <v>796</v>
      </c>
      <c r="D3142" t="s">
        <v>1117</v>
      </c>
      <c r="I3142" t="s">
        <v>805</v>
      </c>
    </row>
    <row r="3143" spans="1:9" x14ac:dyDescent="0.25">
      <c r="A3143" t="s">
        <v>815</v>
      </c>
      <c r="B3143" t="s">
        <v>2246</v>
      </c>
      <c r="C3143" t="s">
        <v>2247</v>
      </c>
      <c r="D3143" t="s">
        <v>1132</v>
      </c>
      <c r="I3143" t="s">
        <v>805</v>
      </c>
    </row>
    <row r="3144" spans="1:9" x14ac:dyDescent="0.25">
      <c r="A3144" t="s">
        <v>815</v>
      </c>
      <c r="B3144" t="s">
        <v>2250</v>
      </c>
      <c r="C3144" t="s">
        <v>2251</v>
      </c>
      <c r="D3144" t="s">
        <v>929</v>
      </c>
      <c r="I3144" t="s">
        <v>805</v>
      </c>
    </row>
    <row r="3145" spans="1:9" x14ac:dyDescent="0.25">
      <c r="A3145" t="s">
        <v>815</v>
      </c>
      <c r="B3145" t="s">
        <v>2257</v>
      </c>
      <c r="C3145" t="s">
        <v>2258</v>
      </c>
      <c r="D3145" t="s">
        <v>929</v>
      </c>
      <c r="I3145" t="s">
        <v>805</v>
      </c>
    </row>
    <row r="3146" spans="1:9" x14ac:dyDescent="0.25">
      <c r="A3146" t="s">
        <v>815</v>
      </c>
      <c r="B3146" t="s">
        <v>2265</v>
      </c>
      <c r="C3146" t="s">
        <v>2266</v>
      </c>
      <c r="D3146" t="s">
        <v>1142</v>
      </c>
      <c r="I3146" t="s">
        <v>805</v>
      </c>
    </row>
    <row r="3147" spans="1:9" x14ac:dyDescent="0.25">
      <c r="A3147" t="s">
        <v>815</v>
      </c>
      <c r="B3147" t="s">
        <v>4326</v>
      </c>
      <c r="C3147" t="s">
        <v>4327</v>
      </c>
      <c r="D3147" t="s">
        <v>1039</v>
      </c>
      <c r="H3147" t="s">
        <v>15805</v>
      </c>
      <c r="I3147" t="s">
        <v>805</v>
      </c>
    </row>
    <row r="3148" spans="1:9" x14ac:dyDescent="0.25">
      <c r="A3148" t="s">
        <v>815</v>
      </c>
      <c r="B3148" t="s">
        <v>4333</v>
      </c>
      <c r="C3148" t="s">
        <v>4334</v>
      </c>
      <c r="D3148" t="s">
        <v>1150</v>
      </c>
      <c r="H3148" t="s">
        <v>15806</v>
      </c>
      <c r="I3148" t="s">
        <v>805</v>
      </c>
    </row>
    <row r="3149" spans="1:9" x14ac:dyDescent="0.25">
      <c r="A3149" t="s">
        <v>815</v>
      </c>
      <c r="B3149" t="s">
        <v>4335</v>
      </c>
      <c r="C3149" t="s">
        <v>4336</v>
      </c>
      <c r="D3149" t="s">
        <v>622</v>
      </c>
      <c r="H3149" t="s">
        <v>15807</v>
      </c>
      <c r="I3149" t="s">
        <v>805</v>
      </c>
    </row>
    <row r="3150" spans="1:9" x14ac:dyDescent="0.25">
      <c r="A3150" t="s">
        <v>815</v>
      </c>
      <c r="B3150" t="s">
        <v>4337</v>
      </c>
      <c r="C3150" t="s">
        <v>4338</v>
      </c>
      <c r="D3150" t="s">
        <v>622</v>
      </c>
      <c r="H3150" t="s">
        <v>15808</v>
      </c>
      <c r="I3150" t="s">
        <v>805</v>
      </c>
    </row>
    <row r="3151" spans="1:9" x14ac:dyDescent="0.25">
      <c r="A3151" t="s">
        <v>815</v>
      </c>
      <c r="B3151" t="s">
        <v>4339</v>
      </c>
      <c r="C3151" t="s">
        <v>4340</v>
      </c>
      <c r="D3151" t="s">
        <v>622</v>
      </c>
      <c r="H3151" t="s">
        <v>15809</v>
      </c>
      <c r="I3151" t="s">
        <v>805</v>
      </c>
    </row>
    <row r="3152" spans="1:9" x14ac:dyDescent="0.25">
      <c r="A3152" t="s">
        <v>815</v>
      </c>
      <c r="B3152" t="s">
        <v>4341</v>
      </c>
      <c r="C3152" t="s">
        <v>1313</v>
      </c>
      <c r="D3152" t="s">
        <v>11</v>
      </c>
      <c r="H3152" t="s">
        <v>15810</v>
      </c>
      <c r="I3152" t="s">
        <v>805</v>
      </c>
    </row>
    <row r="3153" spans="1:9" x14ac:dyDescent="0.25">
      <c r="A3153" t="s">
        <v>815</v>
      </c>
      <c r="B3153" t="s">
        <v>4342</v>
      </c>
      <c r="C3153" t="s">
        <v>4343</v>
      </c>
      <c r="D3153" t="s">
        <v>12</v>
      </c>
      <c r="H3153" t="s">
        <v>15811</v>
      </c>
      <c r="I3153" t="s">
        <v>805</v>
      </c>
    </row>
    <row r="3154" spans="1:9" x14ac:dyDescent="0.25">
      <c r="A3154" t="s">
        <v>815</v>
      </c>
      <c r="B3154" t="s">
        <v>1451</v>
      </c>
      <c r="C3154" t="s">
        <v>4344</v>
      </c>
      <c r="D3154" t="s">
        <v>12</v>
      </c>
      <c r="H3154" t="s">
        <v>15812</v>
      </c>
      <c r="I3154" t="s">
        <v>805</v>
      </c>
    </row>
    <row r="3155" spans="1:9" x14ac:dyDescent="0.25">
      <c r="A3155" t="s">
        <v>815</v>
      </c>
      <c r="B3155" t="s">
        <v>4347</v>
      </c>
      <c r="C3155" t="s">
        <v>4348</v>
      </c>
      <c r="D3155" t="s">
        <v>1326</v>
      </c>
      <c r="H3155" t="s">
        <v>15813</v>
      </c>
      <c r="I3155" t="s">
        <v>805</v>
      </c>
    </row>
    <row r="3156" spans="1:9" x14ac:dyDescent="0.25">
      <c r="A3156" t="s">
        <v>815</v>
      </c>
      <c r="B3156" t="s">
        <v>4352</v>
      </c>
      <c r="C3156" t="s">
        <v>4353</v>
      </c>
      <c r="D3156" t="s">
        <v>1147</v>
      </c>
      <c r="H3156" t="s">
        <v>15814</v>
      </c>
      <c r="I3156" t="s">
        <v>805</v>
      </c>
    </row>
    <row r="3157" spans="1:9" x14ac:dyDescent="0.25">
      <c r="A3157" t="s">
        <v>815</v>
      </c>
      <c r="B3157" t="s">
        <v>4354</v>
      </c>
      <c r="C3157" t="s">
        <v>4355</v>
      </c>
      <c r="D3157" t="s">
        <v>1147</v>
      </c>
      <c r="H3157" t="s">
        <v>15815</v>
      </c>
      <c r="I3157" t="s">
        <v>805</v>
      </c>
    </row>
    <row r="3158" spans="1:9" x14ac:dyDescent="0.25">
      <c r="A3158" t="s">
        <v>815</v>
      </c>
      <c r="B3158" t="s">
        <v>4356</v>
      </c>
      <c r="C3158" t="s">
        <v>4357</v>
      </c>
      <c r="D3158" t="s">
        <v>1147</v>
      </c>
      <c r="H3158" t="s">
        <v>15816</v>
      </c>
      <c r="I3158" t="s">
        <v>805</v>
      </c>
    </row>
    <row r="3159" spans="1:9" x14ac:dyDescent="0.25">
      <c r="A3159" t="s">
        <v>815</v>
      </c>
      <c r="B3159" t="s">
        <v>4358</v>
      </c>
      <c r="C3159" t="s">
        <v>4359</v>
      </c>
      <c r="D3159" t="s">
        <v>2987</v>
      </c>
      <c r="H3159" t="s">
        <v>15817</v>
      </c>
      <c r="I3159" t="s">
        <v>805</v>
      </c>
    </row>
    <row r="3160" spans="1:9" x14ac:dyDescent="0.25">
      <c r="A3160" t="s">
        <v>815</v>
      </c>
      <c r="B3160" t="s">
        <v>4365</v>
      </c>
      <c r="C3160" t="s">
        <v>45</v>
      </c>
      <c r="D3160" t="s">
        <v>1150</v>
      </c>
      <c r="H3160" t="s">
        <v>15818</v>
      </c>
      <c r="I3160" t="s">
        <v>805</v>
      </c>
    </row>
    <row r="3161" spans="1:9" x14ac:dyDescent="0.25">
      <c r="A3161" t="s">
        <v>815</v>
      </c>
      <c r="B3161" t="s">
        <v>4366</v>
      </c>
      <c r="C3161" t="s">
        <v>4367</v>
      </c>
      <c r="D3161" t="s">
        <v>1150</v>
      </c>
      <c r="H3161" t="s">
        <v>15819</v>
      </c>
      <c r="I3161" t="s">
        <v>805</v>
      </c>
    </row>
    <row r="3162" spans="1:9" x14ac:dyDescent="0.25">
      <c r="A3162" t="s">
        <v>815</v>
      </c>
      <c r="B3162" t="s">
        <v>4375</v>
      </c>
      <c r="C3162" t="s">
        <v>4376</v>
      </c>
      <c r="D3162" t="s">
        <v>1150</v>
      </c>
      <c r="H3162" t="s">
        <v>15820</v>
      </c>
      <c r="I3162" t="s">
        <v>805</v>
      </c>
    </row>
    <row r="3163" spans="1:9" x14ac:dyDescent="0.25">
      <c r="A3163" t="s">
        <v>815</v>
      </c>
      <c r="B3163" t="s">
        <v>4377</v>
      </c>
      <c r="C3163" t="s">
        <v>4378</v>
      </c>
      <c r="D3163" t="s">
        <v>1150</v>
      </c>
      <c r="H3163" t="s">
        <v>15821</v>
      </c>
      <c r="I3163" t="s">
        <v>805</v>
      </c>
    </row>
    <row r="3164" spans="1:9" x14ac:dyDescent="0.25">
      <c r="A3164" t="s">
        <v>815</v>
      </c>
      <c r="B3164" t="s">
        <v>4381</v>
      </c>
      <c r="C3164" t="s">
        <v>4382</v>
      </c>
      <c r="D3164" t="s">
        <v>1150</v>
      </c>
      <c r="H3164" t="s">
        <v>15822</v>
      </c>
      <c r="I3164" t="s">
        <v>805</v>
      </c>
    </row>
    <row r="3165" spans="1:9" x14ac:dyDescent="0.25">
      <c r="A3165" t="s">
        <v>815</v>
      </c>
      <c r="B3165" t="s">
        <v>4383</v>
      </c>
      <c r="C3165" t="s">
        <v>4384</v>
      </c>
      <c r="D3165" t="s">
        <v>1150</v>
      </c>
      <c r="H3165" t="s">
        <v>15823</v>
      </c>
      <c r="I3165" t="s">
        <v>805</v>
      </c>
    </row>
    <row r="3166" spans="1:9" x14ac:dyDescent="0.25">
      <c r="A3166" t="s">
        <v>815</v>
      </c>
      <c r="B3166" t="s">
        <v>4385</v>
      </c>
      <c r="C3166" t="s">
        <v>49</v>
      </c>
      <c r="D3166" t="s">
        <v>1150</v>
      </c>
      <c r="H3166" t="s">
        <v>15824</v>
      </c>
      <c r="I3166" t="s">
        <v>805</v>
      </c>
    </row>
    <row r="3167" spans="1:9" x14ac:dyDescent="0.25">
      <c r="A3167" t="s">
        <v>815</v>
      </c>
      <c r="B3167" t="s">
        <v>4386</v>
      </c>
      <c r="C3167" t="s">
        <v>4387</v>
      </c>
      <c r="D3167" t="s">
        <v>1150</v>
      </c>
      <c r="H3167" t="s">
        <v>15825</v>
      </c>
      <c r="I3167" t="s">
        <v>805</v>
      </c>
    </row>
    <row r="3168" spans="1:9" x14ac:dyDescent="0.25">
      <c r="A3168" t="s">
        <v>815</v>
      </c>
      <c r="B3168" t="s">
        <v>4397</v>
      </c>
      <c r="C3168" t="s">
        <v>4398</v>
      </c>
      <c r="D3168" t="s">
        <v>1150</v>
      </c>
      <c r="H3168" t="s">
        <v>15826</v>
      </c>
      <c r="I3168" t="s">
        <v>805</v>
      </c>
    </row>
    <row r="3169" spans="1:9" x14ac:dyDescent="0.25">
      <c r="A3169" t="s">
        <v>815</v>
      </c>
      <c r="B3169" t="s">
        <v>4401</v>
      </c>
      <c r="C3169" t="s">
        <v>4402</v>
      </c>
      <c r="D3169" t="s">
        <v>1150</v>
      </c>
      <c r="H3169" t="s">
        <v>15827</v>
      </c>
      <c r="I3169" t="s">
        <v>805</v>
      </c>
    </row>
    <row r="3170" spans="1:9" x14ac:dyDescent="0.25">
      <c r="A3170" t="s">
        <v>815</v>
      </c>
      <c r="B3170" t="s">
        <v>4403</v>
      </c>
      <c r="C3170" t="s">
        <v>4404</v>
      </c>
      <c r="D3170" t="s">
        <v>1150</v>
      </c>
      <c r="H3170" t="s">
        <v>15828</v>
      </c>
      <c r="I3170" t="s">
        <v>805</v>
      </c>
    </row>
    <row r="3171" spans="1:9" x14ac:dyDescent="0.25">
      <c r="A3171" t="s">
        <v>815</v>
      </c>
      <c r="B3171" t="s">
        <v>4405</v>
      </c>
      <c r="C3171" t="s">
        <v>4406</v>
      </c>
      <c r="D3171" t="s">
        <v>1150</v>
      </c>
      <c r="H3171" t="s">
        <v>15829</v>
      </c>
      <c r="I3171" t="s">
        <v>805</v>
      </c>
    </row>
    <row r="3172" spans="1:9" x14ac:dyDescent="0.25">
      <c r="A3172" t="s">
        <v>815</v>
      </c>
      <c r="B3172" t="s">
        <v>4407</v>
      </c>
      <c r="C3172" t="s">
        <v>4408</v>
      </c>
      <c r="D3172" t="s">
        <v>1150</v>
      </c>
      <c r="H3172" t="s">
        <v>15830</v>
      </c>
      <c r="I3172" t="s">
        <v>805</v>
      </c>
    </row>
    <row r="3173" spans="1:9" x14ac:dyDescent="0.25">
      <c r="A3173" t="s">
        <v>815</v>
      </c>
      <c r="B3173" t="s">
        <v>4409</v>
      </c>
      <c r="C3173" t="s">
        <v>4410</v>
      </c>
      <c r="D3173" t="s">
        <v>1150</v>
      </c>
      <c r="H3173" t="s">
        <v>15831</v>
      </c>
      <c r="I3173" t="s">
        <v>805</v>
      </c>
    </row>
    <row r="3174" spans="1:9" x14ac:dyDescent="0.25">
      <c r="A3174" t="s">
        <v>815</v>
      </c>
      <c r="B3174" t="s">
        <v>4411</v>
      </c>
      <c r="C3174" t="s">
        <v>4412</v>
      </c>
      <c r="D3174" t="s">
        <v>1150</v>
      </c>
      <c r="H3174" t="s">
        <v>15832</v>
      </c>
      <c r="I3174" t="s">
        <v>805</v>
      </c>
    </row>
    <row r="3175" spans="1:9" x14ac:dyDescent="0.25">
      <c r="A3175" t="s">
        <v>815</v>
      </c>
      <c r="B3175" t="s">
        <v>4413</v>
      </c>
      <c r="C3175" t="s">
        <v>4414</v>
      </c>
      <c r="D3175" t="s">
        <v>1150</v>
      </c>
      <c r="H3175" t="s">
        <v>15833</v>
      </c>
      <c r="I3175" t="s">
        <v>805</v>
      </c>
    </row>
    <row r="3176" spans="1:9" x14ac:dyDescent="0.25">
      <c r="A3176" t="s">
        <v>815</v>
      </c>
      <c r="B3176" t="s">
        <v>4415</v>
      </c>
      <c r="C3176" t="s">
        <v>4416</v>
      </c>
      <c r="D3176" t="s">
        <v>1150</v>
      </c>
      <c r="H3176" t="s">
        <v>15834</v>
      </c>
      <c r="I3176" t="s">
        <v>805</v>
      </c>
    </row>
    <row r="3177" spans="1:9" x14ac:dyDescent="0.25">
      <c r="A3177" t="s">
        <v>815</v>
      </c>
      <c r="B3177" t="s">
        <v>4417</v>
      </c>
      <c r="C3177" t="s">
        <v>4418</v>
      </c>
      <c r="D3177" t="s">
        <v>67</v>
      </c>
      <c r="H3177" t="s">
        <v>15835</v>
      </c>
      <c r="I3177" t="s">
        <v>805</v>
      </c>
    </row>
    <row r="3178" spans="1:9" x14ac:dyDescent="0.25">
      <c r="A3178" t="s">
        <v>815</v>
      </c>
      <c r="B3178" t="s">
        <v>4422</v>
      </c>
      <c r="C3178" t="s">
        <v>4423</v>
      </c>
      <c r="D3178" t="s">
        <v>67</v>
      </c>
      <c r="H3178" t="s">
        <v>15836</v>
      </c>
      <c r="I3178" t="s">
        <v>805</v>
      </c>
    </row>
    <row r="3179" spans="1:9" x14ac:dyDescent="0.25">
      <c r="A3179" t="s">
        <v>815</v>
      </c>
      <c r="B3179" t="s">
        <v>1120</v>
      </c>
      <c r="C3179" t="s">
        <v>4424</v>
      </c>
      <c r="D3179" t="s">
        <v>1419</v>
      </c>
      <c r="H3179" t="s">
        <v>15837</v>
      </c>
      <c r="I3179" t="s">
        <v>805</v>
      </c>
    </row>
    <row r="3180" spans="1:9" x14ac:dyDescent="0.25">
      <c r="A3180" t="s">
        <v>815</v>
      </c>
      <c r="B3180" t="s">
        <v>4425</v>
      </c>
      <c r="C3180" t="s">
        <v>4426</v>
      </c>
      <c r="D3180" t="s">
        <v>1419</v>
      </c>
      <c r="H3180" t="s">
        <v>15838</v>
      </c>
      <c r="I3180" t="s">
        <v>805</v>
      </c>
    </row>
    <row r="3181" spans="1:9" x14ac:dyDescent="0.25">
      <c r="A3181" t="s">
        <v>815</v>
      </c>
      <c r="B3181" t="s">
        <v>4427</v>
      </c>
      <c r="C3181" t="s">
        <v>69</v>
      </c>
      <c r="D3181" t="s">
        <v>1184</v>
      </c>
      <c r="H3181" t="s">
        <v>15839</v>
      </c>
      <c r="I3181" t="s">
        <v>805</v>
      </c>
    </row>
    <row r="3182" spans="1:9" x14ac:dyDescent="0.25">
      <c r="A3182" t="s">
        <v>815</v>
      </c>
      <c r="B3182" t="s">
        <v>4430</v>
      </c>
      <c r="C3182" t="s">
        <v>4431</v>
      </c>
      <c r="D3182" t="s">
        <v>1187</v>
      </c>
      <c r="H3182" t="s">
        <v>15840</v>
      </c>
      <c r="I3182" t="s">
        <v>805</v>
      </c>
    </row>
    <row r="3183" spans="1:9" x14ac:dyDescent="0.25">
      <c r="A3183" t="s">
        <v>815</v>
      </c>
      <c r="B3183" t="s">
        <v>4434</v>
      </c>
      <c r="C3183" t="s">
        <v>4435</v>
      </c>
      <c r="D3183" t="s">
        <v>80</v>
      </c>
      <c r="H3183" t="s">
        <v>15841</v>
      </c>
      <c r="I3183" t="s">
        <v>805</v>
      </c>
    </row>
    <row r="3184" spans="1:9" x14ac:dyDescent="0.25">
      <c r="A3184" t="s">
        <v>815</v>
      </c>
      <c r="B3184" t="s">
        <v>4436</v>
      </c>
      <c r="C3184" t="s">
        <v>4437</v>
      </c>
      <c r="D3184" t="s">
        <v>80</v>
      </c>
      <c r="H3184" t="s">
        <v>15842</v>
      </c>
      <c r="I3184" t="s">
        <v>805</v>
      </c>
    </row>
    <row r="3185" spans="1:9" x14ac:dyDescent="0.25">
      <c r="A3185" t="s">
        <v>815</v>
      </c>
      <c r="B3185" t="s">
        <v>4438</v>
      </c>
      <c r="C3185" t="s">
        <v>77</v>
      </c>
      <c r="D3185" t="s">
        <v>80</v>
      </c>
      <c r="H3185" t="s">
        <v>15843</v>
      </c>
      <c r="I3185" t="s">
        <v>805</v>
      </c>
    </row>
    <row r="3186" spans="1:9" x14ac:dyDescent="0.25">
      <c r="A3186" t="s">
        <v>815</v>
      </c>
      <c r="B3186" t="s">
        <v>4439</v>
      </c>
      <c r="C3186" t="s">
        <v>78</v>
      </c>
      <c r="D3186" t="s">
        <v>80</v>
      </c>
      <c r="H3186" t="s">
        <v>15844</v>
      </c>
      <c r="I3186" t="s">
        <v>805</v>
      </c>
    </row>
    <row r="3187" spans="1:9" x14ac:dyDescent="0.25">
      <c r="A3187" t="s">
        <v>815</v>
      </c>
      <c r="B3187" t="s">
        <v>4440</v>
      </c>
      <c r="C3187" t="s">
        <v>79</v>
      </c>
      <c r="D3187" t="s">
        <v>80</v>
      </c>
      <c r="H3187" t="s">
        <v>15845</v>
      </c>
      <c r="I3187" t="s">
        <v>805</v>
      </c>
    </row>
    <row r="3188" spans="1:9" x14ac:dyDescent="0.25">
      <c r="A3188" t="s">
        <v>815</v>
      </c>
      <c r="B3188" t="s">
        <v>4441</v>
      </c>
      <c r="C3188" t="s">
        <v>4442</v>
      </c>
      <c r="D3188" t="s">
        <v>80</v>
      </c>
      <c r="H3188" t="s">
        <v>15846</v>
      </c>
      <c r="I3188" t="s">
        <v>805</v>
      </c>
    </row>
    <row r="3189" spans="1:9" x14ac:dyDescent="0.25">
      <c r="A3189" t="s">
        <v>815</v>
      </c>
      <c r="B3189" t="s">
        <v>4445</v>
      </c>
      <c r="C3189" t="s">
        <v>4446</v>
      </c>
      <c r="D3189" t="s">
        <v>1454</v>
      </c>
      <c r="H3189" t="s">
        <v>15847</v>
      </c>
      <c r="I3189" t="s">
        <v>805</v>
      </c>
    </row>
    <row r="3190" spans="1:9" x14ac:dyDescent="0.25">
      <c r="A3190" t="s">
        <v>815</v>
      </c>
      <c r="B3190" t="s">
        <v>4447</v>
      </c>
      <c r="C3190" t="s">
        <v>103</v>
      </c>
      <c r="D3190" t="s">
        <v>1266</v>
      </c>
      <c r="H3190" t="s">
        <v>15848</v>
      </c>
      <c r="I3190" t="s">
        <v>805</v>
      </c>
    </row>
    <row r="3191" spans="1:9" x14ac:dyDescent="0.25">
      <c r="A3191" t="s">
        <v>815</v>
      </c>
      <c r="B3191" t="s">
        <v>4448</v>
      </c>
      <c r="C3191" t="s">
        <v>108</v>
      </c>
      <c r="D3191" t="s">
        <v>1266</v>
      </c>
      <c r="H3191" t="s">
        <v>15849</v>
      </c>
      <c r="I3191" t="s">
        <v>805</v>
      </c>
    </row>
    <row r="3192" spans="1:9" x14ac:dyDescent="0.25">
      <c r="A3192" t="s">
        <v>815</v>
      </c>
      <c r="B3192" t="s">
        <v>4453</v>
      </c>
      <c r="C3192" t="s">
        <v>4454</v>
      </c>
      <c r="D3192" t="s">
        <v>1477</v>
      </c>
      <c r="H3192" t="s">
        <v>15850</v>
      </c>
      <c r="I3192" t="s">
        <v>805</v>
      </c>
    </row>
    <row r="3193" spans="1:9" x14ac:dyDescent="0.25">
      <c r="A3193" t="s">
        <v>815</v>
      </c>
      <c r="B3193" t="s">
        <v>4455</v>
      </c>
      <c r="C3193" t="s">
        <v>4456</v>
      </c>
      <c r="D3193" t="s">
        <v>112</v>
      </c>
      <c r="H3193" t="s">
        <v>15851</v>
      </c>
      <c r="I3193" t="s">
        <v>805</v>
      </c>
    </row>
    <row r="3194" spans="1:9" x14ac:dyDescent="0.25">
      <c r="A3194" t="s">
        <v>815</v>
      </c>
      <c r="B3194" t="s">
        <v>4474</v>
      </c>
      <c r="C3194" t="s">
        <v>4475</v>
      </c>
      <c r="D3194" t="s">
        <v>935</v>
      </c>
      <c r="H3194" t="s">
        <v>15852</v>
      </c>
      <c r="I3194" t="s">
        <v>805</v>
      </c>
    </row>
    <row r="3195" spans="1:9" x14ac:dyDescent="0.25">
      <c r="A3195" t="s">
        <v>815</v>
      </c>
      <c r="B3195" t="s">
        <v>4476</v>
      </c>
      <c r="C3195" t="s">
        <v>4477</v>
      </c>
      <c r="D3195" t="s">
        <v>158</v>
      </c>
      <c r="H3195" t="s">
        <v>15853</v>
      </c>
      <c r="I3195" t="s">
        <v>805</v>
      </c>
    </row>
    <row r="3196" spans="1:9" x14ac:dyDescent="0.25">
      <c r="A3196" t="s">
        <v>815</v>
      </c>
      <c r="B3196" t="s">
        <v>4484</v>
      </c>
      <c r="C3196" t="s">
        <v>124</v>
      </c>
      <c r="D3196" t="s">
        <v>158</v>
      </c>
      <c r="H3196" t="s">
        <v>15854</v>
      </c>
      <c r="I3196" t="s">
        <v>805</v>
      </c>
    </row>
    <row r="3197" spans="1:9" x14ac:dyDescent="0.25">
      <c r="A3197" t="s">
        <v>815</v>
      </c>
      <c r="B3197" t="s">
        <v>4485</v>
      </c>
      <c r="C3197" t="s">
        <v>4486</v>
      </c>
      <c r="D3197" t="s">
        <v>158</v>
      </c>
      <c r="H3197" t="s">
        <v>15855</v>
      </c>
      <c r="I3197" t="s">
        <v>805</v>
      </c>
    </row>
    <row r="3198" spans="1:9" x14ac:dyDescent="0.25">
      <c r="A3198" t="s">
        <v>815</v>
      </c>
      <c r="B3198" t="s">
        <v>4487</v>
      </c>
      <c r="C3198" t="s">
        <v>131</v>
      </c>
      <c r="D3198" t="s">
        <v>158</v>
      </c>
      <c r="H3198" t="s">
        <v>15856</v>
      </c>
      <c r="I3198" t="s">
        <v>805</v>
      </c>
    </row>
    <row r="3199" spans="1:9" x14ac:dyDescent="0.25">
      <c r="A3199" t="s">
        <v>815</v>
      </c>
      <c r="B3199" t="s">
        <v>4488</v>
      </c>
      <c r="C3199" t="s">
        <v>138</v>
      </c>
      <c r="D3199" t="s">
        <v>158</v>
      </c>
      <c r="H3199" t="s">
        <v>15857</v>
      </c>
      <c r="I3199" t="s">
        <v>805</v>
      </c>
    </row>
    <row r="3200" spans="1:9" x14ac:dyDescent="0.25">
      <c r="A3200" t="s">
        <v>815</v>
      </c>
      <c r="B3200" t="s">
        <v>4490</v>
      </c>
      <c r="C3200" t="s">
        <v>4491</v>
      </c>
      <c r="D3200" t="s">
        <v>158</v>
      </c>
      <c r="H3200" t="s">
        <v>15858</v>
      </c>
      <c r="I3200" t="s">
        <v>805</v>
      </c>
    </row>
    <row r="3201" spans="1:9" x14ac:dyDescent="0.25">
      <c r="A3201" t="s">
        <v>815</v>
      </c>
      <c r="B3201" t="s">
        <v>4492</v>
      </c>
      <c r="C3201" t="s">
        <v>150</v>
      </c>
      <c r="D3201" t="s">
        <v>158</v>
      </c>
      <c r="H3201" t="s">
        <v>15859</v>
      </c>
      <c r="I3201" t="s">
        <v>805</v>
      </c>
    </row>
    <row r="3202" spans="1:9" x14ac:dyDescent="0.25">
      <c r="A3202" t="s">
        <v>815</v>
      </c>
      <c r="B3202" t="s">
        <v>4493</v>
      </c>
      <c r="C3202" t="s">
        <v>4494</v>
      </c>
      <c r="D3202" t="s">
        <v>158</v>
      </c>
      <c r="H3202" t="s">
        <v>15860</v>
      </c>
      <c r="I3202" t="s">
        <v>805</v>
      </c>
    </row>
    <row r="3203" spans="1:9" x14ac:dyDescent="0.25">
      <c r="A3203" t="s">
        <v>815</v>
      </c>
      <c r="B3203" t="s">
        <v>4495</v>
      </c>
      <c r="C3203" t="s">
        <v>151</v>
      </c>
      <c r="D3203" t="s">
        <v>158</v>
      </c>
      <c r="H3203" t="s">
        <v>15861</v>
      </c>
      <c r="I3203" t="s">
        <v>805</v>
      </c>
    </row>
    <row r="3204" spans="1:9" x14ac:dyDescent="0.25">
      <c r="A3204" t="s">
        <v>815</v>
      </c>
      <c r="B3204" t="s">
        <v>4496</v>
      </c>
      <c r="C3204" t="s">
        <v>4497</v>
      </c>
      <c r="D3204" t="s">
        <v>158</v>
      </c>
      <c r="H3204" t="s">
        <v>15862</v>
      </c>
      <c r="I3204" t="s">
        <v>805</v>
      </c>
    </row>
    <row r="3205" spans="1:9" x14ac:dyDescent="0.25">
      <c r="A3205" t="s">
        <v>815</v>
      </c>
      <c r="B3205" t="s">
        <v>4498</v>
      </c>
      <c r="C3205" t="s">
        <v>4499</v>
      </c>
      <c r="D3205" t="s">
        <v>158</v>
      </c>
      <c r="H3205" t="s">
        <v>15863</v>
      </c>
      <c r="I3205" t="s">
        <v>805</v>
      </c>
    </row>
    <row r="3206" spans="1:9" x14ac:dyDescent="0.25">
      <c r="A3206" t="s">
        <v>815</v>
      </c>
      <c r="B3206" t="s">
        <v>4500</v>
      </c>
      <c r="C3206" t="s">
        <v>4501</v>
      </c>
      <c r="D3206" t="s">
        <v>158</v>
      </c>
      <c r="H3206" t="s">
        <v>15864</v>
      </c>
      <c r="I3206" t="s">
        <v>805</v>
      </c>
    </row>
    <row r="3207" spans="1:9" x14ac:dyDescent="0.25">
      <c r="A3207" t="s">
        <v>815</v>
      </c>
      <c r="B3207" t="s">
        <v>4502</v>
      </c>
      <c r="C3207" t="s">
        <v>4503</v>
      </c>
      <c r="D3207" t="s">
        <v>158</v>
      </c>
      <c r="H3207" t="s">
        <v>15865</v>
      </c>
      <c r="I3207" t="s">
        <v>805</v>
      </c>
    </row>
    <row r="3208" spans="1:9" x14ac:dyDescent="0.25">
      <c r="A3208" t="s">
        <v>815</v>
      </c>
      <c r="B3208" t="s">
        <v>4504</v>
      </c>
      <c r="C3208" t="s">
        <v>4505</v>
      </c>
      <c r="D3208" t="s">
        <v>158</v>
      </c>
      <c r="H3208" t="s">
        <v>15866</v>
      </c>
      <c r="I3208" t="s">
        <v>805</v>
      </c>
    </row>
    <row r="3209" spans="1:9" x14ac:dyDescent="0.25">
      <c r="A3209" t="s">
        <v>815</v>
      </c>
      <c r="B3209" t="s">
        <v>4508</v>
      </c>
      <c r="C3209" t="s">
        <v>4509</v>
      </c>
      <c r="D3209" t="s">
        <v>158</v>
      </c>
      <c r="H3209" t="s">
        <v>15867</v>
      </c>
      <c r="I3209" t="s">
        <v>805</v>
      </c>
    </row>
    <row r="3210" spans="1:9" x14ac:dyDescent="0.25">
      <c r="A3210" t="s">
        <v>815</v>
      </c>
      <c r="B3210" t="s">
        <v>4510</v>
      </c>
      <c r="C3210" t="s">
        <v>4511</v>
      </c>
      <c r="D3210" t="s">
        <v>158</v>
      </c>
      <c r="H3210" t="s">
        <v>15868</v>
      </c>
      <c r="I3210" t="s">
        <v>805</v>
      </c>
    </row>
    <row r="3211" spans="1:9" x14ac:dyDescent="0.25">
      <c r="A3211" t="s">
        <v>815</v>
      </c>
      <c r="B3211" t="s">
        <v>4512</v>
      </c>
      <c r="C3211" t="s">
        <v>4513</v>
      </c>
      <c r="D3211" t="s">
        <v>1519</v>
      </c>
      <c r="H3211" t="s">
        <v>15869</v>
      </c>
      <c r="I3211" t="s">
        <v>805</v>
      </c>
    </row>
    <row r="3212" spans="1:9" x14ac:dyDescent="0.25">
      <c r="A3212" t="s">
        <v>815</v>
      </c>
      <c r="B3212" t="s">
        <v>4516</v>
      </c>
      <c r="C3212" t="s">
        <v>4517</v>
      </c>
      <c r="D3212" t="s">
        <v>1527</v>
      </c>
      <c r="H3212" t="s">
        <v>15870</v>
      </c>
      <c r="I3212" t="s">
        <v>805</v>
      </c>
    </row>
    <row r="3213" spans="1:9" x14ac:dyDescent="0.25">
      <c r="A3213" t="s">
        <v>815</v>
      </c>
      <c r="B3213" t="s">
        <v>4526</v>
      </c>
      <c r="C3213" t="s">
        <v>4527</v>
      </c>
      <c r="D3213" t="s">
        <v>1531</v>
      </c>
      <c r="H3213" t="s">
        <v>15871</v>
      </c>
      <c r="I3213" t="s">
        <v>805</v>
      </c>
    </row>
    <row r="3214" spans="1:9" x14ac:dyDescent="0.25">
      <c r="A3214" t="s">
        <v>815</v>
      </c>
      <c r="B3214" t="s">
        <v>4460</v>
      </c>
      <c r="C3214" t="s">
        <v>4528</v>
      </c>
      <c r="D3214" t="s">
        <v>4529</v>
      </c>
      <c r="H3214" t="s">
        <v>15872</v>
      </c>
      <c r="I3214" t="s">
        <v>805</v>
      </c>
    </row>
    <row r="3215" spans="1:9" x14ac:dyDescent="0.25">
      <c r="A3215" t="s">
        <v>815</v>
      </c>
      <c r="B3215" t="s">
        <v>4532</v>
      </c>
      <c r="C3215" t="s">
        <v>4533</v>
      </c>
      <c r="D3215" t="s">
        <v>943</v>
      </c>
      <c r="H3215" t="s">
        <v>15873</v>
      </c>
      <c r="I3215" t="s">
        <v>805</v>
      </c>
    </row>
    <row r="3216" spans="1:9" x14ac:dyDescent="0.25">
      <c r="A3216" t="s">
        <v>815</v>
      </c>
      <c r="B3216" t="s">
        <v>4537</v>
      </c>
      <c r="C3216" t="s">
        <v>4538</v>
      </c>
      <c r="D3216" t="s">
        <v>3035</v>
      </c>
      <c r="H3216" t="s">
        <v>15874</v>
      </c>
      <c r="I3216" t="s">
        <v>805</v>
      </c>
    </row>
    <row r="3217" spans="1:9" x14ac:dyDescent="0.25">
      <c r="A3217" t="s">
        <v>815</v>
      </c>
      <c r="B3217" t="s">
        <v>4557</v>
      </c>
      <c r="C3217" t="s">
        <v>3358</v>
      </c>
      <c r="D3217" t="s">
        <v>822</v>
      </c>
      <c r="H3217" t="s">
        <v>15875</v>
      </c>
      <c r="I3217" t="s">
        <v>805</v>
      </c>
    </row>
    <row r="3218" spans="1:9" x14ac:dyDescent="0.25">
      <c r="A3218" t="s">
        <v>815</v>
      </c>
      <c r="B3218" t="s">
        <v>4558</v>
      </c>
      <c r="C3218" t="s">
        <v>4559</v>
      </c>
      <c r="D3218" t="s">
        <v>822</v>
      </c>
      <c r="H3218" t="s">
        <v>15876</v>
      </c>
      <c r="I3218" t="s">
        <v>805</v>
      </c>
    </row>
    <row r="3219" spans="1:9" x14ac:dyDescent="0.25">
      <c r="A3219" t="s">
        <v>815</v>
      </c>
      <c r="B3219" t="s">
        <v>4560</v>
      </c>
      <c r="C3219" t="s">
        <v>4561</v>
      </c>
      <c r="D3219" t="s">
        <v>822</v>
      </c>
      <c r="H3219" t="s">
        <v>15877</v>
      </c>
      <c r="I3219" t="s">
        <v>805</v>
      </c>
    </row>
    <row r="3220" spans="1:9" x14ac:dyDescent="0.25">
      <c r="A3220" t="s">
        <v>815</v>
      </c>
      <c r="B3220" t="s">
        <v>4562</v>
      </c>
      <c r="C3220" t="s">
        <v>4563</v>
      </c>
      <c r="D3220" t="s">
        <v>822</v>
      </c>
      <c r="H3220" t="s">
        <v>15878</v>
      </c>
      <c r="I3220" t="s">
        <v>805</v>
      </c>
    </row>
    <row r="3221" spans="1:9" x14ac:dyDescent="0.25">
      <c r="A3221" t="s">
        <v>815</v>
      </c>
      <c r="B3221" t="s">
        <v>4564</v>
      </c>
      <c r="C3221" t="s">
        <v>4565</v>
      </c>
      <c r="D3221" t="s">
        <v>822</v>
      </c>
      <c r="H3221" t="s">
        <v>15879</v>
      </c>
      <c r="I3221" t="s">
        <v>805</v>
      </c>
    </row>
    <row r="3222" spans="1:9" x14ac:dyDescent="0.25">
      <c r="A3222" t="s">
        <v>815</v>
      </c>
      <c r="B3222" t="s">
        <v>4568</v>
      </c>
      <c r="C3222" t="s">
        <v>4569</v>
      </c>
      <c r="D3222" t="s">
        <v>822</v>
      </c>
      <c r="H3222" t="s">
        <v>15880</v>
      </c>
      <c r="I3222" t="s">
        <v>805</v>
      </c>
    </row>
    <row r="3223" spans="1:9" x14ac:dyDescent="0.25">
      <c r="A3223" t="s">
        <v>815</v>
      </c>
      <c r="B3223" t="s">
        <v>4570</v>
      </c>
      <c r="C3223" t="s">
        <v>3358</v>
      </c>
      <c r="D3223" t="s">
        <v>822</v>
      </c>
      <c r="H3223" t="s">
        <v>15881</v>
      </c>
      <c r="I3223" t="s">
        <v>805</v>
      </c>
    </row>
    <row r="3224" spans="1:9" x14ac:dyDescent="0.25">
      <c r="A3224" t="s">
        <v>815</v>
      </c>
      <c r="B3224" t="s">
        <v>4571</v>
      </c>
      <c r="C3224" t="s">
        <v>4572</v>
      </c>
      <c r="D3224" t="s">
        <v>822</v>
      </c>
      <c r="H3224" t="s">
        <v>15882</v>
      </c>
      <c r="I3224" t="s">
        <v>805</v>
      </c>
    </row>
    <row r="3225" spans="1:9" x14ac:dyDescent="0.25">
      <c r="A3225" t="s">
        <v>815</v>
      </c>
      <c r="B3225" t="s">
        <v>4578</v>
      </c>
      <c r="C3225" t="s">
        <v>195</v>
      </c>
      <c r="D3225" t="s">
        <v>822</v>
      </c>
      <c r="H3225" t="s">
        <v>15883</v>
      </c>
      <c r="I3225" t="s">
        <v>805</v>
      </c>
    </row>
    <row r="3226" spans="1:9" x14ac:dyDescent="0.25">
      <c r="A3226" t="s">
        <v>815</v>
      </c>
      <c r="B3226" t="s">
        <v>4579</v>
      </c>
      <c r="C3226" t="s">
        <v>4580</v>
      </c>
      <c r="D3226" t="s">
        <v>822</v>
      </c>
      <c r="H3226" t="s">
        <v>15884</v>
      </c>
      <c r="I3226" t="s">
        <v>805</v>
      </c>
    </row>
    <row r="3227" spans="1:9" x14ac:dyDescent="0.25">
      <c r="A3227" t="s">
        <v>815</v>
      </c>
      <c r="B3227" t="s">
        <v>4581</v>
      </c>
      <c r="C3227" t="s">
        <v>198</v>
      </c>
      <c r="D3227" t="s">
        <v>822</v>
      </c>
      <c r="H3227" t="s">
        <v>15885</v>
      </c>
      <c r="I3227" t="s">
        <v>805</v>
      </c>
    </row>
    <row r="3228" spans="1:9" x14ac:dyDescent="0.25">
      <c r="A3228" t="s">
        <v>815</v>
      </c>
      <c r="B3228" t="s">
        <v>4589</v>
      </c>
      <c r="C3228" t="s">
        <v>4590</v>
      </c>
      <c r="D3228" t="s">
        <v>217</v>
      </c>
      <c r="H3228" t="s">
        <v>15886</v>
      </c>
      <c r="I3228" t="s">
        <v>805</v>
      </c>
    </row>
    <row r="3229" spans="1:9" x14ac:dyDescent="0.25">
      <c r="A3229" t="s">
        <v>815</v>
      </c>
      <c r="B3229" t="s">
        <v>4591</v>
      </c>
      <c r="C3229" t="s">
        <v>4592</v>
      </c>
      <c r="D3229" t="s">
        <v>217</v>
      </c>
      <c r="H3229" t="s">
        <v>15887</v>
      </c>
      <c r="I3229" t="s">
        <v>805</v>
      </c>
    </row>
    <row r="3230" spans="1:9" x14ac:dyDescent="0.25">
      <c r="A3230" t="s">
        <v>815</v>
      </c>
      <c r="B3230" t="s">
        <v>4593</v>
      </c>
      <c r="C3230" t="s">
        <v>205</v>
      </c>
      <c r="D3230" t="s">
        <v>217</v>
      </c>
      <c r="H3230" t="s">
        <v>15888</v>
      </c>
      <c r="I3230" t="s">
        <v>805</v>
      </c>
    </row>
    <row r="3231" spans="1:9" x14ac:dyDescent="0.25">
      <c r="A3231" t="s">
        <v>815</v>
      </c>
      <c r="B3231" t="s">
        <v>4594</v>
      </c>
      <c r="C3231" t="s">
        <v>4595</v>
      </c>
      <c r="D3231" t="s">
        <v>217</v>
      </c>
      <c r="H3231" t="s">
        <v>15889</v>
      </c>
      <c r="I3231" t="s">
        <v>805</v>
      </c>
    </row>
    <row r="3232" spans="1:9" x14ac:dyDescent="0.25">
      <c r="A3232" t="s">
        <v>815</v>
      </c>
      <c r="B3232" t="s">
        <v>4596</v>
      </c>
      <c r="C3232" t="s">
        <v>207</v>
      </c>
      <c r="D3232" t="s">
        <v>217</v>
      </c>
      <c r="H3232" t="s">
        <v>15890</v>
      </c>
      <c r="I3232" t="s">
        <v>805</v>
      </c>
    </row>
    <row r="3233" spans="1:9" x14ac:dyDescent="0.25">
      <c r="A3233" t="s">
        <v>815</v>
      </c>
      <c r="B3233" t="s">
        <v>4597</v>
      </c>
      <c r="C3233" t="s">
        <v>209</v>
      </c>
      <c r="D3233" t="s">
        <v>217</v>
      </c>
      <c r="H3233" t="s">
        <v>15891</v>
      </c>
      <c r="I3233" t="s">
        <v>805</v>
      </c>
    </row>
    <row r="3234" spans="1:9" x14ac:dyDescent="0.25">
      <c r="A3234" t="s">
        <v>815</v>
      </c>
      <c r="B3234" t="s">
        <v>4600</v>
      </c>
      <c r="C3234" t="s">
        <v>213</v>
      </c>
      <c r="D3234" t="s">
        <v>217</v>
      </c>
      <c r="H3234" t="s">
        <v>15892</v>
      </c>
      <c r="I3234" t="s">
        <v>805</v>
      </c>
    </row>
    <row r="3235" spans="1:9" x14ac:dyDescent="0.25">
      <c r="A3235" t="s">
        <v>815</v>
      </c>
      <c r="B3235" t="s">
        <v>4601</v>
      </c>
      <c r="C3235" t="s">
        <v>4602</v>
      </c>
      <c r="D3235" t="s">
        <v>217</v>
      </c>
      <c r="H3235" t="s">
        <v>15893</v>
      </c>
      <c r="I3235" t="s">
        <v>805</v>
      </c>
    </row>
    <row r="3236" spans="1:9" x14ac:dyDescent="0.25">
      <c r="A3236" t="s">
        <v>815</v>
      </c>
      <c r="B3236" t="s">
        <v>4603</v>
      </c>
      <c r="C3236" t="s">
        <v>4604</v>
      </c>
      <c r="D3236" t="s">
        <v>217</v>
      </c>
      <c r="H3236" t="s">
        <v>15894</v>
      </c>
      <c r="I3236" t="s">
        <v>805</v>
      </c>
    </row>
    <row r="3237" spans="1:9" x14ac:dyDescent="0.25">
      <c r="A3237" t="s">
        <v>815</v>
      </c>
      <c r="B3237" t="s">
        <v>4605</v>
      </c>
      <c r="C3237" t="s">
        <v>4606</v>
      </c>
      <c r="D3237" t="s">
        <v>217</v>
      </c>
      <c r="H3237" t="s">
        <v>15895</v>
      </c>
      <c r="I3237" t="s">
        <v>805</v>
      </c>
    </row>
    <row r="3238" spans="1:9" x14ac:dyDescent="0.25">
      <c r="A3238" t="s">
        <v>815</v>
      </c>
      <c r="B3238" t="s">
        <v>4607</v>
      </c>
      <c r="C3238" t="s">
        <v>4608</v>
      </c>
      <c r="D3238" t="s">
        <v>217</v>
      </c>
      <c r="H3238" t="s">
        <v>15896</v>
      </c>
      <c r="I3238" t="s">
        <v>805</v>
      </c>
    </row>
    <row r="3239" spans="1:9" x14ac:dyDescent="0.25">
      <c r="A3239" t="s">
        <v>815</v>
      </c>
      <c r="B3239" t="s">
        <v>4609</v>
      </c>
      <c r="C3239" t="s">
        <v>4610</v>
      </c>
      <c r="D3239" t="s">
        <v>217</v>
      </c>
      <c r="H3239" t="s">
        <v>15897</v>
      </c>
      <c r="I3239" t="s">
        <v>805</v>
      </c>
    </row>
    <row r="3240" spans="1:9" x14ac:dyDescent="0.25">
      <c r="A3240" t="s">
        <v>815</v>
      </c>
      <c r="B3240" t="s">
        <v>4611</v>
      </c>
      <c r="C3240" t="s">
        <v>4612</v>
      </c>
      <c r="D3240" t="s">
        <v>217</v>
      </c>
      <c r="H3240" t="s">
        <v>15411</v>
      </c>
      <c r="I3240" t="s">
        <v>805</v>
      </c>
    </row>
    <row r="3241" spans="1:9" x14ac:dyDescent="0.25">
      <c r="A3241" t="s">
        <v>815</v>
      </c>
      <c r="B3241" t="s">
        <v>4613</v>
      </c>
      <c r="C3241" t="s">
        <v>4614</v>
      </c>
      <c r="D3241" t="s">
        <v>217</v>
      </c>
      <c r="H3241" t="s">
        <v>15898</v>
      </c>
      <c r="I3241" t="s">
        <v>805</v>
      </c>
    </row>
    <row r="3242" spans="1:9" x14ac:dyDescent="0.25">
      <c r="A3242" t="s">
        <v>815</v>
      </c>
      <c r="B3242" t="s">
        <v>4617</v>
      </c>
      <c r="C3242" t="s">
        <v>4618</v>
      </c>
      <c r="D3242" t="s">
        <v>217</v>
      </c>
      <c r="H3242" t="s">
        <v>15899</v>
      </c>
      <c r="I3242" t="s">
        <v>805</v>
      </c>
    </row>
    <row r="3243" spans="1:9" x14ac:dyDescent="0.25">
      <c r="A3243" t="s">
        <v>815</v>
      </c>
      <c r="B3243" t="s">
        <v>4619</v>
      </c>
      <c r="C3243" t="s">
        <v>4620</v>
      </c>
      <c r="D3243" t="s">
        <v>217</v>
      </c>
      <c r="H3243" t="s">
        <v>15900</v>
      </c>
      <c r="I3243" t="s">
        <v>805</v>
      </c>
    </row>
    <row r="3244" spans="1:9" x14ac:dyDescent="0.25">
      <c r="A3244" t="s">
        <v>815</v>
      </c>
      <c r="B3244" t="s">
        <v>4621</v>
      </c>
      <c r="C3244" t="s">
        <v>4622</v>
      </c>
      <c r="D3244" t="s">
        <v>217</v>
      </c>
      <c r="H3244" t="s">
        <v>15901</v>
      </c>
      <c r="I3244" t="s">
        <v>805</v>
      </c>
    </row>
    <row r="3245" spans="1:9" x14ac:dyDescent="0.25">
      <c r="A3245" t="s">
        <v>815</v>
      </c>
      <c r="B3245" t="s">
        <v>4623</v>
      </c>
      <c r="C3245" t="s">
        <v>4624</v>
      </c>
      <c r="D3245" t="s">
        <v>217</v>
      </c>
      <c r="H3245" t="s">
        <v>15902</v>
      </c>
      <c r="I3245" t="s">
        <v>805</v>
      </c>
    </row>
    <row r="3246" spans="1:9" x14ac:dyDescent="0.25">
      <c r="A3246" t="s">
        <v>815</v>
      </c>
      <c r="B3246" t="s">
        <v>4625</v>
      </c>
      <c r="C3246" t="s">
        <v>4626</v>
      </c>
      <c r="D3246" t="s">
        <v>217</v>
      </c>
      <c r="H3246" t="s">
        <v>15903</v>
      </c>
      <c r="I3246" t="s">
        <v>805</v>
      </c>
    </row>
    <row r="3247" spans="1:9" x14ac:dyDescent="0.25">
      <c r="A3247" t="s">
        <v>815</v>
      </c>
      <c r="B3247" t="s">
        <v>4634</v>
      </c>
      <c r="C3247" t="s">
        <v>4635</v>
      </c>
      <c r="D3247" t="s">
        <v>1592</v>
      </c>
      <c r="H3247" t="s">
        <v>15904</v>
      </c>
      <c r="I3247" t="s">
        <v>805</v>
      </c>
    </row>
    <row r="3248" spans="1:9" x14ac:dyDescent="0.25">
      <c r="A3248" t="s">
        <v>815</v>
      </c>
      <c r="B3248" t="s">
        <v>4636</v>
      </c>
      <c r="C3248" t="s">
        <v>224</v>
      </c>
      <c r="D3248" t="s">
        <v>1592</v>
      </c>
      <c r="H3248" t="s">
        <v>15905</v>
      </c>
      <c r="I3248" t="s">
        <v>805</v>
      </c>
    </row>
    <row r="3249" spans="1:9" x14ac:dyDescent="0.25">
      <c r="A3249" t="s">
        <v>815</v>
      </c>
      <c r="B3249" t="s">
        <v>231</v>
      </c>
      <c r="C3249" t="s">
        <v>4637</v>
      </c>
      <c r="D3249" t="s">
        <v>825</v>
      </c>
      <c r="H3249" t="s">
        <v>15906</v>
      </c>
      <c r="I3249" t="s">
        <v>805</v>
      </c>
    </row>
    <row r="3250" spans="1:9" x14ac:dyDescent="0.25">
      <c r="A3250" t="s">
        <v>815</v>
      </c>
      <c r="B3250" t="s">
        <v>4638</v>
      </c>
      <c r="C3250" t="s">
        <v>4639</v>
      </c>
      <c r="D3250" t="s">
        <v>825</v>
      </c>
      <c r="H3250" t="s">
        <v>15907</v>
      </c>
      <c r="I3250" t="s">
        <v>805</v>
      </c>
    </row>
    <row r="3251" spans="1:9" x14ac:dyDescent="0.25">
      <c r="A3251" t="s">
        <v>815</v>
      </c>
      <c r="B3251" t="s">
        <v>4640</v>
      </c>
      <c r="C3251" t="s">
        <v>234</v>
      </c>
      <c r="D3251" t="s">
        <v>825</v>
      </c>
      <c r="H3251" t="s">
        <v>15908</v>
      </c>
      <c r="I3251" t="s">
        <v>805</v>
      </c>
    </row>
    <row r="3252" spans="1:9" x14ac:dyDescent="0.25">
      <c r="A3252" t="s">
        <v>815</v>
      </c>
      <c r="B3252" t="s">
        <v>4641</v>
      </c>
      <c r="C3252" t="s">
        <v>236</v>
      </c>
      <c r="D3252" t="s">
        <v>825</v>
      </c>
      <c r="H3252" t="s">
        <v>15909</v>
      </c>
      <c r="I3252" t="s">
        <v>805</v>
      </c>
    </row>
    <row r="3253" spans="1:9" x14ac:dyDescent="0.25">
      <c r="A3253" t="s">
        <v>815</v>
      </c>
      <c r="B3253" t="s">
        <v>4642</v>
      </c>
      <c r="C3253" t="s">
        <v>238</v>
      </c>
      <c r="D3253" t="s">
        <v>948</v>
      </c>
      <c r="H3253" t="s">
        <v>15910</v>
      </c>
      <c r="I3253" t="s">
        <v>805</v>
      </c>
    </row>
    <row r="3254" spans="1:9" x14ac:dyDescent="0.25">
      <c r="A3254" t="s">
        <v>815</v>
      </c>
      <c r="B3254" t="s">
        <v>4646</v>
      </c>
      <c r="C3254" t="s">
        <v>239</v>
      </c>
      <c r="D3254" t="s">
        <v>3389</v>
      </c>
      <c r="H3254" t="s">
        <v>15911</v>
      </c>
      <c r="I3254" t="s">
        <v>805</v>
      </c>
    </row>
    <row r="3255" spans="1:9" x14ac:dyDescent="0.25">
      <c r="A3255" t="s">
        <v>815</v>
      </c>
      <c r="B3255" t="s">
        <v>4647</v>
      </c>
      <c r="C3255" t="s">
        <v>4648</v>
      </c>
      <c r="D3255" t="s">
        <v>1285</v>
      </c>
      <c r="H3255" t="s">
        <v>15912</v>
      </c>
      <c r="I3255" t="s">
        <v>805</v>
      </c>
    </row>
    <row r="3256" spans="1:9" x14ac:dyDescent="0.25">
      <c r="A3256" t="s">
        <v>815</v>
      </c>
      <c r="B3256" t="s">
        <v>4649</v>
      </c>
      <c r="C3256" t="s">
        <v>4650</v>
      </c>
      <c r="D3256" t="s">
        <v>1285</v>
      </c>
      <c r="H3256" t="s">
        <v>15913</v>
      </c>
      <c r="I3256" t="s">
        <v>805</v>
      </c>
    </row>
    <row r="3257" spans="1:9" x14ac:dyDescent="0.25">
      <c r="A3257" t="s">
        <v>815</v>
      </c>
      <c r="B3257" t="s">
        <v>4651</v>
      </c>
      <c r="C3257" t="s">
        <v>4652</v>
      </c>
      <c r="D3257" t="s">
        <v>1285</v>
      </c>
      <c r="H3257" t="s">
        <v>15914</v>
      </c>
      <c r="I3257" t="s">
        <v>805</v>
      </c>
    </row>
    <row r="3258" spans="1:9" x14ac:dyDescent="0.25">
      <c r="A3258" t="s">
        <v>815</v>
      </c>
      <c r="B3258" t="s">
        <v>4653</v>
      </c>
      <c r="C3258" t="s">
        <v>247</v>
      </c>
      <c r="D3258" t="s">
        <v>254</v>
      </c>
      <c r="H3258" t="s">
        <v>15915</v>
      </c>
      <c r="I3258" t="s">
        <v>805</v>
      </c>
    </row>
    <row r="3259" spans="1:9" x14ac:dyDescent="0.25">
      <c r="A3259" t="s">
        <v>815</v>
      </c>
      <c r="B3259" t="s">
        <v>4654</v>
      </c>
      <c r="C3259" t="s">
        <v>248</v>
      </c>
      <c r="D3259" t="s">
        <v>254</v>
      </c>
      <c r="H3259" t="s">
        <v>15916</v>
      </c>
      <c r="I3259" t="s">
        <v>805</v>
      </c>
    </row>
    <row r="3260" spans="1:9" x14ac:dyDescent="0.25">
      <c r="A3260" t="s">
        <v>815</v>
      </c>
      <c r="B3260" t="s">
        <v>4655</v>
      </c>
      <c r="C3260" t="s">
        <v>251</v>
      </c>
      <c r="D3260" t="s">
        <v>254</v>
      </c>
      <c r="H3260" t="s">
        <v>15917</v>
      </c>
      <c r="I3260" t="s">
        <v>805</v>
      </c>
    </row>
    <row r="3261" spans="1:9" x14ac:dyDescent="0.25">
      <c r="A3261" t="s">
        <v>815</v>
      </c>
      <c r="B3261" t="s">
        <v>4656</v>
      </c>
      <c r="C3261" t="s">
        <v>4657</v>
      </c>
      <c r="D3261" t="s">
        <v>254</v>
      </c>
      <c r="H3261" t="s">
        <v>15918</v>
      </c>
      <c r="I3261" t="s">
        <v>805</v>
      </c>
    </row>
    <row r="3262" spans="1:9" x14ac:dyDescent="0.25">
      <c r="A3262" t="s">
        <v>815</v>
      </c>
      <c r="B3262" t="s">
        <v>4658</v>
      </c>
      <c r="C3262" t="s">
        <v>4659</v>
      </c>
      <c r="D3262" t="s">
        <v>254</v>
      </c>
      <c r="H3262" t="s">
        <v>15919</v>
      </c>
      <c r="I3262" t="s">
        <v>805</v>
      </c>
    </row>
    <row r="3263" spans="1:9" x14ac:dyDescent="0.25">
      <c r="A3263" t="s">
        <v>815</v>
      </c>
      <c r="B3263" t="s">
        <v>4664</v>
      </c>
      <c r="C3263" t="s">
        <v>4665</v>
      </c>
      <c r="D3263" t="s">
        <v>260</v>
      </c>
      <c r="H3263" t="s">
        <v>15920</v>
      </c>
      <c r="I3263" t="s">
        <v>805</v>
      </c>
    </row>
    <row r="3264" spans="1:9" x14ac:dyDescent="0.25">
      <c r="A3264" t="s">
        <v>815</v>
      </c>
      <c r="B3264" t="s">
        <v>4666</v>
      </c>
      <c r="C3264" t="s">
        <v>262</v>
      </c>
      <c r="D3264" t="s">
        <v>260</v>
      </c>
      <c r="H3264" t="s">
        <v>15921</v>
      </c>
      <c r="I3264" t="s">
        <v>805</v>
      </c>
    </row>
    <row r="3265" spans="1:9" x14ac:dyDescent="0.25">
      <c r="A3265" t="s">
        <v>815</v>
      </c>
      <c r="B3265" t="s">
        <v>4667</v>
      </c>
      <c r="C3265" t="s">
        <v>4668</v>
      </c>
      <c r="D3265" t="s">
        <v>260</v>
      </c>
      <c r="H3265" t="s">
        <v>15922</v>
      </c>
      <c r="I3265" t="s">
        <v>805</v>
      </c>
    </row>
    <row r="3266" spans="1:9" x14ac:dyDescent="0.25">
      <c r="A3266" t="s">
        <v>815</v>
      </c>
      <c r="B3266" t="s">
        <v>4669</v>
      </c>
      <c r="C3266" t="s">
        <v>265</v>
      </c>
      <c r="D3266" t="s">
        <v>260</v>
      </c>
      <c r="H3266" t="s">
        <v>15923</v>
      </c>
      <c r="I3266" t="s">
        <v>805</v>
      </c>
    </row>
    <row r="3267" spans="1:9" x14ac:dyDescent="0.25">
      <c r="A3267" t="s">
        <v>815</v>
      </c>
      <c r="B3267" t="s">
        <v>4674</v>
      </c>
      <c r="C3267" t="s">
        <v>4675</v>
      </c>
      <c r="D3267" t="s">
        <v>3089</v>
      </c>
      <c r="H3267" t="s">
        <v>15924</v>
      </c>
      <c r="I3267" t="s">
        <v>805</v>
      </c>
    </row>
    <row r="3268" spans="1:9" x14ac:dyDescent="0.25">
      <c r="A3268" t="s">
        <v>815</v>
      </c>
      <c r="B3268" t="s">
        <v>4676</v>
      </c>
      <c r="C3268" t="s">
        <v>271</v>
      </c>
      <c r="D3268" t="s">
        <v>3089</v>
      </c>
      <c r="H3268" t="s">
        <v>15925</v>
      </c>
      <c r="I3268" t="s">
        <v>805</v>
      </c>
    </row>
    <row r="3269" spans="1:9" x14ac:dyDescent="0.25">
      <c r="A3269" t="s">
        <v>815</v>
      </c>
      <c r="B3269" t="s">
        <v>4677</v>
      </c>
      <c r="C3269" t="s">
        <v>4678</v>
      </c>
      <c r="D3269" t="s">
        <v>274</v>
      </c>
      <c r="H3269" t="s">
        <v>15926</v>
      </c>
      <c r="I3269" t="s">
        <v>805</v>
      </c>
    </row>
    <row r="3270" spans="1:9" x14ac:dyDescent="0.25">
      <c r="A3270" t="s">
        <v>815</v>
      </c>
      <c r="B3270" t="s">
        <v>4679</v>
      </c>
      <c r="C3270" t="s">
        <v>4680</v>
      </c>
      <c r="D3270" t="s">
        <v>274</v>
      </c>
      <c r="H3270" t="s">
        <v>15927</v>
      </c>
      <c r="I3270" t="s">
        <v>805</v>
      </c>
    </row>
    <row r="3271" spans="1:9" x14ac:dyDescent="0.25">
      <c r="A3271" t="s">
        <v>815</v>
      </c>
      <c r="B3271" t="s">
        <v>4681</v>
      </c>
      <c r="C3271" t="s">
        <v>275</v>
      </c>
      <c r="D3271" t="s">
        <v>274</v>
      </c>
      <c r="H3271" t="s">
        <v>15928</v>
      </c>
      <c r="I3271" t="s">
        <v>805</v>
      </c>
    </row>
    <row r="3272" spans="1:9" x14ac:dyDescent="0.25">
      <c r="A3272" t="s">
        <v>815</v>
      </c>
      <c r="B3272" t="s">
        <v>4682</v>
      </c>
      <c r="C3272" t="s">
        <v>4683</v>
      </c>
      <c r="D3272" t="s">
        <v>274</v>
      </c>
      <c r="H3272" t="s">
        <v>15929</v>
      </c>
      <c r="I3272" t="s">
        <v>805</v>
      </c>
    </row>
    <row r="3273" spans="1:9" x14ac:dyDescent="0.25">
      <c r="A3273" t="s">
        <v>815</v>
      </c>
      <c r="B3273" t="s">
        <v>4684</v>
      </c>
      <c r="C3273" t="s">
        <v>277</v>
      </c>
      <c r="D3273" t="s">
        <v>274</v>
      </c>
      <c r="H3273" t="s">
        <v>15930</v>
      </c>
      <c r="I3273" t="s">
        <v>805</v>
      </c>
    </row>
    <row r="3274" spans="1:9" x14ac:dyDescent="0.25">
      <c r="A3274" t="s">
        <v>815</v>
      </c>
      <c r="B3274" t="s">
        <v>4685</v>
      </c>
      <c r="C3274" t="s">
        <v>279</v>
      </c>
      <c r="D3274" t="s">
        <v>829</v>
      </c>
      <c r="H3274" t="s">
        <v>15931</v>
      </c>
      <c r="I3274" t="s">
        <v>805</v>
      </c>
    </row>
    <row r="3275" spans="1:9" x14ac:dyDescent="0.25">
      <c r="A3275" t="s">
        <v>815</v>
      </c>
      <c r="B3275" t="s">
        <v>4686</v>
      </c>
      <c r="C3275" t="s">
        <v>4687</v>
      </c>
      <c r="D3275" t="s">
        <v>829</v>
      </c>
      <c r="H3275" t="s">
        <v>15932</v>
      </c>
      <c r="I3275" t="s">
        <v>805</v>
      </c>
    </row>
    <row r="3276" spans="1:9" x14ac:dyDescent="0.25">
      <c r="A3276" t="s">
        <v>815</v>
      </c>
      <c r="B3276" t="s">
        <v>4690</v>
      </c>
      <c r="C3276" t="s">
        <v>4691</v>
      </c>
      <c r="D3276" t="s">
        <v>829</v>
      </c>
      <c r="H3276" t="s">
        <v>15933</v>
      </c>
      <c r="I3276" t="s">
        <v>805</v>
      </c>
    </row>
    <row r="3277" spans="1:9" x14ac:dyDescent="0.25">
      <c r="A3277" t="s">
        <v>815</v>
      </c>
      <c r="B3277" t="s">
        <v>4692</v>
      </c>
      <c r="C3277" t="s">
        <v>4693</v>
      </c>
      <c r="D3277" t="s">
        <v>829</v>
      </c>
      <c r="H3277" t="s">
        <v>15934</v>
      </c>
      <c r="I3277" t="s">
        <v>805</v>
      </c>
    </row>
    <row r="3278" spans="1:9" x14ac:dyDescent="0.25">
      <c r="A3278" t="s">
        <v>815</v>
      </c>
      <c r="B3278" t="s">
        <v>4694</v>
      </c>
      <c r="C3278" t="s">
        <v>4695</v>
      </c>
      <c r="D3278" t="s">
        <v>829</v>
      </c>
      <c r="H3278" t="s">
        <v>15935</v>
      </c>
      <c r="I3278" t="s">
        <v>805</v>
      </c>
    </row>
    <row r="3279" spans="1:9" x14ac:dyDescent="0.25">
      <c r="A3279" t="s">
        <v>815</v>
      </c>
      <c r="B3279" t="s">
        <v>4698</v>
      </c>
      <c r="C3279" t="s">
        <v>4699</v>
      </c>
      <c r="D3279" t="s">
        <v>4700</v>
      </c>
      <c r="H3279" t="s">
        <v>15936</v>
      </c>
      <c r="I3279" t="s">
        <v>805</v>
      </c>
    </row>
    <row r="3280" spans="1:9" x14ac:dyDescent="0.25">
      <c r="A3280" t="s">
        <v>815</v>
      </c>
      <c r="B3280" t="s">
        <v>4701</v>
      </c>
      <c r="C3280" t="s">
        <v>4702</v>
      </c>
      <c r="D3280" t="s">
        <v>956</v>
      </c>
      <c r="H3280" t="s">
        <v>15937</v>
      </c>
      <c r="I3280" t="s">
        <v>805</v>
      </c>
    </row>
    <row r="3281" spans="1:9" x14ac:dyDescent="0.25">
      <c r="A3281" t="s">
        <v>815</v>
      </c>
      <c r="B3281" t="s">
        <v>4703</v>
      </c>
      <c r="D3281" t="s">
        <v>71</v>
      </c>
      <c r="H3281" t="s">
        <v>15938</v>
      </c>
      <c r="I3281" t="s">
        <v>805</v>
      </c>
    </row>
    <row r="3282" spans="1:9" x14ac:dyDescent="0.25">
      <c r="A3282" t="s">
        <v>815</v>
      </c>
      <c r="B3282" t="s">
        <v>4707</v>
      </c>
      <c r="D3282" t="s">
        <v>301</v>
      </c>
      <c r="H3282" t="s">
        <v>15939</v>
      </c>
      <c r="I3282" t="s">
        <v>805</v>
      </c>
    </row>
    <row r="3283" spans="1:9" x14ac:dyDescent="0.25">
      <c r="A3283" t="s">
        <v>815</v>
      </c>
      <c r="B3283" t="s">
        <v>4708</v>
      </c>
      <c r="C3283" t="s">
        <v>4709</v>
      </c>
      <c r="D3283" t="s">
        <v>301</v>
      </c>
      <c r="H3283" t="s">
        <v>15940</v>
      </c>
      <c r="I3283" t="s">
        <v>805</v>
      </c>
    </row>
    <row r="3284" spans="1:9" x14ac:dyDescent="0.25">
      <c r="A3284" t="s">
        <v>815</v>
      </c>
      <c r="B3284" t="s">
        <v>4710</v>
      </c>
      <c r="C3284" t="s">
        <v>4711</v>
      </c>
      <c r="D3284" t="s">
        <v>301</v>
      </c>
      <c r="H3284" t="s">
        <v>15941</v>
      </c>
      <c r="I3284" t="s">
        <v>805</v>
      </c>
    </row>
    <row r="3285" spans="1:9" x14ac:dyDescent="0.25">
      <c r="A3285" t="s">
        <v>815</v>
      </c>
      <c r="B3285" t="s">
        <v>4712</v>
      </c>
      <c r="C3285" t="s">
        <v>4713</v>
      </c>
      <c r="D3285" t="s">
        <v>301</v>
      </c>
      <c r="H3285" t="s">
        <v>15942</v>
      </c>
      <c r="I3285" t="s">
        <v>805</v>
      </c>
    </row>
    <row r="3286" spans="1:9" x14ac:dyDescent="0.25">
      <c r="A3286" t="s">
        <v>815</v>
      </c>
      <c r="B3286" t="s">
        <v>4715</v>
      </c>
      <c r="C3286" t="s">
        <v>4716</v>
      </c>
      <c r="D3286" t="s">
        <v>308</v>
      </c>
      <c r="H3286" t="s">
        <v>15943</v>
      </c>
      <c r="I3286" t="s">
        <v>805</v>
      </c>
    </row>
    <row r="3287" spans="1:9" x14ac:dyDescent="0.25">
      <c r="A3287" t="s">
        <v>815</v>
      </c>
      <c r="B3287" t="s">
        <v>4717</v>
      </c>
      <c r="C3287" t="s">
        <v>4718</v>
      </c>
      <c r="D3287" t="s">
        <v>313</v>
      </c>
      <c r="H3287" t="s">
        <v>15944</v>
      </c>
      <c r="I3287" t="s">
        <v>805</v>
      </c>
    </row>
    <row r="3288" spans="1:9" x14ac:dyDescent="0.25">
      <c r="A3288" t="s">
        <v>815</v>
      </c>
      <c r="B3288" t="s">
        <v>4719</v>
      </c>
      <c r="C3288" t="s">
        <v>4720</v>
      </c>
      <c r="D3288" t="s">
        <v>313</v>
      </c>
      <c r="H3288" t="s">
        <v>15945</v>
      </c>
      <c r="I3288" t="s">
        <v>805</v>
      </c>
    </row>
    <row r="3289" spans="1:9" x14ac:dyDescent="0.25">
      <c r="A3289" t="s">
        <v>815</v>
      </c>
      <c r="B3289" t="s">
        <v>4722</v>
      </c>
      <c r="C3289" t="s">
        <v>4723</v>
      </c>
      <c r="D3289" t="s">
        <v>313</v>
      </c>
      <c r="H3289" t="s">
        <v>15946</v>
      </c>
      <c r="I3289" t="s">
        <v>805</v>
      </c>
    </row>
    <row r="3290" spans="1:9" x14ac:dyDescent="0.25">
      <c r="A3290" t="s">
        <v>815</v>
      </c>
      <c r="B3290" t="s">
        <v>4725</v>
      </c>
      <c r="C3290" t="s">
        <v>318</v>
      </c>
      <c r="D3290" t="s">
        <v>313</v>
      </c>
      <c r="H3290" t="s">
        <v>15947</v>
      </c>
      <c r="I3290" t="s">
        <v>805</v>
      </c>
    </row>
    <row r="3291" spans="1:9" x14ac:dyDescent="0.25">
      <c r="A3291" t="s">
        <v>815</v>
      </c>
      <c r="B3291" t="s">
        <v>4726</v>
      </c>
      <c r="C3291" t="s">
        <v>4727</v>
      </c>
      <c r="D3291" t="s">
        <v>1669</v>
      </c>
      <c r="H3291" t="s">
        <v>15948</v>
      </c>
      <c r="I3291" t="s">
        <v>805</v>
      </c>
    </row>
    <row r="3292" spans="1:9" x14ac:dyDescent="0.25">
      <c r="A3292" t="s">
        <v>815</v>
      </c>
      <c r="B3292" t="s">
        <v>4728</v>
      </c>
      <c r="C3292" t="s">
        <v>4729</v>
      </c>
      <c r="D3292" t="s">
        <v>1669</v>
      </c>
      <c r="H3292" t="s">
        <v>15949</v>
      </c>
      <c r="I3292" t="s">
        <v>805</v>
      </c>
    </row>
    <row r="3293" spans="1:9" x14ac:dyDescent="0.25">
      <c r="A3293" t="s">
        <v>815</v>
      </c>
      <c r="B3293" t="s">
        <v>4730</v>
      </c>
      <c r="C3293" t="s">
        <v>4731</v>
      </c>
      <c r="D3293" t="s">
        <v>3138</v>
      </c>
      <c r="H3293" t="s">
        <v>15950</v>
      </c>
      <c r="I3293" t="s">
        <v>805</v>
      </c>
    </row>
    <row r="3294" spans="1:9" x14ac:dyDescent="0.25">
      <c r="A3294" t="s">
        <v>815</v>
      </c>
      <c r="B3294" t="s">
        <v>4735</v>
      </c>
      <c r="C3294" t="s">
        <v>4736</v>
      </c>
      <c r="D3294" t="s">
        <v>831</v>
      </c>
      <c r="H3294" t="s">
        <v>15951</v>
      </c>
      <c r="I3294" t="s">
        <v>805</v>
      </c>
    </row>
    <row r="3295" spans="1:9" x14ac:dyDescent="0.25">
      <c r="A3295" t="s">
        <v>815</v>
      </c>
      <c r="B3295" t="s">
        <v>4737</v>
      </c>
      <c r="C3295" t="s">
        <v>330</v>
      </c>
      <c r="D3295" t="s">
        <v>3140</v>
      </c>
      <c r="H3295" t="s">
        <v>15952</v>
      </c>
      <c r="I3295" t="s">
        <v>805</v>
      </c>
    </row>
    <row r="3296" spans="1:9" x14ac:dyDescent="0.25">
      <c r="A3296" t="s">
        <v>815</v>
      </c>
      <c r="B3296" t="s">
        <v>4738</v>
      </c>
      <c r="C3296" t="s">
        <v>331</v>
      </c>
      <c r="D3296" t="s">
        <v>3140</v>
      </c>
      <c r="H3296" t="s">
        <v>15952</v>
      </c>
      <c r="I3296" t="s">
        <v>805</v>
      </c>
    </row>
    <row r="3297" spans="1:9" x14ac:dyDescent="0.25">
      <c r="A3297" t="s">
        <v>815</v>
      </c>
      <c r="B3297" t="s">
        <v>4742</v>
      </c>
      <c r="C3297" t="s">
        <v>367</v>
      </c>
      <c r="D3297" t="s">
        <v>963</v>
      </c>
      <c r="H3297" t="s">
        <v>15953</v>
      </c>
      <c r="I3297" t="s">
        <v>805</v>
      </c>
    </row>
    <row r="3298" spans="1:9" x14ac:dyDescent="0.25">
      <c r="A3298" t="s">
        <v>815</v>
      </c>
      <c r="B3298" t="s">
        <v>4743</v>
      </c>
      <c r="C3298" t="s">
        <v>376</v>
      </c>
      <c r="D3298" t="s">
        <v>963</v>
      </c>
      <c r="H3298" t="s">
        <v>15954</v>
      </c>
      <c r="I3298" t="s">
        <v>805</v>
      </c>
    </row>
    <row r="3299" spans="1:9" x14ac:dyDescent="0.25">
      <c r="A3299" t="s">
        <v>815</v>
      </c>
      <c r="B3299" t="s">
        <v>4744</v>
      </c>
      <c r="C3299" t="s">
        <v>423</v>
      </c>
      <c r="D3299" t="s">
        <v>963</v>
      </c>
      <c r="H3299" t="s">
        <v>15955</v>
      </c>
      <c r="I3299" t="s">
        <v>805</v>
      </c>
    </row>
    <row r="3300" spans="1:9" x14ac:dyDescent="0.25">
      <c r="A3300" t="s">
        <v>815</v>
      </c>
      <c r="B3300" t="s">
        <v>4745</v>
      </c>
      <c r="C3300" t="s">
        <v>4746</v>
      </c>
      <c r="D3300" t="s">
        <v>963</v>
      </c>
      <c r="H3300" t="s">
        <v>15956</v>
      </c>
      <c r="I3300" t="s">
        <v>805</v>
      </c>
    </row>
    <row r="3301" spans="1:9" x14ac:dyDescent="0.25">
      <c r="A3301" t="s">
        <v>815</v>
      </c>
      <c r="B3301" t="s">
        <v>4747</v>
      </c>
      <c r="C3301" t="s">
        <v>4748</v>
      </c>
      <c r="D3301" t="s">
        <v>963</v>
      </c>
      <c r="H3301" t="s">
        <v>15957</v>
      </c>
      <c r="I3301" t="s">
        <v>805</v>
      </c>
    </row>
    <row r="3302" spans="1:9" x14ac:dyDescent="0.25">
      <c r="A3302" t="s">
        <v>815</v>
      </c>
      <c r="B3302" t="s">
        <v>4749</v>
      </c>
      <c r="C3302" t="s">
        <v>426</v>
      </c>
      <c r="D3302" t="s">
        <v>963</v>
      </c>
      <c r="H3302" t="s">
        <v>15958</v>
      </c>
      <c r="I3302" t="s">
        <v>805</v>
      </c>
    </row>
    <row r="3303" spans="1:9" x14ac:dyDescent="0.25">
      <c r="A3303" t="s">
        <v>815</v>
      </c>
      <c r="B3303" t="s">
        <v>4750</v>
      </c>
      <c r="C3303" t="s">
        <v>427</v>
      </c>
      <c r="D3303" t="s">
        <v>963</v>
      </c>
      <c r="H3303" t="s">
        <v>15959</v>
      </c>
      <c r="I3303" t="s">
        <v>805</v>
      </c>
    </row>
    <row r="3304" spans="1:9" x14ac:dyDescent="0.25">
      <c r="A3304" t="s">
        <v>815</v>
      </c>
      <c r="B3304" t="s">
        <v>4753</v>
      </c>
      <c r="C3304" t="s">
        <v>4754</v>
      </c>
      <c r="D3304" t="s">
        <v>963</v>
      </c>
      <c r="H3304" t="s">
        <v>15960</v>
      </c>
      <c r="I3304" t="s">
        <v>805</v>
      </c>
    </row>
    <row r="3305" spans="1:9" x14ac:dyDescent="0.25">
      <c r="A3305" t="s">
        <v>815</v>
      </c>
      <c r="B3305" t="s">
        <v>4757</v>
      </c>
      <c r="C3305" t="s">
        <v>4758</v>
      </c>
      <c r="D3305" t="s">
        <v>963</v>
      </c>
      <c r="H3305" t="s">
        <v>15961</v>
      </c>
      <c r="I3305" t="s">
        <v>805</v>
      </c>
    </row>
    <row r="3306" spans="1:9" x14ac:dyDescent="0.25">
      <c r="A3306" t="s">
        <v>815</v>
      </c>
      <c r="B3306" t="s">
        <v>4759</v>
      </c>
      <c r="C3306" t="s">
        <v>4760</v>
      </c>
      <c r="D3306" t="s">
        <v>963</v>
      </c>
      <c r="H3306" t="s">
        <v>15962</v>
      </c>
      <c r="I3306" t="s">
        <v>805</v>
      </c>
    </row>
    <row r="3307" spans="1:9" x14ac:dyDescent="0.25">
      <c r="A3307" t="s">
        <v>815</v>
      </c>
      <c r="B3307" t="s">
        <v>4763</v>
      </c>
      <c r="C3307" t="s">
        <v>4764</v>
      </c>
      <c r="D3307" t="s">
        <v>1696</v>
      </c>
      <c r="H3307" t="s">
        <v>15963</v>
      </c>
      <c r="I3307" t="s">
        <v>805</v>
      </c>
    </row>
    <row r="3308" spans="1:9" x14ac:dyDescent="0.25">
      <c r="A3308" t="s">
        <v>815</v>
      </c>
      <c r="B3308" t="s">
        <v>4765</v>
      </c>
      <c r="C3308" t="s">
        <v>4766</v>
      </c>
      <c r="D3308" t="s">
        <v>442</v>
      </c>
      <c r="H3308" t="s">
        <v>15964</v>
      </c>
      <c r="I3308" t="s">
        <v>805</v>
      </c>
    </row>
    <row r="3309" spans="1:9" x14ac:dyDescent="0.25">
      <c r="A3309" t="s">
        <v>815</v>
      </c>
      <c r="B3309" t="s">
        <v>4767</v>
      </c>
      <c r="C3309" t="s">
        <v>4768</v>
      </c>
      <c r="D3309" t="s">
        <v>442</v>
      </c>
      <c r="H3309" t="s">
        <v>15965</v>
      </c>
      <c r="I3309" t="s">
        <v>805</v>
      </c>
    </row>
    <row r="3310" spans="1:9" x14ac:dyDescent="0.25">
      <c r="A3310" t="s">
        <v>815</v>
      </c>
      <c r="B3310" t="s">
        <v>4771</v>
      </c>
      <c r="C3310" t="s">
        <v>4772</v>
      </c>
      <c r="D3310" t="s">
        <v>442</v>
      </c>
      <c r="H3310" t="s">
        <v>15966</v>
      </c>
      <c r="I3310" t="s">
        <v>805</v>
      </c>
    </row>
    <row r="3311" spans="1:9" x14ac:dyDescent="0.25">
      <c r="A3311" t="s">
        <v>815</v>
      </c>
      <c r="B3311" t="s">
        <v>4773</v>
      </c>
      <c r="C3311" t="s">
        <v>4774</v>
      </c>
      <c r="D3311" t="s">
        <v>442</v>
      </c>
      <c r="H3311" t="s">
        <v>15967</v>
      </c>
      <c r="I3311" t="s">
        <v>805</v>
      </c>
    </row>
    <row r="3312" spans="1:9" x14ac:dyDescent="0.25">
      <c r="A3312" t="s">
        <v>815</v>
      </c>
      <c r="B3312" t="s">
        <v>4775</v>
      </c>
      <c r="C3312" t="s">
        <v>4776</v>
      </c>
      <c r="D3312" t="s">
        <v>442</v>
      </c>
      <c r="H3312" t="s">
        <v>15968</v>
      </c>
      <c r="I3312" t="s">
        <v>805</v>
      </c>
    </row>
    <row r="3313" spans="1:9" x14ac:dyDescent="0.25">
      <c r="A3313" t="s">
        <v>815</v>
      </c>
      <c r="B3313" t="s">
        <v>4777</v>
      </c>
      <c r="C3313" t="s">
        <v>448</v>
      </c>
      <c r="D3313" t="s">
        <v>442</v>
      </c>
      <c r="H3313" t="s">
        <v>15969</v>
      </c>
      <c r="I3313" t="s">
        <v>805</v>
      </c>
    </row>
    <row r="3314" spans="1:9" x14ac:dyDescent="0.25">
      <c r="A3314" t="s">
        <v>815</v>
      </c>
      <c r="B3314" t="s">
        <v>1760</v>
      </c>
      <c r="C3314" t="s">
        <v>449</v>
      </c>
      <c r="D3314" t="s">
        <v>442</v>
      </c>
      <c r="H3314" t="s">
        <v>15970</v>
      </c>
      <c r="I3314" t="s">
        <v>805</v>
      </c>
    </row>
    <row r="3315" spans="1:9" x14ac:dyDescent="0.25">
      <c r="A3315" t="s">
        <v>815</v>
      </c>
      <c r="B3315" t="s">
        <v>4778</v>
      </c>
      <c r="C3315" t="s">
        <v>450</v>
      </c>
      <c r="D3315" t="s">
        <v>442</v>
      </c>
      <c r="H3315" t="s">
        <v>15971</v>
      </c>
      <c r="I3315" t="s">
        <v>805</v>
      </c>
    </row>
    <row r="3316" spans="1:9" x14ac:dyDescent="0.25">
      <c r="A3316" t="s">
        <v>815</v>
      </c>
      <c r="B3316" t="s">
        <v>4783</v>
      </c>
      <c r="C3316" t="s">
        <v>4784</v>
      </c>
      <c r="D3316" t="s">
        <v>835</v>
      </c>
      <c r="H3316" t="s">
        <v>15972</v>
      </c>
      <c r="I3316" t="s">
        <v>805</v>
      </c>
    </row>
    <row r="3317" spans="1:9" x14ac:dyDescent="0.25">
      <c r="A3317" t="s">
        <v>815</v>
      </c>
      <c r="B3317" t="s">
        <v>4785</v>
      </c>
      <c r="C3317" t="s">
        <v>4786</v>
      </c>
      <c r="D3317" t="s">
        <v>1704</v>
      </c>
      <c r="H3317" t="s">
        <v>15973</v>
      </c>
      <c r="I3317" t="s">
        <v>805</v>
      </c>
    </row>
    <row r="3318" spans="1:9" x14ac:dyDescent="0.25">
      <c r="A3318" t="s">
        <v>815</v>
      </c>
      <c r="B3318" t="s">
        <v>4787</v>
      </c>
      <c r="C3318" t="s">
        <v>2888</v>
      </c>
      <c r="D3318" t="s">
        <v>1707</v>
      </c>
      <c r="H3318" t="s">
        <v>15974</v>
      </c>
      <c r="I3318" t="s">
        <v>805</v>
      </c>
    </row>
    <row r="3319" spans="1:9" x14ac:dyDescent="0.25">
      <c r="A3319" t="s">
        <v>815</v>
      </c>
      <c r="B3319" t="s">
        <v>4788</v>
      </c>
      <c r="C3319" t="s">
        <v>457</v>
      </c>
      <c r="D3319" t="s">
        <v>836</v>
      </c>
      <c r="H3319" t="s">
        <v>15975</v>
      </c>
      <c r="I3319" t="s">
        <v>805</v>
      </c>
    </row>
    <row r="3320" spans="1:9" x14ac:dyDescent="0.25">
      <c r="A3320" t="s">
        <v>815</v>
      </c>
      <c r="B3320" t="s">
        <v>4789</v>
      </c>
      <c r="C3320" t="s">
        <v>4790</v>
      </c>
      <c r="D3320" t="s">
        <v>1711</v>
      </c>
      <c r="H3320" t="s">
        <v>15976</v>
      </c>
      <c r="I3320" t="s">
        <v>805</v>
      </c>
    </row>
    <row r="3321" spans="1:9" x14ac:dyDescent="0.25">
      <c r="A3321" t="s">
        <v>815</v>
      </c>
      <c r="B3321" t="s">
        <v>4791</v>
      </c>
      <c r="C3321" t="s">
        <v>4792</v>
      </c>
      <c r="D3321" t="s">
        <v>1711</v>
      </c>
      <c r="H3321" t="s">
        <v>15977</v>
      </c>
      <c r="I3321" t="s">
        <v>805</v>
      </c>
    </row>
    <row r="3322" spans="1:9" x14ac:dyDescent="0.25">
      <c r="A3322" t="s">
        <v>815</v>
      </c>
      <c r="B3322" t="s">
        <v>4793</v>
      </c>
      <c r="C3322" t="s">
        <v>4794</v>
      </c>
      <c r="D3322" t="s">
        <v>1711</v>
      </c>
      <c r="H3322" t="s">
        <v>15978</v>
      </c>
      <c r="I3322" t="s">
        <v>805</v>
      </c>
    </row>
    <row r="3323" spans="1:9" x14ac:dyDescent="0.25">
      <c r="A3323" t="s">
        <v>815</v>
      </c>
      <c r="B3323" t="s">
        <v>4801</v>
      </c>
      <c r="C3323" t="s">
        <v>4802</v>
      </c>
      <c r="D3323" t="s">
        <v>1711</v>
      </c>
      <c r="H3323" t="s">
        <v>15979</v>
      </c>
      <c r="I3323" t="s">
        <v>805</v>
      </c>
    </row>
    <row r="3324" spans="1:9" x14ac:dyDescent="0.25">
      <c r="A3324" t="s">
        <v>815</v>
      </c>
      <c r="B3324" t="s">
        <v>4803</v>
      </c>
      <c r="C3324" t="s">
        <v>4804</v>
      </c>
      <c r="D3324" t="s">
        <v>1711</v>
      </c>
      <c r="H3324" t="s">
        <v>15980</v>
      </c>
      <c r="I3324" t="s">
        <v>805</v>
      </c>
    </row>
    <row r="3325" spans="1:9" x14ac:dyDescent="0.25">
      <c r="A3325" t="s">
        <v>815</v>
      </c>
      <c r="B3325" t="s">
        <v>4805</v>
      </c>
      <c r="C3325" t="s">
        <v>4806</v>
      </c>
      <c r="D3325" t="s">
        <v>463</v>
      </c>
      <c r="H3325" t="s">
        <v>15981</v>
      </c>
      <c r="I3325" t="s">
        <v>805</v>
      </c>
    </row>
    <row r="3326" spans="1:9" x14ac:dyDescent="0.25">
      <c r="A3326" t="s">
        <v>815</v>
      </c>
      <c r="B3326" t="s">
        <v>4810</v>
      </c>
      <c r="C3326" t="s">
        <v>4811</v>
      </c>
      <c r="D3326" t="s">
        <v>966</v>
      </c>
      <c r="H3326" t="s">
        <v>15982</v>
      </c>
      <c r="I3326" t="s">
        <v>805</v>
      </c>
    </row>
    <row r="3327" spans="1:9" x14ac:dyDescent="0.25">
      <c r="A3327" t="s">
        <v>815</v>
      </c>
      <c r="B3327" t="s">
        <v>4817</v>
      </c>
      <c r="C3327" t="s">
        <v>4818</v>
      </c>
      <c r="D3327" t="s">
        <v>966</v>
      </c>
      <c r="H3327" t="s">
        <v>15983</v>
      </c>
      <c r="I3327" t="s">
        <v>805</v>
      </c>
    </row>
    <row r="3328" spans="1:9" x14ac:dyDescent="0.25">
      <c r="A3328" t="s">
        <v>815</v>
      </c>
      <c r="B3328" t="s">
        <v>4822</v>
      </c>
      <c r="C3328" t="s">
        <v>4823</v>
      </c>
      <c r="D3328" t="s">
        <v>966</v>
      </c>
      <c r="H3328" t="s">
        <v>15984</v>
      </c>
      <c r="I3328" t="s">
        <v>805</v>
      </c>
    </row>
    <row r="3329" spans="1:9" x14ac:dyDescent="0.25">
      <c r="A3329" t="s">
        <v>815</v>
      </c>
      <c r="B3329" t="s">
        <v>4824</v>
      </c>
      <c r="C3329" t="s">
        <v>4825</v>
      </c>
      <c r="D3329" t="s">
        <v>469</v>
      </c>
      <c r="H3329" t="s">
        <v>15985</v>
      </c>
      <c r="I3329" t="s">
        <v>805</v>
      </c>
    </row>
    <row r="3330" spans="1:9" x14ac:dyDescent="0.25">
      <c r="A3330" t="s">
        <v>815</v>
      </c>
      <c r="B3330" t="s">
        <v>4826</v>
      </c>
      <c r="C3330" t="s">
        <v>4827</v>
      </c>
      <c r="D3330" t="s">
        <v>469</v>
      </c>
      <c r="H3330" t="s">
        <v>15986</v>
      </c>
      <c r="I3330" t="s">
        <v>805</v>
      </c>
    </row>
    <row r="3331" spans="1:9" x14ac:dyDescent="0.25">
      <c r="A3331" t="s">
        <v>815</v>
      </c>
      <c r="B3331" t="s">
        <v>4828</v>
      </c>
      <c r="C3331" t="s">
        <v>4829</v>
      </c>
      <c r="D3331" t="s">
        <v>469</v>
      </c>
      <c r="H3331" t="s">
        <v>15987</v>
      </c>
      <c r="I3331" t="s">
        <v>805</v>
      </c>
    </row>
    <row r="3332" spans="1:9" x14ac:dyDescent="0.25">
      <c r="A3332" t="s">
        <v>815</v>
      </c>
      <c r="B3332" t="s">
        <v>4830</v>
      </c>
      <c r="C3332" t="s">
        <v>4831</v>
      </c>
      <c r="D3332" t="s">
        <v>469</v>
      </c>
      <c r="H3332" t="s">
        <v>15988</v>
      </c>
      <c r="I3332" t="s">
        <v>805</v>
      </c>
    </row>
    <row r="3333" spans="1:9" x14ac:dyDescent="0.25">
      <c r="A3333" t="s">
        <v>815</v>
      </c>
      <c r="B3333" t="s">
        <v>4832</v>
      </c>
      <c r="C3333" t="s">
        <v>4833</v>
      </c>
      <c r="D3333" t="s">
        <v>469</v>
      </c>
      <c r="H3333" t="s">
        <v>15989</v>
      </c>
      <c r="I3333" t="s">
        <v>805</v>
      </c>
    </row>
    <row r="3334" spans="1:9" x14ac:dyDescent="0.25">
      <c r="A3334" t="s">
        <v>815</v>
      </c>
      <c r="B3334" t="s">
        <v>4834</v>
      </c>
      <c r="C3334" t="s">
        <v>4833</v>
      </c>
      <c r="D3334" t="s">
        <v>469</v>
      </c>
      <c r="H3334" t="s">
        <v>15990</v>
      </c>
      <c r="I3334" t="s">
        <v>805</v>
      </c>
    </row>
    <row r="3335" spans="1:9" x14ac:dyDescent="0.25">
      <c r="A3335" t="s">
        <v>815</v>
      </c>
      <c r="B3335" t="s">
        <v>4835</v>
      </c>
      <c r="C3335" t="s">
        <v>475</v>
      </c>
      <c r="D3335" t="s">
        <v>469</v>
      </c>
      <c r="H3335" t="s">
        <v>15991</v>
      </c>
      <c r="I3335" t="s">
        <v>805</v>
      </c>
    </row>
    <row r="3336" spans="1:9" x14ac:dyDescent="0.25">
      <c r="A3336" t="s">
        <v>815</v>
      </c>
      <c r="B3336" t="s">
        <v>4836</v>
      </c>
      <c r="C3336" t="s">
        <v>477</v>
      </c>
      <c r="D3336" t="s">
        <v>469</v>
      </c>
      <c r="H3336" t="s">
        <v>15992</v>
      </c>
      <c r="I3336" t="s">
        <v>805</v>
      </c>
    </row>
    <row r="3337" spans="1:9" x14ac:dyDescent="0.25">
      <c r="A3337" t="s">
        <v>815</v>
      </c>
      <c r="B3337" t="s">
        <v>4837</v>
      </c>
      <c r="C3337" t="s">
        <v>4838</v>
      </c>
      <c r="D3337" t="s">
        <v>469</v>
      </c>
      <c r="H3337" t="s">
        <v>15993</v>
      </c>
      <c r="I3337" t="s">
        <v>805</v>
      </c>
    </row>
    <row r="3338" spans="1:9" x14ac:dyDescent="0.25">
      <c r="A3338" t="s">
        <v>815</v>
      </c>
      <c r="B3338" t="s">
        <v>4839</v>
      </c>
      <c r="C3338" t="s">
        <v>4840</v>
      </c>
      <c r="D3338" t="s">
        <v>469</v>
      </c>
      <c r="H3338" t="s">
        <v>15994</v>
      </c>
      <c r="I3338" t="s">
        <v>805</v>
      </c>
    </row>
    <row r="3339" spans="1:9" x14ac:dyDescent="0.25">
      <c r="A3339" t="s">
        <v>815</v>
      </c>
      <c r="B3339" t="s">
        <v>4841</v>
      </c>
      <c r="C3339" t="s">
        <v>4842</v>
      </c>
      <c r="D3339" t="s">
        <v>469</v>
      </c>
      <c r="H3339" t="s">
        <v>15995</v>
      </c>
      <c r="I3339" t="s">
        <v>805</v>
      </c>
    </row>
    <row r="3340" spans="1:9" x14ac:dyDescent="0.25">
      <c r="A3340" t="s">
        <v>815</v>
      </c>
      <c r="B3340" t="s">
        <v>4843</v>
      </c>
      <c r="C3340" t="s">
        <v>4844</v>
      </c>
      <c r="D3340" t="s">
        <v>469</v>
      </c>
      <c r="H3340" t="s">
        <v>15996</v>
      </c>
      <c r="I3340" t="s">
        <v>805</v>
      </c>
    </row>
    <row r="3341" spans="1:9" x14ac:dyDescent="0.25">
      <c r="A3341" t="s">
        <v>815</v>
      </c>
      <c r="B3341" t="s">
        <v>4845</v>
      </c>
      <c r="C3341" t="s">
        <v>4846</v>
      </c>
      <c r="D3341" t="s">
        <v>469</v>
      </c>
      <c r="H3341" t="s">
        <v>15997</v>
      </c>
      <c r="I3341" t="s">
        <v>805</v>
      </c>
    </row>
    <row r="3342" spans="1:9" x14ac:dyDescent="0.25">
      <c r="A3342" t="s">
        <v>815</v>
      </c>
      <c r="B3342" t="s">
        <v>4847</v>
      </c>
      <c r="C3342" t="s">
        <v>4848</v>
      </c>
      <c r="D3342" t="s">
        <v>469</v>
      </c>
      <c r="H3342" t="s">
        <v>15998</v>
      </c>
      <c r="I3342" t="s">
        <v>805</v>
      </c>
    </row>
    <row r="3343" spans="1:9" x14ac:dyDescent="0.25">
      <c r="A3343" t="s">
        <v>815</v>
      </c>
      <c r="B3343" t="s">
        <v>4849</v>
      </c>
      <c r="C3343" t="s">
        <v>4850</v>
      </c>
      <c r="D3343" t="s">
        <v>469</v>
      </c>
      <c r="H3343" t="s">
        <v>15999</v>
      </c>
      <c r="I3343" t="s">
        <v>805</v>
      </c>
    </row>
    <row r="3344" spans="1:9" x14ac:dyDescent="0.25">
      <c r="A3344" t="s">
        <v>815</v>
      </c>
      <c r="B3344" t="s">
        <v>4851</v>
      </c>
      <c r="C3344" t="s">
        <v>4852</v>
      </c>
      <c r="D3344" t="s">
        <v>469</v>
      </c>
      <c r="H3344" t="s">
        <v>16000</v>
      </c>
      <c r="I3344" t="s">
        <v>805</v>
      </c>
    </row>
    <row r="3345" spans="1:9" x14ac:dyDescent="0.25">
      <c r="A3345" t="s">
        <v>815</v>
      </c>
      <c r="B3345" t="s">
        <v>4853</v>
      </c>
      <c r="C3345" t="s">
        <v>4854</v>
      </c>
      <c r="D3345" t="s">
        <v>469</v>
      </c>
      <c r="H3345" t="s">
        <v>16001</v>
      </c>
      <c r="I3345" t="s">
        <v>805</v>
      </c>
    </row>
    <row r="3346" spans="1:9" x14ac:dyDescent="0.25">
      <c r="A3346" t="s">
        <v>815</v>
      </c>
      <c r="B3346" t="s">
        <v>482</v>
      </c>
      <c r="C3346" t="s">
        <v>4855</v>
      </c>
      <c r="D3346" t="s">
        <v>469</v>
      </c>
      <c r="H3346" t="s">
        <v>16002</v>
      </c>
      <c r="I3346" t="s">
        <v>805</v>
      </c>
    </row>
    <row r="3347" spans="1:9" x14ac:dyDescent="0.25">
      <c r="A3347" t="s">
        <v>815</v>
      </c>
      <c r="B3347" t="s">
        <v>4856</v>
      </c>
      <c r="C3347" t="s">
        <v>4857</v>
      </c>
      <c r="D3347" t="s">
        <v>469</v>
      </c>
      <c r="H3347" t="s">
        <v>16003</v>
      </c>
      <c r="I3347" t="s">
        <v>805</v>
      </c>
    </row>
    <row r="3348" spans="1:9" x14ac:dyDescent="0.25">
      <c r="A3348" t="s">
        <v>815</v>
      </c>
      <c r="B3348" t="s">
        <v>4858</v>
      </c>
      <c r="C3348" t="s">
        <v>4859</v>
      </c>
      <c r="D3348" t="s">
        <v>469</v>
      </c>
      <c r="H3348" t="s">
        <v>16004</v>
      </c>
      <c r="I3348" t="s">
        <v>805</v>
      </c>
    </row>
    <row r="3349" spans="1:9" x14ac:dyDescent="0.25">
      <c r="A3349" t="s">
        <v>815</v>
      </c>
      <c r="B3349" t="s">
        <v>4860</v>
      </c>
      <c r="C3349" t="s">
        <v>4861</v>
      </c>
      <c r="D3349" t="s">
        <v>469</v>
      </c>
      <c r="H3349" t="s">
        <v>16005</v>
      </c>
      <c r="I3349" t="s">
        <v>805</v>
      </c>
    </row>
    <row r="3350" spans="1:9" x14ac:dyDescent="0.25">
      <c r="A3350" t="s">
        <v>815</v>
      </c>
      <c r="B3350" t="s">
        <v>4864</v>
      </c>
      <c r="C3350" t="s">
        <v>4865</v>
      </c>
      <c r="D3350" t="s">
        <v>1762</v>
      </c>
      <c r="H3350" t="s">
        <v>16006</v>
      </c>
      <c r="I3350" t="s">
        <v>805</v>
      </c>
    </row>
    <row r="3351" spans="1:9" x14ac:dyDescent="0.25">
      <c r="A3351" t="s">
        <v>815</v>
      </c>
      <c r="B3351" t="s">
        <v>4514</v>
      </c>
      <c r="C3351" t="s">
        <v>4866</v>
      </c>
      <c r="D3351" t="s">
        <v>507</v>
      </c>
      <c r="H3351" t="s">
        <v>16007</v>
      </c>
      <c r="I3351" t="s">
        <v>805</v>
      </c>
    </row>
    <row r="3352" spans="1:9" x14ac:dyDescent="0.25">
      <c r="A3352" t="s">
        <v>815</v>
      </c>
      <c r="B3352" t="s">
        <v>4867</v>
      </c>
      <c r="C3352" t="s">
        <v>4868</v>
      </c>
      <c r="D3352" t="s">
        <v>508</v>
      </c>
      <c r="H3352" t="s">
        <v>16008</v>
      </c>
      <c r="I3352" t="s">
        <v>805</v>
      </c>
    </row>
    <row r="3353" spans="1:9" x14ac:dyDescent="0.25">
      <c r="A3353" t="s">
        <v>815</v>
      </c>
      <c r="B3353" t="s">
        <v>4869</v>
      </c>
      <c r="C3353" t="s">
        <v>4870</v>
      </c>
      <c r="D3353" t="s">
        <v>519</v>
      </c>
      <c r="H3353" t="s">
        <v>16009</v>
      </c>
      <c r="I3353" t="s">
        <v>805</v>
      </c>
    </row>
    <row r="3354" spans="1:9" x14ac:dyDescent="0.25">
      <c r="A3354" t="s">
        <v>815</v>
      </c>
      <c r="B3354" t="s">
        <v>4871</v>
      </c>
      <c r="C3354" t="s">
        <v>513</v>
      </c>
      <c r="D3354" t="s">
        <v>519</v>
      </c>
      <c r="H3354" t="s">
        <v>16010</v>
      </c>
      <c r="I3354" t="s">
        <v>805</v>
      </c>
    </row>
    <row r="3355" spans="1:9" x14ac:dyDescent="0.25">
      <c r="A3355" t="s">
        <v>815</v>
      </c>
      <c r="B3355" t="s">
        <v>4872</v>
      </c>
      <c r="C3355" t="s">
        <v>514</v>
      </c>
      <c r="D3355" t="s">
        <v>519</v>
      </c>
      <c r="H3355" t="s">
        <v>16011</v>
      </c>
      <c r="I3355" t="s">
        <v>805</v>
      </c>
    </row>
    <row r="3356" spans="1:9" x14ac:dyDescent="0.25">
      <c r="A3356" t="s">
        <v>815</v>
      </c>
      <c r="B3356" t="s">
        <v>4873</v>
      </c>
      <c r="C3356" t="s">
        <v>4874</v>
      </c>
      <c r="D3356" t="s">
        <v>519</v>
      </c>
      <c r="H3356" t="s">
        <v>16012</v>
      </c>
      <c r="I3356" t="s">
        <v>805</v>
      </c>
    </row>
    <row r="3357" spans="1:9" x14ac:dyDescent="0.25">
      <c r="A3357" t="s">
        <v>815</v>
      </c>
      <c r="B3357" t="s">
        <v>4875</v>
      </c>
      <c r="C3357" t="s">
        <v>516</v>
      </c>
      <c r="D3357" t="s">
        <v>519</v>
      </c>
      <c r="H3357" t="s">
        <v>16013</v>
      </c>
      <c r="I3357" t="s">
        <v>805</v>
      </c>
    </row>
    <row r="3358" spans="1:9" x14ac:dyDescent="0.25">
      <c r="A3358" t="s">
        <v>815</v>
      </c>
      <c r="B3358" t="s">
        <v>4876</v>
      </c>
      <c r="C3358" t="s">
        <v>517</v>
      </c>
      <c r="D3358" t="s">
        <v>519</v>
      </c>
      <c r="H3358" t="s">
        <v>16014</v>
      </c>
      <c r="I3358" t="s">
        <v>805</v>
      </c>
    </row>
    <row r="3359" spans="1:9" x14ac:dyDescent="0.25">
      <c r="A3359" t="s">
        <v>815</v>
      </c>
      <c r="B3359" t="s">
        <v>4877</v>
      </c>
      <c r="C3359" t="s">
        <v>4878</v>
      </c>
      <c r="D3359" t="s">
        <v>519</v>
      </c>
      <c r="H3359" t="s">
        <v>16015</v>
      </c>
      <c r="I3359" t="s">
        <v>805</v>
      </c>
    </row>
    <row r="3360" spans="1:9" x14ac:dyDescent="0.25">
      <c r="A3360" t="s">
        <v>815</v>
      </c>
      <c r="B3360" t="s">
        <v>4879</v>
      </c>
      <c r="C3360" t="s">
        <v>4880</v>
      </c>
      <c r="D3360" t="s">
        <v>519</v>
      </c>
      <c r="H3360" t="s">
        <v>16016</v>
      </c>
      <c r="I3360" t="s">
        <v>805</v>
      </c>
    </row>
    <row r="3361" spans="1:9" x14ac:dyDescent="0.25">
      <c r="A3361" t="s">
        <v>815</v>
      </c>
      <c r="B3361" t="s">
        <v>4883</v>
      </c>
      <c r="C3361" t="s">
        <v>4884</v>
      </c>
      <c r="D3361" t="s">
        <v>519</v>
      </c>
      <c r="H3361" t="s">
        <v>16017</v>
      </c>
      <c r="I3361" t="s">
        <v>805</v>
      </c>
    </row>
    <row r="3362" spans="1:9" x14ac:dyDescent="0.25">
      <c r="A3362" t="s">
        <v>815</v>
      </c>
      <c r="B3362" t="s">
        <v>4885</v>
      </c>
      <c r="C3362" t="s">
        <v>4886</v>
      </c>
      <c r="D3362" t="s">
        <v>519</v>
      </c>
      <c r="H3362" t="s">
        <v>16018</v>
      </c>
      <c r="I3362" t="s">
        <v>805</v>
      </c>
    </row>
    <row r="3363" spans="1:9" x14ac:dyDescent="0.25">
      <c r="A3363" t="s">
        <v>815</v>
      </c>
      <c r="B3363" t="s">
        <v>4887</v>
      </c>
      <c r="C3363" t="s">
        <v>4888</v>
      </c>
      <c r="D3363" t="s">
        <v>519</v>
      </c>
      <c r="H3363" t="s">
        <v>16019</v>
      </c>
      <c r="I3363" t="s">
        <v>805</v>
      </c>
    </row>
    <row r="3364" spans="1:9" x14ac:dyDescent="0.25">
      <c r="A3364" t="s">
        <v>815</v>
      </c>
      <c r="B3364" t="s">
        <v>4889</v>
      </c>
      <c r="C3364" t="s">
        <v>4890</v>
      </c>
      <c r="D3364" t="s">
        <v>519</v>
      </c>
      <c r="H3364" t="s">
        <v>16020</v>
      </c>
      <c r="I3364" t="s">
        <v>805</v>
      </c>
    </row>
    <row r="3365" spans="1:9" x14ac:dyDescent="0.25">
      <c r="A3365" t="s">
        <v>815</v>
      </c>
      <c r="B3365" t="s">
        <v>4891</v>
      </c>
      <c r="C3365" t="s">
        <v>4892</v>
      </c>
      <c r="D3365" t="s">
        <v>972</v>
      </c>
      <c r="H3365" t="s">
        <v>16021</v>
      </c>
      <c r="I3365" t="s">
        <v>805</v>
      </c>
    </row>
    <row r="3366" spans="1:9" x14ac:dyDescent="0.25">
      <c r="A3366" t="s">
        <v>815</v>
      </c>
      <c r="B3366" t="s">
        <v>4901</v>
      </c>
      <c r="C3366" t="s">
        <v>534</v>
      </c>
      <c r="D3366" t="s">
        <v>4004</v>
      </c>
      <c r="H3366" t="s">
        <v>16022</v>
      </c>
      <c r="I3366" t="s">
        <v>805</v>
      </c>
    </row>
    <row r="3367" spans="1:9" x14ac:dyDescent="0.25">
      <c r="A3367" t="s">
        <v>815</v>
      </c>
      <c r="B3367" t="s">
        <v>4902</v>
      </c>
      <c r="C3367" t="s">
        <v>541</v>
      </c>
      <c r="D3367" t="s">
        <v>539</v>
      </c>
      <c r="H3367" t="s">
        <v>16023</v>
      </c>
      <c r="I3367" t="s">
        <v>805</v>
      </c>
    </row>
    <row r="3368" spans="1:9" x14ac:dyDescent="0.25">
      <c r="A3368" t="s">
        <v>815</v>
      </c>
      <c r="B3368" t="s">
        <v>4903</v>
      </c>
      <c r="C3368" t="s">
        <v>4904</v>
      </c>
      <c r="D3368" t="s">
        <v>1799</v>
      </c>
      <c r="H3368" t="s">
        <v>16024</v>
      </c>
      <c r="I3368" t="s">
        <v>805</v>
      </c>
    </row>
    <row r="3369" spans="1:9" x14ac:dyDescent="0.25">
      <c r="A3369" t="s">
        <v>815</v>
      </c>
      <c r="B3369" t="s">
        <v>4905</v>
      </c>
      <c r="C3369" t="s">
        <v>4906</v>
      </c>
      <c r="D3369" t="s">
        <v>1807</v>
      </c>
      <c r="H3369" t="s">
        <v>16025</v>
      </c>
      <c r="I3369" t="s">
        <v>805</v>
      </c>
    </row>
    <row r="3370" spans="1:9" x14ac:dyDescent="0.25">
      <c r="A3370" t="s">
        <v>815</v>
      </c>
      <c r="B3370" t="s">
        <v>4907</v>
      </c>
      <c r="C3370" t="s">
        <v>4908</v>
      </c>
      <c r="D3370" t="s">
        <v>1807</v>
      </c>
      <c r="H3370" t="s">
        <v>16026</v>
      </c>
      <c r="I3370" t="s">
        <v>805</v>
      </c>
    </row>
    <row r="3371" spans="1:9" x14ac:dyDescent="0.25">
      <c r="A3371" t="s">
        <v>815</v>
      </c>
      <c r="B3371" t="s">
        <v>4909</v>
      </c>
      <c r="C3371" t="s">
        <v>4910</v>
      </c>
      <c r="D3371" t="s">
        <v>1807</v>
      </c>
      <c r="H3371" t="s">
        <v>16027</v>
      </c>
      <c r="I3371" t="s">
        <v>805</v>
      </c>
    </row>
    <row r="3372" spans="1:9" x14ac:dyDescent="0.25">
      <c r="A3372" t="s">
        <v>815</v>
      </c>
      <c r="B3372" t="s">
        <v>4914</v>
      </c>
      <c r="C3372" t="s">
        <v>4915</v>
      </c>
      <c r="D3372" t="s">
        <v>1827</v>
      </c>
      <c r="H3372" t="s">
        <v>16028</v>
      </c>
      <c r="I3372" t="s">
        <v>805</v>
      </c>
    </row>
    <row r="3373" spans="1:9" x14ac:dyDescent="0.25">
      <c r="A3373" t="s">
        <v>815</v>
      </c>
      <c r="B3373" t="s">
        <v>4916</v>
      </c>
      <c r="C3373" t="s">
        <v>4917</v>
      </c>
      <c r="D3373" t="s">
        <v>846</v>
      </c>
      <c r="H3373" t="s">
        <v>16029</v>
      </c>
      <c r="I3373" t="s">
        <v>805</v>
      </c>
    </row>
    <row r="3374" spans="1:9" x14ac:dyDescent="0.25">
      <c r="A3374" t="s">
        <v>815</v>
      </c>
      <c r="B3374" t="s">
        <v>4918</v>
      </c>
      <c r="C3374" t="s">
        <v>554</v>
      </c>
      <c r="D3374" t="s">
        <v>846</v>
      </c>
      <c r="H3374" t="s">
        <v>16030</v>
      </c>
      <c r="I3374" t="s">
        <v>805</v>
      </c>
    </row>
    <row r="3375" spans="1:9" x14ac:dyDescent="0.25">
      <c r="A3375" t="s">
        <v>815</v>
      </c>
      <c r="B3375" t="s">
        <v>4919</v>
      </c>
      <c r="C3375" t="s">
        <v>566</v>
      </c>
      <c r="D3375" t="s">
        <v>867</v>
      </c>
      <c r="H3375" t="s">
        <v>16031</v>
      </c>
      <c r="I3375" t="s">
        <v>805</v>
      </c>
    </row>
    <row r="3376" spans="1:9" x14ac:dyDescent="0.25">
      <c r="A3376" t="s">
        <v>815</v>
      </c>
      <c r="B3376" t="s">
        <v>4920</v>
      </c>
      <c r="C3376" t="s">
        <v>582</v>
      </c>
      <c r="D3376" t="s">
        <v>867</v>
      </c>
      <c r="H3376" t="s">
        <v>16032</v>
      </c>
      <c r="I3376" t="s">
        <v>805</v>
      </c>
    </row>
    <row r="3377" spans="1:9" x14ac:dyDescent="0.25">
      <c r="A3377" t="s">
        <v>815</v>
      </c>
      <c r="B3377" t="s">
        <v>4921</v>
      </c>
      <c r="C3377" t="s">
        <v>583</v>
      </c>
      <c r="D3377" t="s">
        <v>867</v>
      </c>
      <c r="H3377" t="s">
        <v>16033</v>
      </c>
      <c r="I3377" t="s">
        <v>805</v>
      </c>
    </row>
    <row r="3378" spans="1:9" x14ac:dyDescent="0.25">
      <c r="A3378" t="s">
        <v>815</v>
      </c>
      <c r="B3378" t="s">
        <v>4922</v>
      </c>
      <c r="C3378" t="s">
        <v>4923</v>
      </c>
      <c r="D3378" t="s">
        <v>867</v>
      </c>
      <c r="H3378" t="s">
        <v>16034</v>
      </c>
      <c r="I3378" t="s">
        <v>805</v>
      </c>
    </row>
    <row r="3379" spans="1:9" x14ac:dyDescent="0.25">
      <c r="A3379" t="s">
        <v>815</v>
      </c>
      <c r="B3379" t="s">
        <v>4924</v>
      </c>
      <c r="C3379" t="s">
        <v>4925</v>
      </c>
      <c r="D3379" t="s">
        <v>869</v>
      </c>
      <c r="H3379" t="s">
        <v>16035</v>
      </c>
      <c r="I3379" t="s">
        <v>805</v>
      </c>
    </row>
    <row r="3380" spans="1:9" x14ac:dyDescent="0.25">
      <c r="A3380" t="s">
        <v>815</v>
      </c>
      <c r="B3380" t="s">
        <v>4926</v>
      </c>
      <c r="C3380" t="s">
        <v>587</v>
      </c>
      <c r="D3380" t="s">
        <v>869</v>
      </c>
      <c r="H3380" t="s">
        <v>16036</v>
      </c>
      <c r="I3380" t="s">
        <v>805</v>
      </c>
    </row>
    <row r="3381" spans="1:9" x14ac:dyDescent="0.25">
      <c r="A3381" t="s">
        <v>815</v>
      </c>
      <c r="B3381" t="s">
        <v>4927</v>
      </c>
      <c r="C3381" t="s">
        <v>590</v>
      </c>
      <c r="D3381" t="s">
        <v>869</v>
      </c>
      <c r="H3381" t="s">
        <v>16037</v>
      </c>
      <c r="I3381" t="s">
        <v>805</v>
      </c>
    </row>
    <row r="3382" spans="1:9" x14ac:dyDescent="0.25">
      <c r="A3382" t="s">
        <v>815</v>
      </c>
      <c r="B3382" t="s">
        <v>4928</v>
      </c>
      <c r="C3382" t="s">
        <v>4929</v>
      </c>
      <c r="D3382" t="s">
        <v>872</v>
      </c>
      <c r="H3382" t="s">
        <v>16038</v>
      </c>
      <c r="I3382" t="s">
        <v>805</v>
      </c>
    </row>
    <row r="3383" spans="1:9" x14ac:dyDescent="0.25">
      <c r="A3383" t="s">
        <v>815</v>
      </c>
      <c r="B3383" t="s">
        <v>4930</v>
      </c>
      <c r="C3383" t="s">
        <v>4931</v>
      </c>
      <c r="D3383" t="s">
        <v>872</v>
      </c>
      <c r="H3383" t="s">
        <v>16039</v>
      </c>
      <c r="I3383" t="s">
        <v>805</v>
      </c>
    </row>
    <row r="3384" spans="1:9" x14ac:dyDescent="0.25">
      <c r="A3384" t="s">
        <v>815</v>
      </c>
      <c r="B3384" t="s">
        <v>4932</v>
      </c>
      <c r="C3384" t="s">
        <v>591</v>
      </c>
      <c r="D3384" t="s">
        <v>872</v>
      </c>
      <c r="H3384" t="s">
        <v>16040</v>
      </c>
      <c r="I3384" t="s">
        <v>805</v>
      </c>
    </row>
    <row r="3385" spans="1:9" x14ac:dyDescent="0.25">
      <c r="A3385" t="s">
        <v>815</v>
      </c>
      <c r="B3385" t="s">
        <v>4933</v>
      </c>
      <c r="C3385" t="s">
        <v>592</v>
      </c>
      <c r="D3385" t="s">
        <v>1302</v>
      </c>
      <c r="H3385" t="s">
        <v>15458</v>
      </c>
      <c r="I3385" t="s">
        <v>805</v>
      </c>
    </row>
    <row r="3386" spans="1:9" x14ac:dyDescent="0.25">
      <c r="A3386" t="s">
        <v>815</v>
      </c>
      <c r="B3386" t="s">
        <v>4936</v>
      </c>
      <c r="C3386" t="s">
        <v>4937</v>
      </c>
      <c r="D3386" t="s">
        <v>1302</v>
      </c>
      <c r="H3386" t="s">
        <v>16041</v>
      </c>
      <c r="I3386" t="s">
        <v>805</v>
      </c>
    </row>
    <row r="3387" spans="1:9" x14ac:dyDescent="0.25">
      <c r="A3387" t="s">
        <v>815</v>
      </c>
      <c r="B3387" t="s">
        <v>4938</v>
      </c>
      <c r="C3387" t="s">
        <v>4939</v>
      </c>
      <c r="D3387" t="s">
        <v>875</v>
      </c>
      <c r="H3387" t="s">
        <v>16042</v>
      </c>
      <c r="I3387" t="s">
        <v>805</v>
      </c>
    </row>
    <row r="3388" spans="1:9" x14ac:dyDescent="0.25">
      <c r="A3388" t="s">
        <v>815</v>
      </c>
      <c r="B3388" t="s">
        <v>4940</v>
      </c>
      <c r="C3388" t="s">
        <v>4941</v>
      </c>
      <c r="D3388" t="s">
        <v>875</v>
      </c>
      <c r="H3388" t="s">
        <v>16043</v>
      </c>
      <c r="I3388" t="s">
        <v>805</v>
      </c>
    </row>
    <row r="3389" spans="1:9" x14ac:dyDescent="0.25">
      <c r="A3389" t="s">
        <v>815</v>
      </c>
      <c r="B3389" t="s">
        <v>4942</v>
      </c>
      <c r="C3389" t="s">
        <v>4943</v>
      </c>
      <c r="D3389" t="s">
        <v>3492</v>
      </c>
      <c r="H3389" t="s">
        <v>16044</v>
      </c>
      <c r="I3389" t="s">
        <v>805</v>
      </c>
    </row>
    <row r="3390" spans="1:9" x14ac:dyDescent="0.25">
      <c r="A3390" t="s">
        <v>815</v>
      </c>
      <c r="B3390" t="s">
        <v>4947</v>
      </c>
      <c r="C3390" t="s">
        <v>4948</v>
      </c>
      <c r="D3390" t="s">
        <v>601</v>
      </c>
      <c r="H3390" t="s">
        <v>16045</v>
      </c>
      <c r="I3390" t="s">
        <v>805</v>
      </c>
    </row>
    <row r="3391" spans="1:9" x14ac:dyDescent="0.25">
      <c r="A3391" t="s">
        <v>815</v>
      </c>
      <c r="B3391" t="s">
        <v>4949</v>
      </c>
      <c r="C3391" t="s">
        <v>4950</v>
      </c>
      <c r="D3391" t="s">
        <v>601</v>
      </c>
      <c r="H3391" t="s">
        <v>16045</v>
      </c>
      <c r="I3391" t="s">
        <v>805</v>
      </c>
    </row>
    <row r="3392" spans="1:9" x14ac:dyDescent="0.25">
      <c r="A3392" t="s">
        <v>815</v>
      </c>
      <c r="B3392" t="s">
        <v>4951</v>
      </c>
      <c r="C3392" t="s">
        <v>4952</v>
      </c>
      <c r="D3392" t="s">
        <v>601</v>
      </c>
      <c r="H3392" t="s">
        <v>16046</v>
      </c>
      <c r="I3392" t="s">
        <v>805</v>
      </c>
    </row>
    <row r="3393" spans="1:9" x14ac:dyDescent="0.25">
      <c r="A3393" t="s">
        <v>815</v>
      </c>
      <c r="B3393" t="s">
        <v>4953</v>
      </c>
      <c r="C3393" t="s">
        <v>603</v>
      </c>
      <c r="D3393" t="s">
        <v>601</v>
      </c>
      <c r="H3393" t="s">
        <v>16047</v>
      </c>
      <c r="I3393" t="s">
        <v>805</v>
      </c>
    </row>
    <row r="3394" spans="1:9" x14ac:dyDescent="0.25">
      <c r="A3394" t="s">
        <v>815</v>
      </c>
      <c r="B3394" t="s">
        <v>4954</v>
      </c>
      <c r="C3394" t="s">
        <v>4955</v>
      </c>
      <c r="D3394" t="s">
        <v>990</v>
      </c>
      <c r="H3394" t="s">
        <v>16048</v>
      </c>
      <c r="I3394" t="s">
        <v>805</v>
      </c>
    </row>
    <row r="3395" spans="1:9" x14ac:dyDescent="0.25">
      <c r="A3395" t="s">
        <v>815</v>
      </c>
      <c r="B3395" t="s">
        <v>4962</v>
      </c>
      <c r="C3395" t="s">
        <v>4963</v>
      </c>
      <c r="D3395" t="s">
        <v>1927</v>
      </c>
      <c r="H3395" t="s">
        <v>16049</v>
      </c>
      <c r="I3395" t="s">
        <v>805</v>
      </c>
    </row>
    <row r="3396" spans="1:9" x14ac:dyDescent="0.25">
      <c r="A3396" t="s">
        <v>815</v>
      </c>
      <c r="B3396" t="s">
        <v>4967</v>
      </c>
      <c r="C3396" t="s">
        <v>4968</v>
      </c>
      <c r="D3396" t="s">
        <v>877</v>
      </c>
      <c r="H3396" t="s">
        <v>14741</v>
      </c>
      <c r="I3396" t="s">
        <v>805</v>
      </c>
    </row>
    <row r="3397" spans="1:9" x14ac:dyDescent="0.25">
      <c r="A3397" t="s">
        <v>815</v>
      </c>
      <c r="B3397" t="s">
        <v>4969</v>
      </c>
      <c r="C3397" t="s">
        <v>4970</v>
      </c>
      <c r="D3397" t="s">
        <v>613</v>
      </c>
      <c r="H3397" t="s">
        <v>16050</v>
      </c>
      <c r="I3397" t="s">
        <v>805</v>
      </c>
    </row>
    <row r="3398" spans="1:9" x14ac:dyDescent="0.25">
      <c r="A3398" t="s">
        <v>815</v>
      </c>
      <c r="B3398" t="s">
        <v>4971</v>
      </c>
      <c r="C3398" t="s">
        <v>4972</v>
      </c>
      <c r="D3398" t="s">
        <v>613</v>
      </c>
      <c r="H3398" t="s">
        <v>16051</v>
      </c>
      <c r="I3398" t="s">
        <v>805</v>
      </c>
    </row>
    <row r="3399" spans="1:9" x14ac:dyDescent="0.25">
      <c r="A3399" t="s">
        <v>815</v>
      </c>
      <c r="B3399" t="s">
        <v>4973</v>
      </c>
      <c r="C3399" t="s">
        <v>4974</v>
      </c>
      <c r="D3399" t="s">
        <v>613</v>
      </c>
      <c r="H3399" t="s">
        <v>16052</v>
      </c>
      <c r="I3399" t="s">
        <v>805</v>
      </c>
    </row>
    <row r="3400" spans="1:9" x14ac:dyDescent="0.25">
      <c r="A3400" t="s">
        <v>815</v>
      </c>
      <c r="B3400" t="s">
        <v>4981</v>
      </c>
      <c r="C3400" t="s">
        <v>4982</v>
      </c>
      <c r="D3400" t="s">
        <v>617</v>
      </c>
      <c r="H3400" t="s">
        <v>16053</v>
      </c>
      <c r="I3400" t="s">
        <v>805</v>
      </c>
    </row>
    <row r="3401" spans="1:9" x14ac:dyDescent="0.25">
      <c r="A3401" t="s">
        <v>815</v>
      </c>
      <c r="B3401" t="s">
        <v>4983</v>
      </c>
      <c r="C3401" t="s">
        <v>4984</v>
      </c>
      <c r="D3401" t="s">
        <v>617</v>
      </c>
      <c r="H3401" t="s">
        <v>16054</v>
      </c>
      <c r="I3401" t="s">
        <v>805</v>
      </c>
    </row>
    <row r="3402" spans="1:9" x14ac:dyDescent="0.25">
      <c r="A3402" t="s">
        <v>815</v>
      </c>
      <c r="B3402" t="s">
        <v>4985</v>
      </c>
      <c r="C3402" t="s">
        <v>4986</v>
      </c>
      <c r="D3402" t="s">
        <v>1954</v>
      </c>
      <c r="H3402" t="s">
        <v>13414</v>
      </c>
      <c r="I3402" t="s">
        <v>805</v>
      </c>
    </row>
    <row r="3403" spans="1:9" x14ac:dyDescent="0.25">
      <c r="A3403" t="s">
        <v>815</v>
      </c>
      <c r="B3403" t="s">
        <v>4990</v>
      </c>
      <c r="C3403" t="s">
        <v>4991</v>
      </c>
      <c r="D3403" t="s">
        <v>1954</v>
      </c>
      <c r="H3403" t="s">
        <v>16055</v>
      </c>
      <c r="I3403" t="s">
        <v>805</v>
      </c>
    </row>
    <row r="3404" spans="1:9" x14ac:dyDescent="0.25">
      <c r="A3404" t="s">
        <v>815</v>
      </c>
      <c r="B3404" t="s">
        <v>4992</v>
      </c>
      <c r="C3404" t="s">
        <v>4993</v>
      </c>
      <c r="D3404" t="s">
        <v>1954</v>
      </c>
      <c r="H3404" t="s">
        <v>16056</v>
      </c>
      <c r="I3404" t="s">
        <v>805</v>
      </c>
    </row>
    <row r="3405" spans="1:9" x14ac:dyDescent="0.25">
      <c r="A3405" t="s">
        <v>815</v>
      </c>
      <c r="B3405" t="s">
        <v>4994</v>
      </c>
      <c r="D3405" t="s">
        <v>622</v>
      </c>
      <c r="H3405" t="s">
        <v>16057</v>
      </c>
      <c r="I3405" t="s">
        <v>805</v>
      </c>
    </row>
    <row r="3406" spans="1:9" x14ac:dyDescent="0.25">
      <c r="A3406" t="s">
        <v>815</v>
      </c>
      <c r="B3406" t="s">
        <v>4995</v>
      </c>
      <c r="C3406" t="s">
        <v>4996</v>
      </c>
      <c r="D3406" t="s">
        <v>622</v>
      </c>
      <c r="H3406" t="s">
        <v>16058</v>
      </c>
      <c r="I3406" t="s">
        <v>805</v>
      </c>
    </row>
    <row r="3407" spans="1:9" x14ac:dyDescent="0.25">
      <c r="A3407" t="s">
        <v>815</v>
      </c>
      <c r="B3407" t="s">
        <v>4997</v>
      </c>
      <c r="C3407" t="s">
        <v>4998</v>
      </c>
      <c r="D3407" t="s">
        <v>622</v>
      </c>
      <c r="H3407" t="s">
        <v>16059</v>
      </c>
      <c r="I3407" t="s">
        <v>805</v>
      </c>
    </row>
    <row r="3408" spans="1:9" x14ac:dyDescent="0.25">
      <c r="A3408" t="s">
        <v>815</v>
      </c>
      <c r="B3408" t="s">
        <v>4999</v>
      </c>
      <c r="C3408" t="s">
        <v>5000</v>
      </c>
      <c r="D3408" t="s">
        <v>622</v>
      </c>
      <c r="H3408" t="s">
        <v>16060</v>
      </c>
      <c r="I3408" t="s">
        <v>805</v>
      </c>
    </row>
    <row r="3409" spans="1:9" x14ac:dyDescent="0.25">
      <c r="A3409" t="s">
        <v>815</v>
      </c>
      <c r="B3409" t="s">
        <v>5004</v>
      </c>
      <c r="C3409" t="s">
        <v>5005</v>
      </c>
      <c r="D3409" t="s">
        <v>622</v>
      </c>
      <c r="H3409" t="s">
        <v>16061</v>
      </c>
      <c r="I3409" t="s">
        <v>805</v>
      </c>
    </row>
    <row r="3410" spans="1:9" x14ac:dyDescent="0.25">
      <c r="A3410" t="s">
        <v>815</v>
      </c>
      <c r="B3410" t="s">
        <v>5006</v>
      </c>
      <c r="C3410" t="s">
        <v>5007</v>
      </c>
      <c r="D3410" t="s">
        <v>622</v>
      </c>
      <c r="H3410" t="s">
        <v>16062</v>
      </c>
      <c r="I3410" t="s">
        <v>805</v>
      </c>
    </row>
    <row r="3411" spans="1:9" x14ac:dyDescent="0.25">
      <c r="A3411" t="s">
        <v>815</v>
      </c>
      <c r="B3411" t="s">
        <v>5008</v>
      </c>
      <c r="C3411" t="s">
        <v>626</v>
      </c>
      <c r="D3411" t="s">
        <v>622</v>
      </c>
      <c r="H3411" t="s">
        <v>16063</v>
      </c>
      <c r="I3411" t="s">
        <v>805</v>
      </c>
    </row>
    <row r="3412" spans="1:9" x14ac:dyDescent="0.25">
      <c r="A3412" t="s">
        <v>815</v>
      </c>
      <c r="B3412" t="s">
        <v>5009</v>
      </c>
      <c r="C3412" t="s">
        <v>5010</v>
      </c>
      <c r="D3412" t="s">
        <v>622</v>
      </c>
      <c r="H3412" t="s">
        <v>16061</v>
      </c>
      <c r="I3412" t="s">
        <v>805</v>
      </c>
    </row>
    <row r="3413" spans="1:9" x14ac:dyDescent="0.25">
      <c r="A3413" t="s">
        <v>815</v>
      </c>
      <c r="B3413" t="s">
        <v>5011</v>
      </c>
      <c r="C3413" t="s">
        <v>5012</v>
      </c>
      <c r="D3413" t="s">
        <v>622</v>
      </c>
      <c r="H3413" t="s">
        <v>16064</v>
      </c>
      <c r="I3413" t="s">
        <v>805</v>
      </c>
    </row>
    <row r="3414" spans="1:9" x14ac:dyDescent="0.25">
      <c r="A3414" t="s">
        <v>815</v>
      </c>
      <c r="B3414" t="s">
        <v>5016</v>
      </c>
      <c r="C3414" t="s">
        <v>5017</v>
      </c>
      <c r="D3414" t="s">
        <v>622</v>
      </c>
      <c r="H3414" t="s">
        <v>16065</v>
      </c>
      <c r="I3414" t="s">
        <v>805</v>
      </c>
    </row>
    <row r="3415" spans="1:9" x14ac:dyDescent="0.25">
      <c r="A3415" t="s">
        <v>815</v>
      </c>
      <c r="B3415" t="s">
        <v>5018</v>
      </c>
      <c r="C3415" t="s">
        <v>5019</v>
      </c>
      <c r="D3415" t="s">
        <v>622</v>
      </c>
      <c r="H3415" t="s">
        <v>16066</v>
      </c>
      <c r="I3415" t="s">
        <v>805</v>
      </c>
    </row>
    <row r="3416" spans="1:9" x14ac:dyDescent="0.25">
      <c r="A3416" t="s">
        <v>815</v>
      </c>
      <c r="B3416" t="s">
        <v>5020</v>
      </c>
      <c r="C3416" t="s">
        <v>5021</v>
      </c>
      <c r="D3416" t="s">
        <v>622</v>
      </c>
      <c r="H3416" t="s">
        <v>16067</v>
      </c>
      <c r="I3416" t="s">
        <v>805</v>
      </c>
    </row>
    <row r="3417" spans="1:9" x14ac:dyDescent="0.25">
      <c r="A3417" t="s">
        <v>815</v>
      </c>
      <c r="B3417" t="s">
        <v>5022</v>
      </c>
      <c r="C3417" t="s">
        <v>628</v>
      </c>
      <c r="D3417" t="s">
        <v>622</v>
      </c>
      <c r="H3417" t="s">
        <v>16068</v>
      </c>
      <c r="I3417" t="s">
        <v>805</v>
      </c>
    </row>
    <row r="3418" spans="1:9" x14ac:dyDescent="0.25">
      <c r="A3418" t="s">
        <v>815</v>
      </c>
      <c r="B3418" t="s">
        <v>5023</v>
      </c>
      <c r="C3418" t="s">
        <v>5024</v>
      </c>
      <c r="D3418" t="s">
        <v>622</v>
      </c>
      <c r="H3418" t="s">
        <v>16069</v>
      </c>
      <c r="I3418" t="s">
        <v>805</v>
      </c>
    </row>
    <row r="3419" spans="1:9" x14ac:dyDescent="0.25">
      <c r="A3419" t="s">
        <v>815</v>
      </c>
      <c r="B3419" t="s">
        <v>5027</v>
      </c>
      <c r="C3419" t="s">
        <v>5028</v>
      </c>
      <c r="D3419" t="s">
        <v>622</v>
      </c>
      <c r="H3419" t="s">
        <v>16070</v>
      </c>
      <c r="I3419" t="s">
        <v>805</v>
      </c>
    </row>
    <row r="3420" spans="1:9" x14ac:dyDescent="0.25">
      <c r="A3420" t="s">
        <v>815</v>
      </c>
      <c r="B3420" t="s">
        <v>4688</v>
      </c>
      <c r="C3420" t="s">
        <v>632</v>
      </c>
      <c r="D3420" t="s">
        <v>622</v>
      </c>
      <c r="H3420" t="s">
        <v>16071</v>
      </c>
      <c r="I3420" t="s">
        <v>805</v>
      </c>
    </row>
    <row r="3421" spans="1:9" x14ac:dyDescent="0.25">
      <c r="A3421" t="s">
        <v>815</v>
      </c>
      <c r="B3421" t="s">
        <v>5032</v>
      </c>
      <c r="C3421" t="s">
        <v>633</v>
      </c>
      <c r="D3421" t="s">
        <v>622</v>
      </c>
      <c r="H3421" t="s">
        <v>16072</v>
      </c>
      <c r="I3421" t="s">
        <v>805</v>
      </c>
    </row>
    <row r="3422" spans="1:9" x14ac:dyDescent="0.25">
      <c r="A3422" t="s">
        <v>815</v>
      </c>
      <c r="B3422" t="s">
        <v>5033</v>
      </c>
      <c r="C3422" t="s">
        <v>5034</v>
      </c>
      <c r="D3422" t="s">
        <v>622</v>
      </c>
      <c r="H3422" t="s">
        <v>16073</v>
      </c>
      <c r="I3422" t="s">
        <v>805</v>
      </c>
    </row>
    <row r="3423" spans="1:9" x14ac:dyDescent="0.25">
      <c r="A3423" t="s">
        <v>815</v>
      </c>
      <c r="B3423" t="s">
        <v>4694</v>
      </c>
      <c r="C3423" t="s">
        <v>638</v>
      </c>
      <c r="D3423" t="s">
        <v>622</v>
      </c>
      <c r="H3423" t="s">
        <v>16074</v>
      </c>
      <c r="I3423" t="s">
        <v>805</v>
      </c>
    </row>
    <row r="3424" spans="1:9" x14ac:dyDescent="0.25">
      <c r="A3424" t="s">
        <v>815</v>
      </c>
      <c r="B3424" t="s">
        <v>5035</v>
      </c>
      <c r="C3424" t="s">
        <v>640</v>
      </c>
      <c r="D3424" t="s">
        <v>622</v>
      </c>
      <c r="H3424" t="s">
        <v>16075</v>
      </c>
      <c r="I3424" t="s">
        <v>805</v>
      </c>
    </row>
    <row r="3425" spans="1:9" x14ac:dyDescent="0.25">
      <c r="A3425" t="s">
        <v>815</v>
      </c>
      <c r="B3425" t="s">
        <v>5036</v>
      </c>
      <c r="C3425" t="s">
        <v>5037</v>
      </c>
      <c r="D3425" t="s">
        <v>622</v>
      </c>
      <c r="H3425" t="s">
        <v>16076</v>
      </c>
      <c r="I3425" t="s">
        <v>805</v>
      </c>
    </row>
    <row r="3426" spans="1:9" x14ac:dyDescent="0.25">
      <c r="A3426" t="s">
        <v>815</v>
      </c>
      <c r="B3426" t="s">
        <v>5041</v>
      </c>
      <c r="C3426" t="s">
        <v>643</v>
      </c>
      <c r="D3426" t="s">
        <v>622</v>
      </c>
      <c r="H3426" t="s">
        <v>16077</v>
      </c>
      <c r="I3426" t="s">
        <v>805</v>
      </c>
    </row>
    <row r="3427" spans="1:9" x14ac:dyDescent="0.25">
      <c r="A3427" t="s">
        <v>815</v>
      </c>
      <c r="B3427" t="s">
        <v>5042</v>
      </c>
      <c r="C3427" t="s">
        <v>644</v>
      </c>
      <c r="D3427" t="s">
        <v>622</v>
      </c>
      <c r="H3427" t="s">
        <v>16078</v>
      </c>
      <c r="I3427" t="s">
        <v>805</v>
      </c>
    </row>
    <row r="3428" spans="1:9" x14ac:dyDescent="0.25">
      <c r="A3428" t="s">
        <v>815</v>
      </c>
      <c r="B3428" t="s">
        <v>3139</v>
      </c>
      <c r="C3428" t="s">
        <v>647</v>
      </c>
      <c r="D3428" t="s">
        <v>622</v>
      </c>
      <c r="H3428" t="s">
        <v>14745</v>
      </c>
      <c r="I3428" t="s">
        <v>805</v>
      </c>
    </row>
    <row r="3429" spans="1:9" x14ac:dyDescent="0.25">
      <c r="A3429" t="s">
        <v>815</v>
      </c>
      <c r="B3429" t="s">
        <v>5043</v>
      </c>
      <c r="C3429" t="s">
        <v>2006</v>
      </c>
      <c r="D3429" t="s">
        <v>2004</v>
      </c>
      <c r="H3429" t="s">
        <v>16079</v>
      </c>
      <c r="I3429" t="s">
        <v>805</v>
      </c>
    </row>
    <row r="3430" spans="1:9" x14ac:dyDescent="0.25">
      <c r="A3430" t="s">
        <v>815</v>
      </c>
      <c r="B3430" t="s">
        <v>5044</v>
      </c>
      <c r="C3430" t="s">
        <v>649</v>
      </c>
      <c r="D3430" t="s">
        <v>2004</v>
      </c>
      <c r="H3430" t="s">
        <v>16080</v>
      </c>
      <c r="I3430" t="s">
        <v>805</v>
      </c>
    </row>
    <row r="3431" spans="1:9" x14ac:dyDescent="0.25">
      <c r="A3431" t="s">
        <v>815</v>
      </c>
      <c r="B3431" t="s">
        <v>5047</v>
      </c>
      <c r="C3431" t="s">
        <v>5048</v>
      </c>
      <c r="D3431" t="s">
        <v>881</v>
      </c>
      <c r="H3431" t="s">
        <v>16081</v>
      </c>
      <c r="I3431" t="s">
        <v>805</v>
      </c>
    </row>
    <row r="3432" spans="1:9" x14ac:dyDescent="0.25">
      <c r="A3432" t="s">
        <v>815</v>
      </c>
      <c r="B3432" t="s">
        <v>5049</v>
      </c>
      <c r="C3432" t="s">
        <v>3524</v>
      </c>
      <c r="D3432" t="s">
        <v>657</v>
      </c>
      <c r="H3432" t="s">
        <v>13535</v>
      </c>
      <c r="I3432" t="s">
        <v>805</v>
      </c>
    </row>
    <row r="3433" spans="1:9" x14ac:dyDescent="0.25">
      <c r="A3433" t="s">
        <v>815</v>
      </c>
      <c r="B3433" t="s">
        <v>5050</v>
      </c>
      <c r="C3433" t="s">
        <v>5051</v>
      </c>
      <c r="D3433" t="s">
        <v>657</v>
      </c>
      <c r="H3433" t="s">
        <v>16082</v>
      </c>
      <c r="I3433" t="s">
        <v>805</v>
      </c>
    </row>
    <row r="3434" spans="1:9" x14ac:dyDescent="0.25">
      <c r="A3434" t="s">
        <v>815</v>
      </c>
      <c r="B3434" t="s">
        <v>5052</v>
      </c>
      <c r="C3434" t="s">
        <v>5053</v>
      </c>
      <c r="D3434" t="s">
        <v>657</v>
      </c>
      <c r="H3434" t="s">
        <v>16083</v>
      </c>
      <c r="I3434" t="s">
        <v>805</v>
      </c>
    </row>
    <row r="3435" spans="1:9" x14ac:dyDescent="0.25">
      <c r="A3435" t="s">
        <v>815</v>
      </c>
      <c r="B3435" t="s">
        <v>5057</v>
      </c>
      <c r="C3435" t="s">
        <v>5058</v>
      </c>
      <c r="D3435" t="s">
        <v>669</v>
      </c>
      <c r="H3435" t="s">
        <v>16084</v>
      </c>
      <c r="I3435" t="s">
        <v>805</v>
      </c>
    </row>
    <row r="3436" spans="1:9" x14ac:dyDescent="0.25">
      <c r="A3436" t="s">
        <v>815</v>
      </c>
      <c r="B3436" t="s">
        <v>5059</v>
      </c>
      <c r="C3436" t="s">
        <v>5060</v>
      </c>
      <c r="D3436" t="s">
        <v>669</v>
      </c>
      <c r="H3436" t="s">
        <v>16085</v>
      </c>
      <c r="I3436" t="s">
        <v>805</v>
      </c>
    </row>
    <row r="3437" spans="1:9" x14ac:dyDescent="0.25">
      <c r="A3437" t="s">
        <v>815</v>
      </c>
      <c r="B3437" t="s">
        <v>5061</v>
      </c>
      <c r="C3437" t="s">
        <v>5062</v>
      </c>
      <c r="D3437" t="s">
        <v>669</v>
      </c>
      <c r="H3437" t="s">
        <v>14752</v>
      </c>
      <c r="I3437" t="s">
        <v>805</v>
      </c>
    </row>
    <row r="3438" spans="1:9" x14ac:dyDescent="0.25">
      <c r="A3438" t="s">
        <v>815</v>
      </c>
      <c r="B3438" t="s">
        <v>5063</v>
      </c>
      <c r="C3438" t="s">
        <v>5064</v>
      </c>
      <c r="D3438" t="s">
        <v>669</v>
      </c>
      <c r="H3438" t="s">
        <v>16086</v>
      </c>
      <c r="I3438" t="s">
        <v>805</v>
      </c>
    </row>
    <row r="3439" spans="1:9" x14ac:dyDescent="0.25">
      <c r="A3439" t="s">
        <v>815</v>
      </c>
      <c r="B3439" t="s">
        <v>5065</v>
      </c>
      <c r="C3439" t="s">
        <v>5066</v>
      </c>
      <c r="D3439" t="s">
        <v>669</v>
      </c>
      <c r="H3439" t="s">
        <v>16087</v>
      </c>
      <c r="I3439" t="s">
        <v>805</v>
      </c>
    </row>
    <row r="3440" spans="1:9" x14ac:dyDescent="0.25">
      <c r="A3440" t="s">
        <v>815</v>
      </c>
      <c r="B3440" t="s">
        <v>5067</v>
      </c>
      <c r="C3440" t="s">
        <v>5068</v>
      </c>
      <c r="D3440" t="s">
        <v>669</v>
      </c>
      <c r="H3440" t="s">
        <v>16088</v>
      </c>
      <c r="I3440" t="s">
        <v>805</v>
      </c>
    </row>
    <row r="3441" spans="1:9" x14ac:dyDescent="0.25">
      <c r="A3441" t="s">
        <v>815</v>
      </c>
      <c r="B3441" t="s">
        <v>5069</v>
      </c>
      <c r="C3441" t="s">
        <v>5070</v>
      </c>
      <c r="D3441" t="s">
        <v>669</v>
      </c>
      <c r="H3441" t="s">
        <v>16089</v>
      </c>
      <c r="I3441" t="s">
        <v>805</v>
      </c>
    </row>
    <row r="3442" spans="1:9" x14ac:dyDescent="0.25">
      <c r="A3442" t="s">
        <v>815</v>
      </c>
      <c r="B3442" t="s">
        <v>5071</v>
      </c>
      <c r="C3442" t="s">
        <v>5072</v>
      </c>
      <c r="D3442" t="s">
        <v>669</v>
      </c>
      <c r="H3442" t="s">
        <v>16090</v>
      </c>
      <c r="I3442" t="s">
        <v>805</v>
      </c>
    </row>
    <row r="3443" spans="1:9" x14ac:dyDescent="0.25">
      <c r="A3443" t="s">
        <v>815</v>
      </c>
      <c r="B3443" t="s">
        <v>5073</v>
      </c>
      <c r="C3443" t="s">
        <v>5074</v>
      </c>
      <c r="D3443" t="s">
        <v>676</v>
      </c>
      <c r="H3443" t="s">
        <v>16091</v>
      </c>
      <c r="I3443" t="s">
        <v>805</v>
      </c>
    </row>
    <row r="3444" spans="1:9" x14ac:dyDescent="0.25">
      <c r="A3444" t="s">
        <v>815</v>
      </c>
      <c r="B3444" t="s">
        <v>5075</v>
      </c>
      <c r="C3444" t="s">
        <v>677</v>
      </c>
      <c r="D3444" t="s">
        <v>676</v>
      </c>
      <c r="H3444" t="s">
        <v>16092</v>
      </c>
      <c r="I3444" t="s">
        <v>805</v>
      </c>
    </row>
    <row r="3445" spans="1:9" x14ac:dyDescent="0.25">
      <c r="A3445" t="s">
        <v>815</v>
      </c>
      <c r="B3445" t="s">
        <v>5076</v>
      </c>
      <c r="C3445" t="s">
        <v>5077</v>
      </c>
      <c r="D3445" t="s">
        <v>1039</v>
      </c>
      <c r="H3445" t="s">
        <v>16093</v>
      </c>
      <c r="I3445" t="s">
        <v>805</v>
      </c>
    </row>
    <row r="3446" spans="1:9" x14ac:dyDescent="0.25">
      <c r="A3446" t="s">
        <v>815</v>
      </c>
      <c r="B3446" t="s">
        <v>5078</v>
      </c>
      <c r="C3446" t="s">
        <v>3528</v>
      </c>
      <c r="D3446" t="s">
        <v>1039</v>
      </c>
      <c r="H3446" t="s">
        <v>13537</v>
      </c>
      <c r="I3446" t="s">
        <v>805</v>
      </c>
    </row>
    <row r="3447" spans="1:9" x14ac:dyDescent="0.25">
      <c r="A3447" t="s">
        <v>815</v>
      </c>
      <c r="B3447" t="s">
        <v>5079</v>
      </c>
      <c r="C3447" t="s">
        <v>5080</v>
      </c>
      <c r="D3447" t="s">
        <v>1042</v>
      </c>
      <c r="H3447" t="s">
        <v>16094</v>
      </c>
      <c r="I3447" t="s">
        <v>805</v>
      </c>
    </row>
    <row r="3448" spans="1:9" x14ac:dyDescent="0.25">
      <c r="A3448" t="s">
        <v>815</v>
      </c>
      <c r="B3448" t="s">
        <v>5081</v>
      </c>
      <c r="C3448" t="s">
        <v>5082</v>
      </c>
      <c r="D3448" t="s">
        <v>679</v>
      </c>
      <c r="H3448" t="s">
        <v>16095</v>
      </c>
      <c r="I3448" t="s">
        <v>805</v>
      </c>
    </row>
    <row r="3449" spans="1:9" x14ac:dyDescent="0.25">
      <c r="A3449" t="s">
        <v>815</v>
      </c>
      <c r="B3449" t="s">
        <v>5084</v>
      </c>
      <c r="C3449" t="s">
        <v>682</v>
      </c>
      <c r="D3449" t="s">
        <v>686</v>
      </c>
      <c r="H3449" t="s">
        <v>16096</v>
      </c>
      <c r="I3449" t="s">
        <v>805</v>
      </c>
    </row>
    <row r="3450" spans="1:9" x14ac:dyDescent="0.25">
      <c r="A3450" t="s">
        <v>815</v>
      </c>
      <c r="B3450" t="s">
        <v>5085</v>
      </c>
      <c r="C3450" t="s">
        <v>685</v>
      </c>
      <c r="D3450" t="s">
        <v>686</v>
      </c>
      <c r="H3450" t="s">
        <v>16097</v>
      </c>
      <c r="I3450" t="s">
        <v>805</v>
      </c>
    </row>
    <row r="3451" spans="1:9" x14ac:dyDescent="0.25">
      <c r="A3451" t="s">
        <v>815</v>
      </c>
      <c r="B3451" t="s">
        <v>4826</v>
      </c>
      <c r="C3451" t="s">
        <v>5086</v>
      </c>
      <c r="D3451" t="s">
        <v>686</v>
      </c>
      <c r="H3451" t="s">
        <v>16098</v>
      </c>
      <c r="I3451" t="s">
        <v>805</v>
      </c>
    </row>
    <row r="3452" spans="1:9" x14ac:dyDescent="0.25">
      <c r="A3452" t="s">
        <v>815</v>
      </c>
      <c r="B3452" t="s">
        <v>5087</v>
      </c>
      <c r="C3452" t="s">
        <v>5088</v>
      </c>
      <c r="D3452" t="s">
        <v>691</v>
      </c>
      <c r="H3452" t="s">
        <v>16099</v>
      </c>
      <c r="I3452" t="s">
        <v>805</v>
      </c>
    </row>
    <row r="3453" spans="1:9" x14ac:dyDescent="0.25">
      <c r="A3453" t="s">
        <v>815</v>
      </c>
      <c r="B3453" t="s">
        <v>5092</v>
      </c>
      <c r="C3453" t="s">
        <v>5093</v>
      </c>
      <c r="D3453" t="s">
        <v>691</v>
      </c>
      <c r="H3453" t="s">
        <v>16100</v>
      </c>
      <c r="I3453" t="s">
        <v>805</v>
      </c>
    </row>
    <row r="3454" spans="1:9" x14ac:dyDescent="0.25">
      <c r="A3454" t="s">
        <v>815</v>
      </c>
      <c r="B3454" t="s">
        <v>5094</v>
      </c>
      <c r="D3454" t="s">
        <v>699</v>
      </c>
      <c r="H3454" t="s">
        <v>16101</v>
      </c>
      <c r="I3454" t="s">
        <v>805</v>
      </c>
    </row>
    <row r="3455" spans="1:9" x14ac:dyDescent="0.25">
      <c r="A3455" t="s">
        <v>815</v>
      </c>
      <c r="B3455" t="s">
        <v>5101</v>
      </c>
      <c r="C3455" t="s">
        <v>709</v>
      </c>
      <c r="D3455" t="s">
        <v>894</v>
      </c>
      <c r="H3455" t="s">
        <v>16102</v>
      </c>
      <c r="I3455" t="s">
        <v>805</v>
      </c>
    </row>
    <row r="3456" spans="1:9" x14ac:dyDescent="0.25">
      <c r="A3456" t="s">
        <v>815</v>
      </c>
      <c r="B3456" t="s">
        <v>5102</v>
      </c>
      <c r="C3456" t="s">
        <v>713</v>
      </c>
      <c r="D3456" t="s">
        <v>894</v>
      </c>
      <c r="H3456" t="s">
        <v>16103</v>
      </c>
      <c r="I3456" t="s">
        <v>805</v>
      </c>
    </row>
    <row r="3457" spans="1:9" x14ac:dyDescent="0.25">
      <c r="A3457" t="s">
        <v>815</v>
      </c>
      <c r="B3457" t="s">
        <v>4447</v>
      </c>
      <c r="C3457" t="s">
        <v>5103</v>
      </c>
      <c r="D3457" t="s">
        <v>894</v>
      </c>
      <c r="H3457" t="s">
        <v>16104</v>
      </c>
      <c r="I3457" t="s">
        <v>805</v>
      </c>
    </row>
    <row r="3458" spans="1:9" x14ac:dyDescent="0.25">
      <c r="A3458" t="s">
        <v>815</v>
      </c>
      <c r="B3458" t="s">
        <v>5104</v>
      </c>
      <c r="C3458" t="s">
        <v>714</v>
      </c>
      <c r="D3458" t="s">
        <v>894</v>
      </c>
      <c r="H3458" t="s">
        <v>16105</v>
      </c>
      <c r="I3458" t="s">
        <v>805</v>
      </c>
    </row>
    <row r="3459" spans="1:9" x14ac:dyDescent="0.25">
      <c r="A3459" t="s">
        <v>815</v>
      </c>
      <c r="B3459" t="s">
        <v>5105</v>
      </c>
      <c r="C3459" t="s">
        <v>5106</v>
      </c>
      <c r="D3459" t="s">
        <v>894</v>
      </c>
      <c r="H3459" t="s">
        <v>16106</v>
      </c>
      <c r="I3459" t="s">
        <v>805</v>
      </c>
    </row>
    <row r="3460" spans="1:9" x14ac:dyDescent="0.25">
      <c r="A3460" t="s">
        <v>815</v>
      </c>
      <c r="B3460" t="s">
        <v>5107</v>
      </c>
      <c r="C3460" t="s">
        <v>5108</v>
      </c>
      <c r="D3460" t="s">
        <v>894</v>
      </c>
      <c r="H3460" t="s">
        <v>16107</v>
      </c>
      <c r="I3460" t="s">
        <v>805</v>
      </c>
    </row>
    <row r="3461" spans="1:9" x14ac:dyDescent="0.25">
      <c r="A3461" t="s">
        <v>815</v>
      </c>
      <c r="B3461" t="s">
        <v>5109</v>
      </c>
      <c r="C3461" t="s">
        <v>5110</v>
      </c>
      <c r="D3461" t="s">
        <v>894</v>
      </c>
      <c r="H3461" t="s">
        <v>16108</v>
      </c>
      <c r="I3461" t="s">
        <v>805</v>
      </c>
    </row>
    <row r="3462" spans="1:9" x14ac:dyDescent="0.25">
      <c r="A3462" t="s">
        <v>815</v>
      </c>
      <c r="B3462" t="s">
        <v>5115</v>
      </c>
      <c r="C3462" t="s">
        <v>5116</v>
      </c>
      <c r="D3462" t="s">
        <v>894</v>
      </c>
      <c r="H3462" t="s">
        <v>16109</v>
      </c>
      <c r="I3462" t="s">
        <v>805</v>
      </c>
    </row>
    <row r="3463" spans="1:9" x14ac:dyDescent="0.25">
      <c r="A3463" t="s">
        <v>815</v>
      </c>
      <c r="B3463" t="s">
        <v>5117</v>
      </c>
      <c r="D3463" t="s">
        <v>894</v>
      </c>
      <c r="H3463" t="s">
        <v>16110</v>
      </c>
      <c r="I3463" t="s">
        <v>805</v>
      </c>
    </row>
    <row r="3464" spans="1:9" x14ac:dyDescent="0.25">
      <c r="A3464" t="s">
        <v>815</v>
      </c>
      <c r="B3464" t="s">
        <v>5120</v>
      </c>
      <c r="C3464" t="s">
        <v>5121</v>
      </c>
      <c r="D3464" t="s">
        <v>909</v>
      </c>
      <c r="H3464" t="s">
        <v>16111</v>
      </c>
      <c r="I3464" t="s">
        <v>805</v>
      </c>
    </row>
    <row r="3465" spans="1:9" x14ac:dyDescent="0.25">
      <c r="A3465" t="s">
        <v>815</v>
      </c>
      <c r="B3465" t="s">
        <v>5122</v>
      </c>
      <c r="C3465" t="s">
        <v>5123</v>
      </c>
      <c r="D3465" t="s">
        <v>2096</v>
      </c>
      <c r="H3465" t="s">
        <v>16112</v>
      </c>
      <c r="I3465" t="s">
        <v>805</v>
      </c>
    </row>
    <row r="3466" spans="1:9" x14ac:dyDescent="0.25">
      <c r="A3466" t="s">
        <v>815</v>
      </c>
      <c r="B3466" t="s">
        <v>5124</v>
      </c>
      <c r="C3466" t="s">
        <v>5125</v>
      </c>
      <c r="D3466" t="s">
        <v>737</v>
      </c>
      <c r="H3466" t="s">
        <v>16113</v>
      </c>
      <c r="I3466" t="s">
        <v>805</v>
      </c>
    </row>
    <row r="3467" spans="1:9" x14ac:dyDescent="0.25">
      <c r="A3467" t="s">
        <v>815</v>
      </c>
      <c r="B3467" t="s">
        <v>5126</v>
      </c>
      <c r="C3467" t="s">
        <v>5127</v>
      </c>
      <c r="D3467" t="s">
        <v>737</v>
      </c>
      <c r="H3467" t="s">
        <v>16114</v>
      </c>
      <c r="I3467" t="s">
        <v>805</v>
      </c>
    </row>
    <row r="3468" spans="1:9" x14ac:dyDescent="0.25">
      <c r="A3468" t="s">
        <v>815</v>
      </c>
      <c r="B3468" t="s">
        <v>5128</v>
      </c>
      <c r="C3468" t="s">
        <v>5129</v>
      </c>
      <c r="D3468" t="s">
        <v>737</v>
      </c>
      <c r="H3468" t="s">
        <v>16115</v>
      </c>
      <c r="I3468" t="s">
        <v>805</v>
      </c>
    </row>
    <row r="3469" spans="1:9" x14ac:dyDescent="0.25">
      <c r="A3469" t="s">
        <v>815</v>
      </c>
      <c r="B3469" t="s">
        <v>5130</v>
      </c>
      <c r="C3469" t="s">
        <v>5131</v>
      </c>
      <c r="D3469" t="s">
        <v>737</v>
      </c>
      <c r="H3469" t="s">
        <v>16116</v>
      </c>
      <c r="I3469" t="s">
        <v>805</v>
      </c>
    </row>
    <row r="3470" spans="1:9" x14ac:dyDescent="0.25">
      <c r="A3470" t="s">
        <v>815</v>
      </c>
      <c r="B3470" t="s">
        <v>5132</v>
      </c>
      <c r="C3470" t="s">
        <v>5133</v>
      </c>
      <c r="D3470" t="s">
        <v>911</v>
      </c>
      <c r="H3470" t="s">
        <v>16117</v>
      </c>
      <c r="I3470" t="s">
        <v>805</v>
      </c>
    </row>
    <row r="3471" spans="1:9" x14ac:dyDescent="0.25">
      <c r="A3471" t="s">
        <v>815</v>
      </c>
      <c r="B3471" t="s">
        <v>5134</v>
      </c>
      <c r="C3471" t="s">
        <v>738</v>
      </c>
      <c r="D3471" t="s">
        <v>741</v>
      </c>
      <c r="H3471" t="s">
        <v>16118</v>
      </c>
      <c r="I3471" t="s">
        <v>805</v>
      </c>
    </row>
    <row r="3472" spans="1:9" x14ac:dyDescent="0.25">
      <c r="A3472" t="s">
        <v>815</v>
      </c>
      <c r="B3472" t="s">
        <v>5135</v>
      </c>
      <c r="C3472" t="s">
        <v>5136</v>
      </c>
      <c r="D3472" t="s">
        <v>741</v>
      </c>
      <c r="H3472" t="s">
        <v>16119</v>
      </c>
      <c r="I3472" t="s">
        <v>805</v>
      </c>
    </row>
    <row r="3473" spans="1:9" x14ac:dyDescent="0.25">
      <c r="A3473" t="s">
        <v>815</v>
      </c>
      <c r="B3473" t="s">
        <v>5137</v>
      </c>
      <c r="C3473" t="s">
        <v>5138</v>
      </c>
      <c r="D3473" t="s">
        <v>741</v>
      </c>
      <c r="H3473" t="s">
        <v>16120</v>
      </c>
      <c r="I3473" t="s">
        <v>805</v>
      </c>
    </row>
    <row r="3474" spans="1:9" x14ac:dyDescent="0.25">
      <c r="A3474" t="s">
        <v>815</v>
      </c>
      <c r="B3474" t="s">
        <v>5141</v>
      </c>
      <c r="C3474" t="s">
        <v>5142</v>
      </c>
      <c r="D3474" t="s">
        <v>745</v>
      </c>
      <c r="H3474" t="s">
        <v>16121</v>
      </c>
      <c r="I3474" t="s">
        <v>805</v>
      </c>
    </row>
    <row r="3475" spans="1:9" x14ac:dyDescent="0.25">
      <c r="A3475" t="s">
        <v>815</v>
      </c>
      <c r="B3475" t="s">
        <v>5143</v>
      </c>
      <c r="C3475" t="s">
        <v>5144</v>
      </c>
      <c r="D3475" t="s">
        <v>745</v>
      </c>
      <c r="H3475" t="s">
        <v>16122</v>
      </c>
      <c r="I3475" t="s">
        <v>805</v>
      </c>
    </row>
    <row r="3476" spans="1:9" x14ac:dyDescent="0.25">
      <c r="A3476" t="s">
        <v>815</v>
      </c>
      <c r="B3476" t="s">
        <v>5145</v>
      </c>
      <c r="C3476" t="s">
        <v>5146</v>
      </c>
      <c r="D3476" t="s">
        <v>745</v>
      </c>
      <c r="H3476" t="s">
        <v>16123</v>
      </c>
      <c r="I3476" t="s">
        <v>805</v>
      </c>
    </row>
    <row r="3477" spans="1:9" x14ac:dyDescent="0.25">
      <c r="A3477" t="s">
        <v>815</v>
      </c>
      <c r="B3477" t="s">
        <v>5147</v>
      </c>
      <c r="C3477" t="s">
        <v>5148</v>
      </c>
      <c r="D3477" t="s">
        <v>745</v>
      </c>
      <c r="H3477" t="s">
        <v>16124</v>
      </c>
      <c r="I3477" t="s">
        <v>805</v>
      </c>
    </row>
    <row r="3478" spans="1:9" x14ac:dyDescent="0.25">
      <c r="A3478" t="s">
        <v>815</v>
      </c>
      <c r="B3478" t="s">
        <v>5149</v>
      </c>
      <c r="C3478" t="s">
        <v>5150</v>
      </c>
      <c r="D3478" t="s">
        <v>745</v>
      </c>
      <c r="H3478" t="s">
        <v>16125</v>
      </c>
      <c r="I3478" t="s">
        <v>805</v>
      </c>
    </row>
    <row r="3479" spans="1:9" x14ac:dyDescent="0.25">
      <c r="A3479" t="s">
        <v>815</v>
      </c>
      <c r="B3479" t="s">
        <v>5151</v>
      </c>
      <c r="C3479" t="s">
        <v>5152</v>
      </c>
      <c r="D3479" t="s">
        <v>745</v>
      </c>
      <c r="H3479" t="s">
        <v>16126</v>
      </c>
      <c r="I3479" t="s">
        <v>805</v>
      </c>
    </row>
    <row r="3480" spans="1:9" x14ac:dyDescent="0.25">
      <c r="A3480" t="s">
        <v>815</v>
      </c>
      <c r="B3480" t="s">
        <v>5153</v>
      </c>
      <c r="C3480" t="s">
        <v>5154</v>
      </c>
      <c r="D3480" t="s">
        <v>745</v>
      </c>
      <c r="H3480" t="s">
        <v>16127</v>
      </c>
      <c r="I3480" t="s">
        <v>805</v>
      </c>
    </row>
    <row r="3481" spans="1:9" x14ac:dyDescent="0.25">
      <c r="A3481" t="s">
        <v>815</v>
      </c>
      <c r="B3481" t="s">
        <v>4415</v>
      </c>
      <c r="C3481" t="s">
        <v>5158</v>
      </c>
      <c r="D3481" t="s">
        <v>755</v>
      </c>
      <c r="H3481" t="s">
        <v>16128</v>
      </c>
      <c r="I3481" t="s">
        <v>805</v>
      </c>
    </row>
    <row r="3482" spans="1:9" x14ac:dyDescent="0.25">
      <c r="A3482" t="s">
        <v>815</v>
      </c>
      <c r="B3482" t="s">
        <v>5159</v>
      </c>
      <c r="C3482" t="s">
        <v>5160</v>
      </c>
      <c r="D3482" t="s">
        <v>5161</v>
      </c>
      <c r="H3482" t="s">
        <v>16129</v>
      </c>
      <c r="I3482" t="s">
        <v>805</v>
      </c>
    </row>
    <row r="3483" spans="1:9" x14ac:dyDescent="0.25">
      <c r="A3483" t="s">
        <v>815</v>
      </c>
      <c r="B3483" t="s">
        <v>3789</v>
      </c>
      <c r="C3483" t="s">
        <v>757</v>
      </c>
      <c r="D3483" t="s">
        <v>5162</v>
      </c>
      <c r="H3483" t="s">
        <v>16130</v>
      </c>
      <c r="I3483" t="s">
        <v>805</v>
      </c>
    </row>
    <row r="3484" spans="1:9" x14ac:dyDescent="0.25">
      <c r="A3484" t="s">
        <v>815</v>
      </c>
      <c r="B3484" t="s">
        <v>5163</v>
      </c>
      <c r="C3484" t="s">
        <v>762</v>
      </c>
      <c r="D3484" t="s">
        <v>760</v>
      </c>
      <c r="H3484" t="s">
        <v>16131</v>
      </c>
      <c r="I3484" t="s">
        <v>805</v>
      </c>
    </row>
    <row r="3485" spans="1:9" x14ac:dyDescent="0.25">
      <c r="A3485" t="s">
        <v>815</v>
      </c>
      <c r="B3485" t="s">
        <v>5164</v>
      </c>
      <c r="C3485" t="s">
        <v>765</v>
      </c>
      <c r="D3485" t="s">
        <v>2149</v>
      </c>
      <c r="H3485" t="s">
        <v>16132</v>
      </c>
      <c r="I3485" t="s">
        <v>805</v>
      </c>
    </row>
    <row r="3486" spans="1:9" x14ac:dyDescent="0.25">
      <c r="A3486" t="s">
        <v>815</v>
      </c>
      <c r="B3486" t="s">
        <v>5165</v>
      </c>
      <c r="C3486" t="s">
        <v>5166</v>
      </c>
      <c r="D3486" t="s">
        <v>766</v>
      </c>
      <c r="H3486" t="s">
        <v>16133</v>
      </c>
      <c r="I3486" t="s">
        <v>805</v>
      </c>
    </row>
    <row r="3487" spans="1:9" x14ac:dyDescent="0.25">
      <c r="A3487" t="s">
        <v>815</v>
      </c>
      <c r="B3487" t="s">
        <v>5167</v>
      </c>
      <c r="C3487" t="s">
        <v>5168</v>
      </c>
      <c r="D3487" t="s">
        <v>2968</v>
      </c>
      <c r="H3487" t="s">
        <v>16134</v>
      </c>
      <c r="I3487" t="s">
        <v>805</v>
      </c>
    </row>
    <row r="3488" spans="1:9" x14ac:dyDescent="0.25">
      <c r="A3488" t="s">
        <v>815</v>
      </c>
      <c r="B3488" t="s">
        <v>5169</v>
      </c>
      <c r="C3488" t="s">
        <v>768</v>
      </c>
      <c r="D3488" t="s">
        <v>2968</v>
      </c>
      <c r="H3488" t="s">
        <v>16135</v>
      </c>
      <c r="I3488" t="s">
        <v>805</v>
      </c>
    </row>
    <row r="3489" spans="1:9" x14ac:dyDescent="0.25">
      <c r="A3489" t="s">
        <v>815</v>
      </c>
      <c r="B3489" t="s">
        <v>5176</v>
      </c>
      <c r="C3489" t="s">
        <v>5177</v>
      </c>
      <c r="D3489" t="s">
        <v>2169</v>
      </c>
      <c r="H3489" t="s">
        <v>16136</v>
      </c>
      <c r="I3489" t="s">
        <v>805</v>
      </c>
    </row>
    <row r="3490" spans="1:9" x14ac:dyDescent="0.25">
      <c r="A3490" t="s">
        <v>815</v>
      </c>
      <c r="B3490" t="s">
        <v>5178</v>
      </c>
      <c r="C3490" t="s">
        <v>5179</v>
      </c>
      <c r="D3490" t="s">
        <v>783</v>
      </c>
      <c r="H3490" t="s">
        <v>16137</v>
      </c>
      <c r="I3490" t="s">
        <v>805</v>
      </c>
    </row>
    <row r="3491" spans="1:9" x14ac:dyDescent="0.25">
      <c r="A3491" t="s">
        <v>815</v>
      </c>
      <c r="B3491" t="s">
        <v>5183</v>
      </c>
      <c r="C3491" t="s">
        <v>5184</v>
      </c>
      <c r="D3491" t="s">
        <v>783</v>
      </c>
      <c r="H3491" t="s">
        <v>16138</v>
      </c>
      <c r="I3491" t="s">
        <v>805</v>
      </c>
    </row>
    <row r="3492" spans="1:9" x14ac:dyDescent="0.25">
      <c r="A3492" t="s">
        <v>815</v>
      </c>
      <c r="B3492" t="s">
        <v>5185</v>
      </c>
      <c r="C3492" t="s">
        <v>5186</v>
      </c>
      <c r="D3492" t="s">
        <v>783</v>
      </c>
      <c r="H3492" t="s">
        <v>16139</v>
      </c>
      <c r="I3492" t="s">
        <v>805</v>
      </c>
    </row>
    <row r="3493" spans="1:9" x14ac:dyDescent="0.25">
      <c r="A3493" t="s">
        <v>815</v>
      </c>
      <c r="B3493" t="s">
        <v>5187</v>
      </c>
      <c r="C3493" t="s">
        <v>5188</v>
      </c>
      <c r="D3493" t="s">
        <v>783</v>
      </c>
      <c r="H3493" t="s">
        <v>16140</v>
      </c>
      <c r="I3493" t="s">
        <v>805</v>
      </c>
    </row>
    <row r="3494" spans="1:9" x14ac:dyDescent="0.25">
      <c r="A3494" t="s">
        <v>815</v>
      </c>
      <c r="B3494" t="s">
        <v>5189</v>
      </c>
      <c r="C3494" t="s">
        <v>785</v>
      </c>
      <c r="D3494" t="s">
        <v>791</v>
      </c>
      <c r="H3494" t="s">
        <v>16141</v>
      </c>
      <c r="I3494" t="s">
        <v>805</v>
      </c>
    </row>
    <row r="3495" spans="1:9" x14ac:dyDescent="0.25">
      <c r="A3495" t="s">
        <v>815</v>
      </c>
      <c r="B3495" t="s">
        <v>5190</v>
      </c>
      <c r="C3495" t="s">
        <v>787</v>
      </c>
      <c r="D3495" t="s">
        <v>791</v>
      </c>
      <c r="H3495" t="s">
        <v>16142</v>
      </c>
      <c r="I3495" t="s">
        <v>805</v>
      </c>
    </row>
    <row r="3496" spans="1:9" x14ac:dyDescent="0.25">
      <c r="A3496" t="s">
        <v>815</v>
      </c>
      <c r="B3496" t="s">
        <v>5200</v>
      </c>
      <c r="C3496" t="s">
        <v>5201</v>
      </c>
      <c r="D3496" t="s">
        <v>1150</v>
      </c>
      <c r="H3496" t="s">
        <v>16143</v>
      </c>
      <c r="I3496" t="s">
        <v>805</v>
      </c>
    </row>
    <row r="3497" spans="1:9" x14ac:dyDescent="0.25">
      <c r="A3497" t="s">
        <v>815</v>
      </c>
      <c r="B3497" t="s">
        <v>5202</v>
      </c>
      <c r="D3497" t="s">
        <v>3854</v>
      </c>
      <c r="H3497" t="s">
        <v>15524</v>
      </c>
      <c r="I3497" t="s">
        <v>805</v>
      </c>
    </row>
    <row r="3498" spans="1:9" x14ac:dyDescent="0.25">
      <c r="A3498" t="s">
        <v>815</v>
      </c>
      <c r="B3498" t="s">
        <v>5203</v>
      </c>
      <c r="C3498" t="s">
        <v>5204</v>
      </c>
      <c r="D3498" t="s">
        <v>1150</v>
      </c>
      <c r="H3498" t="s">
        <v>16144</v>
      </c>
      <c r="I3498" t="s">
        <v>805</v>
      </c>
    </row>
    <row r="3499" spans="1:9" x14ac:dyDescent="0.25">
      <c r="A3499" t="s">
        <v>815</v>
      </c>
      <c r="B3499" t="s">
        <v>5205</v>
      </c>
      <c r="C3499" t="s">
        <v>5206</v>
      </c>
      <c r="D3499" t="s">
        <v>1150</v>
      </c>
      <c r="H3499" t="s">
        <v>16145</v>
      </c>
      <c r="I3499" t="s">
        <v>805</v>
      </c>
    </row>
    <row r="3500" spans="1:9" x14ac:dyDescent="0.25">
      <c r="A3500" t="s">
        <v>815</v>
      </c>
      <c r="B3500" t="s">
        <v>5207</v>
      </c>
      <c r="C3500" t="s">
        <v>5208</v>
      </c>
      <c r="D3500" t="s">
        <v>1150</v>
      </c>
      <c r="H3500" t="s">
        <v>16146</v>
      </c>
      <c r="I3500" t="s">
        <v>805</v>
      </c>
    </row>
    <row r="3501" spans="1:9" x14ac:dyDescent="0.25">
      <c r="A3501" t="s">
        <v>815</v>
      </c>
      <c r="B3501" t="s">
        <v>5209</v>
      </c>
      <c r="C3501" t="s">
        <v>5210</v>
      </c>
      <c r="D3501" t="s">
        <v>1150</v>
      </c>
      <c r="H3501" t="s">
        <v>16147</v>
      </c>
      <c r="I3501" t="s">
        <v>805</v>
      </c>
    </row>
    <row r="3502" spans="1:9" x14ac:dyDescent="0.25">
      <c r="A3502" t="s">
        <v>815</v>
      </c>
      <c r="B3502" t="s">
        <v>5211</v>
      </c>
      <c r="C3502" t="s">
        <v>5212</v>
      </c>
      <c r="D3502" t="s">
        <v>12</v>
      </c>
      <c r="H3502" t="s">
        <v>14773</v>
      </c>
      <c r="I3502" t="s">
        <v>805</v>
      </c>
    </row>
    <row r="3503" spans="1:9" x14ac:dyDescent="0.25">
      <c r="A3503" t="s">
        <v>815</v>
      </c>
      <c r="B3503" t="s">
        <v>5213</v>
      </c>
      <c r="C3503" t="s">
        <v>5214</v>
      </c>
      <c r="D3503" t="s">
        <v>1147</v>
      </c>
      <c r="H3503" t="s">
        <v>16148</v>
      </c>
      <c r="I3503" t="s">
        <v>805</v>
      </c>
    </row>
    <row r="3504" spans="1:9" x14ac:dyDescent="0.25">
      <c r="A3504" t="s">
        <v>815</v>
      </c>
      <c r="B3504" t="s">
        <v>5215</v>
      </c>
      <c r="C3504" t="s">
        <v>5216</v>
      </c>
      <c r="D3504" t="s">
        <v>1147</v>
      </c>
      <c r="H3504" t="s">
        <v>16149</v>
      </c>
      <c r="I3504" t="s">
        <v>805</v>
      </c>
    </row>
    <row r="3505" spans="1:9" x14ac:dyDescent="0.25">
      <c r="A3505" t="s">
        <v>815</v>
      </c>
      <c r="B3505" t="s">
        <v>5217</v>
      </c>
      <c r="C3505" t="s">
        <v>5218</v>
      </c>
      <c r="D3505" t="s">
        <v>1147</v>
      </c>
      <c r="H3505" t="s">
        <v>16150</v>
      </c>
      <c r="I3505" t="s">
        <v>805</v>
      </c>
    </row>
    <row r="3506" spans="1:9" x14ac:dyDescent="0.25">
      <c r="A3506" t="s">
        <v>815</v>
      </c>
      <c r="B3506" t="s">
        <v>5219</v>
      </c>
      <c r="C3506" t="s">
        <v>5220</v>
      </c>
      <c r="D3506" t="s">
        <v>1147</v>
      </c>
      <c r="H3506" t="s">
        <v>16151</v>
      </c>
      <c r="I3506" t="s">
        <v>805</v>
      </c>
    </row>
    <row r="3507" spans="1:9" x14ac:dyDescent="0.25">
      <c r="A3507" t="s">
        <v>815</v>
      </c>
      <c r="B3507" t="s">
        <v>5221</v>
      </c>
      <c r="C3507" t="s">
        <v>5222</v>
      </c>
      <c r="D3507" t="s">
        <v>1353</v>
      </c>
      <c r="H3507" t="s">
        <v>16152</v>
      </c>
      <c r="I3507" t="s">
        <v>805</v>
      </c>
    </row>
    <row r="3508" spans="1:9" x14ac:dyDescent="0.25">
      <c r="A3508" t="s">
        <v>815</v>
      </c>
      <c r="B3508" t="s">
        <v>5223</v>
      </c>
      <c r="C3508" t="s">
        <v>5224</v>
      </c>
      <c r="D3508" t="s">
        <v>2987</v>
      </c>
      <c r="H3508" t="s">
        <v>16153</v>
      </c>
      <c r="I3508" t="s">
        <v>805</v>
      </c>
    </row>
    <row r="3509" spans="1:9" x14ac:dyDescent="0.25">
      <c r="A3509" t="s">
        <v>815</v>
      </c>
      <c r="B3509" t="s">
        <v>5225</v>
      </c>
      <c r="C3509" t="s">
        <v>5226</v>
      </c>
      <c r="D3509" t="s">
        <v>2987</v>
      </c>
      <c r="H3509" t="s">
        <v>16154</v>
      </c>
      <c r="I3509" t="s">
        <v>805</v>
      </c>
    </row>
    <row r="3510" spans="1:9" x14ac:dyDescent="0.25">
      <c r="A3510" t="s">
        <v>815</v>
      </c>
      <c r="B3510" t="s">
        <v>5227</v>
      </c>
      <c r="C3510" t="s">
        <v>5228</v>
      </c>
      <c r="D3510" t="s">
        <v>1150</v>
      </c>
      <c r="H3510" t="s">
        <v>16155</v>
      </c>
      <c r="I3510" t="s">
        <v>805</v>
      </c>
    </row>
    <row r="3511" spans="1:9" x14ac:dyDescent="0.25">
      <c r="A3511" t="s">
        <v>815</v>
      </c>
      <c r="B3511" t="s">
        <v>5229</v>
      </c>
      <c r="C3511" t="s">
        <v>5230</v>
      </c>
      <c r="D3511" t="s">
        <v>1150</v>
      </c>
      <c r="H3511" t="s">
        <v>16156</v>
      </c>
      <c r="I3511" t="s">
        <v>805</v>
      </c>
    </row>
    <row r="3512" spans="1:9" x14ac:dyDescent="0.25">
      <c r="A3512" t="s">
        <v>815</v>
      </c>
      <c r="B3512" t="s">
        <v>5231</v>
      </c>
      <c r="C3512" t="s">
        <v>5232</v>
      </c>
      <c r="D3512" t="s">
        <v>1150</v>
      </c>
      <c r="H3512" t="s">
        <v>16157</v>
      </c>
      <c r="I3512" t="s">
        <v>805</v>
      </c>
    </row>
    <row r="3513" spans="1:9" x14ac:dyDescent="0.25">
      <c r="A3513" t="s">
        <v>815</v>
      </c>
      <c r="B3513" t="s">
        <v>5233</v>
      </c>
      <c r="C3513" t="s">
        <v>5234</v>
      </c>
      <c r="D3513" t="s">
        <v>1150</v>
      </c>
      <c r="H3513" t="s">
        <v>16158</v>
      </c>
      <c r="I3513" t="s">
        <v>805</v>
      </c>
    </row>
    <row r="3514" spans="1:9" x14ac:dyDescent="0.25">
      <c r="A3514" t="s">
        <v>815</v>
      </c>
      <c r="B3514" t="s">
        <v>5235</v>
      </c>
      <c r="C3514" t="s">
        <v>5236</v>
      </c>
      <c r="D3514" t="s">
        <v>1150</v>
      </c>
      <c r="H3514" t="s">
        <v>16159</v>
      </c>
      <c r="I3514" t="s">
        <v>805</v>
      </c>
    </row>
    <row r="3515" spans="1:9" x14ac:dyDescent="0.25">
      <c r="A3515" t="s">
        <v>815</v>
      </c>
      <c r="B3515" t="s">
        <v>5237</v>
      </c>
      <c r="C3515" t="s">
        <v>5238</v>
      </c>
      <c r="D3515" t="s">
        <v>1150</v>
      </c>
      <c r="H3515" t="s">
        <v>16160</v>
      </c>
      <c r="I3515" t="s">
        <v>805</v>
      </c>
    </row>
    <row r="3516" spans="1:9" x14ac:dyDescent="0.25">
      <c r="A3516" t="s">
        <v>815</v>
      </c>
      <c r="B3516" t="s">
        <v>5239</v>
      </c>
      <c r="C3516" t="s">
        <v>5240</v>
      </c>
      <c r="D3516" t="s">
        <v>67</v>
      </c>
      <c r="H3516" t="s">
        <v>16161</v>
      </c>
      <c r="I3516" t="s">
        <v>805</v>
      </c>
    </row>
    <row r="3517" spans="1:9" x14ac:dyDescent="0.25">
      <c r="A3517" t="s">
        <v>815</v>
      </c>
      <c r="B3517" t="s">
        <v>5241</v>
      </c>
      <c r="C3517" t="s">
        <v>5242</v>
      </c>
      <c r="D3517" t="s">
        <v>67</v>
      </c>
      <c r="H3517" t="s">
        <v>16162</v>
      </c>
      <c r="I3517" t="s">
        <v>805</v>
      </c>
    </row>
    <row r="3518" spans="1:9" x14ac:dyDescent="0.25">
      <c r="A3518" t="s">
        <v>815</v>
      </c>
      <c r="B3518" t="s">
        <v>5243</v>
      </c>
      <c r="C3518" t="s">
        <v>68</v>
      </c>
      <c r="D3518" t="s">
        <v>1419</v>
      </c>
      <c r="H3518" t="s">
        <v>16163</v>
      </c>
      <c r="I3518" t="s">
        <v>805</v>
      </c>
    </row>
    <row r="3519" spans="1:9" x14ac:dyDescent="0.25">
      <c r="A3519" t="s">
        <v>815</v>
      </c>
      <c r="B3519" t="s">
        <v>5244</v>
      </c>
      <c r="C3519" t="s">
        <v>5245</v>
      </c>
      <c r="D3519" t="s">
        <v>80</v>
      </c>
      <c r="H3519" t="s">
        <v>16164</v>
      </c>
      <c r="I3519" t="s">
        <v>805</v>
      </c>
    </row>
    <row r="3520" spans="1:9" x14ac:dyDescent="0.25">
      <c r="A3520" t="s">
        <v>815</v>
      </c>
      <c r="B3520" t="s">
        <v>5246</v>
      </c>
      <c r="C3520" t="s">
        <v>5247</v>
      </c>
      <c r="D3520" t="s">
        <v>3296</v>
      </c>
      <c r="H3520" t="s">
        <v>16165</v>
      </c>
      <c r="I3520" t="s">
        <v>805</v>
      </c>
    </row>
    <row r="3521" spans="1:9" x14ac:dyDescent="0.25">
      <c r="A3521" t="s">
        <v>815</v>
      </c>
      <c r="B3521" t="s">
        <v>5248</v>
      </c>
      <c r="C3521" t="s">
        <v>5249</v>
      </c>
      <c r="D3521" t="s">
        <v>1263</v>
      </c>
      <c r="H3521" t="s">
        <v>16166</v>
      </c>
      <c r="I3521" t="s">
        <v>805</v>
      </c>
    </row>
    <row r="3522" spans="1:9" x14ac:dyDescent="0.25">
      <c r="A3522" t="s">
        <v>815</v>
      </c>
      <c r="B3522" t="s">
        <v>5250</v>
      </c>
      <c r="C3522" t="s">
        <v>5251</v>
      </c>
      <c r="D3522" t="s">
        <v>1263</v>
      </c>
      <c r="H3522" t="s">
        <v>16167</v>
      </c>
      <c r="I3522" t="s">
        <v>805</v>
      </c>
    </row>
    <row r="3523" spans="1:9" x14ac:dyDescent="0.25">
      <c r="A3523" t="s">
        <v>815</v>
      </c>
      <c r="B3523" t="s">
        <v>5252</v>
      </c>
      <c r="C3523" t="s">
        <v>5253</v>
      </c>
      <c r="D3523" t="s">
        <v>1263</v>
      </c>
      <c r="H3523" t="s">
        <v>16168</v>
      </c>
      <c r="I3523" t="s">
        <v>805</v>
      </c>
    </row>
    <row r="3524" spans="1:9" x14ac:dyDescent="0.25">
      <c r="A3524" t="s">
        <v>815</v>
      </c>
      <c r="B3524" t="s">
        <v>5254</v>
      </c>
      <c r="C3524" t="s">
        <v>5255</v>
      </c>
      <c r="D3524" t="s">
        <v>809</v>
      </c>
      <c r="H3524" t="s">
        <v>16169</v>
      </c>
      <c r="I3524" t="s">
        <v>805</v>
      </c>
    </row>
    <row r="3525" spans="1:9" x14ac:dyDescent="0.25">
      <c r="A3525" t="s">
        <v>815</v>
      </c>
      <c r="B3525" t="s">
        <v>5256</v>
      </c>
      <c r="C3525" t="s">
        <v>5257</v>
      </c>
      <c r="D3525" t="s">
        <v>1477</v>
      </c>
      <c r="H3525" t="s">
        <v>16170</v>
      </c>
      <c r="I3525" t="s">
        <v>805</v>
      </c>
    </row>
    <row r="3526" spans="1:9" x14ac:dyDescent="0.25">
      <c r="A3526" t="s">
        <v>815</v>
      </c>
      <c r="B3526" t="s">
        <v>5258</v>
      </c>
      <c r="C3526" t="s">
        <v>5259</v>
      </c>
      <c r="D3526" t="s">
        <v>4459</v>
      </c>
      <c r="H3526" t="s">
        <v>16171</v>
      </c>
      <c r="I3526" t="s">
        <v>805</v>
      </c>
    </row>
    <row r="3527" spans="1:9" x14ac:dyDescent="0.25">
      <c r="A3527" t="s">
        <v>815</v>
      </c>
      <c r="B3527" t="s">
        <v>5260</v>
      </c>
      <c r="C3527" t="s">
        <v>5261</v>
      </c>
      <c r="D3527" t="s">
        <v>4459</v>
      </c>
      <c r="H3527" t="s">
        <v>16172</v>
      </c>
      <c r="I3527" t="s">
        <v>805</v>
      </c>
    </row>
    <row r="3528" spans="1:9" x14ac:dyDescent="0.25">
      <c r="A3528" t="s">
        <v>815</v>
      </c>
      <c r="B3528" t="s">
        <v>5262</v>
      </c>
      <c r="C3528" t="s">
        <v>5263</v>
      </c>
      <c r="D3528" t="s">
        <v>113</v>
      </c>
      <c r="H3528" t="s">
        <v>16173</v>
      </c>
      <c r="I3528" t="s">
        <v>805</v>
      </c>
    </row>
    <row r="3529" spans="1:9" x14ac:dyDescent="0.25">
      <c r="A3529" t="s">
        <v>815</v>
      </c>
      <c r="B3529" t="s">
        <v>5264</v>
      </c>
      <c r="C3529" t="s">
        <v>5265</v>
      </c>
      <c r="D3529" t="s">
        <v>1483</v>
      </c>
      <c r="H3529" t="s">
        <v>16174</v>
      </c>
      <c r="I3529" t="s">
        <v>805</v>
      </c>
    </row>
    <row r="3530" spans="1:9" x14ac:dyDescent="0.25">
      <c r="A3530" t="s">
        <v>815</v>
      </c>
      <c r="B3530" t="s">
        <v>5266</v>
      </c>
      <c r="C3530" t="s">
        <v>5267</v>
      </c>
      <c r="D3530" t="s">
        <v>3311</v>
      </c>
      <c r="H3530" t="s">
        <v>16175</v>
      </c>
      <c r="I3530" t="s">
        <v>805</v>
      </c>
    </row>
    <row r="3531" spans="1:9" x14ac:dyDescent="0.25">
      <c r="A3531" t="s">
        <v>815</v>
      </c>
      <c r="B3531" t="s">
        <v>5268</v>
      </c>
      <c r="C3531" t="s">
        <v>5269</v>
      </c>
      <c r="D3531" t="s">
        <v>1486</v>
      </c>
      <c r="H3531" t="s">
        <v>16176</v>
      </c>
      <c r="I3531" t="s">
        <v>805</v>
      </c>
    </row>
    <row r="3532" spans="1:9" x14ac:dyDescent="0.25">
      <c r="A3532" t="s">
        <v>815</v>
      </c>
      <c r="B3532" t="s">
        <v>5270</v>
      </c>
      <c r="C3532" t="s">
        <v>5271</v>
      </c>
      <c r="D3532" t="s">
        <v>935</v>
      </c>
      <c r="H3532" t="s">
        <v>16177</v>
      </c>
      <c r="I3532" t="s">
        <v>805</v>
      </c>
    </row>
    <row r="3533" spans="1:9" x14ac:dyDescent="0.25">
      <c r="A3533" t="s">
        <v>815</v>
      </c>
      <c r="B3533" t="s">
        <v>5272</v>
      </c>
      <c r="C3533" t="s">
        <v>5273</v>
      </c>
      <c r="D3533" t="s">
        <v>158</v>
      </c>
      <c r="H3533" t="s">
        <v>16178</v>
      </c>
      <c r="I3533" t="s">
        <v>805</v>
      </c>
    </row>
    <row r="3534" spans="1:9" x14ac:dyDescent="0.25">
      <c r="A3534" t="s">
        <v>815</v>
      </c>
      <c r="B3534" t="s">
        <v>5274</v>
      </c>
      <c r="C3534" t="s">
        <v>5275</v>
      </c>
      <c r="D3534" t="s">
        <v>158</v>
      </c>
      <c r="H3534" t="s">
        <v>16179</v>
      </c>
      <c r="I3534" t="s">
        <v>805</v>
      </c>
    </row>
    <row r="3535" spans="1:9" x14ac:dyDescent="0.25">
      <c r="A3535" t="s">
        <v>815</v>
      </c>
      <c r="B3535" t="s">
        <v>5276</v>
      </c>
      <c r="C3535" t="s">
        <v>5277</v>
      </c>
      <c r="D3535" t="s">
        <v>158</v>
      </c>
      <c r="H3535" t="s">
        <v>16180</v>
      </c>
      <c r="I3535" t="s">
        <v>805</v>
      </c>
    </row>
    <row r="3536" spans="1:9" x14ac:dyDescent="0.25">
      <c r="A3536" t="s">
        <v>815</v>
      </c>
      <c r="B3536" t="s">
        <v>5278</v>
      </c>
      <c r="C3536" t="s">
        <v>5279</v>
      </c>
      <c r="D3536" t="s">
        <v>158</v>
      </c>
      <c r="H3536" t="s">
        <v>16181</v>
      </c>
      <c r="I3536" t="s">
        <v>805</v>
      </c>
    </row>
    <row r="3537" spans="1:9" x14ac:dyDescent="0.25">
      <c r="A3537" t="s">
        <v>815</v>
      </c>
      <c r="B3537" t="s">
        <v>5280</v>
      </c>
      <c r="C3537" t="s">
        <v>5281</v>
      </c>
      <c r="D3537" t="s">
        <v>158</v>
      </c>
      <c r="H3537" t="s">
        <v>16182</v>
      </c>
      <c r="I3537" t="s">
        <v>805</v>
      </c>
    </row>
    <row r="3538" spans="1:9" x14ac:dyDescent="0.25">
      <c r="A3538" t="s">
        <v>815</v>
      </c>
      <c r="B3538" t="s">
        <v>5282</v>
      </c>
      <c r="C3538" t="s">
        <v>5283</v>
      </c>
      <c r="D3538" t="s">
        <v>158</v>
      </c>
      <c r="H3538" t="s">
        <v>16183</v>
      </c>
      <c r="I3538" t="s">
        <v>805</v>
      </c>
    </row>
    <row r="3539" spans="1:9" x14ac:dyDescent="0.25">
      <c r="A3539" t="s">
        <v>815</v>
      </c>
      <c r="B3539" t="s">
        <v>5284</v>
      </c>
      <c r="C3539" t="s">
        <v>5285</v>
      </c>
      <c r="D3539" t="s">
        <v>158</v>
      </c>
      <c r="H3539" t="s">
        <v>16184</v>
      </c>
      <c r="I3539" t="s">
        <v>805</v>
      </c>
    </row>
    <row r="3540" spans="1:9" x14ac:dyDescent="0.25">
      <c r="A3540" t="s">
        <v>815</v>
      </c>
      <c r="B3540" t="s">
        <v>5286</v>
      </c>
      <c r="C3540" t="s">
        <v>5287</v>
      </c>
      <c r="D3540" t="s">
        <v>158</v>
      </c>
      <c r="H3540" t="s">
        <v>16185</v>
      </c>
      <c r="I3540" t="s">
        <v>805</v>
      </c>
    </row>
    <row r="3541" spans="1:9" x14ac:dyDescent="0.25">
      <c r="A3541" t="s">
        <v>815</v>
      </c>
      <c r="B3541" t="s">
        <v>5288</v>
      </c>
      <c r="C3541" t="s">
        <v>5289</v>
      </c>
      <c r="D3541" t="s">
        <v>158</v>
      </c>
      <c r="H3541" t="s">
        <v>16186</v>
      </c>
      <c r="I3541" t="s">
        <v>805</v>
      </c>
    </row>
    <row r="3542" spans="1:9" x14ac:dyDescent="0.25">
      <c r="A3542" t="s">
        <v>815</v>
      </c>
      <c r="B3542" t="s">
        <v>5290</v>
      </c>
      <c r="C3542" t="s">
        <v>5291</v>
      </c>
      <c r="D3542" t="s">
        <v>158</v>
      </c>
      <c r="H3542" t="s">
        <v>16187</v>
      </c>
      <c r="I3542" t="s">
        <v>805</v>
      </c>
    </row>
    <row r="3543" spans="1:9" x14ac:dyDescent="0.25">
      <c r="A3543" t="s">
        <v>815</v>
      </c>
      <c r="B3543" t="s">
        <v>5292</v>
      </c>
      <c r="C3543" t="s">
        <v>5293</v>
      </c>
      <c r="D3543" t="s">
        <v>158</v>
      </c>
      <c r="H3543" t="s">
        <v>16188</v>
      </c>
      <c r="I3543" t="s">
        <v>805</v>
      </c>
    </row>
    <row r="3544" spans="1:9" x14ac:dyDescent="0.25">
      <c r="A3544" t="s">
        <v>815</v>
      </c>
      <c r="B3544" t="s">
        <v>5294</v>
      </c>
      <c r="C3544" t="s">
        <v>5295</v>
      </c>
      <c r="D3544" t="s">
        <v>158</v>
      </c>
      <c r="H3544" t="s">
        <v>16189</v>
      </c>
      <c r="I3544" t="s">
        <v>805</v>
      </c>
    </row>
    <row r="3545" spans="1:9" x14ac:dyDescent="0.25">
      <c r="A3545" t="s">
        <v>815</v>
      </c>
      <c r="B3545" t="s">
        <v>5296</v>
      </c>
      <c r="C3545" t="s">
        <v>169</v>
      </c>
      <c r="D3545" t="s">
        <v>5297</v>
      </c>
      <c r="H3545" t="s">
        <v>16190</v>
      </c>
      <c r="I3545" t="s">
        <v>805</v>
      </c>
    </row>
    <row r="3546" spans="1:9" x14ac:dyDescent="0.25">
      <c r="A3546" t="s">
        <v>815</v>
      </c>
      <c r="B3546" t="s">
        <v>5298</v>
      </c>
      <c r="C3546" t="s">
        <v>5299</v>
      </c>
      <c r="D3546" t="s">
        <v>814</v>
      </c>
      <c r="H3546" t="s">
        <v>16191</v>
      </c>
      <c r="I3546" t="s">
        <v>805</v>
      </c>
    </row>
    <row r="3547" spans="1:9" x14ac:dyDescent="0.25">
      <c r="A3547" t="s">
        <v>815</v>
      </c>
      <c r="B3547" t="s">
        <v>5300</v>
      </c>
      <c r="C3547" t="s">
        <v>5301</v>
      </c>
      <c r="D3547" t="s">
        <v>817</v>
      </c>
      <c r="H3547" t="s">
        <v>16192</v>
      </c>
      <c r="I3547" t="s">
        <v>805</v>
      </c>
    </row>
    <row r="3548" spans="1:9" x14ac:dyDescent="0.25">
      <c r="A3548" t="s">
        <v>815</v>
      </c>
      <c r="B3548" t="s">
        <v>5302</v>
      </c>
      <c r="D3548" t="s">
        <v>1531</v>
      </c>
      <c r="H3548" t="s">
        <v>16193</v>
      </c>
      <c r="I3548" t="s">
        <v>805</v>
      </c>
    </row>
    <row r="3549" spans="1:9" x14ac:dyDescent="0.25">
      <c r="A3549" t="s">
        <v>815</v>
      </c>
      <c r="B3549" t="s">
        <v>5303</v>
      </c>
      <c r="C3549" t="s">
        <v>3110</v>
      </c>
      <c r="D3549" t="s">
        <v>4529</v>
      </c>
      <c r="H3549" t="s">
        <v>16194</v>
      </c>
      <c r="I3549" t="s">
        <v>805</v>
      </c>
    </row>
    <row r="3550" spans="1:9" x14ac:dyDescent="0.25">
      <c r="A3550" t="s">
        <v>815</v>
      </c>
      <c r="B3550" t="s">
        <v>4722</v>
      </c>
      <c r="C3550" t="s">
        <v>5304</v>
      </c>
      <c r="D3550" t="s">
        <v>4529</v>
      </c>
      <c r="H3550" t="s">
        <v>16195</v>
      </c>
      <c r="I3550" t="s">
        <v>805</v>
      </c>
    </row>
    <row r="3551" spans="1:9" x14ac:dyDescent="0.25">
      <c r="A3551" t="s">
        <v>815</v>
      </c>
      <c r="B3551" t="s">
        <v>5305</v>
      </c>
      <c r="C3551" t="s">
        <v>5306</v>
      </c>
      <c r="D3551" t="s">
        <v>819</v>
      </c>
      <c r="H3551" t="s">
        <v>16196</v>
      </c>
      <c r="I3551" t="s">
        <v>805</v>
      </c>
    </row>
    <row r="3552" spans="1:9" x14ac:dyDescent="0.25">
      <c r="A3552" t="s">
        <v>815</v>
      </c>
      <c r="B3552" t="s">
        <v>5307</v>
      </c>
      <c r="C3552" t="s">
        <v>5308</v>
      </c>
      <c r="D3552" t="s">
        <v>819</v>
      </c>
      <c r="H3552" t="s">
        <v>16197</v>
      </c>
      <c r="I3552" t="s">
        <v>805</v>
      </c>
    </row>
    <row r="3553" spans="1:9" x14ac:dyDescent="0.25">
      <c r="A3553" t="s">
        <v>815</v>
      </c>
      <c r="B3553" t="s">
        <v>5309</v>
      </c>
      <c r="C3553" t="s">
        <v>5310</v>
      </c>
      <c r="D3553" t="s">
        <v>819</v>
      </c>
      <c r="H3553" t="s">
        <v>16197</v>
      </c>
      <c r="I3553" t="s">
        <v>805</v>
      </c>
    </row>
    <row r="3554" spans="1:9" x14ac:dyDescent="0.25">
      <c r="A3554" t="s">
        <v>815</v>
      </c>
      <c r="B3554" t="s">
        <v>5311</v>
      </c>
      <c r="C3554" t="s">
        <v>5312</v>
      </c>
      <c r="D3554" t="s">
        <v>1278</v>
      </c>
      <c r="H3554" t="s">
        <v>16198</v>
      </c>
      <c r="I3554" t="s">
        <v>805</v>
      </c>
    </row>
    <row r="3555" spans="1:9" x14ac:dyDescent="0.25">
      <c r="A3555" t="s">
        <v>815</v>
      </c>
      <c r="B3555" t="s">
        <v>5313</v>
      </c>
      <c r="C3555" t="s">
        <v>5314</v>
      </c>
      <c r="D3555" t="s">
        <v>3035</v>
      </c>
      <c r="H3555" t="s">
        <v>16199</v>
      </c>
      <c r="I3555" t="s">
        <v>805</v>
      </c>
    </row>
    <row r="3556" spans="1:9" x14ac:dyDescent="0.25">
      <c r="A3556" t="s">
        <v>815</v>
      </c>
      <c r="B3556" t="s">
        <v>5315</v>
      </c>
      <c r="C3556" t="s">
        <v>5316</v>
      </c>
      <c r="D3556" t="s">
        <v>1538</v>
      </c>
      <c r="H3556" t="s">
        <v>16200</v>
      </c>
      <c r="I3556" t="s">
        <v>805</v>
      </c>
    </row>
    <row r="3557" spans="1:9" x14ac:dyDescent="0.25">
      <c r="A3557" t="s">
        <v>815</v>
      </c>
      <c r="B3557" t="s">
        <v>5317</v>
      </c>
      <c r="C3557" t="s">
        <v>5318</v>
      </c>
      <c r="D3557" t="s">
        <v>1538</v>
      </c>
      <c r="H3557" t="s">
        <v>16201</v>
      </c>
      <c r="I3557" t="s">
        <v>805</v>
      </c>
    </row>
    <row r="3558" spans="1:9" x14ac:dyDescent="0.25">
      <c r="A3558" t="s">
        <v>815</v>
      </c>
      <c r="B3558" t="s">
        <v>5319</v>
      </c>
      <c r="C3558" t="s">
        <v>5320</v>
      </c>
      <c r="D3558" t="s">
        <v>1538</v>
      </c>
      <c r="H3558" t="s">
        <v>16202</v>
      </c>
      <c r="I3558" t="s">
        <v>805</v>
      </c>
    </row>
    <row r="3559" spans="1:9" x14ac:dyDescent="0.25">
      <c r="A3559" t="s">
        <v>815</v>
      </c>
      <c r="B3559" t="s">
        <v>5321</v>
      </c>
      <c r="C3559" t="s">
        <v>5322</v>
      </c>
      <c r="D3559" t="s">
        <v>1538</v>
      </c>
      <c r="H3559" t="s">
        <v>16203</v>
      </c>
      <c r="I3559" t="s">
        <v>805</v>
      </c>
    </row>
    <row r="3560" spans="1:9" x14ac:dyDescent="0.25">
      <c r="A3560" t="s">
        <v>815</v>
      </c>
      <c r="B3560" t="s">
        <v>5323</v>
      </c>
      <c r="C3560" t="s">
        <v>5324</v>
      </c>
      <c r="D3560" t="s">
        <v>822</v>
      </c>
      <c r="H3560" t="s">
        <v>16204</v>
      </c>
      <c r="I3560" t="s">
        <v>805</v>
      </c>
    </row>
    <row r="3561" spans="1:9" x14ac:dyDescent="0.25">
      <c r="A3561" t="s">
        <v>815</v>
      </c>
      <c r="B3561" t="s">
        <v>5325</v>
      </c>
      <c r="C3561" t="s">
        <v>5326</v>
      </c>
      <c r="D3561" t="s">
        <v>822</v>
      </c>
      <c r="H3561" t="s">
        <v>16205</v>
      </c>
      <c r="I3561" t="s">
        <v>805</v>
      </c>
    </row>
    <row r="3562" spans="1:9" x14ac:dyDescent="0.25">
      <c r="A3562" t="s">
        <v>815</v>
      </c>
      <c r="B3562" t="s">
        <v>5327</v>
      </c>
      <c r="C3562" t="s">
        <v>5328</v>
      </c>
      <c r="D3562" t="s">
        <v>822</v>
      </c>
      <c r="H3562" t="s">
        <v>16206</v>
      </c>
      <c r="I3562" t="s">
        <v>805</v>
      </c>
    </row>
    <row r="3563" spans="1:9" x14ac:dyDescent="0.25">
      <c r="A3563" t="s">
        <v>815</v>
      </c>
      <c r="B3563" t="s">
        <v>5329</v>
      </c>
      <c r="C3563" t="s">
        <v>5330</v>
      </c>
      <c r="D3563" t="s">
        <v>822</v>
      </c>
      <c r="H3563" t="s">
        <v>16207</v>
      </c>
      <c r="I3563" t="s">
        <v>805</v>
      </c>
    </row>
    <row r="3564" spans="1:9" x14ac:dyDescent="0.25">
      <c r="A3564" t="s">
        <v>815</v>
      </c>
      <c r="B3564" t="s">
        <v>5331</v>
      </c>
      <c r="C3564" t="s">
        <v>5332</v>
      </c>
      <c r="D3564" t="s">
        <v>822</v>
      </c>
      <c r="H3564" t="s">
        <v>16208</v>
      </c>
      <c r="I3564" t="s">
        <v>805</v>
      </c>
    </row>
    <row r="3565" spans="1:9" x14ac:dyDescent="0.25">
      <c r="A3565" t="s">
        <v>815</v>
      </c>
      <c r="B3565" t="s">
        <v>5333</v>
      </c>
      <c r="C3565" t="s">
        <v>5334</v>
      </c>
      <c r="D3565" t="s">
        <v>822</v>
      </c>
      <c r="H3565" t="s">
        <v>16209</v>
      </c>
      <c r="I3565" t="s">
        <v>805</v>
      </c>
    </row>
    <row r="3566" spans="1:9" x14ac:dyDescent="0.25">
      <c r="A3566" t="s">
        <v>815</v>
      </c>
      <c r="B3566" t="s">
        <v>5335</v>
      </c>
      <c r="C3566" t="s">
        <v>189</v>
      </c>
      <c r="D3566" t="s">
        <v>822</v>
      </c>
      <c r="H3566" t="s">
        <v>16210</v>
      </c>
      <c r="I3566" t="s">
        <v>805</v>
      </c>
    </row>
    <row r="3567" spans="1:9" x14ac:dyDescent="0.25">
      <c r="A3567" t="s">
        <v>815</v>
      </c>
      <c r="B3567" t="s">
        <v>5336</v>
      </c>
      <c r="C3567" t="s">
        <v>5337</v>
      </c>
      <c r="D3567" t="s">
        <v>822</v>
      </c>
      <c r="H3567" t="s">
        <v>16211</v>
      </c>
      <c r="I3567" t="s">
        <v>805</v>
      </c>
    </row>
    <row r="3568" spans="1:9" x14ac:dyDescent="0.25">
      <c r="A3568" t="s">
        <v>815</v>
      </c>
      <c r="B3568" t="s">
        <v>5338</v>
      </c>
      <c r="C3568" t="s">
        <v>5339</v>
      </c>
      <c r="D3568" t="s">
        <v>822</v>
      </c>
      <c r="H3568" t="s">
        <v>16212</v>
      </c>
      <c r="I3568" t="s">
        <v>805</v>
      </c>
    </row>
    <row r="3569" spans="1:9" x14ac:dyDescent="0.25">
      <c r="A3569" t="s">
        <v>815</v>
      </c>
      <c r="B3569" t="s">
        <v>5340</v>
      </c>
      <c r="C3569" t="s">
        <v>5341</v>
      </c>
      <c r="D3569" t="s">
        <v>822</v>
      </c>
      <c r="H3569" t="s">
        <v>14639</v>
      </c>
      <c r="I3569" t="s">
        <v>805</v>
      </c>
    </row>
    <row r="3570" spans="1:9" x14ac:dyDescent="0.25">
      <c r="A3570" t="s">
        <v>815</v>
      </c>
      <c r="B3570" t="s">
        <v>5342</v>
      </c>
      <c r="C3570" t="s">
        <v>5343</v>
      </c>
      <c r="D3570" t="s">
        <v>217</v>
      </c>
      <c r="H3570" t="s">
        <v>16213</v>
      </c>
      <c r="I3570" t="s">
        <v>805</v>
      </c>
    </row>
    <row r="3571" spans="1:9" x14ac:dyDescent="0.25">
      <c r="A3571" t="s">
        <v>815</v>
      </c>
      <c r="B3571" t="s">
        <v>5344</v>
      </c>
      <c r="C3571" t="s">
        <v>5345</v>
      </c>
      <c r="D3571" t="s">
        <v>217</v>
      </c>
      <c r="H3571" t="s">
        <v>16214</v>
      </c>
      <c r="I3571" t="s">
        <v>805</v>
      </c>
    </row>
    <row r="3572" spans="1:9" x14ac:dyDescent="0.25">
      <c r="A3572" t="s">
        <v>815</v>
      </c>
      <c r="B3572" t="s">
        <v>5346</v>
      </c>
      <c r="C3572" t="s">
        <v>5347</v>
      </c>
      <c r="D3572" t="s">
        <v>217</v>
      </c>
      <c r="H3572" t="s">
        <v>16215</v>
      </c>
      <c r="I3572" t="s">
        <v>805</v>
      </c>
    </row>
    <row r="3573" spans="1:9" x14ac:dyDescent="0.25">
      <c r="A3573" t="s">
        <v>815</v>
      </c>
      <c r="B3573" t="s">
        <v>5348</v>
      </c>
      <c r="C3573" t="s">
        <v>5349</v>
      </c>
      <c r="D3573" t="s">
        <v>217</v>
      </c>
      <c r="H3573" t="s">
        <v>16216</v>
      </c>
      <c r="I3573" t="s">
        <v>805</v>
      </c>
    </row>
    <row r="3574" spans="1:9" x14ac:dyDescent="0.25">
      <c r="A3574" t="s">
        <v>815</v>
      </c>
      <c r="B3574" t="s">
        <v>5350</v>
      </c>
      <c r="C3574" t="s">
        <v>5351</v>
      </c>
      <c r="D3574" t="s">
        <v>217</v>
      </c>
      <c r="H3574" t="s">
        <v>16217</v>
      </c>
      <c r="I3574" t="s">
        <v>805</v>
      </c>
    </row>
    <row r="3575" spans="1:9" x14ac:dyDescent="0.25">
      <c r="A3575" t="s">
        <v>815</v>
      </c>
      <c r="B3575" t="s">
        <v>5352</v>
      </c>
      <c r="C3575" t="s">
        <v>5353</v>
      </c>
      <c r="D3575" t="s">
        <v>217</v>
      </c>
      <c r="H3575" t="s">
        <v>16218</v>
      </c>
      <c r="I3575" t="s">
        <v>805</v>
      </c>
    </row>
    <row r="3576" spans="1:9" x14ac:dyDescent="0.25">
      <c r="A3576" t="s">
        <v>815</v>
      </c>
      <c r="B3576" t="s">
        <v>5354</v>
      </c>
      <c r="C3576" t="s">
        <v>5355</v>
      </c>
      <c r="D3576" t="s">
        <v>217</v>
      </c>
      <c r="H3576" t="s">
        <v>16219</v>
      </c>
      <c r="I3576" t="s">
        <v>805</v>
      </c>
    </row>
    <row r="3577" spans="1:9" x14ac:dyDescent="0.25">
      <c r="A3577" t="s">
        <v>815</v>
      </c>
      <c r="B3577" t="s">
        <v>5356</v>
      </c>
      <c r="C3577" t="s">
        <v>5357</v>
      </c>
      <c r="D3577" t="s">
        <v>217</v>
      </c>
      <c r="H3577" t="s">
        <v>16220</v>
      </c>
      <c r="I3577" t="s">
        <v>805</v>
      </c>
    </row>
    <row r="3578" spans="1:9" x14ac:dyDescent="0.25">
      <c r="A3578" t="s">
        <v>815</v>
      </c>
      <c r="B3578" t="s">
        <v>5358</v>
      </c>
      <c r="C3578" t="s">
        <v>204</v>
      </c>
      <c r="D3578" t="s">
        <v>217</v>
      </c>
      <c r="H3578" t="s">
        <v>16221</v>
      </c>
      <c r="I3578" t="s">
        <v>805</v>
      </c>
    </row>
    <row r="3579" spans="1:9" x14ac:dyDescent="0.25">
      <c r="A3579" t="s">
        <v>815</v>
      </c>
      <c r="B3579" t="s">
        <v>5359</v>
      </c>
      <c r="C3579" t="s">
        <v>5360</v>
      </c>
      <c r="D3579" t="s">
        <v>217</v>
      </c>
      <c r="H3579" t="s">
        <v>16222</v>
      </c>
      <c r="I3579" t="s">
        <v>805</v>
      </c>
    </row>
    <row r="3580" spans="1:9" x14ac:dyDescent="0.25">
      <c r="A3580" t="s">
        <v>815</v>
      </c>
      <c r="B3580" t="s">
        <v>5361</v>
      </c>
      <c r="D3580" t="s">
        <v>217</v>
      </c>
      <c r="H3580" t="s">
        <v>16223</v>
      </c>
      <c r="I3580" t="s">
        <v>805</v>
      </c>
    </row>
    <row r="3581" spans="1:9" x14ac:dyDescent="0.25">
      <c r="A3581" t="s">
        <v>815</v>
      </c>
      <c r="B3581" t="s">
        <v>5163</v>
      </c>
      <c r="C3581" t="s">
        <v>5362</v>
      </c>
      <c r="D3581" t="s">
        <v>217</v>
      </c>
      <c r="H3581" t="s">
        <v>16224</v>
      </c>
      <c r="I3581" t="s">
        <v>805</v>
      </c>
    </row>
    <row r="3582" spans="1:9" x14ac:dyDescent="0.25">
      <c r="A3582" t="s">
        <v>815</v>
      </c>
      <c r="B3582" t="s">
        <v>4457</v>
      </c>
      <c r="C3582" t="s">
        <v>5363</v>
      </c>
      <c r="D3582" t="s">
        <v>217</v>
      </c>
      <c r="H3582" t="s">
        <v>16225</v>
      </c>
      <c r="I3582" t="s">
        <v>805</v>
      </c>
    </row>
    <row r="3583" spans="1:9" x14ac:dyDescent="0.25">
      <c r="A3583" t="s">
        <v>815</v>
      </c>
      <c r="B3583" t="s">
        <v>5364</v>
      </c>
      <c r="C3583" t="s">
        <v>5365</v>
      </c>
      <c r="D3583" t="s">
        <v>217</v>
      </c>
      <c r="H3583" t="s">
        <v>16226</v>
      </c>
      <c r="I3583" t="s">
        <v>805</v>
      </c>
    </row>
    <row r="3584" spans="1:9" x14ac:dyDescent="0.25">
      <c r="A3584" t="s">
        <v>815</v>
      </c>
      <c r="B3584" t="s">
        <v>5366</v>
      </c>
      <c r="C3584" t="s">
        <v>5367</v>
      </c>
      <c r="D3584" t="s">
        <v>217</v>
      </c>
      <c r="H3584" t="s">
        <v>16227</v>
      </c>
      <c r="I3584" t="s">
        <v>805</v>
      </c>
    </row>
    <row r="3585" spans="1:9" x14ac:dyDescent="0.25">
      <c r="A3585" t="s">
        <v>815</v>
      </c>
      <c r="B3585" t="s">
        <v>5368</v>
      </c>
      <c r="C3585" t="s">
        <v>5369</v>
      </c>
      <c r="D3585" t="s">
        <v>5370</v>
      </c>
      <c r="H3585" t="s">
        <v>16228</v>
      </c>
      <c r="I3585" t="s">
        <v>805</v>
      </c>
    </row>
    <row r="3586" spans="1:9" x14ac:dyDescent="0.25">
      <c r="A3586" t="s">
        <v>815</v>
      </c>
      <c r="B3586" t="s">
        <v>5371</v>
      </c>
      <c r="C3586" t="s">
        <v>5372</v>
      </c>
      <c r="D3586" t="s">
        <v>5370</v>
      </c>
      <c r="H3586" t="s">
        <v>16229</v>
      </c>
      <c r="I3586" t="s">
        <v>805</v>
      </c>
    </row>
    <row r="3587" spans="1:9" x14ac:dyDescent="0.25">
      <c r="A3587" t="s">
        <v>815</v>
      </c>
      <c r="B3587" t="s">
        <v>5373</v>
      </c>
      <c r="C3587" t="s">
        <v>5374</v>
      </c>
      <c r="D3587" t="s">
        <v>948</v>
      </c>
      <c r="H3587" t="s">
        <v>16230</v>
      </c>
      <c r="I3587" t="s">
        <v>805</v>
      </c>
    </row>
    <row r="3588" spans="1:9" x14ac:dyDescent="0.25">
      <c r="A3588" t="s">
        <v>815</v>
      </c>
      <c r="B3588" t="s">
        <v>5375</v>
      </c>
      <c r="C3588" t="s">
        <v>5376</v>
      </c>
      <c r="D3588" t="s">
        <v>948</v>
      </c>
      <c r="H3588" t="s">
        <v>16231</v>
      </c>
      <c r="I3588" t="s">
        <v>805</v>
      </c>
    </row>
    <row r="3589" spans="1:9" x14ac:dyDescent="0.25">
      <c r="A3589" t="s">
        <v>815</v>
      </c>
      <c r="B3589" t="s">
        <v>5377</v>
      </c>
      <c r="C3589" t="s">
        <v>5378</v>
      </c>
      <c r="D3589" t="s">
        <v>948</v>
      </c>
      <c r="H3589" t="s">
        <v>16232</v>
      </c>
      <c r="I3589" t="s">
        <v>805</v>
      </c>
    </row>
    <row r="3590" spans="1:9" x14ac:dyDescent="0.25">
      <c r="A3590" t="s">
        <v>815</v>
      </c>
      <c r="B3590" t="s">
        <v>5379</v>
      </c>
      <c r="C3590" t="s">
        <v>5380</v>
      </c>
      <c r="D3590" t="s">
        <v>948</v>
      </c>
      <c r="H3590" t="s">
        <v>16233</v>
      </c>
      <c r="I3590" t="s">
        <v>805</v>
      </c>
    </row>
    <row r="3591" spans="1:9" x14ac:dyDescent="0.25">
      <c r="A3591" t="s">
        <v>815</v>
      </c>
      <c r="B3591" t="s">
        <v>5381</v>
      </c>
      <c r="C3591" t="s">
        <v>5382</v>
      </c>
      <c r="D3591" t="s">
        <v>948</v>
      </c>
      <c r="H3591" t="s">
        <v>16234</v>
      </c>
      <c r="I3591" t="s">
        <v>805</v>
      </c>
    </row>
    <row r="3592" spans="1:9" x14ac:dyDescent="0.25">
      <c r="A3592" t="s">
        <v>815</v>
      </c>
      <c r="B3592" t="s">
        <v>5383</v>
      </c>
      <c r="C3592" t="s">
        <v>5384</v>
      </c>
      <c r="D3592" t="s">
        <v>3389</v>
      </c>
      <c r="H3592" t="s">
        <v>16235</v>
      </c>
      <c r="I3592" t="s">
        <v>805</v>
      </c>
    </row>
    <row r="3593" spans="1:9" x14ac:dyDescent="0.25">
      <c r="A3593" t="s">
        <v>815</v>
      </c>
      <c r="B3593" t="s">
        <v>5385</v>
      </c>
      <c r="C3593" t="s">
        <v>5386</v>
      </c>
      <c r="D3593" t="s">
        <v>254</v>
      </c>
      <c r="H3593" t="s">
        <v>16236</v>
      </c>
      <c r="I3593" t="s">
        <v>805</v>
      </c>
    </row>
    <row r="3594" spans="1:9" x14ac:dyDescent="0.25">
      <c r="A3594" t="s">
        <v>815</v>
      </c>
      <c r="B3594" t="s">
        <v>5387</v>
      </c>
      <c r="C3594" t="s">
        <v>5388</v>
      </c>
      <c r="D3594" t="s">
        <v>254</v>
      </c>
      <c r="H3594" t="s">
        <v>16237</v>
      </c>
      <c r="I3594" t="s">
        <v>805</v>
      </c>
    </row>
    <row r="3595" spans="1:9" x14ac:dyDescent="0.25">
      <c r="A3595" t="s">
        <v>815</v>
      </c>
      <c r="B3595" t="s">
        <v>5389</v>
      </c>
      <c r="C3595" t="s">
        <v>5390</v>
      </c>
      <c r="D3595" t="s">
        <v>260</v>
      </c>
      <c r="H3595" t="s">
        <v>16238</v>
      </c>
      <c r="I3595" t="s">
        <v>805</v>
      </c>
    </row>
    <row r="3596" spans="1:9" x14ac:dyDescent="0.25">
      <c r="A3596" t="s">
        <v>815</v>
      </c>
      <c r="B3596" t="s">
        <v>5391</v>
      </c>
      <c r="C3596" t="s">
        <v>5392</v>
      </c>
      <c r="D3596" t="s">
        <v>260</v>
      </c>
      <c r="H3596" t="s">
        <v>16239</v>
      </c>
      <c r="I3596" t="s">
        <v>805</v>
      </c>
    </row>
    <row r="3597" spans="1:9" x14ac:dyDescent="0.25">
      <c r="A3597" t="s">
        <v>815</v>
      </c>
      <c r="B3597" t="s">
        <v>5393</v>
      </c>
      <c r="C3597" t="s">
        <v>5394</v>
      </c>
      <c r="D3597" t="s">
        <v>260</v>
      </c>
      <c r="H3597" t="s">
        <v>16240</v>
      </c>
      <c r="I3597" t="s">
        <v>805</v>
      </c>
    </row>
    <row r="3598" spans="1:9" x14ac:dyDescent="0.25">
      <c r="A3598" t="s">
        <v>815</v>
      </c>
      <c r="B3598" t="s">
        <v>4462</v>
      </c>
      <c r="C3598" t="s">
        <v>5395</v>
      </c>
      <c r="D3598" t="s">
        <v>267</v>
      </c>
      <c r="H3598" t="s">
        <v>16241</v>
      </c>
      <c r="I3598" t="s">
        <v>805</v>
      </c>
    </row>
    <row r="3599" spans="1:9" x14ac:dyDescent="0.25">
      <c r="A3599" t="s">
        <v>815</v>
      </c>
      <c r="B3599" t="s">
        <v>5396</v>
      </c>
      <c r="C3599" t="s">
        <v>5397</v>
      </c>
      <c r="D3599" t="s">
        <v>267</v>
      </c>
      <c r="H3599" t="s">
        <v>16242</v>
      </c>
      <c r="I3599" t="s">
        <v>805</v>
      </c>
    </row>
    <row r="3600" spans="1:9" x14ac:dyDescent="0.25">
      <c r="A3600" t="s">
        <v>815</v>
      </c>
      <c r="B3600" t="s">
        <v>5398</v>
      </c>
      <c r="C3600" t="s">
        <v>5399</v>
      </c>
      <c r="D3600" t="s">
        <v>267</v>
      </c>
      <c r="H3600" t="s">
        <v>16243</v>
      </c>
      <c r="I3600" t="s">
        <v>805</v>
      </c>
    </row>
    <row r="3601" spans="1:9" x14ac:dyDescent="0.25">
      <c r="A3601" t="s">
        <v>815</v>
      </c>
      <c r="B3601" t="s">
        <v>5400</v>
      </c>
      <c r="C3601" t="s">
        <v>5401</v>
      </c>
      <c r="D3601" t="s">
        <v>3089</v>
      </c>
      <c r="H3601" t="s">
        <v>16244</v>
      </c>
      <c r="I3601" t="s">
        <v>805</v>
      </c>
    </row>
    <row r="3602" spans="1:9" x14ac:dyDescent="0.25">
      <c r="A3602" t="s">
        <v>815</v>
      </c>
      <c r="B3602" t="s">
        <v>5402</v>
      </c>
      <c r="C3602" t="s">
        <v>5403</v>
      </c>
      <c r="D3602" t="s">
        <v>827</v>
      </c>
      <c r="H3602" t="s">
        <v>16245</v>
      </c>
      <c r="I3602" t="s">
        <v>805</v>
      </c>
    </row>
    <row r="3603" spans="1:9" x14ac:dyDescent="0.25">
      <c r="A3603" t="s">
        <v>815</v>
      </c>
      <c r="B3603" t="s">
        <v>5404</v>
      </c>
      <c r="C3603" t="s">
        <v>5405</v>
      </c>
      <c r="D3603" t="s">
        <v>274</v>
      </c>
      <c r="H3603" t="s">
        <v>16246</v>
      </c>
      <c r="I3603" t="s">
        <v>805</v>
      </c>
    </row>
    <row r="3604" spans="1:9" x14ac:dyDescent="0.25">
      <c r="A3604" t="s">
        <v>815</v>
      </c>
      <c r="B3604" t="s">
        <v>5406</v>
      </c>
      <c r="C3604" t="s">
        <v>5407</v>
      </c>
      <c r="D3604" t="s">
        <v>829</v>
      </c>
      <c r="H3604" t="s">
        <v>16247</v>
      </c>
      <c r="I3604" t="s">
        <v>805</v>
      </c>
    </row>
    <row r="3605" spans="1:9" x14ac:dyDescent="0.25">
      <c r="A3605" t="s">
        <v>815</v>
      </c>
      <c r="B3605" t="s">
        <v>5408</v>
      </c>
      <c r="C3605" t="s">
        <v>5409</v>
      </c>
      <c r="D3605" t="s">
        <v>829</v>
      </c>
      <c r="H3605" t="s">
        <v>16248</v>
      </c>
      <c r="I3605" t="s">
        <v>805</v>
      </c>
    </row>
    <row r="3606" spans="1:9" x14ac:dyDescent="0.25">
      <c r="A3606" t="s">
        <v>815</v>
      </c>
      <c r="B3606" t="s">
        <v>5410</v>
      </c>
      <c r="C3606" t="s">
        <v>5411</v>
      </c>
      <c r="D3606" t="s">
        <v>1652</v>
      </c>
      <c r="H3606" t="s">
        <v>16249</v>
      </c>
      <c r="I3606" t="s">
        <v>805</v>
      </c>
    </row>
    <row r="3607" spans="1:9" x14ac:dyDescent="0.25">
      <c r="A3607" t="s">
        <v>815</v>
      </c>
      <c r="B3607" t="s">
        <v>5412</v>
      </c>
      <c r="C3607" t="s">
        <v>5413</v>
      </c>
      <c r="D3607" t="s">
        <v>953</v>
      </c>
      <c r="H3607" t="s">
        <v>16250</v>
      </c>
      <c r="I3607" t="s">
        <v>805</v>
      </c>
    </row>
    <row r="3608" spans="1:9" x14ac:dyDescent="0.25">
      <c r="A3608" t="s">
        <v>815</v>
      </c>
      <c r="B3608" t="s">
        <v>5414</v>
      </c>
      <c r="C3608" t="s">
        <v>5415</v>
      </c>
      <c r="D3608" t="s">
        <v>3956</v>
      </c>
      <c r="H3608" t="s">
        <v>16251</v>
      </c>
      <c r="I3608" t="s">
        <v>805</v>
      </c>
    </row>
    <row r="3609" spans="1:9" x14ac:dyDescent="0.25">
      <c r="A3609" t="s">
        <v>815</v>
      </c>
      <c r="B3609" t="s">
        <v>5416</v>
      </c>
      <c r="C3609" t="s">
        <v>5417</v>
      </c>
      <c r="D3609" t="s">
        <v>4700</v>
      </c>
      <c r="H3609" t="s">
        <v>16252</v>
      </c>
      <c r="I3609" t="s">
        <v>805</v>
      </c>
    </row>
    <row r="3610" spans="1:9" x14ac:dyDescent="0.25">
      <c r="A3610" t="s">
        <v>815</v>
      </c>
      <c r="B3610" t="s">
        <v>5418</v>
      </c>
      <c r="C3610" t="s">
        <v>5419</v>
      </c>
      <c r="D3610" t="s">
        <v>956</v>
      </c>
      <c r="H3610" t="s">
        <v>15556</v>
      </c>
      <c r="I3610" t="s">
        <v>805</v>
      </c>
    </row>
    <row r="3611" spans="1:9" x14ac:dyDescent="0.25">
      <c r="A3611" t="s">
        <v>815</v>
      </c>
      <c r="B3611" t="s">
        <v>5420</v>
      </c>
      <c r="C3611" t="s">
        <v>5421</v>
      </c>
      <c r="D3611" t="s">
        <v>956</v>
      </c>
      <c r="H3611" t="s">
        <v>13577</v>
      </c>
      <c r="I3611" t="s">
        <v>805</v>
      </c>
    </row>
    <row r="3612" spans="1:9" x14ac:dyDescent="0.25">
      <c r="A3612" t="s">
        <v>815</v>
      </c>
      <c r="B3612" t="s">
        <v>5422</v>
      </c>
      <c r="C3612" t="s">
        <v>5423</v>
      </c>
      <c r="D3612" t="s">
        <v>956</v>
      </c>
      <c r="H3612" t="s">
        <v>16253</v>
      </c>
      <c r="I3612" t="s">
        <v>805</v>
      </c>
    </row>
    <row r="3613" spans="1:9" x14ac:dyDescent="0.25">
      <c r="A3613" t="s">
        <v>815</v>
      </c>
      <c r="B3613" t="s">
        <v>4447</v>
      </c>
      <c r="C3613" t="s">
        <v>5424</v>
      </c>
      <c r="D3613" t="s">
        <v>3959</v>
      </c>
      <c r="H3613" t="s">
        <v>16254</v>
      </c>
      <c r="I3613" t="s">
        <v>805</v>
      </c>
    </row>
    <row r="3614" spans="1:9" x14ac:dyDescent="0.25">
      <c r="A3614" t="s">
        <v>815</v>
      </c>
      <c r="B3614" t="s">
        <v>5425</v>
      </c>
      <c r="C3614" t="s">
        <v>5426</v>
      </c>
      <c r="D3614" t="s">
        <v>3959</v>
      </c>
      <c r="H3614" t="s">
        <v>16255</v>
      </c>
      <c r="I3614" t="s">
        <v>805</v>
      </c>
    </row>
    <row r="3615" spans="1:9" x14ac:dyDescent="0.25">
      <c r="A3615" t="s">
        <v>815</v>
      </c>
      <c r="B3615" t="s">
        <v>5427</v>
      </c>
      <c r="C3615" t="s">
        <v>5428</v>
      </c>
      <c r="D3615" t="s">
        <v>3959</v>
      </c>
      <c r="H3615" t="s">
        <v>16256</v>
      </c>
      <c r="I3615" t="s">
        <v>805</v>
      </c>
    </row>
    <row r="3616" spans="1:9" x14ac:dyDescent="0.25">
      <c r="A3616" t="s">
        <v>815</v>
      </c>
      <c r="B3616" t="s">
        <v>5429</v>
      </c>
      <c r="C3616" t="s">
        <v>5430</v>
      </c>
      <c r="D3616" t="s">
        <v>301</v>
      </c>
      <c r="H3616" t="s">
        <v>16257</v>
      </c>
      <c r="I3616" t="s">
        <v>805</v>
      </c>
    </row>
    <row r="3617" spans="1:9" x14ac:dyDescent="0.25">
      <c r="A3617" t="s">
        <v>815</v>
      </c>
      <c r="B3617" t="s">
        <v>5431</v>
      </c>
      <c r="C3617" t="s">
        <v>5432</v>
      </c>
      <c r="D3617" t="s">
        <v>301</v>
      </c>
      <c r="H3617" t="s">
        <v>15939</v>
      </c>
      <c r="I3617" t="s">
        <v>805</v>
      </c>
    </row>
    <row r="3618" spans="1:9" x14ac:dyDescent="0.25">
      <c r="A3618" t="s">
        <v>815</v>
      </c>
      <c r="B3618" t="s">
        <v>5433</v>
      </c>
      <c r="C3618" t="s">
        <v>5434</v>
      </c>
      <c r="D3618" t="s">
        <v>301</v>
      </c>
      <c r="H3618" t="s">
        <v>16258</v>
      </c>
      <c r="I3618" t="s">
        <v>805</v>
      </c>
    </row>
    <row r="3619" spans="1:9" x14ac:dyDescent="0.25">
      <c r="A3619" t="s">
        <v>815</v>
      </c>
      <c r="B3619" t="s">
        <v>5435</v>
      </c>
      <c r="C3619" t="s">
        <v>5436</v>
      </c>
      <c r="D3619" t="s">
        <v>301</v>
      </c>
      <c r="H3619" t="s">
        <v>16259</v>
      </c>
      <c r="I3619" t="s">
        <v>805</v>
      </c>
    </row>
    <row r="3620" spans="1:9" x14ac:dyDescent="0.25">
      <c r="A3620" t="s">
        <v>815</v>
      </c>
      <c r="B3620" t="s">
        <v>5437</v>
      </c>
      <c r="C3620" t="s">
        <v>5438</v>
      </c>
      <c r="D3620" t="s">
        <v>308</v>
      </c>
      <c r="H3620" t="s">
        <v>16260</v>
      </c>
      <c r="I3620" t="s">
        <v>805</v>
      </c>
    </row>
    <row r="3621" spans="1:9" x14ac:dyDescent="0.25">
      <c r="A3621" t="s">
        <v>815</v>
      </c>
      <c r="B3621" t="s">
        <v>5439</v>
      </c>
      <c r="C3621" t="s">
        <v>5440</v>
      </c>
      <c r="D3621" t="s">
        <v>308</v>
      </c>
      <c r="H3621" t="s">
        <v>16261</v>
      </c>
      <c r="I3621" t="s">
        <v>805</v>
      </c>
    </row>
    <row r="3622" spans="1:9" x14ac:dyDescent="0.25">
      <c r="A3622" t="s">
        <v>815</v>
      </c>
      <c r="B3622" t="s">
        <v>5441</v>
      </c>
      <c r="C3622" t="s">
        <v>5442</v>
      </c>
      <c r="D3622" t="s">
        <v>313</v>
      </c>
      <c r="H3622" t="s">
        <v>16262</v>
      </c>
      <c r="I3622" t="s">
        <v>805</v>
      </c>
    </row>
    <row r="3623" spans="1:9" x14ac:dyDescent="0.25">
      <c r="A3623" t="s">
        <v>815</v>
      </c>
      <c r="B3623" t="s">
        <v>5443</v>
      </c>
      <c r="C3623" t="s">
        <v>5444</v>
      </c>
      <c r="D3623" t="s">
        <v>313</v>
      </c>
      <c r="H3623" t="s">
        <v>16263</v>
      </c>
      <c r="I3623" t="s">
        <v>805</v>
      </c>
    </row>
    <row r="3624" spans="1:9" x14ac:dyDescent="0.25">
      <c r="A3624" t="s">
        <v>815</v>
      </c>
      <c r="B3624" t="s">
        <v>5445</v>
      </c>
      <c r="C3624" t="s">
        <v>5446</v>
      </c>
      <c r="D3624" t="s">
        <v>313</v>
      </c>
      <c r="H3624" t="s">
        <v>16264</v>
      </c>
      <c r="I3624" t="s">
        <v>805</v>
      </c>
    </row>
    <row r="3625" spans="1:9" x14ac:dyDescent="0.25">
      <c r="A3625" t="s">
        <v>815</v>
      </c>
      <c r="B3625" t="s">
        <v>5447</v>
      </c>
      <c r="C3625" t="s">
        <v>5448</v>
      </c>
      <c r="D3625" t="s">
        <v>1669</v>
      </c>
      <c r="H3625" t="s">
        <v>16265</v>
      </c>
      <c r="I3625" t="s">
        <v>805</v>
      </c>
    </row>
    <row r="3626" spans="1:9" x14ac:dyDescent="0.25">
      <c r="A3626" t="s">
        <v>815</v>
      </c>
      <c r="B3626" t="s">
        <v>5449</v>
      </c>
      <c r="C3626" t="s">
        <v>5450</v>
      </c>
      <c r="D3626" t="s">
        <v>1669</v>
      </c>
      <c r="H3626" t="s">
        <v>16266</v>
      </c>
      <c r="I3626" t="s">
        <v>805</v>
      </c>
    </row>
    <row r="3627" spans="1:9" x14ac:dyDescent="0.25">
      <c r="A3627" t="s">
        <v>815</v>
      </c>
      <c r="B3627" t="s">
        <v>5451</v>
      </c>
      <c r="C3627" t="s">
        <v>5452</v>
      </c>
      <c r="D3627" t="s">
        <v>1669</v>
      </c>
      <c r="H3627" t="s">
        <v>16267</v>
      </c>
      <c r="I3627" t="s">
        <v>805</v>
      </c>
    </row>
    <row r="3628" spans="1:9" x14ac:dyDescent="0.25">
      <c r="A3628" t="s">
        <v>815</v>
      </c>
      <c r="B3628" t="s">
        <v>5453</v>
      </c>
      <c r="C3628" t="s">
        <v>5454</v>
      </c>
      <c r="D3628" t="s">
        <v>1669</v>
      </c>
      <c r="H3628" t="s">
        <v>16268</v>
      </c>
      <c r="I3628" t="s">
        <v>805</v>
      </c>
    </row>
    <row r="3629" spans="1:9" x14ac:dyDescent="0.25">
      <c r="A3629" t="s">
        <v>815</v>
      </c>
      <c r="B3629" t="s">
        <v>5455</v>
      </c>
      <c r="C3629" t="s">
        <v>5456</v>
      </c>
      <c r="D3629" t="s">
        <v>3138</v>
      </c>
      <c r="H3629" t="s">
        <v>16269</v>
      </c>
      <c r="I3629" t="s">
        <v>805</v>
      </c>
    </row>
    <row r="3630" spans="1:9" x14ac:dyDescent="0.25">
      <c r="A3630" t="s">
        <v>815</v>
      </c>
      <c r="B3630" t="s">
        <v>5457</v>
      </c>
      <c r="C3630" t="s">
        <v>5458</v>
      </c>
      <c r="D3630" t="s">
        <v>3138</v>
      </c>
      <c r="H3630" t="s">
        <v>16270</v>
      </c>
      <c r="I3630" t="s">
        <v>805</v>
      </c>
    </row>
    <row r="3631" spans="1:9" x14ac:dyDescent="0.25">
      <c r="A3631" t="s">
        <v>815</v>
      </c>
      <c r="B3631" t="s">
        <v>5459</v>
      </c>
      <c r="C3631" t="s">
        <v>5460</v>
      </c>
      <c r="D3631" t="s">
        <v>831</v>
      </c>
      <c r="H3631" t="s">
        <v>16271</v>
      </c>
      <c r="I3631" t="s">
        <v>805</v>
      </c>
    </row>
    <row r="3632" spans="1:9" x14ac:dyDescent="0.25">
      <c r="A3632" t="s">
        <v>815</v>
      </c>
      <c r="B3632" t="s">
        <v>5461</v>
      </c>
      <c r="C3632" t="s">
        <v>5462</v>
      </c>
      <c r="D3632" t="s">
        <v>2874</v>
      </c>
      <c r="H3632" t="s">
        <v>16272</v>
      </c>
      <c r="I3632" t="s">
        <v>805</v>
      </c>
    </row>
    <row r="3633" spans="1:9" x14ac:dyDescent="0.25">
      <c r="A3633" t="s">
        <v>815</v>
      </c>
      <c r="B3633" t="s">
        <v>5463</v>
      </c>
      <c r="C3633" t="s">
        <v>5464</v>
      </c>
      <c r="D3633" t="s">
        <v>2874</v>
      </c>
      <c r="H3633" t="s">
        <v>16273</v>
      </c>
      <c r="I3633" t="s">
        <v>805</v>
      </c>
    </row>
    <row r="3634" spans="1:9" x14ac:dyDescent="0.25">
      <c r="A3634" t="s">
        <v>815</v>
      </c>
      <c r="B3634" t="s">
        <v>5465</v>
      </c>
      <c r="C3634" t="s">
        <v>5466</v>
      </c>
      <c r="D3634" t="s">
        <v>963</v>
      </c>
      <c r="H3634" t="s">
        <v>16274</v>
      </c>
      <c r="I3634" t="s">
        <v>805</v>
      </c>
    </row>
    <row r="3635" spans="1:9" x14ac:dyDescent="0.25">
      <c r="A3635" t="s">
        <v>815</v>
      </c>
      <c r="B3635" t="s">
        <v>5467</v>
      </c>
      <c r="C3635" t="s">
        <v>5468</v>
      </c>
      <c r="D3635" t="s">
        <v>963</v>
      </c>
      <c r="H3635" t="s">
        <v>16275</v>
      </c>
      <c r="I3635" t="s">
        <v>805</v>
      </c>
    </row>
    <row r="3636" spans="1:9" x14ac:dyDescent="0.25">
      <c r="A3636" t="s">
        <v>815</v>
      </c>
      <c r="B3636" t="s">
        <v>5469</v>
      </c>
      <c r="C3636" t="s">
        <v>5470</v>
      </c>
      <c r="D3636" t="s">
        <v>963</v>
      </c>
      <c r="H3636" t="s">
        <v>16276</v>
      </c>
      <c r="I3636" t="s">
        <v>805</v>
      </c>
    </row>
    <row r="3637" spans="1:9" x14ac:dyDescent="0.25">
      <c r="A3637" t="s">
        <v>815</v>
      </c>
      <c r="B3637" t="s">
        <v>5471</v>
      </c>
      <c r="C3637" t="s">
        <v>5472</v>
      </c>
      <c r="D3637" t="s">
        <v>963</v>
      </c>
      <c r="H3637" t="s">
        <v>16277</v>
      </c>
      <c r="I3637" t="s">
        <v>805</v>
      </c>
    </row>
    <row r="3638" spans="1:9" x14ac:dyDescent="0.25">
      <c r="A3638" t="s">
        <v>815</v>
      </c>
      <c r="B3638" t="s">
        <v>5473</v>
      </c>
      <c r="C3638" t="s">
        <v>5474</v>
      </c>
      <c r="D3638" t="s">
        <v>963</v>
      </c>
      <c r="H3638" t="s">
        <v>16278</v>
      </c>
      <c r="I3638" t="s">
        <v>805</v>
      </c>
    </row>
    <row r="3639" spans="1:9" x14ac:dyDescent="0.25">
      <c r="A3639" t="s">
        <v>815</v>
      </c>
      <c r="B3639" t="s">
        <v>5475</v>
      </c>
      <c r="C3639" t="s">
        <v>5476</v>
      </c>
      <c r="D3639" t="s">
        <v>963</v>
      </c>
      <c r="H3639" t="s">
        <v>16279</v>
      </c>
      <c r="I3639" t="s">
        <v>805</v>
      </c>
    </row>
    <row r="3640" spans="1:9" x14ac:dyDescent="0.25">
      <c r="A3640" t="s">
        <v>815</v>
      </c>
      <c r="B3640" t="s">
        <v>5477</v>
      </c>
      <c r="C3640" t="s">
        <v>5478</v>
      </c>
      <c r="D3640" t="s">
        <v>963</v>
      </c>
      <c r="H3640" t="s">
        <v>16280</v>
      </c>
      <c r="I3640" t="s">
        <v>805</v>
      </c>
    </row>
    <row r="3641" spans="1:9" x14ac:dyDescent="0.25">
      <c r="A3641" t="s">
        <v>815</v>
      </c>
      <c r="B3641" t="s">
        <v>5479</v>
      </c>
      <c r="C3641" t="s">
        <v>5480</v>
      </c>
      <c r="D3641" t="s">
        <v>963</v>
      </c>
      <c r="H3641" t="s">
        <v>16281</v>
      </c>
      <c r="I3641" t="s">
        <v>805</v>
      </c>
    </row>
    <row r="3642" spans="1:9" x14ac:dyDescent="0.25">
      <c r="A3642" t="s">
        <v>815</v>
      </c>
      <c r="B3642" t="s">
        <v>5481</v>
      </c>
      <c r="C3642" t="s">
        <v>5482</v>
      </c>
      <c r="D3642" t="s">
        <v>963</v>
      </c>
      <c r="H3642" t="s">
        <v>16282</v>
      </c>
      <c r="I3642" t="s">
        <v>805</v>
      </c>
    </row>
    <row r="3643" spans="1:9" x14ac:dyDescent="0.25">
      <c r="A3643" t="s">
        <v>815</v>
      </c>
      <c r="B3643" t="s">
        <v>5483</v>
      </c>
      <c r="C3643" t="s">
        <v>5484</v>
      </c>
      <c r="D3643" t="s">
        <v>963</v>
      </c>
      <c r="H3643" t="s">
        <v>16283</v>
      </c>
      <c r="I3643" t="s">
        <v>805</v>
      </c>
    </row>
    <row r="3644" spans="1:9" x14ac:dyDescent="0.25">
      <c r="A3644" t="s">
        <v>815</v>
      </c>
      <c r="B3644" t="s">
        <v>5485</v>
      </c>
      <c r="C3644" t="s">
        <v>5486</v>
      </c>
      <c r="D3644" t="s">
        <v>963</v>
      </c>
      <c r="H3644" t="s">
        <v>16284</v>
      </c>
      <c r="I3644" t="s">
        <v>805</v>
      </c>
    </row>
    <row r="3645" spans="1:9" x14ac:dyDescent="0.25">
      <c r="A3645" t="s">
        <v>815</v>
      </c>
      <c r="B3645" t="s">
        <v>5487</v>
      </c>
      <c r="C3645" t="s">
        <v>5488</v>
      </c>
      <c r="D3645" t="s">
        <v>963</v>
      </c>
      <c r="H3645" t="s">
        <v>16285</v>
      </c>
      <c r="I3645" t="s">
        <v>805</v>
      </c>
    </row>
    <row r="3646" spans="1:9" x14ac:dyDescent="0.25">
      <c r="A3646" t="s">
        <v>815</v>
      </c>
      <c r="B3646" t="s">
        <v>5489</v>
      </c>
      <c r="C3646" t="s">
        <v>5490</v>
      </c>
      <c r="D3646" t="s">
        <v>963</v>
      </c>
      <c r="H3646" t="s">
        <v>16286</v>
      </c>
      <c r="I3646" t="s">
        <v>805</v>
      </c>
    </row>
    <row r="3647" spans="1:9" x14ac:dyDescent="0.25">
      <c r="A3647" t="s">
        <v>815</v>
      </c>
      <c r="B3647" t="s">
        <v>5491</v>
      </c>
      <c r="C3647" t="s">
        <v>5492</v>
      </c>
      <c r="D3647" t="s">
        <v>832</v>
      </c>
      <c r="H3647" t="s">
        <v>16287</v>
      </c>
      <c r="I3647" t="s">
        <v>805</v>
      </c>
    </row>
    <row r="3648" spans="1:9" x14ac:dyDescent="0.25">
      <c r="A3648" t="s">
        <v>815</v>
      </c>
      <c r="B3648" t="s">
        <v>5493</v>
      </c>
      <c r="C3648" t="s">
        <v>5494</v>
      </c>
      <c r="D3648" t="s">
        <v>1696</v>
      </c>
      <c r="H3648" t="s">
        <v>15322</v>
      </c>
      <c r="I3648" t="s">
        <v>805</v>
      </c>
    </row>
    <row r="3649" spans="1:9" x14ac:dyDescent="0.25">
      <c r="A3649" t="s">
        <v>815</v>
      </c>
      <c r="B3649" t="s">
        <v>5425</v>
      </c>
      <c r="C3649" t="s">
        <v>5495</v>
      </c>
      <c r="D3649" t="s">
        <v>442</v>
      </c>
      <c r="H3649" t="s">
        <v>16288</v>
      </c>
      <c r="I3649" t="s">
        <v>805</v>
      </c>
    </row>
    <row r="3650" spans="1:9" x14ac:dyDescent="0.25">
      <c r="A3650" t="s">
        <v>815</v>
      </c>
      <c r="B3650" t="s">
        <v>5496</v>
      </c>
      <c r="C3650" t="s">
        <v>5497</v>
      </c>
      <c r="D3650" t="s">
        <v>442</v>
      </c>
      <c r="H3650" t="s">
        <v>15968</v>
      </c>
      <c r="I3650" t="s">
        <v>805</v>
      </c>
    </row>
    <row r="3651" spans="1:9" x14ac:dyDescent="0.25">
      <c r="A3651" t="s">
        <v>815</v>
      </c>
      <c r="B3651" t="s">
        <v>5498</v>
      </c>
      <c r="C3651" t="s">
        <v>5499</v>
      </c>
      <c r="D3651" t="s">
        <v>2886</v>
      </c>
      <c r="H3651" t="s">
        <v>16289</v>
      </c>
      <c r="I3651" t="s">
        <v>805</v>
      </c>
    </row>
    <row r="3652" spans="1:9" x14ac:dyDescent="0.25">
      <c r="A3652" t="s">
        <v>815</v>
      </c>
      <c r="B3652" t="s">
        <v>5500</v>
      </c>
      <c r="C3652" t="s">
        <v>5501</v>
      </c>
      <c r="D3652" t="s">
        <v>1711</v>
      </c>
      <c r="H3652" t="s">
        <v>16290</v>
      </c>
      <c r="I3652" t="s">
        <v>805</v>
      </c>
    </row>
    <row r="3653" spans="1:9" x14ac:dyDescent="0.25">
      <c r="A3653" t="s">
        <v>815</v>
      </c>
      <c r="B3653" t="s">
        <v>5502</v>
      </c>
      <c r="C3653" t="s">
        <v>5503</v>
      </c>
      <c r="D3653" t="s">
        <v>1711</v>
      </c>
      <c r="H3653" t="s">
        <v>16291</v>
      </c>
      <c r="I3653" t="s">
        <v>805</v>
      </c>
    </row>
    <row r="3654" spans="1:9" x14ac:dyDescent="0.25">
      <c r="A3654" t="s">
        <v>815</v>
      </c>
      <c r="B3654" t="s">
        <v>5504</v>
      </c>
      <c r="C3654" t="s">
        <v>5505</v>
      </c>
      <c r="D3654" t="s">
        <v>1734</v>
      </c>
      <c r="H3654" t="s">
        <v>16292</v>
      </c>
      <c r="I3654" t="s">
        <v>805</v>
      </c>
    </row>
    <row r="3655" spans="1:9" x14ac:dyDescent="0.25">
      <c r="A3655" t="s">
        <v>815</v>
      </c>
      <c r="B3655" t="s">
        <v>5506</v>
      </c>
      <c r="C3655" t="s">
        <v>5507</v>
      </c>
      <c r="D3655" t="s">
        <v>469</v>
      </c>
      <c r="H3655" t="s">
        <v>16293</v>
      </c>
      <c r="I3655" t="s">
        <v>805</v>
      </c>
    </row>
    <row r="3656" spans="1:9" x14ac:dyDescent="0.25">
      <c r="A3656" t="s">
        <v>815</v>
      </c>
      <c r="B3656" t="s">
        <v>5508</v>
      </c>
      <c r="C3656" t="s">
        <v>5509</v>
      </c>
      <c r="D3656" t="s">
        <v>469</v>
      </c>
      <c r="H3656" t="s">
        <v>16294</v>
      </c>
      <c r="I3656" t="s">
        <v>805</v>
      </c>
    </row>
    <row r="3657" spans="1:9" x14ac:dyDescent="0.25">
      <c r="A3657" t="s">
        <v>815</v>
      </c>
      <c r="B3657" t="s">
        <v>5510</v>
      </c>
      <c r="C3657" t="s">
        <v>5511</v>
      </c>
      <c r="D3657" t="s">
        <v>469</v>
      </c>
      <c r="H3657" t="s">
        <v>16295</v>
      </c>
      <c r="I3657" t="s">
        <v>805</v>
      </c>
    </row>
    <row r="3658" spans="1:9" x14ac:dyDescent="0.25">
      <c r="A3658" t="s">
        <v>815</v>
      </c>
      <c r="B3658" t="s">
        <v>5512</v>
      </c>
      <c r="C3658" t="s">
        <v>5513</v>
      </c>
      <c r="D3658" t="s">
        <v>469</v>
      </c>
      <c r="H3658" t="s">
        <v>16296</v>
      </c>
      <c r="I3658" t="s">
        <v>805</v>
      </c>
    </row>
    <row r="3659" spans="1:9" x14ac:dyDescent="0.25">
      <c r="A3659" t="s">
        <v>815</v>
      </c>
      <c r="B3659" t="s">
        <v>5514</v>
      </c>
      <c r="C3659" t="s">
        <v>5515</v>
      </c>
      <c r="D3659" t="s">
        <v>469</v>
      </c>
      <c r="H3659" t="s">
        <v>16297</v>
      </c>
      <c r="I3659" t="s">
        <v>805</v>
      </c>
    </row>
    <row r="3660" spans="1:9" x14ac:dyDescent="0.25">
      <c r="A3660" t="s">
        <v>815</v>
      </c>
      <c r="B3660" t="s">
        <v>5516</v>
      </c>
      <c r="C3660" t="s">
        <v>5517</v>
      </c>
      <c r="D3660" t="s">
        <v>469</v>
      </c>
      <c r="H3660" t="s">
        <v>16298</v>
      </c>
      <c r="I3660" t="s">
        <v>805</v>
      </c>
    </row>
    <row r="3661" spans="1:9" x14ac:dyDescent="0.25">
      <c r="A3661" t="s">
        <v>815</v>
      </c>
      <c r="B3661" t="s">
        <v>5518</v>
      </c>
      <c r="C3661" t="s">
        <v>5519</v>
      </c>
      <c r="D3661" t="s">
        <v>469</v>
      </c>
      <c r="H3661" t="s">
        <v>16299</v>
      </c>
      <c r="I3661" t="s">
        <v>805</v>
      </c>
    </row>
    <row r="3662" spans="1:9" x14ac:dyDescent="0.25">
      <c r="A3662" t="s">
        <v>815</v>
      </c>
      <c r="B3662" t="s">
        <v>5520</v>
      </c>
      <c r="D3662" t="s">
        <v>469</v>
      </c>
      <c r="H3662" t="s">
        <v>15996</v>
      </c>
      <c r="I3662" t="s">
        <v>805</v>
      </c>
    </row>
    <row r="3663" spans="1:9" x14ac:dyDescent="0.25">
      <c r="A3663" t="s">
        <v>815</v>
      </c>
      <c r="B3663" t="s">
        <v>5521</v>
      </c>
      <c r="C3663" t="s">
        <v>5522</v>
      </c>
      <c r="D3663" t="s">
        <v>469</v>
      </c>
      <c r="H3663" t="s">
        <v>16300</v>
      </c>
      <c r="I3663" t="s">
        <v>805</v>
      </c>
    </row>
    <row r="3664" spans="1:9" x14ac:dyDescent="0.25">
      <c r="A3664" t="s">
        <v>815</v>
      </c>
      <c r="B3664" t="s">
        <v>5523</v>
      </c>
      <c r="C3664" t="s">
        <v>5524</v>
      </c>
      <c r="D3664" t="s">
        <v>469</v>
      </c>
      <c r="H3664" t="s">
        <v>16301</v>
      </c>
      <c r="I3664" t="s">
        <v>805</v>
      </c>
    </row>
    <row r="3665" spans="1:9" x14ac:dyDescent="0.25">
      <c r="A3665" t="s">
        <v>815</v>
      </c>
      <c r="B3665" t="s">
        <v>5525</v>
      </c>
      <c r="C3665" t="s">
        <v>479</v>
      </c>
      <c r="D3665" t="s">
        <v>469</v>
      </c>
      <c r="H3665" t="s">
        <v>16302</v>
      </c>
      <c r="I3665" t="s">
        <v>805</v>
      </c>
    </row>
    <row r="3666" spans="1:9" x14ac:dyDescent="0.25">
      <c r="A3666" t="s">
        <v>815</v>
      </c>
      <c r="B3666" t="s">
        <v>5526</v>
      </c>
      <c r="C3666" t="s">
        <v>5527</v>
      </c>
      <c r="D3666" t="s">
        <v>469</v>
      </c>
      <c r="H3666" t="s">
        <v>16303</v>
      </c>
      <c r="I3666" t="s">
        <v>805</v>
      </c>
    </row>
    <row r="3667" spans="1:9" x14ac:dyDescent="0.25">
      <c r="A3667" t="s">
        <v>815</v>
      </c>
      <c r="B3667" t="s">
        <v>5528</v>
      </c>
      <c r="C3667" t="s">
        <v>5529</v>
      </c>
      <c r="D3667" t="s">
        <v>469</v>
      </c>
      <c r="H3667" t="s">
        <v>16304</v>
      </c>
      <c r="I3667" t="s">
        <v>805</v>
      </c>
    </row>
    <row r="3668" spans="1:9" x14ac:dyDescent="0.25">
      <c r="A3668" t="s">
        <v>815</v>
      </c>
      <c r="B3668" t="s">
        <v>5530</v>
      </c>
      <c r="C3668" t="s">
        <v>5531</v>
      </c>
      <c r="D3668" t="s">
        <v>469</v>
      </c>
      <c r="H3668" t="s">
        <v>16305</v>
      </c>
      <c r="I3668" t="s">
        <v>805</v>
      </c>
    </row>
    <row r="3669" spans="1:9" x14ac:dyDescent="0.25">
      <c r="A3669" t="s">
        <v>815</v>
      </c>
      <c r="B3669" t="s">
        <v>5532</v>
      </c>
      <c r="C3669" t="s">
        <v>5533</v>
      </c>
      <c r="D3669" t="s">
        <v>469</v>
      </c>
      <c r="H3669" t="s">
        <v>16306</v>
      </c>
      <c r="I3669" t="s">
        <v>805</v>
      </c>
    </row>
    <row r="3670" spans="1:9" x14ac:dyDescent="0.25">
      <c r="A3670" t="s">
        <v>815</v>
      </c>
      <c r="B3670" t="s">
        <v>5534</v>
      </c>
      <c r="C3670" t="s">
        <v>5535</v>
      </c>
      <c r="D3670" t="s">
        <v>469</v>
      </c>
      <c r="H3670" t="s">
        <v>16307</v>
      </c>
      <c r="I3670" t="s">
        <v>805</v>
      </c>
    </row>
    <row r="3671" spans="1:9" x14ac:dyDescent="0.25">
      <c r="A3671" t="s">
        <v>815</v>
      </c>
      <c r="B3671" t="s">
        <v>5536</v>
      </c>
      <c r="C3671" t="s">
        <v>5537</v>
      </c>
      <c r="D3671" t="s">
        <v>469</v>
      </c>
      <c r="H3671" t="s">
        <v>16308</v>
      </c>
      <c r="I3671" t="s">
        <v>805</v>
      </c>
    </row>
    <row r="3672" spans="1:9" x14ac:dyDescent="0.25">
      <c r="A3672" t="s">
        <v>815</v>
      </c>
      <c r="B3672" t="s">
        <v>5538</v>
      </c>
      <c r="C3672" t="s">
        <v>5539</v>
      </c>
      <c r="D3672" t="s">
        <v>503</v>
      </c>
      <c r="H3672" t="s">
        <v>16309</v>
      </c>
      <c r="I3672" t="s">
        <v>805</v>
      </c>
    </row>
    <row r="3673" spans="1:9" x14ac:dyDescent="0.25">
      <c r="A3673" t="s">
        <v>815</v>
      </c>
      <c r="B3673" t="s">
        <v>5540</v>
      </c>
      <c r="C3673" t="s">
        <v>5541</v>
      </c>
      <c r="D3673" t="s">
        <v>508</v>
      </c>
      <c r="H3673" t="s">
        <v>16310</v>
      </c>
      <c r="I3673" t="s">
        <v>805</v>
      </c>
    </row>
    <row r="3674" spans="1:9" x14ac:dyDescent="0.25">
      <c r="A3674" t="s">
        <v>815</v>
      </c>
      <c r="B3674" t="s">
        <v>5542</v>
      </c>
      <c r="C3674" t="s">
        <v>5543</v>
      </c>
      <c r="D3674" t="s">
        <v>519</v>
      </c>
      <c r="H3674" t="s">
        <v>16311</v>
      </c>
      <c r="I3674" t="s">
        <v>805</v>
      </c>
    </row>
    <row r="3675" spans="1:9" x14ac:dyDescent="0.25">
      <c r="A3675" t="s">
        <v>815</v>
      </c>
      <c r="B3675" t="s">
        <v>5544</v>
      </c>
      <c r="C3675" t="s">
        <v>5545</v>
      </c>
      <c r="D3675" t="s">
        <v>519</v>
      </c>
      <c r="H3675" t="s">
        <v>16312</v>
      </c>
      <c r="I3675" t="s">
        <v>805</v>
      </c>
    </row>
    <row r="3676" spans="1:9" x14ac:dyDescent="0.25">
      <c r="A3676" t="s">
        <v>815</v>
      </c>
      <c r="B3676" t="s">
        <v>5546</v>
      </c>
      <c r="C3676" t="s">
        <v>5547</v>
      </c>
      <c r="D3676" t="s">
        <v>519</v>
      </c>
      <c r="H3676" t="s">
        <v>16313</v>
      </c>
      <c r="I3676" t="s">
        <v>805</v>
      </c>
    </row>
    <row r="3677" spans="1:9" x14ac:dyDescent="0.25">
      <c r="A3677" t="s">
        <v>815</v>
      </c>
      <c r="B3677" t="s">
        <v>5548</v>
      </c>
      <c r="C3677" t="s">
        <v>5549</v>
      </c>
      <c r="D3677" t="s">
        <v>519</v>
      </c>
      <c r="H3677" t="s">
        <v>14994</v>
      </c>
      <c r="I3677" t="s">
        <v>805</v>
      </c>
    </row>
    <row r="3678" spans="1:9" x14ac:dyDescent="0.25">
      <c r="A3678" t="s">
        <v>815</v>
      </c>
      <c r="B3678" t="s">
        <v>5550</v>
      </c>
      <c r="C3678" t="s">
        <v>5551</v>
      </c>
      <c r="D3678" t="s">
        <v>519</v>
      </c>
      <c r="H3678" t="s">
        <v>16314</v>
      </c>
      <c r="I3678" t="s">
        <v>805</v>
      </c>
    </row>
    <row r="3679" spans="1:9" x14ac:dyDescent="0.25">
      <c r="A3679" t="s">
        <v>815</v>
      </c>
      <c r="B3679" t="s">
        <v>5552</v>
      </c>
      <c r="C3679" t="s">
        <v>5553</v>
      </c>
      <c r="D3679" t="s">
        <v>972</v>
      </c>
      <c r="H3679" t="s">
        <v>16315</v>
      </c>
      <c r="I3679" t="s">
        <v>805</v>
      </c>
    </row>
    <row r="3680" spans="1:9" x14ac:dyDescent="0.25">
      <c r="A3680" t="s">
        <v>815</v>
      </c>
      <c r="B3680" t="s">
        <v>5554</v>
      </c>
      <c r="C3680" t="s">
        <v>5555</v>
      </c>
      <c r="D3680" t="s">
        <v>843</v>
      </c>
      <c r="H3680" t="s">
        <v>16316</v>
      </c>
      <c r="I3680" t="s">
        <v>805</v>
      </c>
    </row>
    <row r="3681" spans="1:9" x14ac:dyDescent="0.25">
      <c r="A3681" t="s">
        <v>815</v>
      </c>
      <c r="B3681" t="s">
        <v>5556</v>
      </c>
      <c r="C3681" t="s">
        <v>5557</v>
      </c>
      <c r="D3681" t="s">
        <v>975</v>
      </c>
      <c r="H3681" t="s">
        <v>16317</v>
      </c>
      <c r="I3681" t="s">
        <v>805</v>
      </c>
    </row>
    <row r="3682" spans="1:9" x14ac:dyDescent="0.25">
      <c r="A3682" t="s">
        <v>815</v>
      </c>
      <c r="B3682" t="s">
        <v>5558</v>
      </c>
      <c r="C3682" t="s">
        <v>5559</v>
      </c>
      <c r="D3682" t="s">
        <v>4004</v>
      </c>
      <c r="H3682" t="s">
        <v>16318</v>
      </c>
      <c r="I3682" t="s">
        <v>805</v>
      </c>
    </row>
    <row r="3683" spans="1:9" x14ac:dyDescent="0.25">
      <c r="A3683" t="s">
        <v>815</v>
      </c>
      <c r="B3683" t="s">
        <v>5560</v>
      </c>
      <c r="C3683" t="s">
        <v>5561</v>
      </c>
      <c r="D3683" t="s">
        <v>535</v>
      </c>
      <c r="H3683" t="s">
        <v>16319</v>
      </c>
      <c r="I3683" t="s">
        <v>805</v>
      </c>
    </row>
    <row r="3684" spans="1:9" x14ac:dyDescent="0.25">
      <c r="A3684" t="s">
        <v>815</v>
      </c>
      <c r="B3684" t="s">
        <v>5562</v>
      </c>
      <c r="D3684" t="s">
        <v>535</v>
      </c>
      <c r="H3684" t="s">
        <v>15335</v>
      </c>
      <c r="I3684" t="s">
        <v>805</v>
      </c>
    </row>
    <row r="3685" spans="1:9" x14ac:dyDescent="0.25">
      <c r="A3685" t="s">
        <v>815</v>
      </c>
      <c r="B3685" t="s">
        <v>5563</v>
      </c>
      <c r="C3685" t="s">
        <v>5564</v>
      </c>
      <c r="D3685" t="s">
        <v>1827</v>
      </c>
      <c r="H3685" t="s">
        <v>16320</v>
      </c>
      <c r="I3685" t="s">
        <v>805</v>
      </c>
    </row>
    <row r="3686" spans="1:9" x14ac:dyDescent="0.25">
      <c r="A3686" t="s">
        <v>815</v>
      </c>
      <c r="B3686" t="s">
        <v>5565</v>
      </c>
      <c r="C3686" t="s">
        <v>5566</v>
      </c>
      <c r="D3686" t="s">
        <v>1827</v>
      </c>
      <c r="H3686" t="s">
        <v>16321</v>
      </c>
      <c r="I3686" t="s">
        <v>805</v>
      </c>
    </row>
    <row r="3687" spans="1:9" x14ac:dyDescent="0.25">
      <c r="A3687" t="s">
        <v>815</v>
      </c>
      <c r="B3687" t="s">
        <v>5567</v>
      </c>
      <c r="C3687" t="s">
        <v>5568</v>
      </c>
      <c r="D3687" t="s">
        <v>1827</v>
      </c>
      <c r="H3687" t="s">
        <v>16322</v>
      </c>
      <c r="I3687" t="s">
        <v>805</v>
      </c>
    </row>
    <row r="3688" spans="1:9" x14ac:dyDescent="0.25">
      <c r="A3688" t="s">
        <v>815</v>
      </c>
      <c r="B3688" t="s">
        <v>5282</v>
      </c>
      <c r="C3688" t="s">
        <v>1197</v>
      </c>
      <c r="D3688" t="s">
        <v>846</v>
      </c>
      <c r="H3688" t="s">
        <v>16323</v>
      </c>
      <c r="I3688" t="s">
        <v>805</v>
      </c>
    </row>
    <row r="3689" spans="1:9" x14ac:dyDescent="0.25">
      <c r="A3689" t="s">
        <v>815</v>
      </c>
      <c r="B3689" t="s">
        <v>5569</v>
      </c>
      <c r="C3689" t="s">
        <v>5570</v>
      </c>
      <c r="D3689" t="s">
        <v>846</v>
      </c>
      <c r="H3689" t="s">
        <v>16324</v>
      </c>
      <c r="I3689" t="s">
        <v>805</v>
      </c>
    </row>
    <row r="3690" spans="1:9" x14ac:dyDescent="0.25">
      <c r="A3690" t="s">
        <v>815</v>
      </c>
      <c r="B3690" t="s">
        <v>5571</v>
      </c>
      <c r="C3690" t="s">
        <v>5572</v>
      </c>
      <c r="D3690" t="s">
        <v>867</v>
      </c>
      <c r="H3690" t="s">
        <v>16325</v>
      </c>
      <c r="I3690" t="s">
        <v>805</v>
      </c>
    </row>
    <row r="3691" spans="1:9" x14ac:dyDescent="0.25">
      <c r="A3691" t="s">
        <v>815</v>
      </c>
      <c r="B3691" t="s">
        <v>5573</v>
      </c>
      <c r="C3691" t="s">
        <v>5574</v>
      </c>
      <c r="D3691" t="s">
        <v>867</v>
      </c>
      <c r="H3691" t="s">
        <v>16326</v>
      </c>
      <c r="I3691" t="s">
        <v>805</v>
      </c>
    </row>
    <row r="3692" spans="1:9" x14ac:dyDescent="0.25">
      <c r="A3692" t="s">
        <v>815</v>
      </c>
      <c r="B3692" t="s">
        <v>5575</v>
      </c>
      <c r="C3692" t="s">
        <v>5576</v>
      </c>
      <c r="D3692" t="s">
        <v>867</v>
      </c>
      <c r="H3692" t="s">
        <v>16327</v>
      </c>
      <c r="I3692" t="s">
        <v>805</v>
      </c>
    </row>
    <row r="3693" spans="1:9" x14ac:dyDescent="0.25">
      <c r="A3693" t="s">
        <v>815</v>
      </c>
      <c r="B3693" t="s">
        <v>5577</v>
      </c>
      <c r="C3693" t="s">
        <v>5578</v>
      </c>
      <c r="D3693" t="s">
        <v>869</v>
      </c>
      <c r="H3693" t="s">
        <v>16328</v>
      </c>
      <c r="I3693" t="s">
        <v>805</v>
      </c>
    </row>
    <row r="3694" spans="1:9" x14ac:dyDescent="0.25">
      <c r="A3694" t="s">
        <v>815</v>
      </c>
      <c r="B3694" t="s">
        <v>5579</v>
      </c>
      <c r="C3694" t="s">
        <v>5580</v>
      </c>
      <c r="D3694" t="s">
        <v>872</v>
      </c>
      <c r="H3694" t="s">
        <v>16329</v>
      </c>
      <c r="I3694" t="s">
        <v>805</v>
      </c>
    </row>
    <row r="3695" spans="1:9" x14ac:dyDescent="0.25">
      <c r="A3695" t="s">
        <v>815</v>
      </c>
      <c r="B3695" t="s">
        <v>5581</v>
      </c>
      <c r="C3695" t="s">
        <v>5582</v>
      </c>
      <c r="D3695" t="s">
        <v>872</v>
      </c>
      <c r="H3695" t="s">
        <v>16330</v>
      </c>
      <c r="I3695" t="s">
        <v>805</v>
      </c>
    </row>
    <row r="3696" spans="1:9" x14ac:dyDescent="0.25">
      <c r="A3696" t="s">
        <v>815</v>
      </c>
      <c r="B3696" t="s">
        <v>5583</v>
      </c>
      <c r="C3696" t="s">
        <v>5584</v>
      </c>
      <c r="D3696" t="s">
        <v>1302</v>
      </c>
      <c r="H3696" t="s">
        <v>16331</v>
      </c>
      <c r="I3696" t="s">
        <v>805</v>
      </c>
    </row>
    <row r="3697" spans="1:9" x14ac:dyDescent="0.25">
      <c r="A3697" t="s">
        <v>815</v>
      </c>
      <c r="B3697" t="s">
        <v>5585</v>
      </c>
      <c r="C3697" t="s">
        <v>5586</v>
      </c>
      <c r="D3697" t="s">
        <v>1302</v>
      </c>
      <c r="H3697" t="s">
        <v>15459</v>
      </c>
      <c r="I3697" t="s">
        <v>805</v>
      </c>
    </row>
    <row r="3698" spans="1:9" x14ac:dyDescent="0.25">
      <c r="A3698" t="s">
        <v>815</v>
      </c>
      <c r="B3698" t="s">
        <v>5587</v>
      </c>
      <c r="C3698" t="s">
        <v>5588</v>
      </c>
      <c r="D3698" t="s">
        <v>1302</v>
      </c>
      <c r="H3698" t="s">
        <v>16332</v>
      </c>
      <c r="I3698" t="s">
        <v>805</v>
      </c>
    </row>
    <row r="3699" spans="1:9" x14ac:dyDescent="0.25">
      <c r="A3699" t="s">
        <v>815</v>
      </c>
      <c r="B3699" t="s">
        <v>5054</v>
      </c>
      <c r="C3699" t="s">
        <v>5589</v>
      </c>
      <c r="D3699" t="s">
        <v>875</v>
      </c>
      <c r="H3699" t="s">
        <v>16333</v>
      </c>
      <c r="I3699" t="s">
        <v>805</v>
      </c>
    </row>
    <row r="3700" spans="1:9" x14ac:dyDescent="0.25">
      <c r="A3700" t="s">
        <v>815</v>
      </c>
      <c r="B3700" t="s">
        <v>5590</v>
      </c>
      <c r="C3700" t="s">
        <v>5591</v>
      </c>
      <c r="D3700" t="s">
        <v>875</v>
      </c>
      <c r="H3700" t="s">
        <v>16334</v>
      </c>
      <c r="I3700" t="s">
        <v>805</v>
      </c>
    </row>
    <row r="3701" spans="1:9" x14ac:dyDescent="0.25">
      <c r="A3701" t="s">
        <v>815</v>
      </c>
      <c r="B3701" t="s">
        <v>5592</v>
      </c>
      <c r="C3701" t="s">
        <v>5593</v>
      </c>
      <c r="D3701" t="s">
        <v>3489</v>
      </c>
      <c r="H3701" t="s">
        <v>16335</v>
      </c>
      <c r="I3701" t="s">
        <v>805</v>
      </c>
    </row>
    <row r="3702" spans="1:9" x14ac:dyDescent="0.25">
      <c r="A3702" t="s">
        <v>815</v>
      </c>
      <c r="B3702" t="s">
        <v>5594</v>
      </c>
      <c r="C3702" t="s">
        <v>5595</v>
      </c>
      <c r="D3702" t="s">
        <v>601</v>
      </c>
      <c r="H3702" t="s">
        <v>16336</v>
      </c>
      <c r="I3702" t="s">
        <v>805</v>
      </c>
    </row>
    <row r="3703" spans="1:9" x14ac:dyDescent="0.25">
      <c r="A3703" t="s">
        <v>815</v>
      </c>
      <c r="B3703" t="s">
        <v>5596</v>
      </c>
      <c r="C3703" t="s">
        <v>5597</v>
      </c>
      <c r="D3703" t="s">
        <v>601</v>
      </c>
      <c r="H3703" t="s">
        <v>16337</v>
      </c>
      <c r="I3703" t="s">
        <v>805</v>
      </c>
    </row>
    <row r="3704" spans="1:9" x14ac:dyDescent="0.25">
      <c r="A3704" t="s">
        <v>815</v>
      </c>
      <c r="B3704" t="s">
        <v>5598</v>
      </c>
      <c r="C3704" t="s">
        <v>5599</v>
      </c>
      <c r="D3704" t="s">
        <v>601</v>
      </c>
      <c r="H3704" t="s">
        <v>16338</v>
      </c>
      <c r="I3704" t="s">
        <v>805</v>
      </c>
    </row>
    <row r="3705" spans="1:9" x14ac:dyDescent="0.25">
      <c r="A3705" t="s">
        <v>815</v>
      </c>
      <c r="B3705" t="s">
        <v>5600</v>
      </c>
      <c r="C3705" t="s">
        <v>5601</v>
      </c>
      <c r="D3705" t="s">
        <v>601</v>
      </c>
      <c r="H3705" t="s">
        <v>16339</v>
      </c>
      <c r="I3705" t="s">
        <v>805</v>
      </c>
    </row>
    <row r="3706" spans="1:9" x14ac:dyDescent="0.25">
      <c r="A3706" t="s">
        <v>815</v>
      </c>
      <c r="B3706" t="s">
        <v>5602</v>
      </c>
      <c r="C3706" t="s">
        <v>5603</v>
      </c>
      <c r="D3706" t="s">
        <v>990</v>
      </c>
      <c r="H3706" t="s">
        <v>16340</v>
      </c>
      <c r="I3706" t="s">
        <v>805</v>
      </c>
    </row>
    <row r="3707" spans="1:9" x14ac:dyDescent="0.25">
      <c r="A3707" t="s">
        <v>815</v>
      </c>
      <c r="B3707" t="s">
        <v>5604</v>
      </c>
      <c r="C3707" t="s">
        <v>5605</v>
      </c>
      <c r="D3707" t="s">
        <v>990</v>
      </c>
      <c r="H3707" t="s">
        <v>16341</v>
      </c>
      <c r="I3707" t="s">
        <v>805</v>
      </c>
    </row>
    <row r="3708" spans="1:9" x14ac:dyDescent="0.25">
      <c r="A3708" t="s">
        <v>815</v>
      </c>
      <c r="B3708" t="s">
        <v>5606</v>
      </c>
      <c r="C3708" t="s">
        <v>607</v>
      </c>
      <c r="D3708" t="s">
        <v>990</v>
      </c>
      <c r="H3708" t="s">
        <v>16342</v>
      </c>
      <c r="I3708" t="s">
        <v>805</v>
      </c>
    </row>
    <row r="3709" spans="1:9" x14ac:dyDescent="0.25">
      <c r="A3709" t="s">
        <v>815</v>
      </c>
      <c r="B3709" t="s">
        <v>5607</v>
      </c>
      <c r="D3709" t="s">
        <v>1927</v>
      </c>
      <c r="H3709" t="s">
        <v>16343</v>
      </c>
      <c r="I3709" t="s">
        <v>805</v>
      </c>
    </row>
    <row r="3710" spans="1:9" x14ac:dyDescent="0.25">
      <c r="A3710" t="s">
        <v>815</v>
      </c>
      <c r="B3710" t="s">
        <v>5608</v>
      </c>
      <c r="C3710" t="s">
        <v>5609</v>
      </c>
      <c r="D3710" t="s">
        <v>877</v>
      </c>
      <c r="H3710" t="s">
        <v>16344</v>
      </c>
      <c r="I3710" t="s">
        <v>805</v>
      </c>
    </row>
    <row r="3711" spans="1:9" x14ac:dyDescent="0.25">
      <c r="A3711" t="s">
        <v>815</v>
      </c>
      <c r="B3711" t="s">
        <v>5610</v>
      </c>
      <c r="C3711" t="s">
        <v>5611</v>
      </c>
      <c r="D3711" t="s">
        <v>877</v>
      </c>
      <c r="H3711" t="s">
        <v>16345</v>
      </c>
      <c r="I3711" t="s">
        <v>805</v>
      </c>
    </row>
    <row r="3712" spans="1:9" x14ac:dyDescent="0.25">
      <c r="A3712" t="s">
        <v>815</v>
      </c>
      <c r="B3712" t="s">
        <v>1451</v>
      </c>
      <c r="C3712" t="s">
        <v>5612</v>
      </c>
      <c r="D3712" t="s">
        <v>877</v>
      </c>
      <c r="H3712" t="s">
        <v>16346</v>
      </c>
      <c r="I3712" t="s">
        <v>805</v>
      </c>
    </row>
    <row r="3713" spans="1:9" x14ac:dyDescent="0.25">
      <c r="A3713" t="s">
        <v>815</v>
      </c>
      <c r="B3713" t="s">
        <v>5613</v>
      </c>
      <c r="C3713" t="s">
        <v>5614</v>
      </c>
      <c r="D3713" t="s">
        <v>877</v>
      </c>
      <c r="H3713" t="s">
        <v>16347</v>
      </c>
      <c r="I3713" t="s">
        <v>805</v>
      </c>
    </row>
    <row r="3714" spans="1:9" x14ac:dyDescent="0.25">
      <c r="A3714" t="s">
        <v>815</v>
      </c>
      <c r="B3714" t="s">
        <v>1447</v>
      </c>
      <c r="C3714" t="s">
        <v>5615</v>
      </c>
      <c r="D3714" t="s">
        <v>877</v>
      </c>
      <c r="H3714" t="s">
        <v>16348</v>
      </c>
      <c r="I3714" t="s">
        <v>805</v>
      </c>
    </row>
    <row r="3715" spans="1:9" x14ac:dyDescent="0.25">
      <c r="A3715" t="s">
        <v>815</v>
      </c>
      <c r="B3715" t="s">
        <v>5616</v>
      </c>
      <c r="C3715" t="s">
        <v>5617</v>
      </c>
      <c r="D3715" t="s">
        <v>613</v>
      </c>
      <c r="H3715" t="s">
        <v>16349</v>
      </c>
      <c r="I3715" t="s">
        <v>805</v>
      </c>
    </row>
    <row r="3716" spans="1:9" x14ac:dyDescent="0.25">
      <c r="A3716" t="s">
        <v>815</v>
      </c>
      <c r="B3716" t="s">
        <v>5618</v>
      </c>
      <c r="C3716" t="s">
        <v>5619</v>
      </c>
      <c r="D3716" t="s">
        <v>617</v>
      </c>
      <c r="H3716" t="s">
        <v>16350</v>
      </c>
      <c r="I3716" t="s">
        <v>805</v>
      </c>
    </row>
    <row r="3717" spans="1:9" x14ac:dyDescent="0.25">
      <c r="A3717" t="s">
        <v>815</v>
      </c>
      <c r="B3717" t="s">
        <v>5620</v>
      </c>
      <c r="C3717" t="s">
        <v>5621</v>
      </c>
      <c r="D3717" t="s">
        <v>622</v>
      </c>
      <c r="H3717" t="s">
        <v>16351</v>
      </c>
      <c r="I3717" t="s">
        <v>805</v>
      </c>
    </row>
    <row r="3718" spans="1:9" x14ac:dyDescent="0.25">
      <c r="A3718" t="s">
        <v>815</v>
      </c>
      <c r="B3718" t="s">
        <v>5622</v>
      </c>
      <c r="C3718" t="s">
        <v>624</v>
      </c>
      <c r="D3718" t="s">
        <v>622</v>
      </c>
      <c r="H3718" t="s">
        <v>16352</v>
      </c>
      <c r="I3718" t="s">
        <v>805</v>
      </c>
    </row>
    <row r="3719" spans="1:9" x14ac:dyDescent="0.25">
      <c r="A3719" t="s">
        <v>815</v>
      </c>
      <c r="B3719" t="s">
        <v>5623</v>
      </c>
      <c r="C3719" t="s">
        <v>5624</v>
      </c>
      <c r="D3719" t="s">
        <v>622</v>
      </c>
      <c r="H3719" t="s">
        <v>16353</v>
      </c>
      <c r="I3719" t="s">
        <v>805</v>
      </c>
    </row>
    <row r="3720" spans="1:9" x14ac:dyDescent="0.25">
      <c r="A3720" t="s">
        <v>815</v>
      </c>
      <c r="B3720" t="s">
        <v>5625</v>
      </c>
      <c r="C3720" t="s">
        <v>5626</v>
      </c>
      <c r="D3720" t="s">
        <v>622</v>
      </c>
      <c r="H3720" t="s">
        <v>16354</v>
      </c>
      <c r="I3720" t="s">
        <v>805</v>
      </c>
    </row>
    <row r="3721" spans="1:9" x14ac:dyDescent="0.25">
      <c r="A3721" t="s">
        <v>815</v>
      </c>
      <c r="B3721" t="s">
        <v>5627</v>
      </c>
      <c r="C3721" t="s">
        <v>5628</v>
      </c>
      <c r="D3721" t="s">
        <v>622</v>
      </c>
      <c r="H3721" t="s">
        <v>16355</v>
      </c>
      <c r="I3721" t="s">
        <v>805</v>
      </c>
    </row>
    <row r="3722" spans="1:9" x14ac:dyDescent="0.25">
      <c r="A3722" t="s">
        <v>815</v>
      </c>
      <c r="B3722" t="s">
        <v>5629</v>
      </c>
      <c r="C3722" t="s">
        <v>5630</v>
      </c>
      <c r="D3722" t="s">
        <v>622</v>
      </c>
      <c r="H3722" t="s">
        <v>16356</v>
      </c>
      <c r="I3722" t="s">
        <v>805</v>
      </c>
    </row>
    <row r="3723" spans="1:9" x14ac:dyDescent="0.25">
      <c r="A3723" t="s">
        <v>815</v>
      </c>
      <c r="B3723" t="s">
        <v>5631</v>
      </c>
      <c r="C3723" t="s">
        <v>5632</v>
      </c>
      <c r="D3723" t="s">
        <v>622</v>
      </c>
      <c r="H3723" t="s">
        <v>16357</v>
      </c>
      <c r="I3723" t="s">
        <v>805</v>
      </c>
    </row>
    <row r="3724" spans="1:9" x14ac:dyDescent="0.25">
      <c r="A3724" t="s">
        <v>815</v>
      </c>
      <c r="B3724" t="s">
        <v>5633</v>
      </c>
      <c r="C3724" t="s">
        <v>5634</v>
      </c>
      <c r="D3724" t="s">
        <v>622</v>
      </c>
      <c r="H3724" t="s">
        <v>16358</v>
      </c>
      <c r="I3724" t="s">
        <v>805</v>
      </c>
    </row>
    <row r="3725" spans="1:9" x14ac:dyDescent="0.25">
      <c r="A3725" t="s">
        <v>815</v>
      </c>
      <c r="B3725" t="s">
        <v>5635</v>
      </c>
      <c r="C3725" t="s">
        <v>5636</v>
      </c>
      <c r="D3725" t="s">
        <v>622</v>
      </c>
      <c r="H3725" t="s">
        <v>16359</v>
      </c>
      <c r="I3725" t="s">
        <v>805</v>
      </c>
    </row>
    <row r="3726" spans="1:9" x14ac:dyDescent="0.25">
      <c r="A3726" t="s">
        <v>815</v>
      </c>
      <c r="B3726" t="s">
        <v>5637</v>
      </c>
      <c r="C3726" t="s">
        <v>5638</v>
      </c>
      <c r="D3726" t="s">
        <v>622</v>
      </c>
      <c r="H3726" t="s">
        <v>16360</v>
      </c>
      <c r="I3726" t="s">
        <v>805</v>
      </c>
    </row>
    <row r="3727" spans="1:9" x14ac:dyDescent="0.25">
      <c r="A3727" t="s">
        <v>815</v>
      </c>
      <c r="B3727" t="s">
        <v>5639</v>
      </c>
      <c r="C3727" t="s">
        <v>5640</v>
      </c>
      <c r="D3727" t="s">
        <v>622</v>
      </c>
      <c r="H3727" t="s">
        <v>16361</v>
      </c>
      <c r="I3727" t="s">
        <v>805</v>
      </c>
    </row>
    <row r="3728" spans="1:9" x14ac:dyDescent="0.25">
      <c r="A3728" t="s">
        <v>815</v>
      </c>
      <c r="B3728" t="s">
        <v>622</v>
      </c>
      <c r="C3728" t="s">
        <v>5641</v>
      </c>
      <c r="D3728" t="s">
        <v>622</v>
      </c>
      <c r="H3728" t="s">
        <v>16362</v>
      </c>
      <c r="I3728" t="s">
        <v>805</v>
      </c>
    </row>
    <row r="3729" spans="1:9" x14ac:dyDescent="0.25">
      <c r="A3729" t="s">
        <v>815</v>
      </c>
      <c r="B3729" t="s">
        <v>5642</v>
      </c>
      <c r="C3729" t="s">
        <v>5643</v>
      </c>
      <c r="D3729" t="s">
        <v>622</v>
      </c>
      <c r="H3729" t="s">
        <v>16363</v>
      </c>
      <c r="I3729" t="s">
        <v>805</v>
      </c>
    </row>
    <row r="3730" spans="1:9" x14ac:dyDescent="0.25">
      <c r="A3730" t="s">
        <v>815</v>
      </c>
      <c r="B3730" t="s">
        <v>5644</v>
      </c>
      <c r="C3730" t="s">
        <v>5645</v>
      </c>
      <c r="D3730" t="s">
        <v>622</v>
      </c>
      <c r="H3730" t="s">
        <v>16364</v>
      </c>
      <c r="I3730" t="s">
        <v>805</v>
      </c>
    </row>
    <row r="3731" spans="1:9" x14ac:dyDescent="0.25">
      <c r="A3731" t="s">
        <v>815</v>
      </c>
      <c r="B3731" t="s">
        <v>5646</v>
      </c>
      <c r="C3731" t="s">
        <v>5647</v>
      </c>
      <c r="D3731" t="s">
        <v>2004</v>
      </c>
      <c r="H3731" t="s">
        <v>16365</v>
      </c>
      <c r="I3731" t="s">
        <v>805</v>
      </c>
    </row>
    <row r="3732" spans="1:9" x14ac:dyDescent="0.25">
      <c r="A3732" t="s">
        <v>815</v>
      </c>
      <c r="B3732" t="s">
        <v>5648</v>
      </c>
      <c r="C3732" t="s">
        <v>5649</v>
      </c>
      <c r="D3732" t="s">
        <v>664</v>
      </c>
      <c r="H3732" t="s">
        <v>16366</v>
      </c>
      <c r="I3732" t="s">
        <v>805</v>
      </c>
    </row>
    <row r="3733" spans="1:9" x14ac:dyDescent="0.25">
      <c r="A3733" t="s">
        <v>815</v>
      </c>
      <c r="B3733" t="s">
        <v>5650</v>
      </c>
      <c r="C3733" t="s">
        <v>5651</v>
      </c>
      <c r="D3733" t="s">
        <v>664</v>
      </c>
      <c r="H3733" t="s">
        <v>16367</v>
      </c>
      <c r="I3733" t="s">
        <v>805</v>
      </c>
    </row>
    <row r="3734" spans="1:9" x14ac:dyDescent="0.25">
      <c r="A3734" t="s">
        <v>815</v>
      </c>
      <c r="B3734" t="s">
        <v>5652</v>
      </c>
      <c r="C3734" t="s">
        <v>5653</v>
      </c>
      <c r="D3734" t="s">
        <v>669</v>
      </c>
      <c r="H3734" t="s">
        <v>16368</v>
      </c>
      <c r="I3734" t="s">
        <v>805</v>
      </c>
    </row>
    <row r="3735" spans="1:9" x14ac:dyDescent="0.25">
      <c r="A3735" t="s">
        <v>815</v>
      </c>
      <c r="B3735" t="s">
        <v>5654</v>
      </c>
      <c r="C3735" t="s">
        <v>5655</v>
      </c>
      <c r="D3735" t="s">
        <v>669</v>
      </c>
      <c r="H3735" t="s">
        <v>12527</v>
      </c>
      <c r="I3735" t="s">
        <v>805</v>
      </c>
    </row>
    <row r="3736" spans="1:9" x14ac:dyDescent="0.25">
      <c r="A3736" t="s">
        <v>815</v>
      </c>
      <c r="B3736" t="s">
        <v>5656</v>
      </c>
      <c r="C3736" t="s">
        <v>5657</v>
      </c>
      <c r="D3736" t="s">
        <v>669</v>
      </c>
      <c r="H3736" t="s">
        <v>16369</v>
      </c>
      <c r="I3736" t="s">
        <v>805</v>
      </c>
    </row>
    <row r="3737" spans="1:9" x14ac:dyDescent="0.25">
      <c r="A3737" t="s">
        <v>815</v>
      </c>
      <c r="B3737" t="s">
        <v>5658</v>
      </c>
      <c r="C3737" t="s">
        <v>5659</v>
      </c>
      <c r="D3737" t="s">
        <v>669</v>
      </c>
      <c r="H3737" t="s">
        <v>16370</v>
      </c>
      <c r="I3737" t="s">
        <v>805</v>
      </c>
    </row>
    <row r="3738" spans="1:9" x14ac:dyDescent="0.25">
      <c r="A3738" t="s">
        <v>815</v>
      </c>
      <c r="B3738" t="s">
        <v>5660</v>
      </c>
      <c r="C3738" t="s">
        <v>5661</v>
      </c>
      <c r="D3738" t="s">
        <v>669</v>
      </c>
      <c r="H3738" t="s">
        <v>16371</v>
      </c>
      <c r="I3738" t="s">
        <v>805</v>
      </c>
    </row>
    <row r="3739" spans="1:9" x14ac:dyDescent="0.25">
      <c r="A3739" t="s">
        <v>815</v>
      </c>
      <c r="B3739" t="s">
        <v>5662</v>
      </c>
      <c r="C3739" t="s">
        <v>5663</v>
      </c>
      <c r="D3739" t="s">
        <v>669</v>
      </c>
      <c r="H3739" t="s">
        <v>16372</v>
      </c>
      <c r="I3739" t="s">
        <v>805</v>
      </c>
    </row>
    <row r="3740" spans="1:9" x14ac:dyDescent="0.25">
      <c r="A3740" t="s">
        <v>815</v>
      </c>
      <c r="B3740" t="s">
        <v>5664</v>
      </c>
      <c r="C3740" t="s">
        <v>5663</v>
      </c>
      <c r="D3740" t="s">
        <v>669</v>
      </c>
      <c r="H3740" t="s">
        <v>16372</v>
      </c>
      <c r="I3740" t="s">
        <v>805</v>
      </c>
    </row>
    <row r="3741" spans="1:9" x14ac:dyDescent="0.25">
      <c r="A3741" t="s">
        <v>815</v>
      </c>
      <c r="B3741" t="s">
        <v>5665</v>
      </c>
      <c r="C3741" t="s">
        <v>5666</v>
      </c>
      <c r="D3741" t="s">
        <v>669</v>
      </c>
      <c r="H3741" t="s">
        <v>16373</v>
      </c>
      <c r="I3741" t="s">
        <v>805</v>
      </c>
    </row>
    <row r="3742" spans="1:9" x14ac:dyDescent="0.25">
      <c r="A3742" t="s">
        <v>815</v>
      </c>
      <c r="B3742" t="s">
        <v>5667</v>
      </c>
      <c r="C3742" t="s">
        <v>5668</v>
      </c>
      <c r="D3742" t="s">
        <v>669</v>
      </c>
      <c r="H3742" t="s">
        <v>16374</v>
      </c>
      <c r="I3742" t="s">
        <v>805</v>
      </c>
    </row>
    <row r="3743" spans="1:9" x14ac:dyDescent="0.25">
      <c r="A3743" t="s">
        <v>815</v>
      </c>
      <c r="B3743" t="s">
        <v>5669</v>
      </c>
      <c r="C3743" t="s">
        <v>5670</v>
      </c>
      <c r="D3743" t="s">
        <v>669</v>
      </c>
      <c r="H3743" t="s">
        <v>16375</v>
      </c>
      <c r="I3743" t="s">
        <v>805</v>
      </c>
    </row>
    <row r="3744" spans="1:9" x14ac:dyDescent="0.25">
      <c r="A3744" t="s">
        <v>815</v>
      </c>
      <c r="B3744" t="s">
        <v>5671</v>
      </c>
      <c r="C3744" t="s">
        <v>5672</v>
      </c>
      <c r="D3744" t="s">
        <v>669</v>
      </c>
      <c r="H3744" t="s">
        <v>16376</v>
      </c>
      <c r="I3744" t="s">
        <v>805</v>
      </c>
    </row>
    <row r="3745" spans="1:9" x14ac:dyDescent="0.25">
      <c r="A3745" t="s">
        <v>815</v>
      </c>
      <c r="B3745" t="s">
        <v>5673</v>
      </c>
      <c r="C3745" t="s">
        <v>5674</v>
      </c>
      <c r="D3745" t="s">
        <v>669</v>
      </c>
      <c r="H3745" t="s">
        <v>16377</v>
      </c>
      <c r="I3745" t="s">
        <v>805</v>
      </c>
    </row>
    <row r="3746" spans="1:9" x14ac:dyDescent="0.25">
      <c r="A3746" t="s">
        <v>815</v>
      </c>
      <c r="B3746" t="s">
        <v>5675</v>
      </c>
      <c r="C3746" t="s">
        <v>5676</v>
      </c>
      <c r="D3746" t="s">
        <v>676</v>
      </c>
      <c r="H3746" t="s">
        <v>16378</v>
      </c>
      <c r="I3746" t="s">
        <v>805</v>
      </c>
    </row>
    <row r="3747" spans="1:9" x14ac:dyDescent="0.25">
      <c r="A3747" t="s">
        <v>815</v>
      </c>
      <c r="B3747" t="s">
        <v>5677</v>
      </c>
      <c r="C3747" t="s">
        <v>5678</v>
      </c>
      <c r="D3747" t="s">
        <v>3854</v>
      </c>
      <c r="H3747" t="s">
        <v>16379</v>
      </c>
      <c r="I3747" t="s">
        <v>805</v>
      </c>
    </row>
    <row r="3748" spans="1:9" x14ac:dyDescent="0.25">
      <c r="A3748" t="s">
        <v>815</v>
      </c>
      <c r="B3748" t="s">
        <v>4670</v>
      </c>
      <c r="C3748" t="s">
        <v>5679</v>
      </c>
      <c r="D3748" t="s">
        <v>3854</v>
      </c>
      <c r="H3748" t="s">
        <v>16380</v>
      </c>
      <c r="I3748" t="s">
        <v>805</v>
      </c>
    </row>
    <row r="3749" spans="1:9" x14ac:dyDescent="0.25">
      <c r="A3749" t="s">
        <v>815</v>
      </c>
      <c r="B3749" t="s">
        <v>5680</v>
      </c>
      <c r="C3749" t="s">
        <v>5681</v>
      </c>
      <c r="D3749" t="s">
        <v>3854</v>
      </c>
      <c r="H3749" t="s">
        <v>16381</v>
      </c>
      <c r="I3749" t="s">
        <v>805</v>
      </c>
    </row>
    <row r="3750" spans="1:9" x14ac:dyDescent="0.25">
      <c r="A3750" t="s">
        <v>815</v>
      </c>
      <c r="B3750" t="s">
        <v>5682</v>
      </c>
      <c r="C3750" t="s">
        <v>5683</v>
      </c>
      <c r="D3750" t="s">
        <v>2044</v>
      </c>
      <c r="H3750" t="s">
        <v>16382</v>
      </c>
      <c r="I3750" t="s">
        <v>805</v>
      </c>
    </row>
    <row r="3751" spans="1:9" x14ac:dyDescent="0.25">
      <c r="A3751" t="s">
        <v>815</v>
      </c>
      <c r="B3751" t="s">
        <v>5684</v>
      </c>
      <c r="C3751" t="s">
        <v>5685</v>
      </c>
      <c r="D3751" t="s">
        <v>691</v>
      </c>
      <c r="H3751" t="s">
        <v>16383</v>
      </c>
      <c r="I3751" t="s">
        <v>805</v>
      </c>
    </row>
    <row r="3752" spans="1:9" x14ac:dyDescent="0.25">
      <c r="A3752" t="s">
        <v>815</v>
      </c>
      <c r="B3752" t="s">
        <v>5686</v>
      </c>
      <c r="C3752" t="s">
        <v>5687</v>
      </c>
      <c r="D3752" t="s">
        <v>699</v>
      </c>
      <c r="H3752" t="s">
        <v>16384</v>
      </c>
      <c r="I3752" t="s">
        <v>805</v>
      </c>
    </row>
    <row r="3753" spans="1:9" x14ac:dyDescent="0.25">
      <c r="A3753" t="s">
        <v>815</v>
      </c>
      <c r="B3753" t="s">
        <v>5688</v>
      </c>
      <c r="C3753" t="s">
        <v>5689</v>
      </c>
      <c r="D3753" t="s">
        <v>699</v>
      </c>
      <c r="H3753" t="s">
        <v>16385</v>
      </c>
      <c r="I3753" t="s">
        <v>805</v>
      </c>
    </row>
    <row r="3754" spans="1:9" x14ac:dyDescent="0.25">
      <c r="A3754" t="s">
        <v>815</v>
      </c>
      <c r="B3754" t="s">
        <v>5690</v>
      </c>
      <c r="C3754" t="s">
        <v>5691</v>
      </c>
      <c r="D3754" t="s">
        <v>2949</v>
      </c>
      <c r="H3754" t="s">
        <v>16386</v>
      </c>
      <c r="I3754" t="s">
        <v>805</v>
      </c>
    </row>
    <row r="3755" spans="1:9" x14ac:dyDescent="0.25">
      <c r="A3755" t="s">
        <v>815</v>
      </c>
      <c r="B3755" t="s">
        <v>5692</v>
      </c>
      <c r="C3755" t="s">
        <v>5693</v>
      </c>
      <c r="D3755" t="s">
        <v>2949</v>
      </c>
      <c r="H3755" t="s">
        <v>16387</v>
      </c>
      <c r="I3755" t="s">
        <v>805</v>
      </c>
    </row>
    <row r="3756" spans="1:9" x14ac:dyDescent="0.25">
      <c r="A3756" t="s">
        <v>815</v>
      </c>
      <c r="B3756" t="s">
        <v>5694</v>
      </c>
      <c r="C3756" t="s">
        <v>5695</v>
      </c>
      <c r="D3756" t="s">
        <v>894</v>
      </c>
      <c r="H3756" t="s">
        <v>16388</v>
      </c>
      <c r="I3756" t="s">
        <v>805</v>
      </c>
    </row>
    <row r="3757" spans="1:9" x14ac:dyDescent="0.25">
      <c r="A3757" t="s">
        <v>815</v>
      </c>
      <c r="B3757" t="s">
        <v>5696</v>
      </c>
      <c r="C3757" t="s">
        <v>5697</v>
      </c>
      <c r="D3757" t="s">
        <v>894</v>
      </c>
      <c r="H3757" t="s">
        <v>16389</v>
      </c>
      <c r="I3757" t="s">
        <v>805</v>
      </c>
    </row>
    <row r="3758" spans="1:9" x14ac:dyDescent="0.25">
      <c r="A3758" t="s">
        <v>815</v>
      </c>
      <c r="B3758" t="s">
        <v>5698</v>
      </c>
      <c r="C3758" t="s">
        <v>5699</v>
      </c>
      <c r="D3758" t="s">
        <v>894</v>
      </c>
      <c r="H3758" t="s">
        <v>16390</v>
      </c>
      <c r="I3758" t="s">
        <v>805</v>
      </c>
    </row>
    <row r="3759" spans="1:9" x14ac:dyDescent="0.25">
      <c r="A3759" t="s">
        <v>815</v>
      </c>
      <c r="B3759" t="s">
        <v>5700</v>
      </c>
      <c r="C3759" t="s">
        <v>5701</v>
      </c>
      <c r="D3759" t="s">
        <v>894</v>
      </c>
      <c r="H3759" t="s">
        <v>16391</v>
      </c>
      <c r="I3759" t="s">
        <v>805</v>
      </c>
    </row>
    <row r="3760" spans="1:9" x14ac:dyDescent="0.25">
      <c r="A3760" t="s">
        <v>815</v>
      </c>
      <c r="B3760" t="s">
        <v>5702</v>
      </c>
      <c r="C3760" t="s">
        <v>5703</v>
      </c>
      <c r="D3760" t="s">
        <v>894</v>
      </c>
      <c r="H3760" t="s">
        <v>16392</v>
      </c>
      <c r="I3760" t="s">
        <v>805</v>
      </c>
    </row>
    <row r="3761" spans="1:9" x14ac:dyDescent="0.25">
      <c r="A3761" t="s">
        <v>815</v>
      </c>
      <c r="B3761" t="s">
        <v>5704</v>
      </c>
      <c r="C3761" t="s">
        <v>5705</v>
      </c>
      <c r="D3761" t="s">
        <v>894</v>
      </c>
      <c r="H3761" t="s">
        <v>16393</v>
      </c>
      <c r="I3761" t="s">
        <v>805</v>
      </c>
    </row>
    <row r="3762" spans="1:9" x14ac:dyDescent="0.25">
      <c r="A3762" t="s">
        <v>815</v>
      </c>
      <c r="B3762" t="s">
        <v>5706</v>
      </c>
      <c r="C3762" t="s">
        <v>5707</v>
      </c>
      <c r="D3762" t="s">
        <v>894</v>
      </c>
      <c r="H3762" t="s">
        <v>16394</v>
      </c>
      <c r="I3762" t="s">
        <v>805</v>
      </c>
    </row>
    <row r="3763" spans="1:9" x14ac:dyDescent="0.25">
      <c r="A3763" t="s">
        <v>815</v>
      </c>
      <c r="B3763" t="s">
        <v>5708</v>
      </c>
      <c r="C3763" t="s">
        <v>5709</v>
      </c>
      <c r="D3763" t="s">
        <v>894</v>
      </c>
      <c r="H3763" t="s">
        <v>16395</v>
      </c>
      <c r="I3763" t="s">
        <v>805</v>
      </c>
    </row>
    <row r="3764" spans="1:9" x14ac:dyDescent="0.25">
      <c r="A3764" t="s">
        <v>815</v>
      </c>
      <c r="B3764" t="s">
        <v>5710</v>
      </c>
      <c r="C3764" t="s">
        <v>5711</v>
      </c>
      <c r="D3764" t="s">
        <v>894</v>
      </c>
      <c r="H3764" t="s">
        <v>16396</v>
      </c>
      <c r="I3764" t="s">
        <v>805</v>
      </c>
    </row>
    <row r="3765" spans="1:9" x14ac:dyDescent="0.25">
      <c r="A3765" t="s">
        <v>815</v>
      </c>
      <c r="B3765" t="s">
        <v>5712</v>
      </c>
      <c r="C3765" t="s">
        <v>5713</v>
      </c>
      <c r="D3765" t="s">
        <v>894</v>
      </c>
      <c r="H3765" t="s">
        <v>16397</v>
      </c>
      <c r="I3765" t="s">
        <v>805</v>
      </c>
    </row>
    <row r="3766" spans="1:9" x14ac:dyDescent="0.25">
      <c r="A3766" t="s">
        <v>815</v>
      </c>
      <c r="B3766" t="s">
        <v>5714</v>
      </c>
      <c r="D3766" t="s">
        <v>894</v>
      </c>
      <c r="H3766" t="s">
        <v>16398</v>
      </c>
      <c r="I3766" t="s">
        <v>805</v>
      </c>
    </row>
    <row r="3767" spans="1:9" x14ac:dyDescent="0.25">
      <c r="A3767" t="s">
        <v>815</v>
      </c>
      <c r="B3767" t="s">
        <v>5715</v>
      </c>
      <c r="C3767" t="s">
        <v>5716</v>
      </c>
      <c r="D3767" t="s">
        <v>909</v>
      </c>
      <c r="H3767" t="s">
        <v>16399</v>
      </c>
      <c r="I3767" t="s">
        <v>805</v>
      </c>
    </row>
    <row r="3768" spans="1:9" x14ac:dyDescent="0.25">
      <c r="A3768" t="s">
        <v>815</v>
      </c>
      <c r="B3768" t="s">
        <v>5717</v>
      </c>
      <c r="C3768" t="s">
        <v>5718</v>
      </c>
      <c r="D3768" t="s">
        <v>2096</v>
      </c>
      <c r="H3768" t="s">
        <v>16400</v>
      </c>
      <c r="I3768" t="s">
        <v>805</v>
      </c>
    </row>
    <row r="3769" spans="1:9" x14ac:dyDescent="0.25">
      <c r="A3769" t="s">
        <v>815</v>
      </c>
      <c r="B3769" t="s">
        <v>5719</v>
      </c>
      <c r="C3769" t="s">
        <v>5720</v>
      </c>
      <c r="D3769" t="s">
        <v>745</v>
      </c>
      <c r="H3769" t="s">
        <v>16401</v>
      </c>
      <c r="I3769" t="s">
        <v>805</v>
      </c>
    </row>
    <row r="3770" spans="1:9" x14ac:dyDescent="0.25">
      <c r="A3770" t="s">
        <v>815</v>
      </c>
      <c r="B3770" t="s">
        <v>5721</v>
      </c>
      <c r="C3770" t="s">
        <v>5722</v>
      </c>
      <c r="D3770" t="s">
        <v>745</v>
      </c>
      <c r="H3770" t="s">
        <v>16402</v>
      </c>
      <c r="I3770" t="s">
        <v>805</v>
      </c>
    </row>
    <row r="3771" spans="1:9" x14ac:dyDescent="0.25">
      <c r="A3771" t="s">
        <v>815</v>
      </c>
      <c r="B3771" t="s">
        <v>5723</v>
      </c>
      <c r="C3771" t="s">
        <v>5724</v>
      </c>
      <c r="D3771" t="s">
        <v>745</v>
      </c>
      <c r="H3771" t="s">
        <v>16403</v>
      </c>
      <c r="I3771" t="s">
        <v>805</v>
      </c>
    </row>
    <row r="3772" spans="1:9" x14ac:dyDescent="0.25">
      <c r="A3772" t="s">
        <v>815</v>
      </c>
      <c r="B3772" t="s">
        <v>5725</v>
      </c>
      <c r="C3772" t="s">
        <v>5726</v>
      </c>
      <c r="D3772" t="s">
        <v>745</v>
      </c>
      <c r="H3772" t="s">
        <v>16404</v>
      </c>
      <c r="I3772" t="s">
        <v>805</v>
      </c>
    </row>
    <row r="3773" spans="1:9" x14ac:dyDescent="0.25">
      <c r="A3773" t="s">
        <v>815</v>
      </c>
      <c r="B3773" t="s">
        <v>5727</v>
      </c>
      <c r="C3773" t="s">
        <v>5728</v>
      </c>
      <c r="D3773" t="s">
        <v>745</v>
      </c>
      <c r="H3773" t="s">
        <v>16405</v>
      </c>
      <c r="I3773" t="s">
        <v>805</v>
      </c>
    </row>
    <row r="3774" spans="1:9" x14ac:dyDescent="0.25">
      <c r="A3774" t="s">
        <v>815</v>
      </c>
      <c r="B3774" t="s">
        <v>5729</v>
      </c>
      <c r="C3774" t="s">
        <v>5730</v>
      </c>
      <c r="D3774" t="s">
        <v>745</v>
      </c>
      <c r="H3774" t="s">
        <v>16406</v>
      </c>
      <c r="I3774" t="s">
        <v>805</v>
      </c>
    </row>
    <row r="3775" spans="1:9" x14ac:dyDescent="0.25">
      <c r="A3775" t="s">
        <v>815</v>
      </c>
      <c r="B3775" t="s">
        <v>5731</v>
      </c>
      <c r="C3775" t="s">
        <v>5732</v>
      </c>
      <c r="D3775" t="s">
        <v>745</v>
      </c>
      <c r="H3775" t="s">
        <v>16407</v>
      </c>
      <c r="I3775" t="s">
        <v>805</v>
      </c>
    </row>
    <row r="3776" spans="1:9" x14ac:dyDescent="0.25">
      <c r="A3776" t="s">
        <v>815</v>
      </c>
      <c r="B3776" t="s">
        <v>5733</v>
      </c>
      <c r="C3776" t="s">
        <v>5734</v>
      </c>
      <c r="D3776" t="s">
        <v>745</v>
      </c>
      <c r="H3776" t="s">
        <v>16408</v>
      </c>
      <c r="I3776" t="s">
        <v>805</v>
      </c>
    </row>
    <row r="3777" spans="1:9" x14ac:dyDescent="0.25">
      <c r="A3777" t="s">
        <v>815</v>
      </c>
      <c r="B3777" t="s">
        <v>5735</v>
      </c>
      <c r="C3777" t="s">
        <v>5736</v>
      </c>
      <c r="D3777" t="s">
        <v>745</v>
      </c>
      <c r="H3777" t="s">
        <v>16409</v>
      </c>
      <c r="I3777" t="s">
        <v>805</v>
      </c>
    </row>
    <row r="3778" spans="1:9" x14ac:dyDescent="0.25">
      <c r="A3778" t="s">
        <v>815</v>
      </c>
      <c r="B3778" t="s">
        <v>5737</v>
      </c>
      <c r="C3778" t="s">
        <v>5738</v>
      </c>
      <c r="D3778" t="s">
        <v>745</v>
      </c>
      <c r="H3778" t="s">
        <v>16410</v>
      </c>
      <c r="I3778" t="s">
        <v>805</v>
      </c>
    </row>
    <row r="3779" spans="1:9" x14ac:dyDescent="0.25">
      <c r="A3779" t="s">
        <v>815</v>
      </c>
      <c r="B3779" t="s">
        <v>5739</v>
      </c>
      <c r="C3779" t="s">
        <v>5738</v>
      </c>
      <c r="D3779" t="s">
        <v>745</v>
      </c>
      <c r="H3779" t="s">
        <v>16410</v>
      </c>
      <c r="I3779" t="s">
        <v>805</v>
      </c>
    </row>
    <row r="3780" spans="1:9" x14ac:dyDescent="0.25">
      <c r="A3780" t="s">
        <v>815</v>
      </c>
      <c r="B3780" t="s">
        <v>5740</v>
      </c>
      <c r="C3780" t="s">
        <v>5741</v>
      </c>
      <c r="D3780" t="s">
        <v>745</v>
      </c>
      <c r="H3780" t="s">
        <v>16411</v>
      </c>
      <c r="I3780" t="s">
        <v>805</v>
      </c>
    </row>
    <row r="3781" spans="1:9" x14ac:dyDescent="0.25">
      <c r="A3781" t="s">
        <v>815</v>
      </c>
      <c r="B3781" t="s">
        <v>5742</v>
      </c>
      <c r="C3781" t="s">
        <v>5743</v>
      </c>
      <c r="D3781" t="s">
        <v>745</v>
      </c>
      <c r="H3781" t="s">
        <v>16412</v>
      </c>
      <c r="I3781" t="s">
        <v>805</v>
      </c>
    </row>
    <row r="3782" spans="1:9" x14ac:dyDescent="0.25">
      <c r="A3782" t="s">
        <v>815</v>
      </c>
      <c r="B3782" t="s">
        <v>5744</v>
      </c>
      <c r="C3782" t="s">
        <v>5745</v>
      </c>
      <c r="D3782" t="s">
        <v>745</v>
      </c>
      <c r="H3782" t="s">
        <v>16413</v>
      </c>
      <c r="I3782" t="s">
        <v>805</v>
      </c>
    </row>
    <row r="3783" spans="1:9" x14ac:dyDescent="0.25">
      <c r="A3783" t="s">
        <v>815</v>
      </c>
      <c r="B3783" t="s">
        <v>5746</v>
      </c>
      <c r="C3783" t="s">
        <v>5747</v>
      </c>
      <c r="D3783" t="s">
        <v>745</v>
      </c>
      <c r="H3783" t="s">
        <v>16414</v>
      </c>
      <c r="I3783" t="s">
        <v>805</v>
      </c>
    </row>
    <row r="3784" spans="1:9" x14ac:dyDescent="0.25">
      <c r="A3784" t="s">
        <v>815</v>
      </c>
      <c r="B3784" t="s">
        <v>5748</v>
      </c>
      <c r="C3784" t="s">
        <v>5749</v>
      </c>
      <c r="D3784" t="s">
        <v>755</v>
      </c>
      <c r="H3784" t="s">
        <v>16415</v>
      </c>
      <c r="I3784" t="s">
        <v>805</v>
      </c>
    </row>
    <row r="3785" spans="1:9" x14ac:dyDescent="0.25">
      <c r="A3785" t="s">
        <v>815</v>
      </c>
      <c r="B3785" t="s">
        <v>5750</v>
      </c>
      <c r="C3785" t="s">
        <v>5751</v>
      </c>
      <c r="D3785" t="s">
        <v>755</v>
      </c>
      <c r="H3785" t="s">
        <v>16416</v>
      </c>
      <c r="I3785" t="s">
        <v>805</v>
      </c>
    </row>
    <row r="3786" spans="1:9" x14ac:dyDescent="0.25">
      <c r="A3786" t="s">
        <v>815</v>
      </c>
      <c r="B3786" t="s">
        <v>5752</v>
      </c>
      <c r="C3786" t="s">
        <v>5753</v>
      </c>
      <c r="D3786" t="s">
        <v>755</v>
      </c>
      <c r="H3786" t="s">
        <v>16417</v>
      </c>
      <c r="I3786" t="s">
        <v>805</v>
      </c>
    </row>
    <row r="3787" spans="1:9" x14ac:dyDescent="0.25">
      <c r="A3787" t="s">
        <v>815</v>
      </c>
      <c r="B3787" t="s">
        <v>5754</v>
      </c>
      <c r="C3787" t="s">
        <v>5755</v>
      </c>
      <c r="D3787" t="s">
        <v>2139</v>
      </c>
      <c r="H3787" t="s">
        <v>16418</v>
      </c>
      <c r="I3787" t="s">
        <v>805</v>
      </c>
    </row>
    <row r="3788" spans="1:9" x14ac:dyDescent="0.25">
      <c r="A3788" t="s">
        <v>815</v>
      </c>
      <c r="B3788" t="s">
        <v>5756</v>
      </c>
      <c r="C3788" t="s">
        <v>5757</v>
      </c>
      <c r="D3788" t="s">
        <v>913</v>
      </c>
      <c r="H3788" t="s">
        <v>16419</v>
      </c>
      <c r="I3788" t="s">
        <v>805</v>
      </c>
    </row>
    <row r="3789" spans="1:9" x14ac:dyDescent="0.25">
      <c r="A3789" t="s">
        <v>815</v>
      </c>
      <c r="B3789" t="s">
        <v>5758</v>
      </c>
      <c r="D3789" t="s">
        <v>2143</v>
      </c>
      <c r="H3789" t="s">
        <v>16420</v>
      </c>
      <c r="I3789" t="s">
        <v>805</v>
      </c>
    </row>
    <row r="3790" spans="1:9" x14ac:dyDescent="0.25">
      <c r="A3790" t="s">
        <v>815</v>
      </c>
      <c r="B3790" t="s">
        <v>5759</v>
      </c>
      <c r="C3790" t="s">
        <v>5760</v>
      </c>
      <c r="D3790" t="s">
        <v>760</v>
      </c>
      <c r="H3790" t="s">
        <v>16421</v>
      </c>
      <c r="I3790" t="s">
        <v>805</v>
      </c>
    </row>
    <row r="3791" spans="1:9" x14ac:dyDescent="0.25">
      <c r="A3791" t="s">
        <v>815</v>
      </c>
      <c r="B3791" t="s">
        <v>5761</v>
      </c>
      <c r="D3791" t="s">
        <v>760</v>
      </c>
      <c r="H3791" t="s">
        <v>16422</v>
      </c>
      <c r="I3791" t="s">
        <v>805</v>
      </c>
    </row>
    <row r="3792" spans="1:9" x14ac:dyDescent="0.25">
      <c r="A3792" t="s">
        <v>815</v>
      </c>
      <c r="B3792" t="s">
        <v>2161</v>
      </c>
      <c r="C3792" t="s">
        <v>5762</v>
      </c>
      <c r="D3792" t="s">
        <v>2149</v>
      </c>
      <c r="H3792" t="s">
        <v>16423</v>
      </c>
      <c r="I3792" t="s">
        <v>805</v>
      </c>
    </row>
    <row r="3793" spans="1:9" x14ac:dyDescent="0.25">
      <c r="A3793" t="s">
        <v>815</v>
      </c>
      <c r="B3793" t="s">
        <v>5763</v>
      </c>
      <c r="C3793" t="s">
        <v>5764</v>
      </c>
      <c r="D3793" t="s">
        <v>2968</v>
      </c>
      <c r="H3793" t="s">
        <v>16424</v>
      </c>
      <c r="I3793" t="s">
        <v>805</v>
      </c>
    </row>
    <row r="3794" spans="1:9" x14ac:dyDescent="0.25">
      <c r="A3794" t="s">
        <v>815</v>
      </c>
      <c r="B3794" t="s">
        <v>5765</v>
      </c>
      <c r="C3794" t="s">
        <v>5766</v>
      </c>
      <c r="D3794" t="s">
        <v>2968</v>
      </c>
      <c r="H3794" t="s">
        <v>16425</v>
      </c>
      <c r="I3794" t="s">
        <v>805</v>
      </c>
    </row>
    <row r="3795" spans="1:9" x14ac:dyDescent="0.25">
      <c r="A3795" t="s">
        <v>815</v>
      </c>
      <c r="B3795" t="s">
        <v>5767</v>
      </c>
      <c r="C3795" t="s">
        <v>5768</v>
      </c>
      <c r="D3795" t="s">
        <v>769</v>
      </c>
      <c r="H3795" t="s">
        <v>16426</v>
      </c>
      <c r="I3795" t="s">
        <v>805</v>
      </c>
    </row>
    <row r="3796" spans="1:9" x14ac:dyDescent="0.25">
      <c r="A3796" t="s">
        <v>815</v>
      </c>
      <c r="B3796" t="s">
        <v>5769</v>
      </c>
      <c r="C3796" t="s">
        <v>5770</v>
      </c>
      <c r="D3796" t="s">
        <v>769</v>
      </c>
      <c r="H3796" t="s">
        <v>16427</v>
      </c>
      <c r="I3796" t="s">
        <v>805</v>
      </c>
    </row>
    <row r="3797" spans="1:9" x14ac:dyDescent="0.25">
      <c r="A3797" t="s">
        <v>815</v>
      </c>
      <c r="B3797" t="s">
        <v>5771</v>
      </c>
      <c r="C3797" t="s">
        <v>5772</v>
      </c>
      <c r="D3797" t="s">
        <v>771</v>
      </c>
      <c r="H3797" t="s">
        <v>16428</v>
      </c>
      <c r="I3797" t="s">
        <v>805</v>
      </c>
    </row>
    <row r="3798" spans="1:9" x14ac:dyDescent="0.25">
      <c r="A3798" t="s">
        <v>815</v>
      </c>
      <c r="B3798" t="s">
        <v>5773</v>
      </c>
      <c r="C3798" t="s">
        <v>5774</v>
      </c>
      <c r="D3798" t="s">
        <v>2164</v>
      </c>
      <c r="H3798" t="s">
        <v>16429</v>
      </c>
      <c r="I3798" t="s">
        <v>805</v>
      </c>
    </row>
    <row r="3799" spans="1:9" x14ac:dyDescent="0.25">
      <c r="A3799" t="s">
        <v>815</v>
      </c>
      <c r="B3799" t="s">
        <v>5775</v>
      </c>
      <c r="C3799" t="s">
        <v>5776</v>
      </c>
      <c r="D3799" t="s">
        <v>2164</v>
      </c>
      <c r="H3799" t="s">
        <v>16430</v>
      </c>
      <c r="I3799" t="s">
        <v>805</v>
      </c>
    </row>
    <row r="3800" spans="1:9" x14ac:dyDescent="0.25">
      <c r="A3800" t="s">
        <v>815</v>
      </c>
      <c r="B3800" t="s">
        <v>5777</v>
      </c>
      <c r="C3800" t="s">
        <v>5778</v>
      </c>
      <c r="D3800" t="s">
        <v>2164</v>
      </c>
      <c r="H3800" t="s">
        <v>16431</v>
      </c>
      <c r="I3800" t="s">
        <v>805</v>
      </c>
    </row>
    <row r="3801" spans="1:9" x14ac:dyDescent="0.25">
      <c r="A3801" t="s">
        <v>815</v>
      </c>
      <c r="B3801" t="s">
        <v>5779</v>
      </c>
      <c r="C3801" t="s">
        <v>5780</v>
      </c>
      <c r="D3801" t="s">
        <v>3576</v>
      </c>
      <c r="H3801" t="s">
        <v>16432</v>
      </c>
      <c r="I3801" t="s">
        <v>805</v>
      </c>
    </row>
    <row r="3802" spans="1:9" x14ac:dyDescent="0.25">
      <c r="A3802" t="s">
        <v>815</v>
      </c>
      <c r="B3802" t="s">
        <v>5781</v>
      </c>
      <c r="C3802" t="s">
        <v>5782</v>
      </c>
      <c r="D3802" t="s">
        <v>3576</v>
      </c>
      <c r="H3802" t="s">
        <v>16433</v>
      </c>
      <c r="I3802" t="s">
        <v>805</v>
      </c>
    </row>
    <row r="3803" spans="1:9" x14ac:dyDescent="0.25">
      <c r="A3803" t="s">
        <v>815</v>
      </c>
      <c r="B3803" t="s">
        <v>5783</v>
      </c>
      <c r="C3803" t="s">
        <v>5784</v>
      </c>
      <c r="D3803" t="s">
        <v>3576</v>
      </c>
      <c r="H3803" t="s">
        <v>16434</v>
      </c>
      <c r="I3803" t="s">
        <v>805</v>
      </c>
    </row>
    <row r="3804" spans="1:9" x14ac:dyDescent="0.25">
      <c r="A3804" t="s">
        <v>815</v>
      </c>
      <c r="B3804" t="s">
        <v>5785</v>
      </c>
      <c r="C3804" t="s">
        <v>5786</v>
      </c>
      <c r="D3804" t="s">
        <v>2169</v>
      </c>
      <c r="H3804" t="s">
        <v>16435</v>
      </c>
      <c r="I3804" t="s">
        <v>805</v>
      </c>
    </row>
    <row r="3805" spans="1:9" x14ac:dyDescent="0.25">
      <c r="A3805" t="s">
        <v>815</v>
      </c>
      <c r="B3805" t="s">
        <v>5787</v>
      </c>
      <c r="C3805" t="s">
        <v>5788</v>
      </c>
      <c r="D3805" t="s">
        <v>2169</v>
      </c>
      <c r="H3805" t="s">
        <v>16436</v>
      </c>
      <c r="I3805" t="s">
        <v>805</v>
      </c>
    </row>
    <row r="3806" spans="1:9" x14ac:dyDescent="0.25">
      <c r="A3806" t="s">
        <v>815</v>
      </c>
      <c r="B3806" t="s">
        <v>5789</v>
      </c>
      <c r="C3806" t="s">
        <v>5790</v>
      </c>
      <c r="D3806" t="s">
        <v>783</v>
      </c>
      <c r="H3806" t="s">
        <v>16437</v>
      </c>
      <c r="I3806" t="s">
        <v>805</v>
      </c>
    </row>
    <row r="3807" spans="1:9" x14ac:dyDescent="0.25">
      <c r="A3807" t="s">
        <v>815</v>
      </c>
      <c r="B3807" t="s">
        <v>5791</v>
      </c>
      <c r="C3807" t="s">
        <v>5792</v>
      </c>
      <c r="D3807" t="s">
        <v>783</v>
      </c>
      <c r="H3807" t="s">
        <v>16438</v>
      </c>
      <c r="I3807" t="s">
        <v>805</v>
      </c>
    </row>
    <row r="3808" spans="1:9" x14ac:dyDescent="0.25">
      <c r="A3808" t="s">
        <v>815</v>
      </c>
      <c r="B3808" t="s">
        <v>5793</v>
      </c>
      <c r="C3808" t="s">
        <v>5794</v>
      </c>
      <c r="D3808" t="s">
        <v>783</v>
      </c>
      <c r="H3808" t="s">
        <v>16439</v>
      </c>
      <c r="I3808" t="s">
        <v>805</v>
      </c>
    </row>
    <row r="3809" spans="1:9" x14ac:dyDescent="0.25">
      <c r="A3809" t="s">
        <v>815</v>
      </c>
      <c r="B3809" t="s">
        <v>5795</v>
      </c>
      <c r="C3809" t="s">
        <v>5796</v>
      </c>
      <c r="D3809" t="s">
        <v>783</v>
      </c>
      <c r="H3809" t="s">
        <v>16440</v>
      </c>
      <c r="I3809" t="s">
        <v>805</v>
      </c>
    </row>
    <row r="3810" spans="1:9" x14ac:dyDescent="0.25">
      <c r="A3810" t="s">
        <v>815</v>
      </c>
      <c r="B3810" t="s">
        <v>5797</v>
      </c>
      <c r="C3810" t="s">
        <v>5798</v>
      </c>
      <c r="D3810" t="s">
        <v>783</v>
      </c>
      <c r="H3810" t="s">
        <v>16441</v>
      </c>
      <c r="I3810" t="s">
        <v>805</v>
      </c>
    </row>
    <row r="3811" spans="1:9" x14ac:dyDescent="0.25">
      <c r="A3811" t="s">
        <v>815</v>
      </c>
      <c r="B3811" t="s">
        <v>5799</v>
      </c>
      <c r="C3811" t="s">
        <v>5800</v>
      </c>
      <c r="D3811" t="s">
        <v>791</v>
      </c>
      <c r="H3811" t="s">
        <v>16442</v>
      </c>
      <c r="I3811" t="s">
        <v>805</v>
      </c>
    </row>
    <row r="3812" spans="1:9" x14ac:dyDescent="0.25">
      <c r="A3812" t="s">
        <v>815</v>
      </c>
      <c r="B3812" t="s">
        <v>5231</v>
      </c>
      <c r="C3812" t="s">
        <v>5801</v>
      </c>
      <c r="D3812" t="s">
        <v>791</v>
      </c>
      <c r="H3812" t="s">
        <v>16443</v>
      </c>
      <c r="I3812" t="s">
        <v>805</v>
      </c>
    </row>
    <row r="3813" spans="1:9" x14ac:dyDescent="0.25">
      <c r="A3813" t="s">
        <v>815</v>
      </c>
      <c r="B3813" t="s">
        <v>5802</v>
      </c>
      <c r="C3813" t="s">
        <v>5803</v>
      </c>
      <c r="D3813" t="s">
        <v>791</v>
      </c>
      <c r="H3813" t="s">
        <v>16444</v>
      </c>
      <c r="I3813" t="s">
        <v>805</v>
      </c>
    </row>
    <row r="3814" spans="1:9" x14ac:dyDescent="0.25">
      <c r="A3814" t="s">
        <v>815</v>
      </c>
      <c r="B3814" t="s">
        <v>5804</v>
      </c>
      <c r="C3814" t="s">
        <v>5805</v>
      </c>
      <c r="D3814" t="s">
        <v>791</v>
      </c>
      <c r="H3814" t="s">
        <v>16445</v>
      </c>
      <c r="I3814" t="s">
        <v>805</v>
      </c>
    </row>
    <row r="3815" spans="1:9" x14ac:dyDescent="0.25">
      <c r="A3815" t="s">
        <v>815</v>
      </c>
      <c r="B3815" t="s">
        <v>5806</v>
      </c>
      <c r="C3815" t="s">
        <v>5807</v>
      </c>
      <c r="D3815" t="s">
        <v>791</v>
      </c>
      <c r="H3815" t="s">
        <v>16446</v>
      </c>
      <c r="I3815" t="s">
        <v>805</v>
      </c>
    </row>
    <row r="3816" spans="1:9" x14ac:dyDescent="0.25">
      <c r="A3816" t="s">
        <v>815</v>
      </c>
      <c r="B3816" t="s">
        <v>5808</v>
      </c>
      <c r="C3816" t="s">
        <v>5809</v>
      </c>
      <c r="D3816" t="s">
        <v>791</v>
      </c>
      <c r="H3816" t="s">
        <v>16447</v>
      </c>
      <c r="I3816" t="s">
        <v>805</v>
      </c>
    </row>
    <row r="3817" spans="1:9" x14ac:dyDescent="0.25">
      <c r="A3817" t="s">
        <v>815</v>
      </c>
      <c r="B3817" t="s">
        <v>5810</v>
      </c>
      <c r="C3817" t="s">
        <v>5811</v>
      </c>
      <c r="D3817" t="s">
        <v>791</v>
      </c>
      <c r="H3817" t="s">
        <v>16448</v>
      </c>
      <c r="I3817" t="s">
        <v>805</v>
      </c>
    </row>
    <row r="3818" spans="1:9" x14ac:dyDescent="0.25">
      <c r="A3818" t="s">
        <v>815</v>
      </c>
      <c r="B3818" t="s">
        <v>5812</v>
      </c>
      <c r="C3818" t="s">
        <v>5813</v>
      </c>
      <c r="D3818" t="s">
        <v>791</v>
      </c>
      <c r="H3818" t="s">
        <v>16449</v>
      </c>
      <c r="I3818" t="s">
        <v>805</v>
      </c>
    </row>
    <row r="3819" spans="1:9" x14ac:dyDescent="0.25">
      <c r="A3819" t="s">
        <v>815</v>
      </c>
      <c r="B3819" t="s">
        <v>8560</v>
      </c>
      <c r="C3819" t="s">
        <v>545</v>
      </c>
      <c r="D3819" t="s">
        <v>2919</v>
      </c>
      <c r="F3819" t="s">
        <v>16450</v>
      </c>
      <c r="H3819" t="s">
        <v>16451</v>
      </c>
      <c r="I3819" t="s">
        <v>805</v>
      </c>
    </row>
    <row r="3820" spans="1:9" x14ac:dyDescent="0.25">
      <c r="A3820" t="s">
        <v>815</v>
      </c>
      <c r="B3820" t="s">
        <v>8568</v>
      </c>
      <c r="C3820" t="s">
        <v>8569</v>
      </c>
      <c r="D3820" t="s">
        <v>469</v>
      </c>
      <c r="F3820" t="s">
        <v>16452</v>
      </c>
      <c r="H3820" t="s">
        <v>16453</v>
      </c>
      <c r="I3820" t="s">
        <v>805</v>
      </c>
    </row>
    <row r="3821" spans="1:9" x14ac:dyDescent="0.25">
      <c r="A3821" t="s">
        <v>815</v>
      </c>
      <c r="B3821" t="s">
        <v>8570</v>
      </c>
      <c r="C3821" t="s">
        <v>8571</v>
      </c>
      <c r="D3821" t="s">
        <v>622</v>
      </c>
      <c r="F3821" t="s">
        <v>16454</v>
      </c>
      <c r="H3821" t="s">
        <v>16455</v>
      </c>
      <c r="I3821" t="s">
        <v>805</v>
      </c>
    </row>
    <row r="3822" spans="1:9" x14ac:dyDescent="0.25">
      <c r="A3822" t="s">
        <v>815</v>
      </c>
      <c r="B3822" t="s">
        <v>8572</v>
      </c>
      <c r="C3822" t="s">
        <v>8573</v>
      </c>
      <c r="D3822" t="s">
        <v>469</v>
      </c>
      <c r="F3822" t="s">
        <v>16456</v>
      </c>
      <c r="H3822" t="s">
        <v>16457</v>
      </c>
      <c r="I3822" t="s">
        <v>805</v>
      </c>
    </row>
    <row r="3823" spans="1:9" x14ac:dyDescent="0.25">
      <c r="A3823" t="s">
        <v>815</v>
      </c>
      <c r="B3823" t="s">
        <v>8577</v>
      </c>
      <c r="C3823" t="s">
        <v>8578</v>
      </c>
      <c r="D3823" t="s">
        <v>869</v>
      </c>
      <c r="F3823" t="s">
        <v>16458</v>
      </c>
      <c r="H3823" t="s">
        <v>16459</v>
      </c>
      <c r="I3823" t="s">
        <v>805</v>
      </c>
    </row>
    <row r="3824" spans="1:9" x14ac:dyDescent="0.25">
      <c r="A3824" t="s">
        <v>815</v>
      </c>
      <c r="B3824" t="s">
        <v>8579</v>
      </c>
      <c r="C3824" t="s">
        <v>8580</v>
      </c>
      <c r="D3824" t="s">
        <v>894</v>
      </c>
      <c r="F3824" t="s">
        <v>16460</v>
      </c>
      <c r="H3824" t="s">
        <v>16461</v>
      </c>
      <c r="I3824" t="s">
        <v>805</v>
      </c>
    </row>
    <row r="3825" spans="1:9" x14ac:dyDescent="0.25">
      <c r="A3825" t="s">
        <v>815</v>
      </c>
      <c r="B3825" t="s">
        <v>8581</v>
      </c>
      <c r="C3825" t="s">
        <v>8582</v>
      </c>
      <c r="D3825" t="s">
        <v>519</v>
      </c>
      <c r="F3825" t="s">
        <v>16462</v>
      </c>
      <c r="H3825" t="s">
        <v>16463</v>
      </c>
      <c r="I3825" t="s">
        <v>805</v>
      </c>
    </row>
    <row r="3826" spans="1:9" x14ac:dyDescent="0.25">
      <c r="A3826" t="s">
        <v>815</v>
      </c>
      <c r="B3826" t="s">
        <v>8583</v>
      </c>
      <c r="C3826" t="s">
        <v>8584</v>
      </c>
      <c r="D3826" t="s">
        <v>217</v>
      </c>
      <c r="F3826" t="s">
        <v>16464</v>
      </c>
      <c r="H3826" t="s">
        <v>16465</v>
      </c>
      <c r="I3826" t="s">
        <v>805</v>
      </c>
    </row>
    <row r="3827" spans="1:9" x14ac:dyDescent="0.25">
      <c r="A3827" t="s">
        <v>815</v>
      </c>
      <c r="B3827" t="s">
        <v>8586</v>
      </c>
      <c r="C3827" t="s">
        <v>8587</v>
      </c>
      <c r="D3827" t="s">
        <v>894</v>
      </c>
      <c r="F3827" t="s">
        <v>16466</v>
      </c>
      <c r="H3827" t="s">
        <v>16110</v>
      </c>
      <c r="I3827" t="s">
        <v>805</v>
      </c>
    </row>
    <row r="3828" spans="1:9" x14ac:dyDescent="0.25">
      <c r="A3828" t="s">
        <v>815</v>
      </c>
      <c r="B3828" t="s">
        <v>8591</v>
      </c>
      <c r="C3828" t="s">
        <v>8592</v>
      </c>
      <c r="D3828" t="s">
        <v>1538</v>
      </c>
      <c r="F3828" t="s">
        <v>16467</v>
      </c>
      <c r="H3828" t="s">
        <v>16468</v>
      </c>
      <c r="I3828" t="s">
        <v>805</v>
      </c>
    </row>
    <row r="3829" spans="1:9" x14ac:dyDescent="0.25">
      <c r="A3829" t="s">
        <v>815</v>
      </c>
      <c r="B3829" t="s">
        <v>8593</v>
      </c>
      <c r="C3829" t="s">
        <v>8594</v>
      </c>
      <c r="D3829" t="s">
        <v>4529</v>
      </c>
      <c r="F3829" t="s">
        <v>16469</v>
      </c>
      <c r="H3829" t="s">
        <v>16470</v>
      </c>
      <c r="I3829" t="s">
        <v>805</v>
      </c>
    </row>
    <row r="3830" spans="1:9" x14ac:dyDescent="0.25">
      <c r="A3830" t="s">
        <v>815</v>
      </c>
      <c r="B3830" t="s">
        <v>8605</v>
      </c>
      <c r="C3830" t="s">
        <v>8606</v>
      </c>
      <c r="D3830" t="s">
        <v>745</v>
      </c>
      <c r="F3830" t="s">
        <v>16471</v>
      </c>
      <c r="H3830" t="s">
        <v>16472</v>
      </c>
      <c r="I3830" t="s">
        <v>805</v>
      </c>
    </row>
    <row r="3831" spans="1:9" x14ac:dyDescent="0.25">
      <c r="A3831" t="s">
        <v>815</v>
      </c>
      <c r="B3831" t="s">
        <v>8607</v>
      </c>
      <c r="C3831" t="s">
        <v>8608</v>
      </c>
      <c r="D3831" t="s">
        <v>963</v>
      </c>
      <c r="F3831" t="s">
        <v>16473</v>
      </c>
      <c r="H3831" t="s">
        <v>16474</v>
      </c>
      <c r="I3831" t="s">
        <v>805</v>
      </c>
    </row>
    <row r="3832" spans="1:9" x14ac:dyDescent="0.25">
      <c r="A3832" t="s">
        <v>815</v>
      </c>
      <c r="B3832" t="s">
        <v>8609</v>
      </c>
      <c r="C3832" t="s">
        <v>8610</v>
      </c>
      <c r="D3832" t="s">
        <v>613</v>
      </c>
      <c r="F3832" t="s">
        <v>16475</v>
      </c>
      <c r="H3832" t="s">
        <v>16476</v>
      </c>
      <c r="I3832" t="s">
        <v>805</v>
      </c>
    </row>
    <row r="3833" spans="1:9" x14ac:dyDescent="0.25">
      <c r="A3833" t="s">
        <v>815</v>
      </c>
      <c r="B3833" t="s">
        <v>8619</v>
      </c>
      <c r="C3833" t="s">
        <v>8620</v>
      </c>
      <c r="D3833" t="s">
        <v>822</v>
      </c>
      <c r="F3833" t="s">
        <v>16477</v>
      </c>
      <c r="H3833" t="s">
        <v>16478</v>
      </c>
      <c r="I3833" t="s">
        <v>805</v>
      </c>
    </row>
    <row r="3834" spans="1:9" x14ac:dyDescent="0.25">
      <c r="A3834" t="s">
        <v>815</v>
      </c>
      <c r="B3834" t="s">
        <v>8624</v>
      </c>
      <c r="C3834" t="s">
        <v>3282</v>
      </c>
      <c r="D3834" t="s">
        <v>1150</v>
      </c>
      <c r="F3834" t="s">
        <v>16479</v>
      </c>
      <c r="H3834" t="s">
        <v>16480</v>
      </c>
      <c r="I3834" t="s">
        <v>805</v>
      </c>
    </row>
    <row r="3835" spans="1:9" x14ac:dyDescent="0.25">
      <c r="A3835" t="s">
        <v>815</v>
      </c>
      <c r="B3835" t="s">
        <v>8633</v>
      </c>
      <c r="C3835" t="s">
        <v>8634</v>
      </c>
      <c r="D3835" t="s">
        <v>669</v>
      </c>
      <c r="F3835" t="s">
        <v>16481</v>
      </c>
      <c r="H3835" t="s">
        <v>16482</v>
      </c>
      <c r="I3835" t="s">
        <v>805</v>
      </c>
    </row>
    <row r="3836" spans="1:9" x14ac:dyDescent="0.25">
      <c r="A3836" t="s">
        <v>815</v>
      </c>
      <c r="B3836" t="s">
        <v>8638</v>
      </c>
      <c r="C3836" t="s">
        <v>8639</v>
      </c>
      <c r="D3836" t="s">
        <v>963</v>
      </c>
      <c r="F3836" t="s">
        <v>16483</v>
      </c>
      <c r="H3836" t="s">
        <v>16484</v>
      </c>
      <c r="I3836" t="s">
        <v>805</v>
      </c>
    </row>
    <row r="3837" spans="1:9" x14ac:dyDescent="0.25">
      <c r="A3837" t="s">
        <v>815</v>
      </c>
      <c r="B3837" t="s">
        <v>1760</v>
      </c>
      <c r="C3837" t="s">
        <v>8640</v>
      </c>
      <c r="D3837" t="s">
        <v>963</v>
      </c>
      <c r="F3837" t="s">
        <v>16485</v>
      </c>
      <c r="H3837" t="s">
        <v>16486</v>
      </c>
      <c r="I3837" t="s">
        <v>805</v>
      </c>
    </row>
    <row r="3838" spans="1:9" x14ac:dyDescent="0.25">
      <c r="A3838" t="s">
        <v>815</v>
      </c>
      <c r="B3838" t="s">
        <v>8643</v>
      </c>
      <c r="C3838" t="s">
        <v>8644</v>
      </c>
      <c r="D3838" t="s">
        <v>669</v>
      </c>
      <c r="F3838" t="s">
        <v>16487</v>
      </c>
      <c r="H3838" t="s">
        <v>16488</v>
      </c>
      <c r="I3838" t="s">
        <v>805</v>
      </c>
    </row>
    <row r="3839" spans="1:9" x14ac:dyDescent="0.25">
      <c r="A3839" t="s">
        <v>815</v>
      </c>
      <c r="B3839" t="s">
        <v>8645</v>
      </c>
      <c r="C3839" t="s">
        <v>8644</v>
      </c>
      <c r="D3839" t="s">
        <v>669</v>
      </c>
      <c r="F3839" t="s">
        <v>16489</v>
      </c>
      <c r="H3839" t="s">
        <v>16490</v>
      </c>
      <c r="I3839" t="s">
        <v>805</v>
      </c>
    </row>
    <row r="3840" spans="1:9" x14ac:dyDescent="0.25">
      <c r="A3840" t="s">
        <v>815</v>
      </c>
      <c r="B3840" t="s">
        <v>5485</v>
      </c>
      <c r="C3840" t="s">
        <v>8646</v>
      </c>
      <c r="D3840" t="s">
        <v>301</v>
      </c>
      <c r="F3840" t="s">
        <v>16491</v>
      </c>
      <c r="H3840" t="s">
        <v>16492</v>
      </c>
      <c r="I3840" t="s">
        <v>805</v>
      </c>
    </row>
    <row r="3841" spans="1:9" x14ac:dyDescent="0.25">
      <c r="A3841" t="s">
        <v>815</v>
      </c>
      <c r="B3841" t="s">
        <v>8650</v>
      </c>
      <c r="C3841" t="s">
        <v>8651</v>
      </c>
      <c r="D3841" t="s">
        <v>963</v>
      </c>
      <c r="F3841" t="s">
        <v>16493</v>
      </c>
      <c r="H3841" t="s">
        <v>16494</v>
      </c>
      <c r="I3841" t="s">
        <v>805</v>
      </c>
    </row>
    <row r="3842" spans="1:9" x14ac:dyDescent="0.25">
      <c r="A3842" t="s">
        <v>815</v>
      </c>
      <c r="B3842" t="s">
        <v>8652</v>
      </c>
      <c r="C3842" t="s">
        <v>8653</v>
      </c>
      <c r="D3842" t="s">
        <v>1954</v>
      </c>
      <c r="F3842" t="s">
        <v>16495</v>
      </c>
      <c r="H3842" t="s">
        <v>16496</v>
      </c>
      <c r="I3842" t="s">
        <v>805</v>
      </c>
    </row>
    <row r="3843" spans="1:9" x14ac:dyDescent="0.25">
      <c r="A3843" t="s">
        <v>815</v>
      </c>
      <c r="B3843" t="s">
        <v>8654</v>
      </c>
      <c r="C3843" t="s">
        <v>8655</v>
      </c>
      <c r="D3843" t="s">
        <v>1954</v>
      </c>
      <c r="F3843" t="s">
        <v>16495</v>
      </c>
      <c r="H3843" t="s">
        <v>16496</v>
      </c>
      <c r="I3843" t="s">
        <v>805</v>
      </c>
    </row>
    <row r="3844" spans="1:9" x14ac:dyDescent="0.25">
      <c r="A3844" t="s">
        <v>815</v>
      </c>
      <c r="B3844" t="s">
        <v>8656</v>
      </c>
      <c r="C3844" t="s">
        <v>8653</v>
      </c>
      <c r="D3844" t="s">
        <v>1954</v>
      </c>
      <c r="F3844" t="s">
        <v>16495</v>
      </c>
      <c r="H3844" t="s">
        <v>16496</v>
      </c>
      <c r="I3844" t="s">
        <v>805</v>
      </c>
    </row>
    <row r="3845" spans="1:9" x14ac:dyDescent="0.25">
      <c r="A3845" t="s">
        <v>815</v>
      </c>
      <c r="B3845" t="s">
        <v>8659</v>
      </c>
      <c r="C3845" t="s">
        <v>5701</v>
      </c>
      <c r="D3845" t="s">
        <v>2004</v>
      </c>
      <c r="F3845" t="s">
        <v>16497</v>
      </c>
      <c r="H3845" t="s">
        <v>16498</v>
      </c>
      <c r="I3845" t="s">
        <v>805</v>
      </c>
    </row>
    <row r="3846" spans="1:9" x14ac:dyDescent="0.25">
      <c r="A3846" t="s">
        <v>815</v>
      </c>
      <c r="B3846" t="s">
        <v>8660</v>
      </c>
      <c r="C3846" t="s">
        <v>8661</v>
      </c>
      <c r="D3846" t="s">
        <v>894</v>
      </c>
      <c r="F3846" t="s">
        <v>16499</v>
      </c>
      <c r="H3846" t="s">
        <v>16500</v>
      </c>
      <c r="I3846" t="s">
        <v>805</v>
      </c>
    </row>
    <row r="3847" spans="1:9" x14ac:dyDescent="0.25">
      <c r="A3847" t="s">
        <v>815</v>
      </c>
      <c r="B3847" t="s">
        <v>8662</v>
      </c>
      <c r="C3847" t="s">
        <v>716</v>
      </c>
      <c r="D3847" t="s">
        <v>894</v>
      </c>
      <c r="F3847" t="s">
        <v>16501</v>
      </c>
      <c r="H3847" t="s">
        <v>16502</v>
      </c>
      <c r="I3847" t="s">
        <v>805</v>
      </c>
    </row>
    <row r="3848" spans="1:9" x14ac:dyDescent="0.25">
      <c r="A3848" t="s">
        <v>815</v>
      </c>
      <c r="B3848" t="s">
        <v>8666</v>
      </c>
      <c r="C3848" t="s">
        <v>8667</v>
      </c>
      <c r="D3848" t="s">
        <v>1531</v>
      </c>
      <c r="F3848" t="s">
        <v>16503</v>
      </c>
      <c r="H3848" t="s">
        <v>16504</v>
      </c>
      <c r="I3848" t="s">
        <v>805</v>
      </c>
    </row>
    <row r="3849" spans="1:9" x14ac:dyDescent="0.25">
      <c r="A3849" t="s">
        <v>815</v>
      </c>
      <c r="B3849" t="s">
        <v>8668</v>
      </c>
      <c r="D3849" t="s">
        <v>771</v>
      </c>
      <c r="F3849" t="s">
        <v>16505</v>
      </c>
      <c r="H3849" t="s">
        <v>16506</v>
      </c>
      <c r="I3849" t="s">
        <v>805</v>
      </c>
    </row>
    <row r="3850" spans="1:9" x14ac:dyDescent="0.25">
      <c r="A3850" t="s">
        <v>815</v>
      </c>
      <c r="B3850" t="s">
        <v>8669</v>
      </c>
      <c r="C3850" t="s">
        <v>683</v>
      </c>
      <c r="D3850" t="s">
        <v>686</v>
      </c>
      <c r="F3850" t="s">
        <v>16507</v>
      </c>
      <c r="H3850" t="s">
        <v>16508</v>
      </c>
      <c r="I3850" t="s">
        <v>805</v>
      </c>
    </row>
    <row r="3851" spans="1:9" x14ac:dyDescent="0.25">
      <c r="A3851" t="s">
        <v>815</v>
      </c>
      <c r="B3851" t="s">
        <v>8670</v>
      </c>
      <c r="C3851" t="s">
        <v>8671</v>
      </c>
      <c r="D3851" t="s">
        <v>657</v>
      </c>
      <c r="F3851" t="s">
        <v>16509</v>
      </c>
      <c r="H3851" t="s">
        <v>16510</v>
      </c>
      <c r="I3851" t="s">
        <v>805</v>
      </c>
    </row>
    <row r="3852" spans="1:9" x14ac:dyDescent="0.25">
      <c r="A3852" t="s">
        <v>815</v>
      </c>
      <c r="B3852" t="s">
        <v>8672</v>
      </c>
      <c r="C3852" t="s">
        <v>8673</v>
      </c>
      <c r="D3852" t="s">
        <v>869</v>
      </c>
      <c r="F3852" t="s">
        <v>16511</v>
      </c>
      <c r="H3852" t="s">
        <v>16512</v>
      </c>
      <c r="I3852" t="s">
        <v>805</v>
      </c>
    </row>
    <row r="3853" spans="1:9" x14ac:dyDescent="0.25">
      <c r="A3853" t="s">
        <v>815</v>
      </c>
      <c r="B3853" t="s">
        <v>8675</v>
      </c>
      <c r="C3853" t="s">
        <v>8676</v>
      </c>
      <c r="D3853" t="s">
        <v>217</v>
      </c>
      <c r="F3853" t="s">
        <v>16513</v>
      </c>
      <c r="H3853" t="s">
        <v>16514</v>
      </c>
      <c r="I3853" t="s">
        <v>805</v>
      </c>
    </row>
    <row r="3854" spans="1:9" x14ac:dyDescent="0.25">
      <c r="A3854" t="s">
        <v>815</v>
      </c>
      <c r="B3854" t="s">
        <v>8677</v>
      </c>
      <c r="C3854" t="s">
        <v>43</v>
      </c>
      <c r="D3854" t="s">
        <v>1150</v>
      </c>
      <c r="F3854" t="s">
        <v>16515</v>
      </c>
      <c r="H3854" t="s">
        <v>16516</v>
      </c>
      <c r="I3854" t="s">
        <v>805</v>
      </c>
    </row>
    <row r="3855" spans="1:9" x14ac:dyDescent="0.25">
      <c r="A3855" t="s">
        <v>815</v>
      </c>
      <c r="B3855" t="s">
        <v>8678</v>
      </c>
      <c r="C3855" t="s">
        <v>756</v>
      </c>
      <c r="D3855" t="s">
        <v>2139</v>
      </c>
      <c r="F3855" t="s">
        <v>16517</v>
      </c>
      <c r="H3855" t="s">
        <v>16518</v>
      </c>
      <c r="I3855" t="s">
        <v>805</v>
      </c>
    </row>
    <row r="3856" spans="1:9" x14ac:dyDescent="0.25">
      <c r="A3856" t="s">
        <v>815</v>
      </c>
      <c r="B3856" t="s">
        <v>8679</v>
      </c>
      <c r="C3856" t="s">
        <v>736</v>
      </c>
      <c r="D3856" t="s">
        <v>737</v>
      </c>
      <c r="F3856" t="s">
        <v>16519</v>
      </c>
      <c r="H3856" t="s">
        <v>16520</v>
      </c>
      <c r="I3856" t="s">
        <v>805</v>
      </c>
    </row>
    <row r="3857" spans="1:9" x14ac:dyDescent="0.25">
      <c r="A3857" t="s">
        <v>815</v>
      </c>
      <c r="B3857" t="s">
        <v>8680</v>
      </c>
      <c r="C3857" t="s">
        <v>245</v>
      </c>
      <c r="D3857" t="s">
        <v>1285</v>
      </c>
      <c r="F3857" t="s">
        <v>16521</v>
      </c>
      <c r="H3857" t="s">
        <v>16522</v>
      </c>
      <c r="I3857" t="s">
        <v>805</v>
      </c>
    </row>
    <row r="3858" spans="1:9" x14ac:dyDescent="0.25">
      <c r="A3858" t="s">
        <v>815</v>
      </c>
      <c r="B3858" t="s">
        <v>8681</v>
      </c>
      <c r="C3858" t="s">
        <v>8682</v>
      </c>
      <c r="D3858" t="s">
        <v>622</v>
      </c>
      <c r="F3858" t="s">
        <v>16523</v>
      </c>
      <c r="H3858" t="s">
        <v>16524</v>
      </c>
      <c r="I3858" t="s">
        <v>805</v>
      </c>
    </row>
    <row r="3859" spans="1:9" x14ac:dyDescent="0.25">
      <c r="A3859" t="s">
        <v>815</v>
      </c>
      <c r="B3859" t="s">
        <v>8683</v>
      </c>
      <c r="C3859" t="s">
        <v>8684</v>
      </c>
      <c r="D3859" t="s">
        <v>4700</v>
      </c>
      <c r="F3859" t="s">
        <v>13806</v>
      </c>
      <c r="H3859" t="s">
        <v>13807</v>
      </c>
      <c r="I3859" t="s">
        <v>805</v>
      </c>
    </row>
    <row r="3860" spans="1:9" x14ac:dyDescent="0.25">
      <c r="A3860" t="s">
        <v>815</v>
      </c>
      <c r="B3860" t="s">
        <v>8687</v>
      </c>
      <c r="C3860" t="s">
        <v>8688</v>
      </c>
      <c r="D3860" t="s">
        <v>2987</v>
      </c>
      <c r="F3860" t="s">
        <v>16525</v>
      </c>
      <c r="H3860" t="s">
        <v>16526</v>
      </c>
      <c r="I3860" t="s">
        <v>805</v>
      </c>
    </row>
    <row r="3861" spans="1:9" x14ac:dyDescent="0.25">
      <c r="A3861" t="s">
        <v>815</v>
      </c>
      <c r="B3861" t="s">
        <v>8689</v>
      </c>
      <c r="C3861" t="s">
        <v>8690</v>
      </c>
      <c r="D3861" t="s">
        <v>1429</v>
      </c>
      <c r="F3861" t="s">
        <v>16527</v>
      </c>
      <c r="H3861" t="s">
        <v>16528</v>
      </c>
      <c r="I3861" t="s">
        <v>805</v>
      </c>
    </row>
    <row r="3862" spans="1:9" x14ac:dyDescent="0.25">
      <c r="A3862" t="s">
        <v>815</v>
      </c>
      <c r="B3862" t="s">
        <v>8691</v>
      </c>
      <c r="C3862" t="s">
        <v>8692</v>
      </c>
      <c r="D3862" t="s">
        <v>267</v>
      </c>
      <c r="F3862" t="s">
        <v>16529</v>
      </c>
      <c r="H3862" t="s">
        <v>16530</v>
      </c>
      <c r="I3862" t="s">
        <v>805</v>
      </c>
    </row>
    <row r="3863" spans="1:9" x14ac:dyDescent="0.25">
      <c r="A3863" t="s">
        <v>815</v>
      </c>
      <c r="B3863" t="s">
        <v>8693</v>
      </c>
      <c r="C3863" t="s">
        <v>8694</v>
      </c>
      <c r="D3863" t="s">
        <v>622</v>
      </c>
      <c r="F3863" t="s">
        <v>16529</v>
      </c>
      <c r="H3863" t="s">
        <v>16531</v>
      </c>
      <c r="I3863" t="s">
        <v>805</v>
      </c>
    </row>
    <row r="3864" spans="1:9" x14ac:dyDescent="0.25">
      <c r="A3864" t="s">
        <v>815</v>
      </c>
      <c r="B3864" t="s">
        <v>8695</v>
      </c>
      <c r="C3864" t="s">
        <v>8696</v>
      </c>
      <c r="D3864" t="s">
        <v>822</v>
      </c>
      <c r="F3864" t="s">
        <v>12210</v>
      </c>
      <c r="H3864" t="s">
        <v>12211</v>
      </c>
      <c r="I3864" t="s">
        <v>805</v>
      </c>
    </row>
    <row r="3865" spans="1:9" x14ac:dyDescent="0.25">
      <c r="A3865" t="s">
        <v>815</v>
      </c>
      <c r="B3865" t="s">
        <v>8697</v>
      </c>
      <c r="C3865" t="s">
        <v>8698</v>
      </c>
      <c r="D3865" t="s">
        <v>508</v>
      </c>
      <c r="F3865" t="s">
        <v>16532</v>
      </c>
      <c r="H3865" t="s">
        <v>16533</v>
      </c>
      <c r="I3865" t="s">
        <v>805</v>
      </c>
    </row>
    <row r="3866" spans="1:9" x14ac:dyDescent="0.25">
      <c r="A3866" t="s">
        <v>815</v>
      </c>
      <c r="B3866" t="s">
        <v>8699</v>
      </c>
      <c r="C3866" t="s">
        <v>445</v>
      </c>
      <c r="D3866" t="s">
        <v>442</v>
      </c>
      <c r="F3866" t="s">
        <v>16534</v>
      </c>
      <c r="H3866" t="s">
        <v>16535</v>
      </c>
      <c r="I3866" t="s">
        <v>805</v>
      </c>
    </row>
    <row r="3867" spans="1:9" x14ac:dyDescent="0.25">
      <c r="A3867" t="s">
        <v>815</v>
      </c>
      <c r="B3867" t="s">
        <v>8700</v>
      </c>
      <c r="C3867" t="s">
        <v>8701</v>
      </c>
      <c r="D3867" t="s">
        <v>313</v>
      </c>
      <c r="F3867" t="s">
        <v>16536</v>
      </c>
      <c r="H3867" t="s">
        <v>16537</v>
      </c>
      <c r="I3867" t="s">
        <v>805</v>
      </c>
    </row>
    <row r="3868" spans="1:9" x14ac:dyDescent="0.25">
      <c r="A3868" t="s">
        <v>815</v>
      </c>
      <c r="B3868" t="s">
        <v>8702</v>
      </c>
      <c r="C3868" t="s">
        <v>8703</v>
      </c>
      <c r="D3868" t="s">
        <v>822</v>
      </c>
      <c r="F3868" t="s">
        <v>16538</v>
      </c>
      <c r="H3868" t="s">
        <v>16539</v>
      </c>
      <c r="I3868" t="s">
        <v>805</v>
      </c>
    </row>
    <row r="3869" spans="1:9" x14ac:dyDescent="0.25">
      <c r="A3869" t="s">
        <v>815</v>
      </c>
      <c r="B3869" t="s">
        <v>8706</v>
      </c>
      <c r="C3869" t="s">
        <v>461</v>
      </c>
      <c r="D3869" t="s">
        <v>3438</v>
      </c>
      <c r="F3869" t="s">
        <v>13860</v>
      </c>
      <c r="H3869" t="s">
        <v>13861</v>
      </c>
      <c r="I3869" t="s">
        <v>805</v>
      </c>
    </row>
    <row r="3870" spans="1:9" x14ac:dyDescent="0.25">
      <c r="A3870" t="s">
        <v>815</v>
      </c>
      <c r="B3870" t="s">
        <v>8707</v>
      </c>
      <c r="C3870" t="s">
        <v>8708</v>
      </c>
      <c r="D3870" t="s">
        <v>622</v>
      </c>
      <c r="F3870" t="s">
        <v>16540</v>
      </c>
      <c r="H3870" t="s">
        <v>16541</v>
      </c>
      <c r="I3870" t="s">
        <v>805</v>
      </c>
    </row>
    <row r="3871" spans="1:9" x14ac:dyDescent="0.25">
      <c r="A3871" t="s">
        <v>815</v>
      </c>
      <c r="B3871" t="s">
        <v>8711</v>
      </c>
      <c r="C3871" t="s">
        <v>8712</v>
      </c>
      <c r="D3871" t="s">
        <v>935</v>
      </c>
      <c r="F3871" t="s">
        <v>16542</v>
      </c>
      <c r="I3871" t="s">
        <v>805</v>
      </c>
    </row>
    <row r="3872" spans="1:9" x14ac:dyDescent="0.25">
      <c r="A3872" t="s">
        <v>815</v>
      </c>
      <c r="B3872" t="s">
        <v>8713</v>
      </c>
      <c r="C3872" t="s">
        <v>3043</v>
      </c>
      <c r="D3872" t="s">
        <v>822</v>
      </c>
      <c r="F3872" t="s">
        <v>16543</v>
      </c>
      <c r="H3872" t="s">
        <v>16544</v>
      </c>
      <c r="I3872" t="s">
        <v>805</v>
      </c>
    </row>
    <row r="3873" spans="1:9" x14ac:dyDescent="0.25">
      <c r="A3873" t="s">
        <v>815</v>
      </c>
      <c r="B3873" t="s">
        <v>8714</v>
      </c>
      <c r="C3873" t="s">
        <v>180</v>
      </c>
      <c r="D3873" t="s">
        <v>3035</v>
      </c>
      <c r="F3873" t="s">
        <v>16545</v>
      </c>
      <c r="H3873" t="s">
        <v>16546</v>
      </c>
      <c r="I3873" t="s">
        <v>805</v>
      </c>
    </row>
    <row r="3874" spans="1:9" x14ac:dyDescent="0.25">
      <c r="A3874" t="s">
        <v>815</v>
      </c>
      <c r="B3874" t="s">
        <v>8717</v>
      </c>
      <c r="C3874" t="s">
        <v>8718</v>
      </c>
      <c r="D3874" t="s">
        <v>867</v>
      </c>
      <c r="F3874" t="s">
        <v>16547</v>
      </c>
      <c r="H3874" t="s">
        <v>16548</v>
      </c>
      <c r="I3874" t="s">
        <v>805</v>
      </c>
    </row>
    <row r="3875" spans="1:9" x14ac:dyDescent="0.25">
      <c r="A3875" t="s">
        <v>815</v>
      </c>
      <c r="B3875" t="s">
        <v>8719</v>
      </c>
      <c r="C3875" t="s">
        <v>8720</v>
      </c>
      <c r="D3875" t="s">
        <v>745</v>
      </c>
      <c r="F3875" t="s">
        <v>16549</v>
      </c>
      <c r="H3875" t="s">
        <v>16550</v>
      </c>
      <c r="I3875" t="s">
        <v>805</v>
      </c>
    </row>
    <row r="3876" spans="1:9" x14ac:dyDescent="0.25">
      <c r="A3876" t="s">
        <v>815</v>
      </c>
      <c r="B3876" t="s">
        <v>1828</v>
      </c>
      <c r="C3876" t="s">
        <v>8723</v>
      </c>
      <c r="D3876" t="s">
        <v>469</v>
      </c>
      <c r="F3876" t="s">
        <v>16551</v>
      </c>
      <c r="H3876" t="s">
        <v>16552</v>
      </c>
      <c r="I3876" t="s">
        <v>805</v>
      </c>
    </row>
    <row r="3877" spans="1:9" x14ac:dyDescent="0.25">
      <c r="A3877" t="s">
        <v>815</v>
      </c>
      <c r="B3877" t="s">
        <v>8727</v>
      </c>
      <c r="C3877" t="s">
        <v>733</v>
      </c>
      <c r="D3877" t="s">
        <v>1954</v>
      </c>
      <c r="F3877" t="s">
        <v>16495</v>
      </c>
      <c r="H3877" t="s">
        <v>16055</v>
      </c>
      <c r="I3877" t="s">
        <v>805</v>
      </c>
    </row>
    <row r="3878" spans="1:9" x14ac:dyDescent="0.25">
      <c r="A3878" t="s">
        <v>815</v>
      </c>
      <c r="B3878" t="s">
        <v>8728</v>
      </c>
      <c r="C3878" t="s">
        <v>8729</v>
      </c>
      <c r="D3878" t="s">
        <v>469</v>
      </c>
      <c r="F3878" t="s">
        <v>16553</v>
      </c>
      <c r="H3878" t="s">
        <v>16554</v>
      </c>
      <c r="I3878" t="s">
        <v>805</v>
      </c>
    </row>
    <row r="3879" spans="1:9" x14ac:dyDescent="0.25">
      <c r="A3879" t="s">
        <v>815</v>
      </c>
      <c r="B3879" t="s">
        <v>8733</v>
      </c>
      <c r="C3879" t="s">
        <v>8734</v>
      </c>
      <c r="D3879" t="s">
        <v>699</v>
      </c>
      <c r="F3879" t="s">
        <v>16555</v>
      </c>
      <c r="H3879" t="s">
        <v>16556</v>
      </c>
      <c r="I3879" t="s">
        <v>805</v>
      </c>
    </row>
    <row r="3880" spans="1:9" x14ac:dyDescent="0.25">
      <c r="A3880" t="s">
        <v>815</v>
      </c>
      <c r="B3880" t="s">
        <v>8735</v>
      </c>
      <c r="C3880" t="s">
        <v>8736</v>
      </c>
      <c r="D3880" t="s">
        <v>622</v>
      </c>
      <c r="F3880" t="s">
        <v>16557</v>
      </c>
      <c r="H3880" t="s">
        <v>16558</v>
      </c>
      <c r="I3880" t="s">
        <v>805</v>
      </c>
    </row>
    <row r="3881" spans="1:9" x14ac:dyDescent="0.25">
      <c r="A3881" t="s">
        <v>815</v>
      </c>
      <c r="B3881" t="s">
        <v>8740</v>
      </c>
      <c r="C3881" t="s">
        <v>8741</v>
      </c>
      <c r="D3881" t="s">
        <v>894</v>
      </c>
      <c r="F3881" t="s">
        <v>16559</v>
      </c>
      <c r="H3881" t="s">
        <v>16560</v>
      </c>
      <c r="I3881" t="s">
        <v>805</v>
      </c>
    </row>
    <row r="3882" spans="1:9" x14ac:dyDescent="0.25">
      <c r="A3882" t="s">
        <v>815</v>
      </c>
      <c r="B3882" t="s">
        <v>8742</v>
      </c>
      <c r="C3882" t="s">
        <v>8743</v>
      </c>
      <c r="D3882" t="s">
        <v>622</v>
      </c>
      <c r="F3882" t="s">
        <v>16561</v>
      </c>
      <c r="H3882" t="s">
        <v>16562</v>
      </c>
      <c r="I3882" t="s">
        <v>805</v>
      </c>
    </row>
    <row r="3883" spans="1:9" x14ac:dyDescent="0.25">
      <c r="A3883" t="s">
        <v>815</v>
      </c>
      <c r="B3883" t="s">
        <v>8744</v>
      </c>
      <c r="C3883" t="s">
        <v>8745</v>
      </c>
      <c r="D3883" t="s">
        <v>5370</v>
      </c>
      <c r="F3883" t="s">
        <v>16563</v>
      </c>
      <c r="H3883" t="s">
        <v>16564</v>
      </c>
      <c r="I3883" t="s">
        <v>805</v>
      </c>
    </row>
    <row r="3884" spans="1:9" x14ac:dyDescent="0.25">
      <c r="A3884" t="s">
        <v>815</v>
      </c>
      <c r="B3884" t="s">
        <v>8749</v>
      </c>
      <c r="C3884" t="s">
        <v>531</v>
      </c>
      <c r="D3884" t="s">
        <v>844</v>
      </c>
      <c r="F3884" t="s">
        <v>16565</v>
      </c>
      <c r="H3884" t="s">
        <v>16566</v>
      </c>
      <c r="I3884" t="s">
        <v>805</v>
      </c>
    </row>
    <row r="3885" spans="1:9" x14ac:dyDescent="0.25">
      <c r="A3885" t="s">
        <v>815</v>
      </c>
      <c r="B3885" t="s">
        <v>8752</v>
      </c>
      <c r="C3885" t="s">
        <v>8753</v>
      </c>
      <c r="D3885" t="s">
        <v>869</v>
      </c>
      <c r="F3885" t="s">
        <v>16567</v>
      </c>
      <c r="H3885" t="s">
        <v>16568</v>
      </c>
      <c r="I3885" t="s">
        <v>805</v>
      </c>
    </row>
    <row r="3886" spans="1:9" x14ac:dyDescent="0.25">
      <c r="A3886" t="s">
        <v>815</v>
      </c>
      <c r="B3886" t="s">
        <v>8756</v>
      </c>
      <c r="C3886" t="s">
        <v>8757</v>
      </c>
      <c r="D3886" t="s">
        <v>254</v>
      </c>
      <c r="F3886" t="s">
        <v>16569</v>
      </c>
      <c r="H3886" t="s">
        <v>16570</v>
      </c>
      <c r="I3886" t="s">
        <v>805</v>
      </c>
    </row>
    <row r="3887" spans="1:9" x14ac:dyDescent="0.25">
      <c r="A3887" t="s">
        <v>815</v>
      </c>
      <c r="B3887" t="s">
        <v>8758</v>
      </c>
      <c r="C3887" t="s">
        <v>8757</v>
      </c>
      <c r="D3887" t="s">
        <v>254</v>
      </c>
      <c r="F3887" t="s">
        <v>16569</v>
      </c>
      <c r="H3887" t="s">
        <v>16570</v>
      </c>
      <c r="I3887" t="s">
        <v>805</v>
      </c>
    </row>
    <row r="3888" spans="1:9" x14ac:dyDescent="0.25">
      <c r="A3888" t="s">
        <v>815</v>
      </c>
      <c r="B3888" t="s">
        <v>8759</v>
      </c>
      <c r="C3888" t="s">
        <v>8760</v>
      </c>
      <c r="D3888" t="s">
        <v>691</v>
      </c>
      <c r="F3888" t="s">
        <v>16571</v>
      </c>
      <c r="H3888" t="s">
        <v>16572</v>
      </c>
      <c r="I3888" t="s">
        <v>805</v>
      </c>
    </row>
    <row r="3889" spans="1:9" x14ac:dyDescent="0.25">
      <c r="A3889" t="s">
        <v>815</v>
      </c>
      <c r="B3889" t="s">
        <v>8761</v>
      </c>
      <c r="C3889" t="s">
        <v>8762</v>
      </c>
      <c r="D3889" t="s">
        <v>622</v>
      </c>
      <c r="F3889" t="s">
        <v>16573</v>
      </c>
      <c r="H3889" t="s">
        <v>16574</v>
      </c>
      <c r="I3889" t="s">
        <v>805</v>
      </c>
    </row>
    <row r="3890" spans="1:9" x14ac:dyDescent="0.25">
      <c r="A3890" t="s">
        <v>815</v>
      </c>
      <c r="B3890" t="s">
        <v>751</v>
      </c>
      <c r="C3890" t="s">
        <v>8766</v>
      </c>
      <c r="D3890" t="s">
        <v>745</v>
      </c>
      <c r="F3890" t="s">
        <v>16575</v>
      </c>
      <c r="H3890" t="s">
        <v>16576</v>
      </c>
      <c r="I3890" t="s">
        <v>805</v>
      </c>
    </row>
    <row r="3891" spans="1:9" x14ac:dyDescent="0.25">
      <c r="A3891" t="s">
        <v>815</v>
      </c>
      <c r="B3891" t="s">
        <v>8767</v>
      </c>
      <c r="C3891" t="s">
        <v>8768</v>
      </c>
      <c r="D3891" t="s">
        <v>1285</v>
      </c>
      <c r="F3891" t="s">
        <v>16577</v>
      </c>
      <c r="H3891" t="s">
        <v>16578</v>
      </c>
      <c r="I3891" t="s">
        <v>805</v>
      </c>
    </row>
    <row r="3892" spans="1:9" x14ac:dyDescent="0.25">
      <c r="A3892" t="s">
        <v>815</v>
      </c>
      <c r="B3892" t="s">
        <v>2103</v>
      </c>
      <c r="C3892" t="s">
        <v>8769</v>
      </c>
      <c r="D3892" t="s">
        <v>783</v>
      </c>
      <c r="F3892" t="s">
        <v>16579</v>
      </c>
      <c r="H3892" t="s">
        <v>16580</v>
      </c>
      <c r="I3892" t="s">
        <v>805</v>
      </c>
    </row>
    <row r="3893" spans="1:9" x14ac:dyDescent="0.25">
      <c r="A3893" t="s">
        <v>815</v>
      </c>
      <c r="B3893" t="s">
        <v>8770</v>
      </c>
      <c r="C3893" t="s">
        <v>8771</v>
      </c>
      <c r="D3893" t="s">
        <v>1419</v>
      </c>
      <c r="F3893" t="s">
        <v>16581</v>
      </c>
      <c r="H3893" t="s">
        <v>16582</v>
      </c>
      <c r="I3893" t="s">
        <v>805</v>
      </c>
    </row>
    <row r="3894" spans="1:9" x14ac:dyDescent="0.25">
      <c r="A3894" t="s">
        <v>815</v>
      </c>
      <c r="B3894" t="s">
        <v>8774</v>
      </c>
      <c r="C3894" t="s">
        <v>515</v>
      </c>
      <c r="D3894" t="s">
        <v>519</v>
      </c>
      <c r="F3894" t="s">
        <v>16583</v>
      </c>
      <c r="H3894" t="s">
        <v>16584</v>
      </c>
      <c r="I3894" t="s">
        <v>805</v>
      </c>
    </row>
    <row r="3895" spans="1:9" x14ac:dyDescent="0.25">
      <c r="A3895" t="s">
        <v>815</v>
      </c>
      <c r="B3895" t="s">
        <v>8778</v>
      </c>
      <c r="C3895" t="s">
        <v>4559</v>
      </c>
      <c r="D3895" t="s">
        <v>822</v>
      </c>
      <c r="F3895" t="s">
        <v>16585</v>
      </c>
      <c r="H3895" t="s">
        <v>15876</v>
      </c>
      <c r="I3895" t="s">
        <v>805</v>
      </c>
    </row>
    <row r="3896" spans="1:9" x14ac:dyDescent="0.25">
      <c r="A3896" t="s">
        <v>815</v>
      </c>
      <c r="B3896" t="s">
        <v>8779</v>
      </c>
      <c r="C3896" t="s">
        <v>8780</v>
      </c>
      <c r="D3896" t="s">
        <v>622</v>
      </c>
      <c r="F3896" t="s">
        <v>16586</v>
      </c>
      <c r="H3896" t="s">
        <v>16587</v>
      </c>
      <c r="I3896" t="s">
        <v>805</v>
      </c>
    </row>
    <row r="3897" spans="1:9" x14ac:dyDescent="0.25">
      <c r="A3897" t="s">
        <v>815</v>
      </c>
      <c r="B3897" t="s">
        <v>8781</v>
      </c>
      <c r="C3897" t="s">
        <v>315</v>
      </c>
      <c r="D3897" t="s">
        <v>313</v>
      </c>
      <c r="F3897" t="s">
        <v>16588</v>
      </c>
      <c r="H3897" t="s">
        <v>16589</v>
      </c>
      <c r="I3897" t="s">
        <v>805</v>
      </c>
    </row>
    <row r="3898" spans="1:9" x14ac:dyDescent="0.25">
      <c r="A3898" t="s">
        <v>815</v>
      </c>
      <c r="B3898" t="s">
        <v>8784</v>
      </c>
      <c r="C3898" t="s">
        <v>8785</v>
      </c>
      <c r="D3898" t="s">
        <v>67</v>
      </c>
      <c r="F3898" t="s">
        <v>16590</v>
      </c>
      <c r="H3898" t="s">
        <v>16591</v>
      </c>
      <c r="I3898" t="s">
        <v>805</v>
      </c>
    </row>
    <row r="3899" spans="1:9" x14ac:dyDescent="0.25">
      <c r="A3899" t="s">
        <v>815</v>
      </c>
      <c r="B3899" t="s">
        <v>8786</v>
      </c>
      <c r="C3899" t="s">
        <v>8787</v>
      </c>
      <c r="D3899" t="s">
        <v>822</v>
      </c>
      <c r="F3899" t="s">
        <v>16592</v>
      </c>
      <c r="H3899" t="s">
        <v>16593</v>
      </c>
      <c r="I3899" t="s">
        <v>805</v>
      </c>
    </row>
    <row r="3900" spans="1:9" x14ac:dyDescent="0.25">
      <c r="A3900" t="s">
        <v>815</v>
      </c>
      <c r="B3900" t="s">
        <v>8788</v>
      </c>
      <c r="C3900" t="s">
        <v>8789</v>
      </c>
      <c r="D3900" t="s">
        <v>313</v>
      </c>
      <c r="F3900" t="s">
        <v>16594</v>
      </c>
      <c r="H3900" t="s">
        <v>16595</v>
      </c>
      <c r="I3900" t="s">
        <v>805</v>
      </c>
    </row>
    <row r="3901" spans="1:9" x14ac:dyDescent="0.25">
      <c r="A3901" t="s">
        <v>815</v>
      </c>
      <c r="B3901" t="s">
        <v>8790</v>
      </c>
      <c r="C3901" t="s">
        <v>8791</v>
      </c>
      <c r="D3901" t="s">
        <v>539</v>
      </c>
      <c r="F3901" t="s">
        <v>16596</v>
      </c>
      <c r="H3901" t="s">
        <v>16597</v>
      </c>
      <c r="I3901" t="s">
        <v>805</v>
      </c>
    </row>
    <row r="3902" spans="1:9" x14ac:dyDescent="0.25">
      <c r="A3902" t="s">
        <v>815</v>
      </c>
      <c r="B3902" t="s">
        <v>8792</v>
      </c>
      <c r="C3902" t="s">
        <v>8793</v>
      </c>
      <c r="D3902" t="s">
        <v>872</v>
      </c>
      <c r="F3902" t="s">
        <v>16598</v>
      </c>
      <c r="H3902" t="s">
        <v>16599</v>
      </c>
      <c r="I3902" t="s">
        <v>805</v>
      </c>
    </row>
    <row r="3903" spans="1:9" x14ac:dyDescent="0.25">
      <c r="A3903" t="s">
        <v>815</v>
      </c>
      <c r="B3903" t="s">
        <v>8799</v>
      </c>
      <c r="C3903" t="s">
        <v>8800</v>
      </c>
      <c r="D3903" t="s">
        <v>613</v>
      </c>
      <c r="F3903" t="s">
        <v>16600</v>
      </c>
      <c r="H3903" t="s">
        <v>16601</v>
      </c>
      <c r="I3903" t="s">
        <v>805</v>
      </c>
    </row>
    <row r="3904" spans="1:9" x14ac:dyDescent="0.25">
      <c r="A3904" t="s">
        <v>815</v>
      </c>
      <c r="B3904" t="s">
        <v>8801</v>
      </c>
      <c r="C3904" t="s">
        <v>8802</v>
      </c>
      <c r="D3904" t="s">
        <v>741</v>
      </c>
      <c r="F3904" t="s">
        <v>16602</v>
      </c>
      <c r="H3904" t="s">
        <v>16603</v>
      </c>
      <c r="I3904" t="s">
        <v>805</v>
      </c>
    </row>
    <row r="3905" spans="1:9" x14ac:dyDescent="0.25">
      <c r="A3905" t="s">
        <v>815</v>
      </c>
      <c r="B3905" t="s">
        <v>2216</v>
      </c>
      <c r="C3905" t="s">
        <v>8803</v>
      </c>
      <c r="D3905" t="s">
        <v>217</v>
      </c>
      <c r="F3905" t="s">
        <v>16604</v>
      </c>
      <c r="H3905" t="s">
        <v>16605</v>
      </c>
      <c r="I3905" t="s">
        <v>805</v>
      </c>
    </row>
    <row r="3906" spans="1:9" x14ac:dyDescent="0.25">
      <c r="A3906" t="s">
        <v>815</v>
      </c>
      <c r="B3906" t="s">
        <v>8804</v>
      </c>
      <c r="C3906" t="s">
        <v>8805</v>
      </c>
      <c r="D3906" t="s">
        <v>894</v>
      </c>
      <c r="F3906" t="s">
        <v>16606</v>
      </c>
      <c r="H3906" t="s">
        <v>16607</v>
      </c>
      <c r="I3906" t="s">
        <v>805</v>
      </c>
    </row>
    <row r="3907" spans="1:9" x14ac:dyDescent="0.25">
      <c r="A3907" t="s">
        <v>815</v>
      </c>
      <c r="B3907" t="s">
        <v>8806</v>
      </c>
      <c r="C3907" t="s">
        <v>8807</v>
      </c>
      <c r="D3907" t="s">
        <v>1147</v>
      </c>
      <c r="F3907" t="s">
        <v>16608</v>
      </c>
      <c r="H3907" t="s">
        <v>16609</v>
      </c>
      <c r="I3907" t="s">
        <v>805</v>
      </c>
    </row>
    <row r="3908" spans="1:9" x14ac:dyDescent="0.25">
      <c r="A3908" t="s">
        <v>815</v>
      </c>
      <c r="B3908" t="s">
        <v>8808</v>
      </c>
      <c r="C3908" t="s">
        <v>8809</v>
      </c>
      <c r="D3908" t="s">
        <v>3849</v>
      </c>
      <c r="F3908" t="s">
        <v>16610</v>
      </c>
      <c r="G3908" t="s">
        <v>16611</v>
      </c>
      <c r="H3908" t="s">
        <v>16612</v>
      </c>
      <c r="I3908" t="s">
        <v>805</v>
      </c>
    </row>
    <row r="3909" spans="1:9" x14ac:dyDescent="0.25">
      <c r="A3909" t="s">
        <v>815</v>
      </c>
      <c r="B3909" t="s">
        <v>8810</v>
      </c>
      <c r="C3909" t="s">
        <v>8811</v>
      </c>
      <c r="D3909" t="s">
        <v>699</v>
      </c>
      <c r="F3909" t="s">
        <v>16613</v>
      </c>
      <c r="H3909" t="s">
        <v>16614</v>
      </c>
      <c r="I3909" t="s">
        <v>805</v>
      </c>
    </row>
    <row r="3910" spans="1:9" x14ac:dyDescent="0.25">
      <c r="A3910" t="s">
        <v>815</v>
      </c>
      <c r="B3910" t="s">
        <v>8812</v>
      </c>
      <c r="C3910" t="s">
        <v>8813</v>
      </c>
      <c r="D3910" t="s">
        <v>601</v>
      </c>
      <c r="F3910" t="s">
        <v>16615</v>
      </c>
      <c r="H3910" t="s">
        <v>16616</v>
      </c>
      <c r="I3910" t="s">
        <v>805</v>
      </c>
    </row>
    <row r="3911" spans="1:9" x14ac:dyDescent="0.25">
      <c r="A3911" t="s">
        <v>815</v>
      </c>
      <c r="B3911" t="s">
        <v>8814</v>
      </c>
      <c r="C3911" t="s">
        <v>8815</v>
      </c>
      <c r="D3911" t="s">
        <v>822</v>
      </c>
      <c r="F3911" t="s">
        <v>16617</v>
      </c>
      <c r="H3911" t="s">
        <v>16618</v>
      </c>
      <c r="I3911" t="s">
        <v>805</v>
      </c>
    </row>
    <row r="3912" spans="1:9" x14ac:dyDescent="0.25">
      <c r="A3912" t="s">
        <v>815</v>
      </c>
      <c r="B3912" t="s">
        <v>8816</v>
      </c>
      <c r="C3912" t="s">
        <v>8817</v>
      </c>
      <c r="D3912" t="s">
        <v>67</v>
      </c>
      <c r="F3912" t="s">
        <v>16619</v>
      </c>
      <c r="H3912" t="s">
        <v>16620</v>
      </c>
      <c r="I3912" t="s">
        <v>805</v>
      </c>
    </row>
    <row r="3913" spans="1:9" x14ac:dyDescent="0.25">
      <c r="A3913" t="s">
        <v>815</v>
      </c>
      <c r="B3913" t="s">
        <v>8818</v>
      </c>
      <c r="C3913" t="s">
        <v>8819</v>
      </c>
      <c r="D3913" t="s">
        <v>1150</v>
      </c>
      <c r="F3913" t="s">
        <v>16621</v>
      </c>
      <c r="H3913" t="s">
        <v>16622</v>
      </c>
      <c r="I3913" t="s">
        <v>805</v>
      </c>
    </row>
    <row r="3914" spans="1:9" x14ac:dyDescent="0.25">
      <c r="A3914" t="s">
        <v>815</v>
      </c>
      <c r="B3914" t="s">
        <v>8820</v>
      </c>
      <c r="C3914" t="s">
        <v>685</v>
      </c>
      <c r="D3914" t="s">
        <v>686</v>
      </c>
      <c r="F3914" t="s">
        <v>16623</v>
      </c>
      <c r="H3914" t="s">
        <v>16624</v>
      </c>
      <c r="I3914" t="s">
        <v>805</v>
      </c>
    </row>
    <row r="3915" spans="1:9" x14ac:dyDescent="0.25">
      <c r="A3915" t="s">
        <v>815</v>
      </c>
      <c r="B3915" t="s">
        <v>8821</v>
      </c>
      <c r="C3915" t="s">
        <v>8822</v>
      </c>
      <c r="D3915" t="s">
        <v>80</v>
      </c>
      <c r="F3915" t="s">
        <v>16625</v>
      </c>
      <c r="H3915" t="s">
        <v>16626</v>
      </c>
      <c r="I3915" t="s">
        <v>805</v>
      </c>
    </row>
    <row r="3916" spans="1:9" x14ac:dyDescent="0.25">
      <c r="A3916" t="s">
        <v>815</v>
      </c>
      <c r="B3916" t="s">
        <v>8823</v>
      </c>
      <c r="C3916" t="s">
        <v>266</v>
      </c>
      <c r="D3916" t="s">
        <v>267</v>
      </c>
      <c r="F3916" t="s">
        <v>16627</v>
      </c>
      <c r="H3916" t="s">
        <v>16628</v>
      </c>
      <c r="I3916" t="s">
        <v>805</v>
      </c>
    </row>
    <row r="3917" spans="1:9" x14ac:dyDescent="0.25">
      <c r="A3917" t="s">
        <v>815</v>
      </c>
      <c r="B3917" t="s">
        <v>8824</v>
      </c>
      <c r="C3917" t="s">
        <v>8825</v>
      </c>
      <c r="D3917" t="s">
        <v>975</v>
      </c>
      <c r="F3917" t="s">
        <v>16629</v>
      </c>
      <c r="H3917" t="s">
        <v>16630</v>
      </c>
      <c r="I3917" t="s">
        <v>805</v>
      </c>
    </row>
    <row r="3918" spans="1:9" x14ac:dyDescent="0.25">
      <c r="A3918" t="s">
        <v>815</v>
      </c>
      <c r="B3918" t="s">
        <v>4516</v>
      </c>
      <c r="C3918" t="s">
        <v>8826</v>
      </c>
      <c r="D3918" t="s">
        <v>846</v>
      </c>
      <c r="F3918" t="s">
        <v>16631</v>
      </c>
      <c r="H3918" t="s">
        <v>16632</v>
      </c>
      <c r="I3918" t="s">
        <v>805</v>
      </c>
    </row>
    <row r="3919" spans="1:9" x14ac:dyDescent="0.25">
      <c r="A3919" t="s">
        <v>815</v>
      </c>
      <c r="B3919" t="s">
        <v>8827</v>
      </c>
      <c r="C3919" t="s">
        <v>8828</v>
      </c>
      <c r="D3919" t="s">
        <v>745</v>
      </c>
      <c r="F3919" t="s">
        <v>16633</v>
      </c>
      <c r="H3919" t="s">
        <v>16634</v>
      </c>
      <c r="I3919" t="s">
        <v>805</v>
      </c>
    </row>
    <row r="3920" spans="1:9" x14ac:dyDescent="0.25">
      <c r="A3920" t="s">
        <v>815</v>
      </c>
      <c r="B3920" t="s">
        <v>8829</v>
      </c>
      <c r="C3920" t="s">
        <v>8830</v>
      </c>
      <c r="D3920" t="s">
        <v>755</v>
      </c>
      <c r="F3920" t="s">
        <v>16635</v>
      </c>
      <c r="H3920" t="s">
        <v>16636</v>
      </c>
      <c r="I3920" t="s">
        <v>805</v>
      </c>
    </row>
    <row r="3921" spans="1:9" x14ac:dyDescent="0.25">
      <c r="A3921" t="s">
        <v>815</v>
      </c>
      <c r="B3921" t="s">
        <v>8831</v>
      </c>
      <c r="C3921" t="s">
        <v>8832</v>
      </c>
      <c r="D3921" t="s">
        <v>699</v>
      </c>
      <c r="F3921" t="s">
        <v>16637</v>
      </c>
      <c r="H3921" t="s">
        <v>16638</v>
      </c>
      <c r="I3921" t="s">
        <v>805</v>
      </c>
    </row>
    <row r="3922" spans="1:9" x14ac:dyDescent="0.25">
      <c r="A3922" t="s">
        <v>815</v>
      </c>
      <c r="B3922" t="s">
        <v>8833</v>
      </c>
      <c r="C3922" t="s">
        <v>8834</v>
      </c>
      <c r="D3922" t="s">
        <v>1263</v>
      </c>
      <c r="F3922" t="s">
        <v>16639</v>
      </c>
      <c r="H3922" t="s">
        <v>16640</v>
      </c>
      <c r="I3922" t="s">
        <v>805</v>
      </c>
    </row>
    <row r="3923" spans="1:9" x14ac:dyDescent="0.25">
      <c r="A3923" t="s">
        <v>815</v>
      </c>
      <c r="B3923" t="s">
        <v>8835</v>
      </c>
      <c r="C3923" t="s">
        <v>4840</v>
      </c>
      <c r="D3923" t="s">
        <v>469</v>
      </c>
      <c r="F3923" t="s">
        <v>16641</v>
      </c>
      <c r="H3923" t="s">
        <v>16642</v>
      </c>
      <c r="I3923" t="s">
        <v>805</v>
      </c>
    </row>
    <row r="3924" spans="1:9" x14ac:dyDescent="0.25">
      <c r="A3924" t="s">
        <v>815</v>
      </c>
      <c r="B3924" t="s">
        <v>8836</v>
      </c>
      <c r="C3924" t="s">
        <v>8837</v>
      </c>
      <c r="D3924" t="s">
        <v>442</v>
      </c>
      <c r="F3924" t="s">
        <v>16643</v>
      </c>
      <c r="H3924" t="s">
        <v>16644</v>
      </c>
      <c r="I3924" t="s">
        <v>805</v>
      </c>
    </row>
    <row r="3925" spans="1:9" x14ac:dyDescent="0.25">
      <c r="A3925" t="s">
        <v>815</v>
      </c>
      <c r="B3925" t="s">
        <v>8836</v>
      </c>
      <c r="C3925" t="s">
        <v>8838</v>
      </c>
      <c r="D3925" t="s">
        <v>469</v>
      </c>
      <c r="F3925" t="s">
        <v>16645</v>
      </c>
      <c r="H3925" t="s">
        <v>16646</v>
      </c>
      <c r="I3925" t="s">
        <v>805</v>
      </c>
    </row>
    <row r="3926" spans="1:9" x14ac:dyDescent="0.25">
      <c r="A3926" t="s">
        <v>815</v>
      </c>
      <c r="B3926" t="s">
        <v>8839</v>
      </c>
      <c r="C3926" t="s">
        <v>8840</v>
      </c>
      <c r="D3926" t="s">
        <v>1696</v>
      </c>
      <c r="F3926" t="s">
        <v>16647</v>
      </c>
      <c r="H3926" t="s">
        <v>16648</v>
      </c>
      <c r="I3926" t="s">
        <v>805</v>
      </c>
    </row>
    <row r="3927" spans="1:9" x14ac:dyDescent="0.25">
      <c r="A3927" t="s">
        <v>815</v>
      </c>
      <c r="B3927" t="s">
        <v>8841</v>
      </c>
      <c r="C3927" t="s">
        <v>8842</v>
      </c>
      <c r="D3927" t="s">
        <v>894</v>
      </c>
      <c r="F3927" t="s">
        <v>16649</v>
      </c>
      <c r="H3927" t="s">
        <v>16650</v>
      </c>
      <c r="I3927" t="s">
        <v>805</v>
      </c>
    </row>
    <row r="3928" spans="1:9" x14ac:dyDescent="0.25">
      <c r="A3928" t="s">
        <v>815</v>
      </c>
      <c r="B3928" t="s">
        <v>8845</v>
      </c>
      <c r="C3928" t="s">
        <v>314</v>
      </c>
      <c r="D3928" t="s">
        <v>313</v>
      </c>
      <c r="F3928" t="s">
        <v>16651</v>
      </c>
      <c r="H3928" t="s">
        <v>16652</v>
      </c>
      <c r="I3928" t="s">
        <v>805</v>
      </c>
    </row>
    <row r="3929" spans="1:9" x14ac:dyDescent="0.25">
      <c r="A3929" t="s">
        <v>815</v>
      </c>
      <c r="B3929" t="s">
        <v>8846</v>
      </c>
      <c r="C3929" t="s">
        <v>8847</v>
      </c>
      <c r="D3929" t="s">
        <v>669</v>
      </c>
      <c r="F3929" t="s">
        <v>16653</v>
      </c>
      <c r="H3929" t="s">
        <v>16654</v>
      </c>
      <c r="I3929" t="s">
        <v>805</v>
      </c>
    </row>
    <row r="3930" spans="1:9" x14ac:dyDescent="0.25">
      <c r="A3930" t="s">
        <v>815</v>
      </c>
      <c r="B3930" t="s">
        <v>8851</v>
      </c>
      <c r="C3930" t="s">
        <v>8852</v>
      </c>
      <c r="D3930" t="s">
        <v>741</v>
      </c>
      <c r="F3930" t="s">
        <v>16655</v>
      </c>
      <c r="H3930" t="s">
        <v>16656</v>
      </c>
      <c r="I3930" t="s">
        <v>805</v>
      </c>
    </row>
    <row r="3931" spans="1:9" x14ac:dyDescent="0.25">
      <c r="A3931" t="s">
        <v>815</v>
      </c>
      <c r="B3931" t="s">
        <v>8853</v>
      </c>
      <c r="C3931" t="s">
        <v>8854</v>
      </c>
      <c r="D3931" t="s">
        <v>822</v>
      </c>
      <c r="F3931" t="s">
        <v>16657</v>
      </c>
      <c r="H3931" t="s">
        <v>16658</v>
      </c>
      <c r="I3931" t="s">
        <v>805</v>
      </c>
    </row>
    <row r="3932" spans="1:9" x14ac:dyDescent="0.25">
      <c r="A3932" t="s">
        <v>815</v>
      </c>
      <c r="B3932" t="s">
        <v>8858</v>
      </c>
      <c r="C3932" t="s">
        <v>8859</v>
      </c>
      <c r="D3932" t="s">
        <v>822</v>
      </c>
      <c r="F3932" t="s">
        <v>16659</v>
      </c>
      <c r="H3932" t="s">
        <v>16660</v>
      </c>
      <c r="I3932" t="s">
        <v>805</v>
      </c>
    </row>
    <row r="3933" spans="1:9" x14ac:dyDescent="0.25">
      <c r="A3933" t="s">
        <v>815</v>
      </c>
      <c r="B3933" t="s">
        <v>8860</v>
      </c>
      <c r="C3933" t="s">
        <v>8861</v>
      </c>
      <c r="D3933" t="s">
        <v>260</v>
      </c>
      <c r="F3933" t="s">
        <v>16661</v>
      </c>
      <c r="H3933" t="s">
        <v>16662</v>
      </c>
      <c r="I3933" t="s">
        <v>805</v>
      </c>
    </row>
    <row r="3934" spans="1:9" x14ac:dyDescent="0.25">
      <c r="A3934" t="s">
        <v>815</v>
      </c>
      <c r="B3934" t="s">
        <v>8862</v>
      </c>
      <c r="C3934" t="s">
        <v>8863</v>
      </c>
      <c r="D3934" t="s">
        <v>260</v>
      </c>
      <c r="F3934" t="s">
        <v>16661</v>
      </c>
      <c r="H3934" t="s">
        <v>16662</v>
      </c>
      <c r="I3934" t="s">
        <v>805</v>
      </c>
    </row>
    <row r="3935" spans="1:9" x14ac:dyDescent="0.25">
      <c r="A3935" t="s">
        <v>815</v>
      </c>
      <c r="B3935" t="s">
        <v>8864</v>
      </c>
      <c r="C3935" t="s">
        <v>8865</v>
      </c>
      <c r="D3935" t="s">
        <v>254</v>
      </c>
      <c r="F3935" t="s">
        <v>16663</v>
      </c>
      <c r="H3935" t="s">
        <v>16664</v>
      </c>
      <c r="I3935" t="s">
        <v>805</v>
      </c>
    </row>
    <row r="3936" spans="1:9" x14ac:dyDescent="0.25">
      <c r="A3936" t="s">
        <v>815</v>
      </c>
      <c r="B3936" t="s">
        <v>8870</v>
      </c>
      <c r="C3936" t="s">
        <v>8871</v>
      </c>
      <c r="D3936" t="s">
        <v>601</v>
      </c>
      <c r="F3936" t="s">
        <v>16665</v>
      </c>
      <c r="H3936" t="s">
        <v>16666</v>
      </c>
      <c r="I3936" t="s">
        <v>805</v>
      </c>
    </row>
    <row r="3937" spans="1:9" x14ac:dyDescent="0.25">
      <c r="A3937" t="s">
        <v>815</v>
      </c>
      <c r="B3937" t="s">
        <v>8872</v>
      </c>
      <c r="C3937" t="s">
        <v>8873</v>
      </c>
      <c r="D3937" t="s">
        <v>3035</v>
      </c>
      <c r="F3937" t="s">
        <v>16667</v>
      </c>
      <c r="H3937" t="s">
        <v>16668</v>
      </c>
      <c r="I3937" t="s">
        <v>805</v>
      </c>
    </row>
    <row r="3938" spans="1:9" x14ac:dyDescent="0.25">
      <c r="A3938" t="s">
        <v>815</v>
      </c>
      <c r="B3938" t="s">
        <v>8874</v>
      </c>
      <c r="C3938" t="s">
        <v>8875</v>
      </c>
      <c r="D3938" t="s">
        <v>617</v>
      </c>
      <c r="F3938" t="s">
        <v>16669</v>
      </c>
      <c r="H3938" t="s">
        <v>16670</v>
      </c>
      <c r="I3938" t="s">
        <v>805</v>
      </c>
    </row>
    <row r="3939" spans="1:9" x14ac:dyDescent="0.25">
      <c r="A3939" t="s">
        <v>815</v>
      </c>
      <c r="B3939" t="s">
        <v>8876</v>
      </c>
      <c r="C3939" t="s">
        <v>8877</v>
      </c>
      <c r="D3939" t="s">
        <v>469</v>
      </c>
      <c r="F3939" t="s">
        <v>16671</v>
      </c>
      <c r="H3939" t="s">
        <v>16672</v>
      </c>
      <c r="I3939" t="s">
        <v>805</v>
      </c>
    </row>
    <row r="3940" spans="1:9" x14ac:dyDescent="0.25">
      <c r="A3940" t="s">
        <v>815</v>
      </c>
      <c r="B3940" t="s">
        <v>8880</v>
      </c>
      <c r="C3940" t="s">
        <v>8881</v>
      </c>
      <c r="D3940" t="s">
        <v>822</v>
      </c>
      <c r="F3940" t="s">
        <v>16673</v>
      </c>
      <c r="H3940" t="s">
        <v>16674</v>
      </c>
      <c r="I3940" t="s">
        <v>805</v>
      </c>
    </row>
    <row r="3941" spans="1:9" x14ac:dyDescent="0.25">
      <c r="A3941" t="s">
        <v>815</v>
      </c>
      <c r="B3941" t="s">
        <v>8884</v>
      </c>
      <c r="C3941" t="s">
        <v>8885</v>
      </c>
      <c r="D3941" t="s">
        <v>622</v>
      </c>
      <c r="F3941" t="s">
        <v>16675</v>
      </c>
      <c r="H3941" t="s">
        <v>16676</v>
      </c>
      <c r="I3941" t="s">
        <v>805</v>
      </c>
    </row>
    <row r="3942" spans="1:9" x14ac:dyDescent="0.25">
      <c r="A3942" t="s">
        <v>815</v>
      </c>
      <c r="B3942" t="s">
        <v>8887</v>
      </c>
      <c r="C3942" t="s">
        <v>8888</v>
      </c>
      <c r="D3942" t="s">
        <v>313</v>
      </c>
      <c r="F3942" t="s">
        <v>16677</v>
      </c>
      <c r="H3942" t="s">
        <v>16678</v>
      </c>
      <c r="I3942" t="s">
        <v>805</v>
      </c>
    </row>
    <row r="3943" spans="1:9" x14ac:dyDescent="0.25">
      <c r="A3943" t="s">
        <v>815</v>
      </c>
      <c r="B3943" t="s">
        <v>8889</v>
      </c>
      <c r="C3943" t="s">
        <v>8890</v>
      </c>
      <c r="D3943" t="s">
        <v>622</v>
      </c>
      <c r="F3943" t="s">
        <v>16679</v>
      </c>
      <c r="H3943" t="s">
        <v>16680</v>
      </c>
      <c r="I3943" t="s">
        <v>805</v>
      </c>
    </row>
    <row r="3944" spans="1:9" x14ac:dyDescent="0.25">
      <c r="A3944" t="s">
        <v>815</v>
      </c>
      <c r="B3944" t="s">
        <v>8891</v>
      </c>
      <c r="C3944" t="s">
        <v>8892</v>
      </c>
      <c r="D3944" t="s">
        <v>963</v>
      </c>
      <c r="F3944" t="s">
        <v>16681</v>
      </c>
      <c r="H3944" t="s">
        <v>16682</v>
      </c>
      <c r="I3944" t="s">
        <v>805</v>
      </c>
    </row>
    <row r="3945" spans="1:9" x14ac:dyDescent="0.25">
      <c r="A3945" t="s">
        <v>815</v>
      </c>
      <c r="B3945" t="s">
        <v>8893</v>
      </c>
      <c r="C3945" t="s">
        <v>8894</v>
      </c>
      <c r="D3945" t="s">
        <v>822</v>
      </c>
      <c r="F3945" t="s">
        <v>16683</v>
      </c>
      <c r="H3945" t="s">
        <v>16684</v>
      </c>
      <c r="I3945" t="s">
        <v>805</v>
      </c>
    </row>
    <row r="3946" spans="1:9" x14ac:dyDescent="0.25">
      <c r="A3946" t="s">
        <v>815</v>
      </c>
      <c r="B3946" t="s">
        <v>8685</v>
      </c>
      <c r="C3946" t="s">
        <v>8897</v>
      </c>
      <c r="D3946" t="s">
        <v>822</v>
      </c>
      <c r="F3946" t="s">
        <v>16685</v>
      </c>
      <c r="H3946" t="s">
        <v>16686</v>
      </c>
      <c r="I3946" t="s">
        <v>805</v>
      </c>
    </row>
    <row r="3947" spans="1:9" x14ac:dyDescent="0.25">
      <c r="A3947" t="s">
        <v>815</v>
      </c>
      <c r="B3947" t="s">
        <v>8898</v>
      </c>
      <c r="C3947" t="s">
        <v>8899</v>
      </c>
      <c r="D3947" t="s">
        <v>601</v>
      </c>
      <c r="F3947" t="s">
        <v>16687</v>
      </c>
      <c r="H3947" t="s">
        <v>16688</v>
      </c>
      <c r="I3947" t="s">
        <v>805</v>
      </c>
    </row>
    <row r="3948" spans="1:9" x14ac:dyDescent="0.25">
      <c r="A3948" t="s">
        <v>815</v>
      </c>
      <c r="B3948" t="s">
        <v>8900</v>
      </c>
      <c r="C3948" t="s">
        <v>8901</v>
      </c>
      <c r="D3948" t="s">
        <v>617</v>
      </c>
      <c r="F3948" t="s">
        <v>16689</v>
      </c>
      <c r="H3948" t="s">
        <v>16690</v>
      </c>
      <c r="I3948" t="s">
        <v>805</v>
      </c>
    </row>
    <row r="3949" spans="1:9" x14ac:dyDescent="0.25">
      <c r="A3949" t="s">
        <v>815</v>
      </c>
      <c r="B3949" t="s">
        <v>8902</v>
      </c>
      <c r="C3949" t="s">
        <v>8903</v>
      </c>
      <c r="D3949" t="s">
        <v>894</v>
      </c>
      <c r="F3949" t="s">
        <v>16691</v>
      </c>
      <c r="H3949" t="s">
        <v>16692</v>
      </c>
      <c r="I3949" t="s">
        <v>805</v>
      </c>
    </row>
    <row r="3950" spans="1:9" x14ac:dyDescent="0.25">
      <c r="A3950" t="s">
        <v>815</v>
      </c>
      <c r="B3950" t="s">
        <v>8904</v>
      </c>
      <c r="C3950" t="s">
        <v>8905</v>
      </c>
      <c r="D3950" t="s">
        <v>846</v>
      </c>
      <c r="F3950" t="s">
        <v>16693</v>
      </c>
      <c r="I3950" t="s">
        <v>805</v>
      </c>
    </row>
    <row r="3951" spans="1:9" x14ac:dyDescent="0.25">
      <c r="A3951" t="s">
        <v>815</v>
      </c>
      <c r="B3951" t="s">
        <v>8906</v>
      </c>
      <c r="C3951" t="s">
        <v>8907</v>
      </c>
      <c r="D3951" t="s">
        <v>601</v>
      </c>
      <c r="F3951" t="s">
        <v>16694</v>
      </c>
      <c r="H3951" t="s">
        <v>16695</v>
      </c>
      <c r="I3951" t="s">
        <v>805</v>
      </c>
    </row>
    <row r="3952" spans="1:9" x14ac:dyDescent="0.25">
      <c r="A3952" t="s">
        <v>815</v>
      </c>
      <c r="B3952" t="s">
        <v>8910</v>
      </c>
      <c r="C3952" t="s">
        <v>8911</v>
      </c>
      <c r="D3952" t="s">
        <v>508</v>
      </c>
      <c r="F3952" t="s">
        <v>16696</v>
      </c>
      <c r="H3952" t="s">
        <v>16697</v>
      </c>
      <c r="I3952" t="s">
        <v>805</v>
      </c>
    </row>
    <row r="3953" spans="1:9" x14ac:dyDescent="0.25">
      <c r="A3953" t="s">
        <v>815</v>
      </c>
      <c r="B3953" t="s">
        <v>8912</v>
      </c>
      <c r="C3953" t="s">
        <v>261</v>
      </c>
      <c r="D3953" t="s">
        <v>260</v>
      </c>
      <c r="F3953" t="s">
        <v>16698</v>
      </c>
      <c r="H3953" t="s">
        <v>16699</v>
      </c>
      <c r="I3953" t="s">
        <v>805</v>
      </c>
    </row>
    <row r="3954" spans="1:9" x14ac:dyDescent="0.25">
      <c r="A3954" t="s">
        <v>815</v>
      </c>
      <c r="B3954" t="s">
        <v>8913</v>
      </c>
      <c r="C3954" t="s">
        <v>196</v>
      </c>
      <c r="D3954" t="s">
        <v>822</v>
      </c>
      <c r="F3954" t="s">
        <v>16700</v>
      </c>
      <c r="H3954" t="s">
        <v>16701</v>
      </c>
      <c r="I3954" t="s">
        <v>805</v>
      </c>
    </row>
    <row r="3955" spans="1:9" x14ac:dyDescent="0.25">
      <c r="A3955" t="s">
        <v>815</v>
      </c>
      <c r="B3955" t="s">
        <v>8914</v>
      </c>
      <c r="C3955" t="s">
        <v>8915</v>
      </c>
      <c r="D3955" t="s">
        <v>469</v>
      </c>
      <c r="F3955" t="s">
        <v>16702</v>
      </c>
      <c r="H3955" t="s">
        <v>16703</v>
      </c>
      <c r="I3955" t="s">
        <v>805</v>
      </c>
    </row>
    <row r="3956" spans="1:9" x14ac:dyDescent="0.25">
      <c r="A3956" t="s">
        <v>815</v>
      </c>
      <c r="B3956" t="s">
        <v>8918</v>
      </c>
      <c r="C3956" t="s">
        <v>8919</v>
      </c>
      <c r="D3956" t="s">
        <v>622</v>
      </c>
      <c r="F3956" t="s">
        <v>16704</v>
      </c>
      <c r="H3956" t="s">
        <v>16705</v>
      </c>
      <c r="I3956" t="s">
        <v>805</v>
      </c>
    </row>
    <row r="3957" spans="1:9" x14ac:dyDescent="0.25">
      <c r="A3957" t="s">
        <v>815</v>
      </c>
      <c r="B3957" t="s">
        <v>8920</v>
      </c>
      <c r="C3957" t="s">
        <v>8921</v>
      </c>
      <c r="D3957" t="s">
        <v>669</v>
      </c>
      <c r="F3957" t="s">
        <v>16706</v>
      </c>
      <c r="H3957" t="s">
        <v>16707</v>
      </c>
      <c r="I3957" t="s">
        <v>805</v>
      </c>
    </row>
    <row r="3958" spans="1:9" x14ac:dyDescent="0.25">
      <c r="A3958" t="s">
        <v>815</v>
      </c>
      <c r="B3958" t="s">
        <v>8922</v>
      </c>
      <c r="C3958" t="s">
        <v>8923</v>
      </c>
      <c r="D3958" t="s">
        <v>669</v>
      </c>
      <c r="F3958" t="s">
        <v>16706</v>
      </c>
      <c r="H3958" t="s">
        <v>16707</v>
      </c>
      <c r="I3958" t="s">
        <v>805</v>
      </c>
    </row>
    <row r="3959" spans="1:9" x14ac:dyDescent="0.25">
      <c r="A3959" t="s">
        <v>815</v>
      </c>
      <c r="B3959" t="s">
        <v>8924</v>
      </c>
      <c r="C3959" t="s">
        <v>8925</v>
      </c>
      <c r="D3959" t="s">
        <v>966</v>
      </c>
      <c r="F3959" t="s">
        <v>16708</v>
      </c>
      <c r="H3959" t="s">
        <v>16709</v>
      </c>
      <c r="I3959" t="s">
        <v>805</v>
      </c>
    </row>
    <row r="3960" spans="1:9" x14ac:dyDescent="0.25">
      <c r="A3960" t="s">
        <v>815</v>
      </c>
      <c r="B3960" t="s">
        <v>8926</v>
      </c>
      <c r="C3960" t="s">
        <v>8927</v>
      </c>
      <c r="D3960" t="s">
        <v>664</v>
      </c>
      <c r="F3960" t="s">
        <v>16710</v>
      </c>
      <c r="H3960" t="s">
        <v>16711</v>
      </c>
      <c r="I3960" t="s">
        <v>805</v>
      </c>
    </row>
    <row r="3961" spans="1:9" x14ac:dyDescent="0.25">
      <c r="A3961" t="s">
        <v>815</v>
      </c>
      <c r="B3961" t="s">
        <v>8930</v>
      </c>
      <c r="C3961" t="s">
        <v>8931</v>
      </c>
      <c r="D3961" t="s">
        <v>469</v>
      </c>
      <c r="F3961" t="s">
        <v>16712</v>
      </c>
      <c r="H3961" t="s">
        <v>16713</v>
      </c>
      <c r="I3961" t="s">
        <v>805</v>
      </c>
    </row>
    <row r="3962" spans="1:9" x14ac:dyDescent="0.25">
      <c r="A3962" t="s">
        <v>815</v>
      </c>
      <c r="B3962" t="s">
        <v>8932</v>
      </c>
      <c r="C3962" t="s">
        <v>8933</v>
      </c>
      <c r="D3962" t="s">
        <v>469</v>
      </c>
      <c r="F3962" t="s">
        <v>16714</v>
      </c>
      <c r="H3962" t="s">
        <v>16715</v>
      </c>
      <c r="I3962" t="s">
        <v>805</v>
      </c>
    </row>
    <row r="3963" spans="1:9" x14ac:dyDescent="0.25">
      <c r="A3963" t="s">
        <v>815</v>
      </c>
      <c r="B3963" t="s">
        <v>8934</v>
      </c>
      <c r="C3963" t="s">
        <v>8935</v>
      </c>
      <c r="D3963" t="s">
        <v>867</v>
      </c>
      <c r="F3963" t="s">
        <v>16716</v>
      </c>
      <c r="H3963" t="s">
        <v>16717</v>
      </c>
      <c r="I3963" t="s">
        <v>805</v>
      </c>
    </row>
    <row r="3964" spans="1:9" x14ac:dyDescent="0.25">
      <c r="A3964" t="s">
        <v>815</v>
      </c>
      <c r="B3964" t="s">
        <v>8936</v>
      </c>
      <c r="C3964" t="s">
        <v>8937</v>
      </c>
      <c r="D3964" t="s">
        <v>301</v>
      </c>
      <c r="F3964" t="s">
        <v>16718</v>
      </c>
      <c r="H3964" t="s">
        <v>16719</v>
      </c>
      <c r="I3964" t="s">
        <v>805</v>
      </c>
    </row>
    <row r="3965" spans="1:9" x14ac:dyDescent="0.25">
      <c r="A3965" t="s">
        <v>815</v>
      </c>
      <c r="B3965" t="s">
        <v>8938</v>
      </c>
      <c r="C3965" t="s">
        <v>8939</v>
      </c>
      <c r="D3965" t="s">
        <v>966</v>
      </c>
      <c r="F3965" t="s">
        <v>16720</v>
      </c>
      <c r="H3965" t="s">
        <v>16721</v>
      </c>
      <c r="I3965" t="s">
        <v>805</v>
      </c>
    </row>
    <row r="3966" spans="1:9" x14ac:dyDescent="0.25">
      <c r="A3966" t="s">
        <v>815</v>
      </c>
      <c r="B3966" t="s">
        <v>8940</v>
      </c>
      <c r="C3966" t="s">
        <v>8941</v>
      </c>
      <c r="D3966" t="s">
        <v>469</v>
      </c>
      <c r="F3966" t="s">
        <v>16722</v>
      </c>
      <c r="H3966" t="s">
        <v>16723</v>
      </c>
      <c r="I3966" t="s">
        <v>805</v>
      </c>
    </row>
    <row r="3967" spans="1:9" x14ac:dyDescent="0.25">
      <c r="A3967" t="s">
        <v>815</v>
      </c>
      <c r="B3967" t="s">
        <v>8942</v>
      </c>
      <c r="C3967" t="s">
        <v>8943</v>
      </c>
      <c r="D3967" t="s">
        <v>8013</v>
      </c>
      <c r="F3967" t="s">
        <v>16724</v>
      </c>
      <c r="H3967" t="s">
        <v>16725</v>
      </c>
      <c r="I3967" t="s">
        <v>805</v>
      </c>
    </row>
    <row r="3968" spans="1:9" x14ac:dyDescent="0.25">
      <c r="A3968" t="s">
        <v>815</v>
      </c>
      <c r="B3968" t="s">
        <v>8944</v>
      </c>
      <c r="C3968" t="s">
        <v>542</v>
      </c>
      <c r="D3968" t="s">
        <v>1807</v>
      </c>
      <c r="F3968" t="s">
        <v>16726</v>
      </c>
      <c r="H3968" t="s">
        <v>16727</v>
      </c>
      <c r="I3968" t="s">
        <v>805</v>
      </c>
    </row>
    <row r="3969" spans="1:9" x14ac:dyDescent="0.25">
      <c r="A3969" t="s">
        <v>815</v>
      </c>
      <c r="B3969" t="s">
        <v>8945</v>
      </c>
      <c r="C3969" t="s">
        <v>8946</v>
      </c>
      <c r="D3969" t="s">
        <v>274</v>
      </c>
      <c r="F3969" t="s">
        <v>16728</v>
      </c>
      <c r="H3969" t="s">
        <v>16729</v>
      </c>
      <c r="I3969" t="s">
        <v>805</v>
      </c>
    </row>
    <row r="3970" spans="1:9" x14ac:dyDescent="0.25">
      <c r="A3970" t="s">
        <v>815</v>
      </c>
      <c r="B3970" t="s">
        <v>8952</v>
      </c>
      <c r="C3970" t="s">
        <v>161</v>
      </c>
      <c r="D3970" t="s">
        <v>158</v>
      </c>
      <c r="F3970" t="s">
        <v>16730</v>
      </c>
      <c r="H3970" t="s">
        <v>16731</v>
      </c>
      <c r="I3970" t="s">
        <v>805</v>
      </c>
    </row>
    <row r="3971" spans="1:9" x14ac:dyDescent="0.25">
      <c r="A3971" t="s">
        <v>815</v>
      </c>
      <c r="B3971" t="s">
        <v>8953</v>
      </c>
      <c r="C3971" t="s">
        <v>8954</v>
      </c>
      <c r="D3971" t="s">
        <v>1419</v>
      </c>
      <c r="F3971" t="s">
        <v>16732</v>
      </c>
      <c r="H3971" t="s">
        <v>16733</v>
      </c>
      <c r="I3971" t="s">
        <v>805</v>
      </c>
    </row>
    <row r="3972" spans="1:9" x14ac:dyDescent="0.25">
      <c r="A3972" t="s">
        <v>815</v>
      </c>
      <c r="B3972" t="s">
        <v>8955</v>
      </c>
      <c r="C3972" t="s">
        <v>8956</v>
      </c>
      <c r="D3972" t="s">
        <v>894</v>
      </c>
      <c r="F3972" t="s">
        <v>16734</v>
      </c>
      <c r="H3972" t="s">
        <v>16735</v>
      </c>
      <c r="I3972" t="s">
        <v>805</v>
      </c>
    </row>
    <row r="3973" spans="1:9" x14ac:dyDescent="0.25">
      <c r="A3973" t="s">
        <v>815</v>
      </c>
      <c r="B3973" t="s">
        <v>8957</v>
      </c>
      <c r="C3973" t="s">
        <v>8958</v>
      </c>
      <c r="D3973" t="s">
        <v>535</v>
      </c>
      <c r="F3973" t="s">
        <v>16736</v>
      </c>
      <c r="H3973" t="s">
        <v>16737</v>
      </c>
      <c r="I3973" t="s">
        <v>805</v>
      </c>
    </row>
    <row r="3974" spans="1:9" x14ac:dyDescent="0.25">
      <c r="A3974" t="s">
        <v>815</v>
      </c>
      <c r="B3974" t="s">
        <v>8959</v>
      </c>
      <c r="C3974" t="s">
        <v>8960</v>
      </c>
      <c r="D3974" t="s">
        <v>469</v>
      </c>
      <c r="F3974" t="s">
        <v>16738</v>
      </c>
      <c r="H3974" t="s">
        <v>16739</v>
      </c>
      <c r="I3974" t="s">
        <v>805</v>
      </c>
    </row>
    <row r="3975" spans="1:9" x14ac:dyDescent="0.25">
      <c r="A3975" t="s">
        <v>815</v>
      </c>
      <c r="B3975" t="s">
        <v>8961</v>
      </c>
      <c r="C3975" t="s">
        <v>8962</v>
      </c>
      <c r="D3975" t="s">
        <v>1049</v>
      </c>
      <c r="F3975" t="s">
        <v>16740</v>
      </c>
      <c r="H3975" t="s">
        <v>16741</v>
      </c>
      <c r="I3975" t="s">
        <v>805</v>
      </c>
    </row>
    <row r="3976" spans="1:9" x14ac:dyDescent="0.25">
      <c r="A3976" t="s">
        <v>815</v>
      </c>
      <c r="B3976" t="s">
        <v>8963</v>
      </c>
      <c r="C3976" t="s">
        <v>8964</v>
      </c>
      <c r="D3976" t="s">
        <v>1184</v>
      </c>
      <c r="F3976" t="s">
        <v>16742</v>
      </c>
      <c r="H3976" t="s">
        <v>16743</v>
      </c>
      <c r="I3976" t="s">
        <v>805</v>
      </c>
    </row>
    <row r="3977" spans="1:9" x14ac:dyDescent="0.25">
      <c r="A3977" t="s">
        <v>815</v>
      </c>
      <c r="B3977" t="s">
        <v>8965</v>
      </c>
      <c r="C3977" t="s">
        <v>8966</v>
      </c>
      <c r="D3977" t="s">
        <v>1002</v>
      </c>
      <c r="F3977" t="s">
        <v>16744</v>
      </c>
      <c r="H3977" t="s">
        <v>16745</v>
      </c>
      <c r="I3977" t="s">
        <v>805</v>
      </c>
    </row>
    <row r="3978" spans="1:9" x14ac:dyDescent="0.25">
      <c r="A3978" t="s">
        <v>815</v>
      </c>
      <c r="B3978" t="s">
        <v>5620</v>
      </c>
      <c r="C3978" t="s">
        <v>8967</v>
      </c>
      <c r="D3978" t="s">
        <v>3035</v>
      </c>
      <c r="F3978" t="s">
        <v>16746</v>
      </c>
      <c r="H3978" t="s">
        <v>16747</v>
      </c>
      <c r="I3978" t="s">
        <v>805</v>
      </c>
    </row>
    <row r="3979" spans="1:9" x14ac:dyDescent="0.25">
      <c r="A3979" t="s">
        <v>815</v>
      </c>
      <c r="B3979" t="s">
        <v>4439</v>
      </c>
      <c r="C3979" t="s">
        <v>8968</v>
      </c>
      <c r="D3979" t="s">
        <v>1150</v>
      </c>
      <c r="F3979" t="s">
        <v>16748</v>
      </c>
      <c r="H3979" t="s">
        <v>16749</v>
      </c>
      <c r="I3979" t="s">
        <v>805</v>
      </c>
    </row>
    <row r="3980" spans="1:9" x14ac:dyDescent="0.25">
      <c r="A3980" t="s">
        <v>815</v>
      </c>
      <c r="B3980" t="s">
        <v>8727</v>
      </c>
      <c r="C3980" t="s">
        <v>8971</v>
      </c>
      <c r="D3980" t="s">
        <v>1302</v>
      </c>
      <c r="F3980" t="s">
        <v>16750</v>
      </c>
      <c r="H3980" t="s">
        <v>16751</v>
      </c>
      <c r="I3980" t="s">
        <v>805</v>
      </c>
    </row>
    <row r="3981" spans="1:9" x14ac:dyDescent="0.25">
      <c r="A3981" t="s">
        <v>815</v>
      </c>
      <c r="B3981" t="s">
        <v>8972</v>
      </c>
      <c r="C3981" t="s">
        <v>8973</v>
      </c>
      <c r="D3981" t="s">
        <v>745</v>
      </c>
      <c r="F3981" t="s">
        <v>16752</v>
      </c>
      <c r="H3981" t="s">
        <v>16753</v>
      </c>
      <c r="I3981" t="s">
        <v>805</v>
      </c>
    </row>
    <row r="3982" spans="1:9" x14ac:dyDescent="0.25">
      <c r="A3982" t="s">
        <v>815</v>
      </c>
      <c r="B3982" t="s">
        <v>8978</v>
      </c>
      <c r="C3982" t="s">
        <v>8979</v>
      </c>
      <c r="D3982" t="s">
        <v>652</v>
      </c>
      <c r="F3982" t="s">
        <v>16754</v>
      </c>
      <c r="H3982" t="s">
        <v>16755</v>
      </c>
      <c r="I3982" t="s">
        <v>805</v>
      </c>
    </row>
    <row r="3983" spans="1:9" x14ac:dyDescent="0.25">
      <c r="A3983" t="s">
        <v>815</v>
      </c>
      <c r="B3983" t="s">
        <v>8980</v>
      </c>
      <c r="C3983" t="s">
        <v>8981</v>
      </c>
      <c r="D3983" t="s">
        <v>519</v>
      </c>
      <c r="F3983" t="s">
        <v>16756</v>
      </c>
      <c r="H3983" t="s">
        <v>16757</v>
      </c>
      <c r="I3983" t="s">
        <v>805</v>
      </c>
    </row>
    <row r="3984" spans="1:9" x14ac:dyDescent="0.25">
      <c r="A3984" t="s">
        <v>815</v>
      </c>
      <c r="B3984" t="s">
        <v>8982</v>
      </c>
      <c r="C3984" t="s">
        <v>8983</v>
      </c>
      <c r="D3984" t="s">
        <v>622</v>
      </c>
      <c r="F3984" t="s">
        <v>16758</v>
      </c>
      <c r="H3984" t="s">
        <v>16759</v>
      </c>
      <c r="I3984" t="s">
        <v>805</v>
      </c>
    </row>
    <row r="3985" spans="1:9" x14ac:dyDescent="0.25">
      <c r="A3985" t="s">
        <v>815</v>
      </c>
      <c r="B3985" t="s">
        <v>8992</v>
      </c>
      <c r="C3985" t="s">
        <v>8993</v>
      </c>
      <c r="D3985" t="s">
        <v>1150</v>
      </c>
      <c r="F3985" t="s">
        <v>16760</v>
      </c>
      <c r="H3985" t="s">
        <v>16761</v>
      </c>
      <c r="I3985" t="s">
        <v>805</v>
      </c>
    </row>
    <row r="3986" spans="1:9" x14ac:dyDescent="0.25">
      <c r="A3986" t="s">
        <v>815</v>
      </c>
      <c r="B3986" t="s">
        <v>8994</v>
      </c>
      <c r="C3986" t="s">
        <v>8995</v>
      </c>
      <c r="D3986" t="s">
        <v>2169</v>
      </c>
      <c r="F3986" t="s">
        <v>16762</v>
      </c>
      <c r="H3986" t="s">
        <v>16763</v>
      </c>
      <c r="I3986" t="s">
        <v>805</v>
      </c>
    </row>
    <row r="3987" spans="1:9" x14ac:dyDescent="0.25">
      <c r="A3987" t="s">
        <v>815</v>
      </c>
      <c r="B3987" t="s">
        <v>8999</v>
      </c>
      <c r="C3987" t="s">
        <v>9000</v>
      </c>
      <c r="D3987" t="s">
        <v>158</v>
      </c>
      <c r="F3987" t="s">
        <v>16764</v>
      </c>
      <c r="H3987" t="s">
        <v>16765</v>
      </c>
      <c r="I3987" t="s">
        <v>805</v>
      </c>
    </row>
    <row r="3988" spans="1:9" x14ac:dyDescent="0.25">
      <c r="A3988" t="s">
        <v>815</v>
      </c>
      <c r="B3988" t="s">
        <v>9001</v>
      </c>
      <c r="C3988" t="s">
        <v>9002</v>
      </c>
      <c r="D3988" t="s">
        <v>2987</v>
      </c>
      <c r="F3988" t="s">
        <v>16766</v>
      </c>
      <c r="H3988" t="s">
        <v>16767</v>
      </c>
      <c r="I3988" t="s">
        <v>805</v>
      </c>
    </row>
    <row r="3989" spans="1:9" x14ac:dyDescent="0.25">
      <c r="A3989" t="s">
        <v>815</v>
      </c>
      <c r="B3989" t="s">
        <v>9007</v>
      </c>
      <c r="C3989" t="s">
        <v>9008</v>
      </c>
      <c r="D3989" t="s">
        <v>1184</v>
      </c>
      <c r="F3989" t="s">
        <v>16768</v>
      </c>
      <c r="I3989" t="s">
        <v>805</v>
      </c>
    </row>
    <row r="3990" spans="1:9" x14ac:dyDescent="0.25">
      <c r="A3990" t="s">
        <v>815</v>
      </c>
      <c r="B3990" t="s">
        <v>9009</v>
      </c>
      <c r="C3990" t="s">
        <v>658</v>
      </c>
      <c r="D3990" t="s">
        <v>664</v>
      </c>
      <c r="F3990" t="s">
        <v>16769</v>
      </c>
      <c r="H3990" t="s">
        <v>16770</v>
      </c>
      <c r="I3990" t="s">
        <v>805</v>
      </c>
    </row>
    <row r="3991" spans="1:9" x14ac:dyDescent="0.25">
      <c r="A3991" t="s">
        <v>815</v>
      </c>
      <c r="B3991" t="s">
        <v>9014</v>
      </c>
      <c r="C3991" t="s">
        <v>9015</v>
      </c>
      <c r="D3991" t="s">
        <v>112</v>
      </c>
      <c r="F3991" t="s">
        <v>16771</v>
      </c>
      <c r="H3991" t="s">
        <v>16772</v>
      </c>
      <c r="I3991" t="s">
        <v>805</v>
      </c>
    </row>
    <row r="3992" spans="1:9" x14ac:dyDescent="0.25">
      <c r="A3992" t="s">
        <v>815</v>
      </c>
      <c r="B3992" t="s">
        <v>9016</v>
      </c>
      <c r="C3992" t="s">
        <v>9017</v>
      </c>
      <c r="D3992" t="s">
        <v>822</v>
      </c>
      <c r="F3992" t="s">
        <v>16773</v>
      </c>
      <c r="H3992" t="s">
        <v>16774</v>
      </c>
      <c r="I3992" t="s">
        <v>805</v>
      </c>
    </row>
    <row r="3993" spans="1:9" x14ac:dyDescent="0.25">
      <c r="A3993" t="s">
        <v>815</v>
      </c>
      <c r="B3993" t="s">
        <v>9018</v>
      </c>
      <c r="C3993" t="s">
        <v>9019</v>
      </c>
      <c r="D3993" t="s">
        <v>67</v>
      </c>
      <c r="F3993" t="s">
        <v>16775</v>
      </c>
      <c r="H3993" t="s">
        <v>16776</v>
      </c>
      <c r="I3993" t="s">
        <v>805</v>
      </c>
    </row>
    <row r="3994" spans="1:9" x14ac:dyDescent="0.25">
      <c r="A3994" t="s">
        <v>815</v>
      </c>
      <c r="B3994" t="s">
        <v>9020</v>
      </c>
      <c r="C3994" t="s">
        <v>192</v>
      </c>
      <c r="D3994" t="s">
        <v>822</v>
      </c>
      <c r="F3994" t="s">
        <v>16777</v>
      </c>
      <c r="H3994" t="s">
        <v>16778</v>
      </c>
      <c r="I3994" t="s">
        <v>805</v>
      </c>
    </row>
    <row r="3995" spans="1:9" x14ac:dyDescent="0.25">
      <c r="A3995" t="s">
        <v>815</v>
      </c>
      <c r="B3995" t="s">
        <v>9023</v>
      </c>
      <c r="C3995" t="s">
        <v>7056</v>
      </c>
      <c r="D3995" t="s">
        <v>1147</v>
      </c>
      <c r="F3995" t="s">
        <v>14881</v>
      </c>
      <c r="H3995" t="s">
        <v>14882</v>
      </c>
      <c r="I3995" t="s">
        <v>805</v>
      </c>
    </row>
    <row r="3996" spans="1:9" x14ac:dyDescent="0.25">
      <c r="A3996" t="s">
        <v>815</v>
      </c>
      <c r="B3996" t="s">
        <v>9024</v>
      </c>
      <c r="C3996" t="s">
        <v>9025</v>
      </c>
      <c r="D3996" t="s">
        <v>972</v>
      </c>
      <c r="F3996" t="s">
        <v>16779</v>
      </c>
      <c r="H3996" t="s">
        <v>16780</v>
      </c>
      <c r="I3996" t="s">
        <v>805</v>
      </c>
    </row>
    <row r="3997" spans="1:9" x14ac:dyDescent="0.25">
      <c r="A3997" t="s">
        <v>815</v>
      </c>
      <c r="B3997" t="s">
        <v>9026</v>
      </c>
      <c r="C3997" t="s">
        <v>9027</v>
      </c>
      <c r="D3997" t="s">
        <v>7430</v>
      </c>
      <c r="F3997" t="s">
        <v>16781</v>
      </c>
      <c r="H3997" t="s">
        <v>16782</v>
      </c>
      <c r="I3997" t="s">
        <v>805</v>
      </c>
    </row>
    <row r="3998" spans="1:9" x14ac:dyDescent="0.25">
      <c r="A3998" t="s">
        <v>815</v>
      </c>
      <c r="B3998" t="s">
        <v>9028</v>
      </c>
      <c r="C3998" t="s">
        <v>9029</v>
      </c>
      <c r="D3998" t="s">
        <v>1711</v>
      </c>
      <c r="F3998" t="s">
        <v>16783</v>
      </c>
      <c r="H3998" t="s">
        <v>16784</v>
      </c>
      <c r="I3998" t="s">
        <v>805</v>
      </c>
    </row>
    <row r="3999" spans="1:9" x14ac:dyDescent="0.25">
      <c r="A3999" t="s">
        <v>815</v>
      </c>
      <c r="B3999" t="s">
        <v>9032</v>
      </c>
      <c r="C3999" t="s">
        <v>9033</v>
      </c>
      <c r="D3999" t="s">
        <v>822</v>
      </c>
      <c r="F3999" t="s">
        <v>16785</v>
      </c>
      <c r="H3999" t="s">
        <v>16786</v>
      </c>
      <c r="I3999" t="s">
        <v>805</v>
      </c>
    </row>
    <row r="4000" spans="1:9" x14ac:dyDescent="0.25">
      <c r="A4000" t="s">
        <v>815</v>
      </c>
      <c r="B4000" t="s">
        <v>9034</v>
      </c>
      <c r="C4000" t="s">
        <v>9035</v>
      </c>
      <c r="D4000" t="s">
        <v>254</v>
      </c>
      <c r="F4000" t="s">
        <v>16787</v>
      </c>
      <c r="H4000" t="s">
        <v>16788</v>
      </c>
      <c r="I4000" t="s">
        <v>805</v>
      </c>
    </row>
    <row r="4001" spans="1:9" x14ac:dyDescent="0.25">
      <c r="A4001" t="s">
        <v>815</v>
      </c>
      <c r="B4001" t="s">
        <v>9043</v>
      </c>
      <c r="C4001" t="s">
        <v>9044</v>
      </c>
      <c r="D4001" t="s">
        <v>1285</v>
      </c>
      <c r="F4001" t="s">
        <v>16789</v>
      </c>
      <c r="H4001" t="s">
        <v>16790</v>
      </c>
      <c r="I4001" t="s">
        <v>805</v>
      </c>
    </row>
    <row r="4002" spans="1:9" x14ac:dyDescent="0.25">
      <c r="A4002" t="s">
        <v>815</v>
      </c>
      <c r="B4002" t="s">
        <v>9045</v>
      </c>
      <c r="C4002" t="s">
        <v>9046</v>
      </c>
      <c r="D4002" t="s">
        <v>622</v>
      </c>
      <c r="F4002" t="s">
        <v>16791</v>
      </c>
      <c r="H4002" t="s">
        <v>16792</v>
      </c>
      <c r="I4002" t="s">
        <v>805</v>
      </c>
    </row>
    <row r="4003" spans="1:9" x14ac:dyDescent="0.25">
      <c r="A4003" t="s">
        <v>815</v>
      </c>
      <c r="B4003" t="s">
        <v>9047</v>
      </c>
      <c r="C4003" t="s">
        <v>9046</v>
      </c>
      <c r="D4003" t="s">
        <v>622</v>
      </c>
      <c r="F4003" t="s">
        <v>16793</v>
      </c>
      <c r="H4003" t="s">
        <v>16792</v>
      </c>
      <c r="I4003" t="s">
        <v>805</v>
      </c>
    </row>
    <row r="4004" spans="1:9" x14ac:dyDescent="0.25">
      <c r="A4004" t="s">
        <v>815</v>
      </c>
      <c r="B4004" t="s">
        <v>9053</v>
      </c>
      <c r="C4004" t="s">
        <v>9054</v>
      </c>
      <c r="D4004" t="s">
        <v>274</v>
      </c>
      <c r="F4004" t="s">
        <v>16794</v>
      </c>
      <c r="H4004" t="s">
        <v>16795</v>
      </c>
      <c r="I4004" t="s">
        <v>805</v>
      </c>
    </row>
    <row r="4005" spans="1:9" x14ac:dyDescent="0.25">
      <c r="A4005" t="s">
        <v>815</v>
      </c>
      <c r="B4005" t="s">
        <v>9055</v>
      </c>
      <c r="C4005" t="s">
        <v>283</v>
      </c>
      <c r="D4005" t="s">
        <v>953</v>
      </c>
      <c r="F4005" t="s">
        <v>16796</v>
      </c>
      <c r="H4005" t="s">
        <v>16797</v>
      </c>
      <c r="I4005" t="s">
        <v>805</v>
      </c>
    </row>
    <row r="4006" spans="1:9" x14ac:dyDescent="0.25">
      <c r="A4006" t="s">
        <v>815</v>
      </c>
      <c r="B4006" t="s">
        <v>9059</v>
      </c>
      <c r="C4006" t="s">
        <v>9060</v>
      </c>
      <c r="D4006" t="s">
        <v>1285</v>
      </c>
      <c r="F4006" t="s">
        <v>16798</v>
      </c>
      <c r="H4006" t="s">
        <v>16799</v>
      </c>
      <c r="I4006" t="s">
        <v>805</v>
      </c>
    </row>
    <row r="4007" spans="1:9" x14ac:dyDescent="0.25">
      <c r="A4007" t="s">
        <v>815</v>
      </c>
      <c r="B4007" t="s">
        <v>9061</v>
      </c>
      <c r="C4007" t="s">
        <v>9062</v>
      </c>
      <c r="D4007" t="s">
        <v>80</v>
      </c>
      <c r="F4007" t="s">
        <v>16800</v>
      </c>
      <c r="H4007" t="s">
        <v>16801</v>
      </c>
      <c r="I4007" t="s">
        <v>805</v>
      </c>
    </row>
    <row r="4008" spans="1:9" x14ac:dyDescent="0.25">
      <c r="A4008" t="s">
        <v>815</v>
      </c>
      <c r="B4008" t="s">
        <v>9068</v>
      </c>
      <c r="C4008" t="s">
        <v>9069</v>
      </c>
      <c r="D4008" t="s">
        <v>3035</v>
      </c>
      <c r="F4008" t="s">
        <v>16802</v>
      </c>
      <c r="H4008" t="s">
        <v>16803</v>
      </c>
      <c r="I4008" t="s">
        <v>805</v>
      </c>
    </row>
    <row r="4009" spans="1:9" x14ac:dyDescent="0.25">
      <c r="A4009" t="s">
        <v>815</v>
      </c>
      <c r="B4009" t="s">
        <v>9070</v>
      </c>
      <c r="C4009" t="s">
        <v>9071</v>
      </c>
      <c r="D4009" t="s">
        <v>822</v>
      </c>
      <c r="F4009" t="s">
        <v>16804</v>
      </c>
      <c r="H4009" t="s">
        <v>16805</v>
      </c>
      <c r="I4009" t="s">
        <v>805</v>
      </c>
    </row>
    <row r="4010" spans="1:9" x14ac:dyDescent="0.25">
      <c r="A4010" t="s">
        <v>815</v>
      </c>
      <c r="B4010" t="s">
        <v>9078</v>
      </c>
      <c r="C4010" t="s">
        <v>9079</v>
      </c>
      <c r="D4010" t="s">
        <v>943</v>
      </c>
      <c r="F4010" t="s">
        <v>16806</v>
      </c>
      <c r="H4010" t="s">
        <v>16807</v>
      </c>
      <c r="I4010" t="s">
        <v>805</v>
      </c>
    </row>
    <row r="4011" spans="1:9" x14ac:dyDescent="0.25">
      <c r="A4011" t="s">
        <v>815</v>
      </c>
      <c r="B4011" t="s">
        <v>9080</v>
      </c>
      <c r="C4011" t="s">
        <v>9081</v>
      </c>
      <c r="D4011" t="s">
        <v>953</v>
      </c>
      <c r="F4011" t="s">
        <v>16808</v>
      </c>
      <c r="H4011" t="s">
        <v>16809</v>
      </c>
      <c r="I4011" t="s">
        <v>805</v>
      </c>
    </row>
    <row r="4012" spans="1:9" x14ac:dyDescent="0.25">
      <c r="A4012" t="s">
        <v>815</v>
      </c>
      <c r="B4012" t="s">
        <v>9085</v>
      </c>
      <c r="C4012" t="s">
        <v>9086</v>
      </c>
      <c r="D4012" t="s">
        <v>990</v>
      </c>
      <c r="F4012" t="s">
        <v>16810</v>
      </c>
      <c r="H4012" t="s">
        <v>16811</v>
      </c>
      <c r="I4012" t="s">
        <v>805</v>
      </c>
    </row>
    <row r="4013" spans="1:9" x14ac:dyDescent="0.25">
      <c r="A4013" t="s">
        <v>815</v>
      </c>
      <c r="B4013" t="s">
        <v>9089</v>
      </c>
      <c r="C4013" t="s">
        <v>9090</v>
      </c>
      <c r="D4013" t="s">
        <v>664</v>
      </c>
      <c r="F4013" t="s">
        <v>16812</v>
      </c>
      <c r="H4013" t="s">
        <v>16813</v>
      </c>
      <c r="I4013" t="s">
        <v>805</v>
      </c>
    </row>
    <row r="4014" spans="1:9" x14ac:dyDescent="0.25">
      <c r="A4014" t="s">
        <v>815</v>
      </c>
      <c r="B4014" t="s">
        <v>9091</v>
      </c>
      <c r="C4014" t="s">
        <v>9092</v>
      </c>
      <c r="D4014" t="s">
        <v>1669</v>
      </c>
      <c r="F4014" t="s">
        <v>16814</v>
      </c>
      <c r="H4014" t="s">
        <v>16815</v>
      </c>
      <c r="I4014" t="s">
        <v>805</v>
      </c>
    </row>
    <row r="4015" spans="1:9" x14ac:dyDescent="0.25">
      <c r="A4015" t="s">
        <v>815</v>
      </c>
      <c r="B4015" t="s">
        <v>9093</v>
      </c>
      <c r="C4015" t="s">
        <v>9094</v>
      </c>
      <c r="D4015" t="s">
        <v>1815</v>
      </c>
      <c r="F4015" t="s">
        <v>16816</v>
      </c>
      <c r="H4015" t="s">
        <v>16817</v>
      </c>
      <c r="I4015" t="s">
        <v>805</v>
      </c>
    </row>
    <row r="4016" spans="1:9" x14ac:dyDescent="0.25">
      <c r="A4016" t="s">
        <v>815</v>
      </c>
      <c r="B4016" t="s">
        <v>9095</v>
      </c>
      <c r="C4016" t="s">
        <v>3871</v>
      </c>
      <c r="D4016" t="s">
        <v>2149</v>
      </c>
      <c r="F4016" t="s">
        <v>16818</v>
      </c>
      <c r="H4016" t="s">
        <v>16819</v>
      </c>
      <c r="I4016" t="s">
        <v>805</v>
      </c>
    </row>
    <row r="4017" spans="1:9" x14ac:dyDescent="0.25">
      <c r="A4017" t="s">
        <v>815</v>
      </c>
      <c r="B4017" t="s">
        <v>9096</v>
      </c>
      <c r="C4017" t="s">
        <v>3871</v>
      </c>
      <c r="D4017" t="s">
        <v>2149</v>
      </c>
      <c r="F4017" t="s">
        <v>16818</v>
      </c>
      <c r="H4017" t="s">
        <v>16819</v>
      </c>
      <c r="I4017" t="s">
        <v>805</v>
      </c>
    </row>
    <row r="4018" spans="1:9" x14ac:dyDescent="0.25">
      <c r="A4018" t="s">
        <v>815</v>
      </c>
      <c r="B4018" t="s">
        <v>9097</v>
      </c>
      <c r="C4018" t="s">
        <v>4359</v>
      </c>
      <c r="D4018" t="s">
        <v>2987</v>
      </c>
      <c r="F4018" t="s">
        <v>16820</v>
      </c>
      <c r="H4018" t="s">
        <v>15817</v>
      </c>
      <c r="I4018" t="s">
        <v>805</v>
      </c>
    </row>
    <row r="4019" spans="1:9" x14ac:dyDescent="0.25">
      <c r="A4019" t="s">
        <v>815</v>
      </c>
      <c r="B4019" t="s">
        <v>9098</v>
      </c>
      <c r="C4019" t="s">
        <v>9099</v>
      </c>
      <c r="D4019" t="s">
        <v>1042</v>
      </c>
      <c r="F4019" t="s">
        <v>16821</v>
      </c>
      <c r="H4019" t="s">
        <v>16822</v>
      </c>
      <c r="I4019" t="s">
        <v>805</v>
      </c>
    </row>
    <row r="4020" spans="1:9" x14ac:dyDescent="0.25">
      <c r="A4020" t="s">
        <v>815</v>
      </c>
      <c r="B4020" t="s">
        <v>9103</v>
      </c>
      <c r="C4020" t="s">
        <v>307</v>
      </c>
      <c r="D4020" t="s">
        <v>308</v>
      </c>
      <c r="F4020" t="s">
        <v>16823</v>
      </c>
      <c r="H4020" t="s">
        <v>16824</v>
      </c>
      <c r="I4020" t="s">
        <v>805</v>
      </c>
    </row>
    <row r="4021" spans="1:9" x14ac:dyDescent="0.25">
      <c r="A4021" t="s">
        <v>815</v>
      </c>
      <c r="B4021" t="s">
        <v>9104</v>
      </c>
      <c r="C4021" t="s">
        <v>9105</v>
      </c>
      <c r="D4021" t="s">
        <v>1527</v>
      </c>
      <c r="F4021" t="s">
        <v>16825</v>
      </c>
      <c r="H4021" t="s">
        <v>16826</v>
      </c>
      <c r="I4021" t="s">
        <v>805</v>
      </c>
    </row>
    <row r="4022" spans="1:9" x14ac:dyDescent="0.25">
      <c r="A4022" t="s">
        <v>815</v>
      </c>
      <c r="B4022" t="s">
        <v>9106</v>
      </c>
      <c r="C4022" t="s">
        <v>9107</v>
      </c>
      <c r="D4022" t="s">
        <v>869</v>
      </c>
      <c r="F4022" t="s">
        <v>16827</v>
      </c>
      <c r="H4022" t="s">
        <v>16828</v>
      </c>
      <c r="I4022" t="s">
        <v>805</v>
      </c>
    </row>
    <row r="4023" spans="1:9" x14ac:dyDescent="0.25">
      <c r="A4023" t="s">
        <v>815</v>
      </c>
      <c r="B4023" t="s">
        <v>9108</v>
      </c>
      <c r="C4023" t="s">
        <v>7306</v>
      </c>
      <c r="D4023" t="s">
        <v>2044</v>
      </c>
      <c r="F4023" t="s">
        <v>16829</v>
      </c>
      <c r="H4023" t="s">
        <v>16830</v>
      </c>
      <c r="I4023" t="s">
        <v>805</v>
      </c>
    </row>
    <row r="4024" spans="1:9" x14ac:dyDescent="0.25">
      <c r="A4024" t="s">
        <v>815</v>
      </c>
      <c r="B4024" t="s">
        <v>9109</v>
      </c>
      <c r="C4024" t="s">
        <v>9110</v>
      </c>
      <c r="D4024" t="s">
        <v>254</v>
      </c>
      <c r="F4024" t="s">
        <v>16831</v>
      </c>
      <c r="H4024" t="s">
        <v>16832</v>
      </c>
      <c r="I4024" t="s">
        <v>805</v>
      </c>
    </row>
    <row r="4025" spans="1:9" x14ac:dyDescent="0.25">
      <c r="A4025" t="s">
        <v>815</v>
      </c>
      <c r="B4025" t="s">
        <v>9118</v>
      </c>
      <c r="C4025" t="s">
        <v>9119</v>
      </c>
      <c r="D4025" t="s">
        <v>867</v>
      </c>
      <c r="F4025" t="s">
        <v>16833</v>
      </c>
      <c r="H4025" t="s">
        <v>16834</v>
      </c>
      <c r="I4025" t="s">
        <v>805</v>
      </c>
    </row>
    <row r="4026" spans="1:9" x14ac:dyDescent="0.25">
      <c r="A4026" t="s">
        <v>815</v>
      </c>
      <c r="B4026" t="s">
        <v>9122</v>
      </c>
      <c r="C4026" t="s">
        <v>641</v>
      </c>
      <c r="D4026" t="s">
        <v>622</v>
      </c>
      <c r="F4026" t="s">
        <v>16835</v>
      </c>
      <c r="H4026" t="s">
        <v>16836</v>
      </c>
      <c r="I4026" t="s">
        <v>805</v>
      </c>
    </row>
    <row r="4027" spans="1:9" x14ac:dyDescent="0.25">
      <c r="A4027" t="s">
        <v>815</v>
      </c>
      <c r="B4027" t="s">
        <v>9123</v>
      </c>
      <c r="C4027" t="s">
        <v>9124</v>
      </c>
      <c r="D4027" t="s">
        <v>894</v>
      </c>
      <c r="F4027" t="s">
        <v>16835</v>
      </c>
      <c r="H4027" t="s">
        <v>16836</v>
      </c>
      <c r="I4027" t="s">
        <v>805</v>
      </c>
    </row>
    <row r="4028" spans="1:9" x14ac:dyDescent="0.25">
      <c r="A4028" t="s">
        <v>815</v>
      </c>
      <c r="B4028" t="s">
        <v>9125</v>
      </c>
      <c r="C4028" t="s">
        <v>9126</v>
      </c>
      <c r="D4028" t="s">
        <v>617</v>
      </c>
      <c r="F4028" t="s">
        <v>16837</v>
      </c>
      <c r="H4028" t="s">
        <v>16838</v>
      </c>
      <c r="I4028" t="s">
        <v>805</v>
      </c>
    </row>
    <row r="4029" spans="1:9" x14ac:dyDescent="0.25">
      <c r="A4029" t="s">
        <v>815</v>
      </c>
      <c r="B4029" t="s">
        <v>9127</v>
      </c>
      <c r="C4029" t="s">
        <v>9128</v>
      </c>
      <c r="D4029" t="s">
        <v>894</v>
      </c>
      <c r="F4029" t="s">
        <v>16839</v>
      </c>
      <c r="H4029" t="s">
        <v>16840</v>
      </c>
      <c r="I4029" t="s">
        <v>805</v>
      </c>
    </row>
    <row r="4030" spans="1:9" x14ac:dyDescent="0.25">
      <c r="A4030" t="s">
        <v>815</v>
      </c>
      <c r="B4030" t="s">
        <v>9129</v>
      </c>
      <c r="C4030" t="s">
        <v>9130</v>
      </c>
      <c r="D4030" t="s">
        <v>966</v>
      </c>
      <c r="F4030" t="s">
        <v>16841</v>
      </c>
      <c r="H4030" t="s">
        <v>16842</v>
      </c>
      <c r="I4030" t="s">
        <v>805</v>
      </c>
    </row>
    <row r="4031" spans="1:9" x14ac:dyDescent="0.25">
      <c r="A4031" t="s">
        <v>815</v>
      </c>
      <c r="B4031" t="s">
        <v>9131</v>
      </c>
      <c r="C4031" t="s">
        <v>170</v>
      </c>
      <c r="D4031" t="s">
        <v>5297</v>
      </c>
      <c r="F4031" t="s">
        <v>16843</v>
      </c>
      <c r="H4031" t="s">
        <v>16844</v>
      </c>
      <c r="I4031" t="s">
        <v>805</v>
      </c>
    </row>
    <row r="4032" spans="1:9" x14ac:dyDescent="0.25">
      <c r="A4032" t="s">
        <v>815</v>
      </c>
      <c r="B4032" t="s">
        <v>9132</v>
      </c>
      <c r="C4032" t="s">
        <v>9133</v>
      </c>
      <c r="D4032" t="s">
        <v>966</v>
      </c>
      <c r="F4032" t="s">
        <v>16845</v>
      </c>
      <c r="H4032" t="s">
        <v>16846</v>
      </c>
      <c r="I4032" t="s">
        <v>805</v>
      </c>
    </row>
    <row r="4033" spans="1:9" x14ac:dyDescent="0.25">
      <c r="A4033" t="s">
        <v>815</v>
      </c>
      <c r="B4033" t="s">
        <v>9134</v>
      </c>
      <c r="C4033" t="s">
        <v>7337</v>
      </c>
      <c r="D4033" t="s">
        <v>822</v>
      </c>
      <c r="F4033" t="s">
        <v>16847</v>
      </c>
      <c r="H4033" t="s">
        <v>16848</v>
      </c>
      <c r="I4033" t="s">
        <v>805</v>
      </c>
    </row>
    <row r="4034" spans="1:9" x14ac:dyDescent="0.25">
      <c r="A4034" t="s">
        <v>815</v>
      </c>
      <c r="B4034" t="s">
        <v>9135</v>
      </c>
      <c r="C4034" t="s">
        <v>58</v>
      </c>
      <c r="D4034" t="s">
        <v>1150</v>
      </c>
      <c r="F4034" t="s">
        <v>16849</v>
      </c>
      <c r="H4034" t="s">
        <v>16850</v>
      </c>
      <c r="I4034" t="s">
        <v>805</v>
      </c>
    </row>
    <row r="4035" spans="1:9" x14ac:dyDescent="0.25">
      <c r="A4035" t="s">
        <v>815</v>
      </c>
      <c r="B4035" t="s">
        <v>9136</v>
      </c>
      <c r="C4035" t="s">
        <v>59</v>
      </c>
      <c r="D4035" t="s">
        <v>1150</v>
      </c>
      <c r="F4035" t="s">
        <v>16849</v>
      </c>
      <c r="H4035" t="s">
        <v>16850</v>
      </c>
      <c r="I4035" t="s">
        <v>805</v>
      </c>
    </row>
    <row r="4036" spans="1:9" x14ac:dyDescent="0.25">
      <c r="A4036" t="s">
        <v>815</v>
      </c>
      <c r="B4036" t="s">
        <v>9137</v>
      </c>
      <c r="C4036" t="s">
        <v>60</v>
      </c>
      <c r="D4036" t="s">
        <v>1150</v>
      </c>
      <c r="F4036" t="s">
        <v>16849</v>
      </c>
      <c r="H4036" t="s">
        <v>16850</v>
      </c>
      <c r="I4036" t="s">
        <v>805</v>
      </c>
    </row>
    <row r="4037" spans="1:9" x14ac:dyDescent="0.25">
      <c r="A4037" t="s">
        <v>815</v>
      </c>
      <c r="B4037" t="s">
        <v>9138</v>
      </c>
      <c r="C4037" t="s">
        <v>9139</v>
      </c>
      <c r="D4037" t="s">
        <v>274</v>
      </c>
      <c r="F4037" t="s">
        <v>16851</v>
      </c>
      <c r="H4037" t="s">
        <v>16852</v>
      </c>
      <c r="I4037" t="s">
        <v>805</v>
      </c>
    </row>
    <row r="4038" spans="1:9" x14ac:dyDescent="0.25">
      <c r="A4038" t="s">
        <v>815</v>
      </c>
      <c r="B4038" t="s">
        <v>9140</v>
      </c>
      <c r="C4038" t="s">
        <v>466</v>
      </c>
      <c r="D4038" t="s">
        <v>966</v>
      </c>
      <c r="F4038" t="s">
        <v>16853</v>
      </c>
      <c r="H4038" t="s">
        <v>16854</v>
      </c>
      <c r="I4038" t="s">
        <v>805</v>
      </c>
    </row>
    <row r="4039" spans="1:9" x14ac:dyDescent="0.25">
      <c r="A4039" t="s">
        <v>815</v>
      </c>
      <c r="B4039" t="s">
        <v>9144</v>
      </c>
      <c r="C4039" t="s">
        <v>9145</v>
      </c>
      <c r="D4039" t="s">
        <v>217</v>
      </c>
      <c r="F4039" t="s">
        <v>16855</v>
      </c>
      <c r="H4039" t="s">
        <v>16856</v>
      </c>
      <c r="I4039" t="s">
        <v>805</v>
      </c>
    </row>
    <row r="4040" spans="1:9" x14ac:dyDescent="0.25">
      <c r="A4040" t="s">
        <v>815</v>
      </c>
      <c r="B4040" t="s">
        <v>9146</v>
      </c>
      <c r="C4040" t="s">
        <v>9147</v>
      </c>
      <c r="D4040" t="s">
        <v>699</v>
      </c>
      <c r="F4040" t="s">
        <v>16857</v>
      </c>
      <c r="H4040" t="s">
        <v>16858</v>
      </c>
      <c r="I4040" t="s">
        <v>805</v>
      </c>
    </row>
    <row r="4041" spans="1:9" x14ac:dyDescent="0.25">
      <c r="A4041" t="s">
        <v>815</v>
      </c>
      <c r="B4041" t="s">
        <v>9148</v>
      </c>
      <c r="C4041" t="s">
        <v>9149</v>
      </c>
      <c r="D4041" t="s">
        <v>745</v>
      </c>
      <c r="F4041" t="s">
        <v>16859</v>
      </c>
      <c r="H4041" t="s">
        <v>16860</v>
      </c>
      <c r="I4041" t="s">
        <v>805</v>
      </c>
    </row>
    <row r="4042" spans="1:9" x14ac:dyDescent="0.25">
      <c r="A4042" t="s">
        <v>815</v>
      </c>
      <c r="B4042" t="s">
        <v>9152</v>
      </c>
      <c r="C4042" t="s">
        <v>9153</v>
      </c>
      <c r="D4042" t="s">
        <v>1285</v>
      </c>
      <c r="F4042" t="s">
        <v>16861</v>
      </c>
      <c r="H4042" t="s">
        <v>16862</v>
      </c>
      <c r="I4042" t="s">
        <v>805</v>
      </c>
    </row>
    <row r="4043" spans="1:9" x14ac:dyDescent="0.25">
      <c r="A4043" t="s">
        <v>815</v>
      </c>
      <c r="B4043" t="s">
        <v>9154</v>
      </c>
      <c r="C4043" t="s">
        <v>9155</v>
      </c>
      <c r="D4043" t="s">
        <v>1711</v>
      </c>
      <c r="F4043" t="s">
        <v>16863</v>
      </c>
      <c r="H4043" t="s">
        <v>16864</v>
      </c>
      <c r="I4043" t="s">
        <v>805</v>
      </c>
    </row>
    <row r="4044" spans="1:9" x14ac:dyDescent="0.25">
      <c r="A4044" t="s">
        <v>815</v>
      </c>
      <c r="B4044" t="s">
        <v>9156</v>
      </c>
      <c r="C4044" t="s">
        <v>9157</v>
      </c>
      <c r="D4044" t="s">
        <v>846</v>
      </c>
      <c r="F4044" t="s">
        <v>16865</v>
      </c>
      <c r="H4044" t="s">
        <v>16866</v>
      </c>
      <c r="I4044" t="s">
        <v>805</v>
      </c>
    </row>
    <row r="4045" spans="1:9" x14ac:dyDescent="0.25">
      <c r="A4045" t="s">
        <v>815</v>
      </c>
      <c r="B4045" t="s">
        <v>9158</v>
      </c>
      <c r="C4045" t="s">
        <v>9159</v>
      </c>
      <c r="D4045" t="s">
        <v>622</v>
      </c>
      <c r="F4045" t="s">
        <v>16867</v>
      </c>
      <c r="H4045" t="s">
        <v>16868</v>
      </c>
      <c r="I4045" t="s">
        <v>805</v>
      </c>
    </row>
    <row r="4046" spans="1:9" x14ac:dyDescent="0.25">
      <c r="A4046" t="s">
        <v>815</v>
      </c>
      <c r="B4046" t="s">
        <v>9160</v>
      </c>
      <c r="C4046" t="s">
        <v>9161</v>
      </c>
      <c r="D4046" t="s">
        <v>158</v>
      </c>
      <c r="F4046" t="s">
        <v>16869</v>
      </c>
      <c r="H4046" t="s">
        <v>16870</v>
      </c>
      <c r="I4046" t="s">
        <v>805</v>
      </c>
    </row>
    <row r="4047" spans="1:9" x14ac:dyDescent="0.25">
      <c r="A4047" t="s">
        <v>815</v>
      </c>
      <c r="B4047" t="s">
        <v>9166</v>
      </c>
      <c r="C4047" t="s">
        <v>9167</v>
      </c>
      <c r="D4047" t="s">
        <v>622</v>
      </c>
      <c r="F4047" t="s">
        <v>16871</v>
      </c>
      <c r="H4047" t="s">
        <v>16872</v>
      </c>
      <c r="I4047" t="s">
        <v>805</v>
      </c>
    </row>
    <row r="4048" spans="1:9" x14ac:dyDescent="0.25">
      <c r="A4048" t="s">
        <v>815</v>
      </c>
      <c r="B4048" t="s">
        <v>9168</v>
      </c>
      <c r="C4048" t="s">
        <v>9169</v>
      </c>
      <c r="D4048" t="s">
        <v>745</v>
      </c>
      <c r="F4048" t="s">
        <v>16873</v>
      </c>
      <c r="H4048" t="s">
        <v>16874</v>
      </c>
      <c r="I4048" t="s">
        <v>805</v>
      </c>
    </row>
    <row r="4049" spans="1:9" x14ac:dyDescent="0.25">
      <c r="A4049" t="s">
        <v>815</v>
      </c>
      <c r="B4049" t="s">
        <v>9179</v>
      </c>
      <c r="C4049" t="s">
        <v>9180</v>
      </c>
      <c r="D4049" t="s">
        <v>869</v>
      </c>
      <c r="F4049" t="s">
        <v>16875</v>
      </c>
      <c r="H4049" t="s">
        <v>16876</v>
      </c>
      <c r="I4049" t="s">
        <v>805</v>
      </c>
    </row>
    <row r="4050" spans="1:9" x14ac:dyDescent="0.25">
      <c r="A4050" t="s">
        <v>815</v>
      </c>
      <c r="B4050" t="s">
        <v>9181</v>
      </c>
      <c r="C4050" t="s">
        <v>9182</v>
      </c>
      <c r="D4050" t="s">
        <v>844</v>
      </c>
      <c r="F4050" t="s">
        <v>16877</v>
      </c>
      <c r="H4050" t="s">
        <v>16878</v>
      </c>
      <c r="I4050" t="s">
        <v>805</v>
      </c>
    </row>
    <row r="4051" spans="1:9" x14ac:dyDescent="0.25">
      <c r="A4051" t="s">
        <v>815</v>
      </c>
      <c r="B4051" t="s">
        <v>9185</v>
      </c>
      <c r="C4051" t="s">
        <v>9186</v>
      </c>
      <c r="D4051" t="s">
        <v>745</v>
      </c>
      <c r="F4051" t="s">
        <v>16879</v>
      </c>
      <c r="H4051" t="s">
        <v>16880</v>
      </c>
      <c r="I4051" t="s">
        <v>805</v>
      </c>
    </row>
    <row r="4052" spans="1:9" x14ac:dyDescent="0.25">
      <c r="A4052" t="s">
        <v>815</v>
      </c>
      <c r="B4052" t="s">
        <v>9187</v>
      </c>
      <c r="C4052" t="s">
        <v>555</v>
      </c>
      <c r="D4052" t="s">
        <v>846</v>
      </c>
      <c r="F4052" t="s">
        <v>16881</v>
      </c>
      <c r="H4052" t="s">
        <v>16882</v>
      </c>
      <c r="I4052" t="s">
        <v>805</v>
      </c>
    </row>
    <row r="4053" spans="1:9" x14ac:dyDescent="0.25">
      <c r="A4053" t="s">
        <v>815</v>
      </c>
      <c r="B4053" t="s">
        <v>9188</v>
      </c>
      <c r="C4053" t="s">
        <v>9189</v>
      </c>
      <c r="D4053" t="s">
        <v>2949</v>
      </c>
      <c r="F4053" t="s">
        <v>16883</v>
      </c>
      <c r="H4053" t="s">
        <v>16884</v>
      </c>
      <c r="I4053" t="s">
        <v>805</v>
      </c>
    </row>
    <row r="4054" spans="1:9" x14ac:dyDescent="0.25">
      <c r="A4054" t="s">
        <v>815</v>
      </c>
      <c r="B4054" t="s">
        <v>9190</v>
      </c>
      <c r="C4054" t="s">
        <v>447</v>
      </c>
      <c r="D4054" t="s">
        <v>442</v>
      </c>
      <c r="F4054" t="s">
        <v>16885</v>
      </c>
      <c r="H4054" t="s">
        <v>16886</v>
      </c>
      <c r="I4054" t="s">
        <v>805</v>
      </c>
    </row>
    <row r="4055" spans="1:9" x14ac:dyDescent="0.25">
      <c r="A4055" t="s">
        <v>815</v>
      </c>
      <c r="B4055" t="s">
        <v>9191</v>
      </c>
      <c r="C4055" t="s">
        <v>9192</v>
      </c>
      <c r="D4055" t="s">
        <v>519</v>
      </c>
      <c r="F4055" t="s">
        <v>13972</v>
      </c>
      <c r="H4055" t="s">
        <v>13973</v>
      </c>
      <c r="I4055" t="s">
        <v>805</v>
      </c>
    </row>
    <row r="4056" spans="1:9" x14ac:dyDescent="0.25">
      <c r="A4056" t="s">
        <v>815</v>
      </c>
      <c r="B4056" t="s">
        <v>9193</v>
      </c>
      <c r="C4056" t="s">
        <v>1744</v>
      </c>
      <c r="D4056" t="s">
        <v>1734</v>
      </c>
      <c r="F4056" t="s">
        <v>16887</v>
      </c>
      <c r="H4056" t="s">
        <v>16888</v>
      </c>
      <c r="I4056" t="s">
        <v>805</v>
      </c>
    </row>
    <row r="4057" spans="1:9" x14ac:dyDescent="0.25">
      <c r="A4057" t="s">
        <v>815</v>
      </c>
      <c r="B4057" t="s">
        <v>9194</v>
      </c>
      <c r="C4057" t="s">
        <v>9195</v>
      </c>
      <c r="D4057" t="s">
        <v>260</v>
      </c>
      <c r="F4057" t="s">
        <v>16889</v>
      </c>
      <c r="H4057" t="s">
        <v>16890</v>
      </c>
      <c r="I4057" t="s">
        <v>805</v>
      </c>
    </row>
    <row r="4058" spans="1:9" x14ac:dyDescent="0.25">
      <c r="A4058" t="s">
        <v>815</v>
      </c>
      <c r="B4058" t="s">
        <v>9198</v>
      </c>
      <c r="C4058" t="s">
        <v>9199</v>
      </c>
      <c r="D4058" t="s">
        <v>1538</v>
      </c>
      <c r="F4058" t="s">
        <v>16891</v>
      </c>
      <c r="H4058" t="s">
        <v>16892</v>
      </c>
      <c r="I4058" t="s">
        <v>805</v>
      </c>
    </row>
    <row r="4059" spans="1:9" x14ac:dyDescent="0.25">
      <c r="A4059" t="s">
        <v>815</v>
      </c>
      <c r="B4059" t="s">
        <v>9201</v>
      </c>
      <c r="C4059" t="s">
        <v>332</v>
      </c>
      <c r="D4059" t="s">
        <v>3140</v>
      </c>
      <c r="F4059" t="s">
        <v>16893</v>
      </c>
      <c r="H4059" t="s">
        <v>16894</v>
      </c>
      <c r="I4059" t="s">
        <v>805</v>
      </c>
    </row>
    <row r="4060" spans="1:9" x14ac:dyDescent="0.25">
      <c r="A4060" t="s">
        <v>815</v>
      </c>
      <c r="B4060" t="s">
        <v>9202</v>
      </c>
      <c r="C4060" t="s">
        <v>9203</v>
      </c>
      <c r="D4060" t="s">
        <v>617</v>
      </c>
      <c r="F4060" t="s">
        <v>16895</v>
      </c>
      <c r="H4060" t="s">
        <v>16896</v>
      </c>
      <c r="I4060" t="s">
        <v>805</v>
      </c>
    </row>
    <row r="4061" spans="1:9" x14ac:dyDescent="0.25">
      <c r="A4061" t="s">
        <v>815</v>
      </c>
      <c r="B4061" t="s">
        <v>9204</v>
      </c>
      <c r="C4061" t="s">
        <v>9205</v>
      </c>
      <c r="D4061" t="s">
        <v>783</v>
      </c>
      <c r="F4061" t="s">
        <v>16897</v>
      </c>
      <c r="H4061" t="s">
        <v>16898</v>
      </c>
      <c r="I4061" t="s">
        <v>805</v>
      </c>
    </row>
    <row r="4062" spans="1:9" x14ac:dyDescent="0.25">
      <c r="A4062" t="s">
        <v>815</v>
      </c>
      <c r="B4062" t="s">
        <v>9206</v>
      </c>
      <c r="C4062" t="s">
        <v>220</v>
      </c>
      <c r="D4062" t="s">
        <v>217</v>
      </c>
      <c r="F4062" t="s">
        <v>16899</v>
      </c>
      <c r="H4062" t="s">
        <v>16900</v>
      </c>
      <c r="I4062" t="s">
        <v>805</v>
      </c>
    </row>
    <row r="4063" spans="1:9" x14ac:dyDescent="0.25">
      <c r="A4063" t="s">
        <v>815</v>
      </c>
      <c r="B4063" t="s">
        <v>9210</v>
      </c>
      <c r="C4063" t="s">
        <v>9211</v>
      </c>
      <c r="D4063" t="s">
        <v>766</v>
      </c>
      <c r="F4063" t="s">
        <v>16901</v>
      </c>
      <c r="H4063" t="s">
        <v>16902</v>
      </c>
      <c r="I4063" t="s">
        <v>805</v>
      </c>
    </row>
    <row r="4064" spans="1:9" x14ac:dyDescent="0.25">
      <c r="A4064" t="s">
        <v>815</v>
      </c>
      <c r="B4064" t="s">
        <v>5532</v>
      </c>
      <c r="C4064" t="s">
        <v>9212</v>
      </c>
      <c r="D4064" t="s">
        <v>313</v>
      </c>
      <c r="F4064" t="s">
        <v>16903</v>
      </c>
      <c r="H4064" t="s">
        <v>16904</v>
      </c>
      <c r="I4064" t="s">
        <v>805</v>
      </c>
    </row>
    <row r="4065" spans="1:9" x14ac:dyDescent="0.25">
      <c r="A4065" t="s">
        <v>815</v>
      </c>
      <c r="B4065" t="s">
        <v>9213</v>
      </c>
      <c r="C4065" t="s">
        <v>9214</v>
      </c>
      <c r="D4065" t="s">
        <v>2169</v>
      </c>
      <c r="F4065" t="s">
        <v>16905</v>
      </c>
      <c r="H4065" t="s">
        <v>16906</v>
      </c>
      <c r="I4065" t="s">
        <v>805</v>
      </c>
    </row>
    <row r="4066" spans="1:9" x14ac:dyDescent="0.25">
      <c r="A4066" t="s">
        <v>815</v>
      </c>
      <c r="B4066" t="s">
        <v>1451</v>
      </c>
      <c r="C4066" t="s">
        <v>9215</v>
      </c>
      <c r="D4066" t="s">
        <v>313</v>
      </c>
      <c r="F4066" t="s">
        <v>16907</v>
      </c>
      <c r="H4066" t="s">
        <v>16908</v>
      </c>
      <c r="I4066" t="s">
        <v>805</v>
      </c>
    </row>
    <row r="4067" spans="1:9" x14ac:dyDescent="0.25">
      <c r="A4067" t="s">
        <v>815</v>
      </c>
      <c r="B4067" t="s">
        <v>9216</v>
      </c>
      <c r="C4067" t="s">
        <v>9217</v>
      </c>
      <c r="D4067" t="s">
        <v>23</v>
      </c>
      <c r="F4067" t="s">
        <v>16909</v>
      </c>
      <c r="H4067" t="s">
        <v>16910</v>
      </c>
      <c r="I4067" t="s">
        <v>805</v>
      </c>
    </row>
    <row r="4068" spans="1:9" x14ac:dyDescent="0.25">
      <c r="A4068" t="s">
        <v>815</v>
      </c>
      <c r="B4068" t="s">
        <v>9218</v>
      </c>
      <c r="D4068" t="s">
        <v>601</v>
      </c>
      <c r="F4068" t="s">
        <v>16911</v>
      </c>
      <c r="H4068" t="s">
        <v>16912</v>
      </c>
      <c r="I4068" t="s">
        <v>805</v>
      </c>
    </row>
    <row r="4069" spans="1:9" x14ac:dyDescent="0.25">
      <c r="A4069" t="s">
        <v>815</v>
      </c>
      <c r="B4069" t="s">
        <v>9221</v>
      </c>
      <c r="C4069" t="s">
        <v>451</v>
      </c>
      <c r="D4069" t="s">
        <v>834</v>
      </c>
      <c r="F4069" t="s">
        <v>16913</v>
      </c>
      <c r="H4069" t="s">
        <v>16914</v>
      </c>
      <c r="I4069" t="s">
        <v>805</v>
      </c>
    </row>
    <row r="4070" spans="1:9" x14ac:dyDescent="0.25">
      <c r="A4070" t="s">
        <v>815</v>
      </c>
      <c r="B4070" t="s">
        <v>9224</v>
      </c>
      <c r="C4070" t="s">
        <v>9225</v>
      </c>
      <c r="D4070" t="s">
        <v>622</v>
      </c>
      <c r="F4070" t="s">
        <v>16915</v>
      </c>
      <c r="H4070" t="s">
        <v>16916</v>
      </c>
      <c r="I4070" t="s">
        <v>805</v>
      </c>
    </row>
    <row r="4071" spans="1:9" x14ac:dyDescent="0.25">
      <c r="A4071" t="s">
        <v>815</v>
      </c>
      <c r="B4071" t="s">
        <v>2259</v>
      </c>
      <c r="C4071" t="s">
        <v>9226</v>
      </c>
      <c r="D4071" t="s">
        <v>1696</v>
      </c>
      <c r="F4071" t="s">
        <v>16917</v>
      </c>
      <c r="H4071" t="s">
        <v>16918</v>
      </c>
      <c r="I4071" t="s">
        <v>805</v>
      </c>
    </row>
    <row r="4072" spans="1:9" x14ac:dyDescent="0.25">
      <c r="A4072" t="s">
        <v>815</v>
      </c>
      <c r="B4072" t="s">
        <v>9230</v>
      </c>
      <c r="C4072" t="s">
        <v>9231</v>
      </c>
      <c r="D4072" t="s">
        <v>1735</v>
      </c>
      <c r="F4072" t="s">
        <v>16919</v>
      </c>
      <c r="H4072" t="s">
        <v>16920</v>
      </c>
      <c r="I4072" t="s">
        <v>805</v>
      </c>
    </row>
    <row r="4073" spans="1:9" x14ac:dyDescent="0.25">
      <c r="A4073" t="s">
        <v>815</v>
      </c>
      <c r="B4073" t="s">
        <v>9232</v>
      </c>
      <c r="C4073" t="s">
        <v>9233</v>
      </c>
      <c r="D4073" t="s">
        <v>972</v>
      </c>
      <c r="F4073" t="s">
        <v>16921</v>
      </c>
      <c r="H4073" t="s">
        <v>16922</v>
      </c>
      <c r="I4073" t="s">
        <v>805</v>
      </c>
    </row>
    <row r="4074" spans="1:9" x14ac:dyDescent="0.25">
      <c r="A4074" t="s">
        <v>815</v>
      </c>
      <c r="B4074" t="s">
        <v>9234</v>
      </c>
      <c r="C4074" t="s">
        <v>9235</v>
      </c>
      <c r="D4074" t="s">
        <v>966</v>
      </c>
      <c r="F4074" t="s">
        <v>14924</v>
      </c>
      <c r="H4074" t="s">
        <v>14925</v>
      </c>
      <c r="I4074" t="s">
        <v>805</v>
      </c>
    </row>
    <row r="4075" spans="1:9" x14ac:dyDescent="0.25">
      <c r="A4075" t="s">
        <v>815</v>
      </c>
      <c r="B4075" t="s">
        <v>9236</v>
      </c>
      <c r="C4075" t="s">
        <v>9237</v>
      </c>
      <c r="D4075" t="s">
        <v>822</v>
      </c>
      <c r="F4075" t="s">
        <v>16923</v>
      </c>
      <c r="H4075" t="s">
        <v>16924</v>
      </c>
      <c r="I4075" t="s">
        <v>805</v>
      </c>
    </row>
    <row r="4076" spans="1:9" x14ac:dyDescent="0.25">
      <c r="A4076" t="s">
        <v>815</v>
      </c>
      <c r="B4076" t="s">
        <v>9238</v>
      </c>
      <c r="C4076" t="s">
        <v>9239</v>
      </c>
      <c r="D4076" t="s">
        <v>1039</v>
      </c>
      <c r="F4076" t="s">
        <v>16925</v>
      </c>
      <c r="H4076" t="s">
        <v>16926</v>
      </c>
      <c r="I4076" t="s">
        <v>805</v>
      </c>
    </row>
    <row r="4077" spans="1:9" x14ac:dyDescent="0.25">
      <c r="A4077" t="s">
        <v>815</v>
      </c>
      <c r="B4077" t="s">
        <v>5170</v>
      </c>
      <c r="C4077" t="s">
        <v>9240</v>
      </c>
      <c r="D4077" t="s">
        <v>622</v>
      </c>
      <c r="F4077" t="s">
        <v>16927</v>
      </c>
      <c r="H4077" t="s">
        <v>16928</v>
      </c>
      <c r="I4077" t="s">
        <v>805</v>
      </c>
    </row>
    <row r="4078" spans="1:9" x14ac:dyDescent="0.25">
      <c r="A4078" t="s">
        <v>815</v>
      </c>
      <c r="B4078" t="s">
        <v>9241</v>
      </c>
      <c r="C4078" t="s">
        <v>9242</v>
      </c>
      <c r="D4078" t="s">
        <v>822</v>
      </c>
      <c r="F4078" t="s">
        <v>16929</v>
      </c>
      <c r="H4078" t="s">
        <v>16930</v>
      </c>
      <c r="I4078" t="s">
        <v>805</v>
      </c>
    </row>
    <row r="4079" spans="1:9" x14ac:dyDescent="0.25">
      <c r="A4079" t="s">
        <v>815</v>
      </c>
      <c r="B4079" t="s">
        <v>9243</v>
      </c>
      <c r="C4079" t="s">
        <v>9244</v>
      </c>
      <c r="D4079" t="s">
        <v>822</v>
      </c>
      <c r="F4079" t="s">
        <v>16931</v>
      </c>
      <c r="H4079" t="s">
        <v>16932</v>
      </c>
      <c r="I4079" t="s">
        <v>805</v>
      </c>
    </row>
    <row r="4080" spans="1:9" x14ac:dyDescent="0.25">
      <c r="A4080" t="s">
        <v>815</v>
      </c>
      <c r="B4080" t="s">
        <v>9245</v>
      </c>
      <c r="C4080" t="s">
        <v>9246</v>
      </c>
      <c r="D4080" t="s">
        <v>963</v>
      </c>
      <c r="F4080" t="s">
        <v>16933</v>
      </c>
      <c r="H4080" t="s">
        <v>16934</v>
      </c>
      <c r="I4080" t="s">
        <v>805</v>
      </c>
    </row>
    <row r="4081" spans="1:9" x14ac:dyDescent="0.25">
      <c r="A4081" t="s">
        <v>815</v>
      </c>
      <c r="B4081" t="s">
        <v>9247</v>
      </c>
      <c r="C4081" t="s">
        <v>9248</v>
      </c>
      <c r="D4081" t="s">
        <v>217</v>
      </c>
      <c r="F4081" t="s">
        <v>16935</v>
      </c>
      <c r="H4081" t="s">
        <v>16936</v>
      </c>
      <c r="I4081" t="s">
        <v>805</v>
      </c>
    </row>
    <row r="4082" spans="1:9" x14ac:dyDescent="0.25">
      <c r="A4082" t="s">
        <v>815</v>
      </c>
      <c r="B4082" t="s">
        <v>9254</v>
      </c>
      <c r="C4082" t="s">
        <v>9255</v>
      </c>
      <c r="D4082" t="s">
        <v>676</v>
      </c>
      <c r="F4082" t="s">
        <v>16937</v>
      </c>
      <c r="H4082" t="s">
        <v>16938</v>
      </c>
      <c r="I4082" t="s">
        <v>805</v>
      </c>
    </row>
    <row r="4083" spans="1:9" x14ac:dyDescent="0.25">
      <c r="A4083" t="s">
        <v>815</v>
      </c>
      <c r="B4083" t="s">
        <v>9256</v>
      </c>
      <c r="C4083" t="s">
        <v>9257</v>
      </c>
      <c r="D4083" t="s">
        <v>699</v>
      </c>
      <c r="F4083" t="s">
        <v>16939</v>
      </c>
      <c r="H4083" t="s">
        <v>16940</v>
      </c>
      <c r="I4083" t="s">
        <v>805</v>
      </c>
    </row>
    <row r="4084" spans="1:9" x14ac:dyDescent="0.25">
      <c r="A4084" t="s">
        <v>815</v>
      </c>
      <c r="B4084" t="s">
        <v>9258</v>
      </c>
      <c r="C4084" t="s">
        <v>9259</v>
      </c>
      <c r="D4084" t="s">
        <v>4945</v>
      </c>
      <c r="F4084" t="s">
        <v>16941</v>
      </c>
      <c r="H4084" t="s">
        <v>16942</v>
      </c>
      <c r="I4084" t="s">
        <v>805</v>
      </c>
    </row>
    <row r="4085" spans="1:9" x14ac:dyDescent="0.25">
      <c r="A4085" t="s">
        <v>815</v>
      </c>
      <c r="B4085" t="s">
        <v>9260</v>
      </c>
      <c r="C4085" t="s">
        <v>9261</v>
      </c>
      <c r="D4085" t="s">
        <v>836</v>
      </c>
      <c r="F4085" t="s">
        <v>16943</v>
      </c>
      <c r="H4085" t="s">
        <v>16944</v>
      </c>
      <c r="I4085" t="s">
        <v>805</v>
      </c>
    </row>
    <row r="4086" spans="1:9" x14ac:dyDescent="0.25">
      <c r="A4086" t="s">
        <v>815</v>
      </c>
      <c r="B4086" t="s">
        <v>9262</v>
      </c>
      <c r="C4086" t="s">
        <v>7507</v>
      </c>
      <c r="D4086" t="s">
        <v>980</v>
      </c>
      <c r="F4086" t="s">
        <v>16945</v>
      </c>
      <c r="H4086" t="s">
        <v>16946</v>
      </c>
      <c r="I4086" t="s">
        <v>805</v>
      </c>
    </row>
    <row r="4087" spans="1:9" x14ac:dyDescent="0.25">
      <c r="A4087" t="s">
        <v>815</v>
      </c>
      <c r="B4087" t="s">
        <v>9263</v>
      </c>
      <c r="C4087" t="s">
        <v>9264</v>
      </c>
      <c r="D4087" t="s">
        <v>948</v>
      </c>
      <c r="F4087" t="s">
        <v>16947</v>
      </c>
      <c r="H4087" t="s">
        <v>16948</v>
      </c>
      <c r="I4087" t="s">
        <v>805</v>
      </c>
    </row>
    <row r="4088" spans="1:9" x14ac:dyDescent="0.25">
      <c r="A4088" t="s">
        <v>815</v>
      </c>
      <c r="B4088" t="s">
        <v>9265</v>
      </c>
      <c r="C4088" t="s">
        <v>9266</v>
      </c>
      <c r="D4088" t="s">
        <v>507</v>
      </c>
      <c r="F4088" t="s">
        <v>16949</v>
      </c>
      <c r="H4088" t="s">
        <v>16950</v>
      </c>
      <c r="I4088" t="s">
        <v>805</v>
      </c>
    </row>
    <row r="4089" spans="1:9" x14ac:dyDescent="0.25">
      <c r="A4089" t="s">
        <v>815</v>
      </c>
      <c r="B4089" t="s">
        <v>9267</v>
      </c>
      <c r="C4089" t="s">
        <v>637</v>
      </c>
      <c r="D4089" t="s">
        <v>622</v>
      </c>
      <c r="F4089" t="s">
        <v>16951</v>
      </c>
      <c r="H4089" t="s">
        <v>16952</v>
      </c>
      <c r="I4089" t="s">
        <v>805</v>
      </c>
    </row>
    <row r="4090" spans="1:9" x14ac:dyDescent="0.25">
      <c r="A4090" t="s">
        <v>815</v>
      </c>
      <c r="B4090" t="s">
        <v>9271</v>
      </c>
      <c r="C4090" t="s">
        <v>472</v>
      </c>
      <c r="D4090" t="s">
        <v>469</v>
      </c>
      <c r="F4090" t="s">
        <v>16953</v>
      </c>
      <c r="H4090" t="s">
        <v>16954</v>
      </c>
      <c r="I4090" t="s">
        <v>805</v>
      </c>
    </row>
    <row r="4091" spans="1:9" x14ac:dyDescent="0.25">
      <c r="A4091" t="s">
        <v>815</v>
      </c>
      <c r="B4091" t="s">
        <v>4460</v>
      </c>
      <c r="C4091" t="s">
        <v>9272</v>
      </c>
      <c r="D4091" t="s">
        <v>158</v>
      </c>
      <c r="F4091" t="s">
        <v>16955</v>
      </c>
      <c r="H4091" t="s">
        <v>16956</v>
      </c>
      <c r="I4091" t="s">
        <v>805</v>
      </c>
    </row>
    <row r="4092" spans="1:9" x14ac:dyDescent="0.25">
      <c r="A4092" t="s">
        <v>815</v>
      </c>
      <c r="B4092" t="s">
        <v>9276</v>
      </c>
      <c r="C4092" t="s">
        <v>9277</v>
      </c>
      <c r="D4092" t="s">
        <v>963</v>
      </c>
      <c r="F4092" t="s">
        <v>16957</v>
      </c>
      <c r="H4092" t="s">
        <v>16958</v>
      </c>
      <c r="I4092" t="s">
        <v>805</v>
      </c>
    </row>
    <row r="4093" spans="1:9" x14ac:dyDescent="0.25">
      <c r="A4093" t="s">
        <v>815</v>
      </c>
      <c r="B4093" t="s">
        <v>9278</v>
      </c>
      <c r="C4093" t="s">
        <v>241</v>
      </c>
      <c r="D4093" t="s">
        <v>1285</v>
      </c>
      <c r="F4093" t="s">
        <v>14928</v>
      </c>
      <c r="H4093" t="s">
        <v>14929</v>
      </c>
      <c r="I4093" t="s">
        <v>805</v>
      </c>
    </row>
    <row r="4094" spans="1:9" x14ac:dyDescent="0.25">
      <c r="A4094" t="s">
        <v>815</v>
      </c>
      <c r="B4094" t="s">
        <v>4495</v>
      </c>
      <c r="C4094" t="s">
        <v>9279</v>
      </c>
      <c r="D4094" t="s">
        <v>745</v>
      </c>
      <c r="F4094" t="s">
        <v>16959</v>
      </c>
      <c r="H4094" t="s">
        <v>16960</v>
      </c>
      <c r="I4094" t="s">
        <v>805</v>
      </c>
    </row>
    <row r="4095" spans="1:9" x14ac:dyDescent="0.25">
      <c r="A4095" t="s">
        <v>815</v>
      </c>
      <c r="B4095" t="s">
        <v>9280</v>
      </c>
      <c r="C4095" t="s">
        <v>9281</v>
      </c>
      <c r="D4095" t="s">
        <v>267</v>
      </c>
      <c r="F4095" t="s">
        <v>16961</v>
      </c>
      <c r="H4095" t="s">
        <v>16962</v>
      </c>
      <c r="I4095" t="s">
        <v>805</v>
      </c>
    </row>
    <row r="4096" spans="1:9" x14ac:dyDescent="0.25">
      <c r="A4096" t="s">
        <v>815</v>
      </c>
      <c r="B4096" t="s">
        <v>9282</v>
      </c>
      <c r="C4096" t="s">
        <v>9283</v>
      </c>
      <c r="D4096" t="s">
        <v>1704</v>
      </c>
      <c r="F4096" t="s">
        <v>16963</v>
      </c>
      <c r="H4096" t="s">
        <v>16964</v>
      </c>
      <c r="I4096" t="s">
        <v>805</v>
      </c>
    </row>
    <row r="4097" spans="1:9" x14ac:dyDescent="0.25">
      <c r="A4097" t="s">
        <v>815</v>
      </c>
      <c r="B4097" t="s">
        <v>9284</v>
      </c>
      <c r="C4097" t="s">
        <v>9285</v>
      </c>
      <c r="D4097" t="s">
        <v>3438</v>
      </c>
      <c r="F4097" t="s">
        <v>16965</v>
      </c>
      <c r="H4097" t="s">
        <v>16966</v>
      </c>
      <c r="I4097" t="s">
        <v>805</v>
      </c>
    </row>
    <row r="4098" spans="1:9" x14ac:dyDescent="0.25">
      <c r="A4098" t="s">
        <v>815</v>
      </c>
      <c r="B4098" t="s">
        <v>9286</v>
      </c>
      <c r="C4098" t="s">
        <v>9287</v>
      </c>
      <c r="D4098" t="s">
        <v>935</v>
      </c>
      <c r="F4098" t="s">
        <v>14930</v>
      </c>
      <c r="H4098" t="s">
        <v>14931</v>
      </c>
      <c r="I4098" t="s">
        <v>805</v>
      </c>
    </row>
    <row r="4099" spans="1:9" x14ac:dyDescent="0.25">
      <c r="A4099" t="s">
        <v>815</v>
      </c>
      <c r="B4099" t="s">
        <v>9288</v>
      </c>
      <c r="C4099" t="s">
        <v>718</v>
      </c>
      <c r="D4099" t="s">
        <v>894</v>
      </c>
      <c r="F4099" t="s">
        <v>16967</v>
      </c>
      <c r="H4099" t="s">
        <v>16968</v>
      </c>
      <c r="I4099" t="s">
        <v>805</v>
      </c>
    </row>
    <row r="4100" spans="1:9" x14ac:dyDescent="0.25">
      <c r="A4100" t="s">
        <v>815</v>
      </c>
      <c r="B4100" t="s">
        <v>9289</v>
      </c>
      <c r="C4100" t="s">
        <v>9290</v>
      </c>
      <c r="D4100" t="s">
        <v>4645</v>
      </c>
      <c r="F4100" t="s">
        <v>16969</v>
      </c>
      <c r="H4100" t="s">
        <v>16970</v>
      </c>
      <c r="I4100" t="s">
        <v>805</v>
      </c>
    </row>
    <row r="4101" spans="1:9" x14ac:dyDescent="0.25">
      <c r="A4101" t="s">
        <v>815</v>
      </c>
      <c r="B4101" t="s">
        <v>9291</v>
      </c>
      <c r="C4101" t="s">
        <v>9292</v>
      </c>
      <c r="D4101" t="s">
        <v>4645</v>
      </c>
      <c r="F4101" t="s">
        <v>16969</v>
      </c>
      <c r="H4101" t="s">
        <v>16970</v>
      </c>
      <c r="I4101" t="s">
        <v>805</v>
      </c>
    </row>
    <row r="4102" spans="1:9" x14ac:dyDescent="0.25">
      <c r="A4102" t="s">
        <v>815</v>
      </c>
      <c r="B4102" t="s">
        <v>9293</v>
      </c>
      <c r="C4102" t="s">
        <v>9294</v>
      </c>
      <c r="D4102" t="s">
        <v>274</v>
      </c>
      <c r="F4102" t="s">
        <v>16971</v>
      </c>
      <c r="H4102" t="s">
        <v>16972</v>
      </c>
      <c r="I4102" t="s">
        <v>805</v>
      </c>
    </row>
    <row r="4103" spans="1:9" x14ac:dyDescent="0.25">
      <c r="A4103" t="s">
        <v>815</v>
      </c>
      <c r="B4103" t="s">
        <v>9297</v>
      </c>
      <c r="C4103" t="s">
        <v>9298</v>
      </c>
      <c r="D4103" t="s">
        <v>3089</v>
      </c>
      <c r="F4103" t="s">
        <v>16973</v>
      </c>
      <c r="H4103" t="s">
        <v>16974</v>
      </c>
      <c r="I4103" t="s">
        <v>805</v>
      </c>
    </row>
    <row r="4104" spans="1:9" x14ac:dyDescent="0.25">
      <c r="A4104" t="s">
        <v>815</v>
      </c>
      <c r="B4104" t="s">
        <v>9301</v>
      </c>
      <c r="C4104" t="s">
        <v>9302</v>
      </c>
      <c r="D4104" t="s">
        <v>745</v>
      </c>
      <c r="F4104" t="s">
        <v>16975</v>
      </c>
      <c r="H4104" t="s">
        <v>16976</v>
      </c>
      <c r="I4104" t="s">
        <v>805</v>
      </c>
    </row>
    <row r="4105" spans="1:9" x14ac:dyDescent="0.25">
      <c r="A4105" t="s">
        <v>815</v>
      </c>
      <c r="B4105" t="s">
        <v>9303</v>
      </c>
      <c r="C4105" t="s">
        <v>9304</v>
      </c>
      <c r="D4105" t="s">
        <v>617</v>
      </c>
      <c r="F4105" t="s">
        <v>16977</v>
      </c>
      <c r="H4105" t="s">
        <v>16978</v>
      </c>
      <c r="I4105" t="s">
        <v>805</v>
      </c>
    </row>
    <row r="4106" spans="1:9" x14ac:dyDescent="0.25">
      <c r="A4106" t="s">
        <v>815</v>
      </c>
      <c r="B4106" t="s">
        <v>9310</v>
      </c>
      <c r="C4106" t="s">
        <v>9311</v>
      </c>
      <c r="D4106" t="s">
        <v>469</v>
      </c>
      <c r="F4106" t="s">
        <v>16979</v>
      </c>
      <c r="H4106" t="s">
        <v>16980</v>
      </c>
      <c r="I4106" t="s">
        <v>805</v>
      </c>
    </row>
    <row r="4107" spans="1:9" x14ac:dyDescent="0.25">
      <c r="A4107" t="s">
        <v>815</v>
      </c>
      <c r="B4107" t="s">
        <v>9312</v>
      </c>
      <c r="C4107" t="s">
        <v>9313</v>
      </c>
      <c r="D4107" t="s">
        <v>260</v>
      </c>
      <c r="F4107" t="s">
        <v>16981</v>
      </c>
      <c r="H4107" t="s">
        <v>16982</v>
      </c>
      <c r="I4107" t="s">
        <v>805</v>
      </c>
    </row>
    <row r="4108" spans="1:9" x14ac:dyDescent="0.25">
      <c r="A4108" t="s">
        <v>815</v>
      </c>
      <c r="B4108" t="s">
        <v>9316</v>
      </c>
      <c r="C4108" t="s">
        <v>9317</v>
      </c>
      <c r="D4108" t="s">
        <v>622</v>
      </c>
      <c r="F4108" t="s">
        <v>16983</v>
      </c>
      <c r="H4108" t="s">
        <v>16984</v>
      </c>
      <c r="I4108" t="s">
        <v>805</v>
      </c>
    </row>
    <row r="4109" spans="1:9" x14ac:dyDescent="0.25">
      <c r="A4109" t="s">
        <v>815</v>
      </c>
      <c r="B4109" t="s">
        <v>9318</v>
      </c>
      <c r="C4109" t="s">
        <v>9319</v>
      </c>
      <c r="D4109" t="s">
        <v>6242</v>
      </c>
      <c r="F4109" t="s">
        <v>16985</v>
      </c>
      <c r="H4109" t="s">
        <v>16986</v>
      </c>
      <c r="I4109" t="s">
        <v>805</v>
      </c>
    </row>
    <row r="4110" spans="1:9" x14ac:dyDescent="0.25">
      <c r="A4110" t="s">
        <v>815</v>
      </c>
      <c r="B4110" t="s">
        <v>9320</v>
      </c>
      <c r="C4110" t="s">
        <v>9321</v>
      </c>
      <c r="D4110" t="s">
        <v>308</v>
      </c>
      <c r="F4110" t="s">
        <v>16987</v>
      </c>
      <c r="H4110" t="s">
        <v>16988</v>
      </c>
      <c r="I4110" t="s">
        <v>805</v>
      </c>
    </row>
    <row r="4111" spans="1:9" x14ac:dyDescent="0.25">
      <c r="A4111" t="s">
        <v>815</v>
      </c>
      <c r="B4111" t="s">
        <v>9324</v>
      </c>
      <c r="C4111" t="s">
        <v>9325</v>
      </c>
      <c r="D4111" t="s">
        <v>745</v>
      </c>
      <c r="F4111" t="s">
        <v>16989</v>
      </c>
      <c r="H4111" t="s">
        <v>16990</v>
      </c>
      <c r="I4111" t="s">
        <v>805</v>
      </c>
    </row>
    <row r="4112" spans="1:9" x14ac:dyDescent="0.25">
      <c r="A4112" t="s">
        <v>815</v>
      </c>
      <c r="B4112" t="s">
        <v>9326</v>
      </c>
      <c r="C4112" t="s">
        <v>9325</v>
      </c>
      <c r="D4112" t="s">
        <v>745</v>
      </c>
      <c r="F4112" t="s">
        <v>16989</v>
      </c>
      <c r="H4112" t="s">
        <v>16990</v>
      </c>
      <c r="I4112" t="s">
        <v>805</v>
      </c>
    </row>
    <row r="4113" spans="1:9" x14ac:dyDescent="0.25">
      <c r="A4113" t="s">
        <v>815</v>
      </c>
      <c r="B4113" t="s">
        <v>9327</v>
      </c>
      <c r="C4113" t="s">
        <v>9328</v>
      </c>
      <c r="D4113" t="s">
        <v>622</v>
      </c>
      <c r="F4113" t="s">
        <v>16991</v>
      </c>
      <c r="H4113" t="s">
        <v>16992</v>
      </c>
      <c r="I4113" t="s">
        <v>805</v>
      </c>
    </row>
    <row r="4114" spans="1:9" x14ac:dyDescent="0.25">
      <c r="A4114" t="s">
        <v>815</v>
      </c>
      <c r="B4114" t="s">
        <v>9334</v>
      </c>
      <c r="C4114" t="s">
        <v>9335</v>
      </c>
      <c r="D4114" t="s">
        <v>948</v>
      </c>
      <c r="F4114" t="s">
        <v>16993</v>
      </c>
      <c r="H4114" t="s">
        <v>16994</v>
      </c>
      <c r="I4114" t="s">
        <v>805</v>
      </c>
    </row>
    <row r="4115" spans="1:9" x14ac:dyDescent="0.25">
      <c r="A4115" t="s">
        <v>815</v>
      </c>
      <c r="B4115" t="s">
        <v>9339</v>
      </c>
      <c r="C4115" t="s">
        <v>9340</v>
      </c>
      <c r="D4115" t="s">
        <v>158</v>
      </c>
      <c r="F4115" t="s">
        <v>16995</v>
      </c>
      <c r="H4115" t="s">
        <v>16996</v>
      </c>
      <c r="I4115" t="s">
        <v>805</v>
      </c>
    </row>
    <row r="4116" spans="1:9" x14ac:dyDescent="0.25">
      <c r="A4116" t="s">
        <v>815</v>
      </c>
      <c r="B4116" t="s">
        <v>9341</v>
      </c>
      <c r="C4116" t="s">
        <v>9342</v>
      </c>
      <c r="D4116" t="s">
        <v>254</v>
      </c>
      <c r="F4116" t="s">
        <v>16997</v>
      </c>
      <c r="H4116" t="s">
        <v>16998</v>
      </c>
      <c r="I4116" t="s">
        <v>805</v>
      </c>
    </row>
    <row r="4117" spans="1:9" x14ac:dyDescent="0.25">
      <c r="A4117" t="s">
        <v>815</v>
      </c>
      <c r="B4117" t="s">
        <v>9343</v>
      </c>
      <c r="C4117" t="s">
        <v>9344</v>
      </c>
      <c r="D4117" t="s">
        <v>158</v>
      </c>
      <c r="F4117" t="s">
        <v>16999</v>
      </c>
      <c r="H4117" t="s">
        <v>17000</v>
      </c>
      <c r="I4117" t="s">
        <v>805</v>
      </c>
    </row>
    <row r="4118" spans="1:9" x14ac:dyDescent="0.25">
      <c r="A4118" t="s">
        <v>815</v>
      </c>
      <c r="B4118" t="s">
        <v>9345</v>
      </c>
      <c r="C4118" t="s">
        <v>9346</v>
      </c>
      <c r="D4118" t="s">
        <v>11</v>
      </c>
      <c r="F4118" t="s">
        <v>17001</v>
      </c>
      <c r="H4118" t="s">
        <v>17002</v>
      </c>
      <c r="I4118" t="s">
        <v>805</v>
      </c>
    </row>
    <row r="4119" spans="1:9" x14ac:dyDescent="0.25">
      <c r="A4119" t="s">
        <v>815</v>
      </c>
      <c r="B4119" t="s">
        <v>9347</v>
      </c>
      <c r="C4119" t="s">
        <v>9348</v>
      </c>
      <c r="D4119" t="s">
        <v>948</v>
      </c>
      <c r="F4119" t="s">
        <v>17003</v>
      </c>
      <c r="H4119" t="s">
        <v>17004</v>
      </c>
      <c r="I4119" t="s">
        <v>805</v>
      </c>
    </row>
    <row r="4120" spans="1:9" x14ac:dyDescent="0.25">
      <c r="A4120" t="s">
        <v>815</v>
      </c>
      <c r="B4120" t="s">
        <v>9349</v>
      </c>
      <c r="C4120" t="s">
        <v>9350</v>
      </c>
      <c r="D4120" t="s">
        <v>1516</v>
      </c>
      <c r="F4120" t="s">
        <v>17005</v>
      </c>
      <c r="H4120" t="s">
        <v>17006</v>
      </c>
      <c r="I4120" t="s">
        <v>805</v>
      </c>
    </row>
    <row r="4121" spans="1:9" x14ac:dyDescent="0.25">
      <c r="A4121" t="s">
        <v>815</v>
      </c>
      <c r="B4121" t="s">
        <v>9351</v>
      </c>
      <c r="C4121" t="s">
        <v>9352</v>
      </c>
      <c r="D4121" t="s">
        <v>617</v>
      </c>
      <c r="F4121" t="s">
        <v>17007</v>
      </c>
      <c r="H4121" t="s">
        <v>17008</v>
      </c>
      <c r="I4121" t="s">
        <v>805</v>
      </c>
    </row>
    <row r="4122" spans="1:9" x14ac:dyDescent="0.25">
      <c r="A4122" t="s">
        <v>815</v>
      </c>
      <c r="B4122" t="s">
        <v>9353</v>
      </c>
      <c r="C4122" t="s">
        <v>9354</v>
      </c>
      <c r="D4122" t="s">
        <v>539</v>
      </c>
      <c r="F4122" t="s">
        <v>17009</v>
      </c>
      <c r="H4122" t="s">
        <v>17010</v>
      </c>
      <c r="I4122" t="s">
        <v>805</v>
      </c>
    </row>
    <row r="4123" spans="1:9" x14ac:dyDescent="0.25">
      <c r="A4123" t="s">
        <v>815</v>
      </c>
      <c r="B4123" t="s">
        <v>9355</v>
      </c>
      <c r="C4123" t="s">
        <v>9356</v>
      </c>
      <c r="D4123" t="s">
        <v>622</v>
      </c>
      <c r="F4123" t="s">
        <v>17011</v>
      </c>
      <c r="H4123" t="s">
        <v>16357</v>
      </c>
      <c r="I4123" t="s">
        <v>805</v>
      </c>
    </row>
    <row r="4124" spans="1:9" x14ac:dyDescent="0.25">
      <c r="A4124" t="s">
        <v>815</v>
      </c>
      <c r="B4124" t="s">
        <v>926</v>
      </c>
      <c r="C4124" t="s">
        <v>9366</v>
      </c>
      <c r="D4124" t="s">
        <v>771</v>
      </c>
      <c r="F4124" t="s">
        <v>17012</v>
      </c>
      <c r="H4124" t="s">
        <v>16128</v>
      </c>
      <c r="I4124" t="s">
        <v>805</v>
      </c>
    </row>
    <row r="4125" spans="1:9" x14ac:dyDescent="0.25">
      <c r="A4125" t="s">
        <v>815</v>
      </c>
      <c r="B4125" t="s">
        <v>9367</v>
      </c>
      <c r="C4125" t="s">
        <v>9368</v>
      </c>
      <c r="D4125" t="s">
        <v>1762</v>
      </c>
      <c r="F4125" t="s">
        <v>17013</v>
      </c>
      <c r="H4125" t="s">
        <v>17014</v>
      </c>
      <c r="I4125" t="s">
        <v>805</v>
      </c>
    </row>
    <row r="4126" spans="1:9" x14ac:dyDescent="0.25">
      <c r="A4126" t="s">
        <v>815</v>
      </c>
      <c r="B4126" t="s">
        <v>9369</v>
      </c>
      <c r="C4126" t="s">
        <v>556</v>
      </c>
      <c r="D4126" t="s">
        <v>846</v>
      </c>
      <c r="F4126" t="s">
        <v>17015</v>
      </c>
      <c r="H4126" t="s">
        <v>17016</v>
      </c>
      <c r="I4126" t="s">
        <v>805</v>
      </c>
    </row>
    <row r="4127" spans="1:9" x14ac:dyDescent="0.25">
      <c r="A4127" t="s">
        <v>815</v>
      </c>
      <c r="B4127" t="s">
        <v>9370</v>
      </c>
      <c r="C4127" t="s">
        <v>9371</v>
      </c>
      <c r="D4127" t="s">
        <v>669</v>
      </c>
      <c r="F4127" t="s">
        <v>17017</v>
      </c>
      <c r="H4127" t="s">
        <v>17018</v>
      </c>
      <c r="I4127" t="s">
        <v>805</v>
      </c>
    </row>
    <row r="4128" spans="1:9" x14ac:dyDescent="0.25">
      <c r="A4128" t="s">
        <v>815</v>
      </c>
      <c r="B4128" t="s">
        <v>9372</v>
      </c>
      <c r="C4128" t="s">
        <v>9373</v>
      </c>
      <c r="D4128" t="s">
        <v>260</v>
      </c>
      <c r="F4128" t="s">
        <v>17019</v>
      </c>
      <c r="H4128" t="s">
        <v>17020</v>
      </c>
      <c r="I4128" t="s">
        <v>805</v>
      </c>
    </row>
    <row r="4129" spans="1:9" x14ac:dyDescent="0.25">
      <c r="A4129" t="s">
        <v>815</v>
      </c>
      <c r="B4129" t="s">
        <v>9376</v>
      </c>
      <c r="C4129" t="s">
        <v>9377</v>
      </c>
      <c r="D4129" t="s">
        <v>469</v>
      </c>
      <c r="F4129" t="s">
        <v>17021</v>
      </c>
      <c r="H4129" t="s">
        <v>17022</v>
      </c>
      <c r="I4129" t="s">
        <v>805</v>
      </c>
    </row>
    <row r="4130" spans="1:9" x14ac:dyDescent="0.25">
      <c r="A4130" t="s">
        <v>815</v>
      </c>
      <c r="B4130" t="s">
        <v>9381</v>
      </c>
      <c r="C4130" t="s">
        <v>9382</v>
      </c>
      <c r="D4130" t="s">
        <v>1954</v>
      </c>
      <c r="F4130" t="s">
        <v>13413</v>
      </c>
      <c r="H4130" t="s">
        <v>17023</v>
      </c>
      <c r="I4130" t="s">
        <v>805</v>
      </c>
    </row>
    <row r="4131" spans="1:9" x14ac:dyDescent="0.25">
      <c r="A4131" t="s">
        <v>815</v>
      </c>
      <c r="B4131" t="s">
        <v>9383</v>
      </c>
      <c r="C4131" t="s">
        <v>9384</v>
      </c>
      <c r="D4131" t="s">
        <v>669</v>
      </c>
      <c r="F4131" t="s">
        <v>17024</v>
      </c>
      <c r="H4131" t="s">
        <v>17025</v>
      </c>
      <c r="I4131" t="s">
        <v>805</v>
      </c>
    </row>
    <row r="4132" spans="1:9" x14ac:dyDescent="0.25">
      <c r="A4132" t="s">
        <v>815</v>
      </c>
      <c r="B4132" t="s">
        <v>3974</v>
      </c>
      <c r="C4132" t="s">
        <v>96</v>
      </c>
      <c r="D4132" t="s">
        <v>1454</v>
      </c>
      <c r="F4132" t="s">
        <v>17026</v>
      </c>
      <c r="H4132" t="s">
        <v>17027</v>
      </c>
      <c r="I4132" t="s">
        <v>805</v>
      </c>
    </row>
    <row r="4133" spans="1:9" x14ac:dyDescent="0.25">
      <c r="A4133" t="s">
        <v>815</v>
      </c>
      <c r="B4133" t="s">
        <v>9392</v>
      </c>
      <c r="C4133" t="s">
        <v>9393</v>
      </c>
      <c r="D4133" t="s">
        <v>254</v>
      </c>
      <c r="F4133" t="s">
        <v>17028</v>
      </c>
      <c r="H4133" t="s">
        <v>17029</v>
      </c>
      <c r="I4133" t="s">
        <v>805</v>
      </c>
    </row>
    <row r="4134" spans="1:9" x14ac:dyDescent="0.25">
      <c r="A4134" t="s">
        <v>815</v>
      </c>
      <c r="B4134" t="s">
        <v>9394</v>
      </c>
      <c r="C4134" t="s">
        <v>9395</v>
      </c>
      <c r="D4134" t="s">
        <v>822</v>
      </c>
      <c r="F4134" t="s">
        <v>17030</v>
      </c>
      <c r="H4134" t="s">
        <v>17031</v>
      </c>
      <c r="I4134" t="s">
        <v>805</v>
      </c>
    </row>
    <row r="4135" spans="1:9" x14ac:dyDescent="0.25">
      <c r="A4135" t="s">
        <v>815</v>
      </c>
      <c r="B4135" t="s">
        <v>9396</v>
      </c>
      <c r="C4135" t="s">
        <v>9397</v>
      </c>
      <c r="D4135" t="s">
        <v>442</v>
      </c>
      <c r="F4135" t="s">
        <v>17032</v>
      </c>
      <c r="H4135" t="s">
        <v>17033</v>
      </c>
      <c r="I4135" t="s">
        <v>805</v>
      </c>
    </row>
    <row r="4136" spans="1:9" x14ac:dyDescent="0.25">
      <c r="A4136" t="s">
        <v>815</v>
      </c>
      <c r="B4136" t="s">
        <v>9398</v>
      </c>
      <c r="C4136" t="s">
        <v>9399</v>
      </c>
      <c r="D4136" t="s">
        <v>679</v>
      </c>
      <c r="F4136" t="s">
        <v>17034</v>
      </c>
      <c r="H4136" t="s">
        <v>17035</v>
      </c>
      <c r="I4136" t="s">
        <v>805</v>
      </c>
    </row>
    <row r="4137" spans="1:9" x14ac:dyDescent="0.25">
      <c r="A4137" t="s">
        <v>815</v>
      </c>
      <c r="B4137" t="s">
        <v>9400</v>
      </c>
      <c r="C4137" t="s">
        <v>9401</v>
      </c>
      <c r="D4137" t="s">
        <v>622</v>
      </c>
      <c r="F4137" t="s">
        <v>17036</v>
      </c>
      <c r="H4137" t="s">
        <v>17037</v>
      </c>
      <c r="I4137" t="s">
        <v>805</v>
      </c>
    </row>
    <row r="4138" spans="1:9" x14ac:dyDescent="0.25">
      <c r="A4138" t="s">
        <v>815</v>
      </c>
      <c r="B4138" t="s">
        <v>9404</v>
      </c>
      <c r="C4138" t="s">
        <v>9405</v>
      </c>
      <c r="D4138" t="s">
        <v>872</v>
      </c>
      <c r="F4138" t="s">
        <v>17038</v>
      </c>
      <c r="H4138" t="s">
        <v>17039</v>
      </c>
      <c r="I4138" t="s">
        <v>805</v>
      </c>
    </row>
    <row r="4139" spans="1:9" x14ac:dyDescent="0.25">
      <c r="A4139" t="s">
        <v>815</v>
      </c>
      <c r="B4139" t="s">
        <v>9406</v>
      </c>
      <c r="C4139" t="s">
        <v>9407</v>
      </c>
      <c r="D4139" t="s">
        <v>442</v>
      </c>
      <c r="F4139" t="s">
        <v>17040</v>
      </c>
      <c r="H4139" t="s">
        <v>17041</v>
      </c>
      <c r="I4139" t="s">
        <v>805</v>
      </c>
    </row>
    <row r="4140" spans="1:9" x14ac:dyDescent="0.25">
      <c r="A4140" t="s">
        <v>815</v>
      </c>
      <c r="B4140" t="s">
        <v>9408</v>
      </c>
      <c r="C4140" t="s">
        <v>9409</v>
      </c>
      <c r="D4140" t="s">
        <v>5297</v>
      </c>
      <c r="F4140" t="s">
        <v>17042</v>
      </c>
      <c r="H4140" t="s">
        <v>17043</v>
      </c>
      <c r="I4140" t="s">
        <v>805</v>
      </c>
    </row>
    <row r="4141" spans="1:9" x14ac:dyDescent="0.25">
      <c r="A4141" t="s">
        <v>815</v>
      </c>
      <c r="B4141" t="s">
        <v>9410</v>
      </c>
      <c r="C4141" t="s">
        <v>9411</v>
      </c>
      <c r="D4141" t="s">
        <v>783</v>
      </c>
      <c r="F4141" t="s">
        <v>17044</v>
      </c>
      <c r="H4141" t="s">
        <v>17045</v>
      </c>
      <c r="I4141" t="s">
        <v>805</v>
      </c>
    </row>
    <row r="4142" spans="1:9" x14ac:dyDescent="0.25">
      <c r="A4142" t="s">
        <v>815</v>
      </c>
      <c r="B4142" t="s">
        <v>9414</v>
      </c>
      <c r="C4142" t="s">
        <v>9415</v>
      </c>
      <c r="D4142" t="s">
        <v>519</v>
      </c>
      <c r="F4142" t="s">
        <v>17046</v>
      </c>
      <c r="H4142" t="s">
        <v>17047</v>
      </c>
      <c r="I4142" t="s">
        <v>805</v>
      </c>
    </row>
    <row r="4143" spans="1:9" x14ac:dyDescent="0.25">
      <c r="A4143" t="s">
        <v>815</v>
      </c>
      <c r="B4143" t="s">
        <v>9416</v>
      </c>
      <c r="C4143" t="s">
        <v>9417</v>
      </c>
      <c r="D4143" t="s">
        <v>846</v>
      </c>
      <c r="F4143" t="s">
        <v>17048</v>
      </c>
      <c r="H4143" t="s">
        <v>17049</v>
      </c>
      <c r="I4143" t="s">
        <v>805</v>
      </c>
    </row>
    <row r="4144" spans="1:9" x14ac:dyDescent="0.25">
      <c r="A4144" t="s">
        <v>815</v>
      </c>
      <c r="B4144" t="s">
        <v>9418</v>
      </c>
      <c r="C4144" t="s">
        <v>9419</v>
      </c>
      <c r="D4144" t="s">
        <v>829</v>
      </c>
      <c r="F4144" t="s">
        <v>17050</v>
      </c>
      <c r="H4144" t="s">
        <v>17051</v>
      </c>
      <c r="I4144" t="s">
        <v>805</v>
      </c>
    </row>
    <row r="4145" spans="1:9" x14ac:dyDescent="0.25">
      <c r="A4145" t="s">
        <v>815</v>
      </c>
      <c r="B4145" t="s">
        <v>9420</v>
      </c>
      <c r="C4145" t="s">
        <v>9421</v>
      </c>
      <c r="D4145" t="s">
        <v>1302</v>
      </c>
      <c r="F4145" t="s">
        <v>17052</v>
      </c>
      <c r="H4145" t="s">
        <v>17053</v>
      </c>
      <c r="I4145" t="s">
        <v>805</v>
      </c>
    </row>
    <row r="4146" spans="1:9" x14ac:dyDescent="0.25">
      <c r="A4146" t="s">
        <v>815</v>
      </c>
      <c r="B4146" t="s">
        <v>9422</v>
      </c>
      <c r="C4146" t="s">
        <v>9423</v>
      </c>
      <c r="D4146" t="s">
        <v>158</v>
      </c>
      <c r="F4146" t="s">
        <v>17054</v>
      </c>
      <c r="H4146" t="s">
        <v>17055</v>
      </c>
      <c r="I4146" t="s">
        <v>805</v>
      </c>
    </row>
    <row r="4147" spans="1:9" x14ac:dyDescent="0.25">
      <c r="A4147" t="s">
        <v>815</v>
      </c>
      <c r="B4147" t="s">
        <v>9426</v>
      </c>
      <c r="C4147" t="s">
        <v>9427</v>
      </c>
      <c r="D4147" t="s">
        <v>274</v>
      </c>
      <c r="F4147" t="s">
        <v>17056</v>
      </c>
      <c r="H4147" t="s">
        <v>17057</v>
      </c>
      <c r="I4147" t="s">
        <v>805</v>
      </c>
    </row>
    <row r="4148" spans="1:9" x14ac:dyDescent="0.25">
      <c r="A4148" t="s">
        <v>815</v>
      </c>
      <c r="B4148" t="s">
        <v>9434</v>
      </c>
      <c r="C4148" t="s">
        <v>258</v>
      </c>
      <c r="D4148" t="s">
        <v>260</v>
      </c>
      <c r="F4148" t="s">
        <v>17058</v>
      </c>
      <c r="H4148" t="s">
        <v>17059</v>
      </c>
      <c r="I4148" t="s">
        <v>805</v>
      </c>
    </row>
    <row r="4149" spans="1:9" x14ac:dyDescent="0.25">
      <c r="A4149" t="s">
        <v>815</v>
      </c>
      <c r="B4149" t="s">
        <v>9435</v>
      </c>
      <c r="C4149" t="s">
        <v>9436</v>
      </c>
      <c r="D4149" t="s">
        <v>966</v>
      </c>
      <c r="F4149" t="s">
        <v>17060</v>
      </c>
      <c r="H4149" t="s">
        <v>17061</v>
      </c>
      <c r="I4149" t="s">
        <v>805</v>
      </c>
    </row>
    <row r="4150" spans="1:9" x14ac:dyDescent="0.25">
      <c r="A4150" t="s">
        <v>815</v>
      </c>
      <c r="B4150" t="s">
        <v>9437</v>
      </c>
      <c r="C4150" t="s">
        <v>9438</v>
      </c>
      <c r="D4150" t="s">
        <v>617</v>
      </c>
      <c r="F4150" t="s">
        <v>17062</v>
      </c>
      <c r="H4150" t="s">
        <v>17063</v>
      </c>
      <c r="I4150" t="s">
        <v>805</v>
      </c>
    </row>
    <row r="4151" spans="1:9" x14ac:dyDescent="0.25">
      <c r="A4151" t="s">
        <v>815</v>
      </c>
      <c r="B4151" t="s">
        <v>9439</v>
      </c>
      <c r="C4151" t="s">
        <v>9440</v>
      </c>
      <c r="D4151" t="s">
        <v>274</v>
      </c>
      <c r="F4151" t="s">
        <v>17064</v>
      </c>
      <c r="H4151" t="s">
        <v>17065</v>
      </c>
      <c r="I4151" t="s">
        <v>805</v>
      </c>
    </row>
    <row r="4152" spans="1:9" x14ac:dyDescent="0.25">
      <c r="A4152" t="s">
        <v>815</v>
      </c>
      <c r="B4152" t="s">
        <v>9441</v>
      </c>
      <c r="C4152" t="s">
        <v>784</v>
      </c>
      <c r="D4152" t="s">
        <v>783</v>
      </c>
      <c r="F4152" t="s">
        <v>17066</v>
      </c>
      <c r="H4152" t="s">
        <v>17067</v>
      </c>
      <c r="I4152" t="s">
        <v>805</v>
      </c>
    </row>
    <row r="4153" spans="1:9" x14ac:dyDescent="0.25">
      <c r="A4153" t="s">
        <v>815</v>
      </c>
      <c r="B4153" t="s">
        <v>9442</v>
      </c>
      <c r="C4153" t="s">
        <v>9443</v>
      </c>
      <c r="D4153" t="s">
        <v>2169</v>
      </c>
      <c r="F4153" t="s">
        <v>17068</v>
      </c>
      <c r="H4153" t="s">
        <v>17069</v>
      </c>
      <c r="I4153" t="s">
        <v>805</v>
      </c>
    </row>
    <row r="4154" spans="1:9" x14ac:dyDescent="0.25">
      <c r="A4154" t="s">
        <v>815</v>
      </c>
      <c r="B4154" t="s">
        <v>9444</v>
      </c>
      <c r="C4154" t="s">
        <v>9445</v>
      </c>
      <c r="D4154" t="s">
        <v>741</v>
      </c>
      <c r="F4154" t="s">
        <v>17070</v>
      </c>
      <c r="H4154" t="s">
        <v>17071</v>
      </c>
      <c r="I4154" t="s">
        <v>805</v>
      </c>
    </row>
    <row r="4155" spans="1:9" x14ac:dyDescent="0.25">
      <c r="A4155" t="s">
        <v>815</v>
      </c>
      <c r="B4155" t="s">
        <v>9446</v>
      </c>
      <c r="C4155" t="s">
        <v>9447</v>
      </c>
      <c r="D4155" t="s">
        <v>741</v>
      </c>
      <c r="F4155" t="s">
        <v>17072</v>
      </c>
      <c r="H4155" t="s">
        <v>17073</v>
      </c>
      <c r="I4155" t="s">
        <v>805</v>
      </c>
    </row>
    <row r="4156" spans="1:9" x14ac:dyDescent="0.25">
      <c r="A4156" t="s">
        <v>815</v>
      </c>
      <c r="B4156" t="s">
        <v>9448</v>
      </c>
      <c r="C4156" t="s">
        <v>9449</v>
      </c>
      <c r="D4156" t="s">
        <v>1150</v>
      </c>
      <c r="F4156" t="s">
        <v>17074</v>
      </c>
      <c r="H4156" t="s">
        <v>17075</v>
      </c>
      <c r="I4156" t="s">
        <v>805</v>
      </c>
    </row>
    <row r="4157" spans="1:9" x14ac:dyDescent="0.25">
      <c r="A4157" t="s">
        <v>815</v>
      </c>
      <c r="B4157" t="s">
        <v>9457</v>
      </c>
      <c r="C4157" t="s">
        <v>3445</v>
      </c>
      <c r="D4157" t="s">
        <v>507</v>
      </c>
      <c r="F4157" t="s">
        <v>17076</v>
      </c>
      <c r="H4157" t="s">
        <v>15446</v>
      </c>
      <c r="I4157" t="s">
        <v>805</v>
      </c>
    </row>
    <row r="4158" spans="1:9" x14ac:dyDescent="0.25">
      <c r="A4158" t="s">
        <v>815</v>
      </c>
      <c r="B4158" t="s">
        <v>9465</v>
      </c>
      <c r="C4158" t="s">
        <v>9466</v>
      </c>
      <c r="D4158" t="s">
        <v>613</v>
      </c>
      <c r="F4158" t="s">
        <v>17077</v>
      </c>
      <c r="H4158" t="s">
        <v>17078</v>
      </c>
      <c r="I4158" t="s">
        <v>805</v>
      </c>
    </row>
    <row r="4159" spans="1:9" x14ac:dyDescent="0.25">
      <c r="A4159" t="s">
        <v>815</v>
      </c>
      <c r="B4159" t="s">
        <v>9469</v>
      </c>
      <c r="C4159" t="s">
        <v>9470</v>
      </c>
      <c r="D4159" t="s">
        <v>274</v>
      </c>
      <c r="F4159" t="s">
        <v>17079</v>
      </c>
      <c r="H4159" t="s">
        <v>17080</v>
      </c>
      <c r="I4159" t="s">
        <v>805</v>
      </c>
    </row>
    <row r="4160" spans="1:9" x14ac:dyDescent="0.25">
      <c r="A4160" t="s">
        <v>815</v>
      </c>
      <c r="B4160" t="s">
        <v>9471</v>
      </c>
      <c r="C4160" t="s">
        <v>9472</v>
      </c>
      <c r="D4160" t="s">
        <v>691</v>
      </c>
      <c r="F4160" t="s">
        <v>17081</v>
      </c>
      <c r="H4160" t="s">
        <v>17082</v>
      </c>
      <c r="I4160" t="s">
        <v>805</v>
      </c>
    </row>
    <row r="4161" spans="1:9" x14ac:dyDescent="0.25">
      <c r="A4161" t="s">
        <v>815</v>
      </c>
      <c r="B4161" t="s">
        <v>9473</v>
      </c>
      <c r="C4161" t="s">
        <v>240</v>
      </c>
      <c r="D4161" t="s">
        <v>1285</v>
      </c>
      <c r="F4161" t="s">
        <v>17083</v>
      </c>
      <c r="H4161" t="s">
        <v>17084</v>
      </c>
      <c r="I4161" t="s">
        <v>805</v>
      </c>
    </row>
    <row r="4162" spans="1:9" x14ac:dyDescent="0.25">
      <c r="A4162" t="s">
        <v>815</v>
      </c>
      <c r="B4162" t="s">
        <v>9474</v>
      </c>
      <c r="C4162" t="s">
        <v>9475</v>
      </c>
      <c r="D4162" t="s">
        <v>869</v>
      </c>
      <c r="F4162" t="s">
        <v>17085</v>
      </c>
      <c r="H4162" t="s">
        <v>17086</v>
      </c>
      <c r="I4162" t="s">
        <v>805</v>
      </c>
    </row>
    <row r="4163" spans="1:9" x14ac:dyDescent="0.25">
      <c r="A4163" t="s">
        <v>815</v>
      </c>
      <c r="B4163" t="s">
        <v>9476</v>
      </c>
      <c r="C4163" t="s">
        <v>9477</v>
      </c>
      <c r="D4163" t="s">
        <v>657</v>
      </c>
      <c r="F4163" t="s">
        <v>17087</v>
      </c>
      <c r="H4163" t="s">
        <v>17088</v>
      </c>
      <c r="I4163" t="s">
        <v>805</v>
      </c>
    </row>
    <row r="4164" spans="1:9" x14ac:dyDescent="0.25">
      <c r="A4164" t="s">
        <v>815</v>
      </c>
      <c r="B4164" t="s">
        <v>9478</v>
      </c>
      <c r="C4164" t="s">
        <v>9479</v>
      </c>
      <c r="D4164" t="s">
        <v>622</v>
      </c>
      <c r="F4164" t="s">
        <v>17089</v>
      </c>
      <c r="H4164" t="s">
        <v>17090</v>
      </c>
      <c r="I4164" t="s">
        <v>805</v>
      </c>
    </row>
    <row r="4165" spans="1:9" x14ac:dyDescent="0.25">
      <c r="A4165" t="s">
        <v>815</v>
      </c>
      <c r="B4165" t="s">
        <v>9480</v>
      </c>
      <c r="C4165" t="s">
        <v>9481</v>
      </c>
      <c r="D4165" t="s">
        <v>745</v>
      </c>
      <c r="F4165" t="s">
        <v>17091</v>
      </c>
      <c r="H4165" t="s">
        <v>17092</v>
      </c>
      <c r="I4165" t="s">
        <v>805</v>
      </c>
    </row>
    <row r="4166" spans="1:9" x14ac:dyDescent="0.25">
      <c r="A4166" t="s">
        <v>815</v>
      </c>
      <c r="B4166" t="s">
        <v>9485</v>
      </c>
      <c r="C4166" t="s">
        <v>9486</v>
      </c>
      <c r="D4166" t="s">
        <v>1049</v>
      </c>
      <c r="F4166" t="s">
        <v>17093</v>
      </c>
      <c r="H4166" t="s">
        <v>17094</v>
      </c>
      <c r="I4166" t="s">
        <v>805</v>
      </c>
    </row>
    <row r="4167" spans="1:9" x14ac:dyDescent="0.25">
      <c r="A4167" t="s">
        <v>815</v>
      </c>
      <c r="B4167" t="s">
        <v>9488</v>
      </c>
      <c r="C4167" t="s">
        <v>9489</v>
      </c>
      <c r="D4167" t="s">
        <v>966</v>
      </c>
      <c r="F4167" t="s">
        <v>17095</v>
      </c>
      <c r="H4167" t="s">
        <v>17096</v>
      </c>
      <c r="I4167" t="s">
        <v>805</v>
      </c>
    </row>
    <row r="4168" spans="1:9" x14ac:dyDescent="0.25">
      <c r="A4168" t="s">
        <v>815</v>
      </c>
      <c r="B4168" t="s">
        <v>9490</v>
      </c>
      <c r="C4168" t="s">
        <v>9491</v>
      </c>
      <c r="D4168" t="s">
        <v>867</v>
      </c>
      <c r="F4168" t="s">
        <v>17097</v>
      </c>
      <c r="H4168" t="s">
        <v>17098</v>
      </c>
      <c r="I4168" t="s">
        <v>805</v>
      </c>
    </row>
    <row r="4169" spans="1:9" x14ac:dyDescent="0.25">
      <c r="A4169" t="s">
        <v>815</v>
      </c>
      <c r="B4169" t="s">
        <v>9498</v>
      </c>
      <c r="C4169" t="s">
        <v>9499</v>
      </c>
      <c r="D4169" t="s">
        <v>601</v>
      </c>
      <c r="F4169" t="s">
        <v>17099</v>
      </c>
      <c r="H4169" t="s">
        <v>17100</v>
      </c>
      <c r="I4169" t="s">
        <v>805</v>
      </c>
    </row>
    <row r="4170" spans="1:9" x14ac:dyDescent="0.25">
      <c r="A4170" t="s">
        <v>815</v>
      </c>
      <c r="B4170" t="s">
        <v>9500</v>
      </c>
      <c r="C4170" t="s">
        <v>9501</v>
      </c>
      <c r="D4170" t="s">
        <v>313</v>
      </c>
      <c r="F4170" t="s">
        <v>17101</v>
      </c>
      <c r="H4170" t="s">
        <v>17102</v>
      </c>
      <c r="I4170" t="s">
        <v>805</v>
      </c>
    </row>
    <row r="4171" spans="1:9" x14ac:dyDescent="0.25">
      <c r="A4171" t="s">
        <v>815</v>
      </c>
      <c r="B4171" t="s">
        <v>9502</v>
      </c>
      <c r="C4171" t="s">
        <v>9503</v>
      </c>
      <c r="D4171" t="s">
        <v>745</v>
      </c>
      <c r="F4171" t="s">
        <v>17103</v>
      </c>
      <c r="H4171" t="s">
        <v>17104</v>
      </c>
      <c r="I4171" t="s">
        <v>805</v>
      </c>
    </row>
    <row r="4172" spans="1:9" x14ac:dyDescent="0.25">
      <c r="A4172" t="s">
        <v>815</v>
      </c>
      <c r="B4172" t="s">
        <v>9504</v>
      </c>
      <c r="C4172" t="s">
        <v>9505</v>
      </c>
      <c r="D4172" t="s">
        <v>822</v>
      </c>
      <c r="F4172" t="s">
        <v>17105</v>
      </c>
      <c r="H4172" t="s">
        <v>17106</v>
      </c>
      <c r="I4172" t="s">
        <v>805</v>
      </c>
    </row>
    <row r="4173" spans="1:9" x14ac:dyDescent="0.25">
      <c r="A4173" t="s">
        <v>815</v>
      </c>
      <c r="B4173" t="s">
        <v>5270</v>
      </c>
      <c r="C4173" t="s">
        <v>9506</v>
      </c>
      <c r="D4173" t="s">
        <v>3813</v>
      </c>
      <c r="F4173" t="s">
        <v>17107</v>
      </c>
      <c r="H4173" t="s">
        <v>17108</v>
      </c>
      <c r="I4173" t="s">
        <v>805</v>
      </c>
    </row>
    <row r="4174" spans="1:9" x14ac:dyDescent="0.25">
      <c r="A4174" t="s">
        <v>815</v>
      </c>
      <c r="B4174" t="s">
        <v>9507</v>
      </c>
      <c r="C4174" t="s">
        <v>9508</v>
      </c>
      <c r="D4174" t="s">
        <v>669</v>
      </c>
      <c r="F4174" t="s">
        <v>17109</v>
      </c>
      <c r="H4174" t="s">
        <v>17110</v>
      </c>
      <c r="I4174" t="s">
        <v>805</v>
      </c>
    </row>
    <row r="4175" spans="1:9" x14ac:dyDescent="0.25">
      <c r="A4175" t="s">
        <v>815</v>
      </c>
      <c r="B4175" t="s">
        <v>9509</v>
      </c>
      <c r="C4175" t="s">
        <v>9510</v>
      </c>
      <c r="D4175" t="s">
        <v>1527</v>
      </c>
      <c r="F4175" t="s">
        <v>17111</v>
      </c>
      <c r="H4175" t="s">
        <v>17112</v>
      </c>
      <c r="I4175" t="s">
        <v>805</v>
      </c>
    </row>
    <row r="4176" spans="1:9" x14ac:dyDescent="0.25">
      <c r="A4176" t="s">
        <v>815</v>
      </c>
      <c r="B4176" t="s">
        <v>9511</v>
      </c>
      <c r="C4176" t="s">
        <v>9512</v>
      </c>
      <c r="D4176" t="s">
        <v>894</v>
      </c>
      <c r="F4176" t="s">
        <v>17113</v>
      </c>
      <c r="H4176" t="s">
        <v>17114</v>
      </c>
      <c r="I4176" t="s">
        <v>805</v>
      </c>
    </row>
    <row r="4177" spans="1:9" x14ac:dyDescent="0.25">
      <c r="A4177" t="s">
        <v>815</v>
      </c>
      <c r="B4177" t="s">
        <v>9326</v>
      </c>
      <c r="C4177" t="s">
        <v>6418</v>
      </c>
      <c r="D4177" t="s">
        <v>601</v>
      </c>
      <c r="F4177" t="s">
        <v>17115</v>
      </c>
      <c r="H4177" t="s">
        <v>14822</v>
      </c>
      <c r="I4177" t="s">
        <v>805</v>
      </c>
    </row>
    <row r="4178" spans="1:9" x14ac:dyDescent="0.25">
      <c r="A4178" t="s">
        <v>815</v>
      </c>
      <c r="B4178" t="s">
        <v>9513</v>
      </c>
      <c r="C4178" t="s">
        <v>4507</v>
      </c>
      <c r="D4178" t="s">
        <v>158</v>
      </c>
      <c r="F4178" t="s">
        <v>17116</v>
      </c>
      <c r="H4178" t="s">
        <v>17117</v>
      </c>
      <c r="I4178" t="s">
        <v>805</v>
      </c>
    </row>
    <row r="4179" spans="1:9" x14ac:dyDescent="0.25">
      <c r="A4179" t="s">
        <v>815</v>
      </c>
      <c r="B4179" t="s">
        <v>9514</v>
      </c>
      <c r="C4179" t="s">
        <v>6260</v>
      </c>
      <c r="D4179" t="s">
        <v>267</v>
      </c>
      <c r="F4179" t="s">
        <v>17118</v>
      </c>
      <c r="H4179" t="s">
        <v>14784</v>
      </c>
      <c r="I4179" t="s">
        <v>805</v>
      </c>
    </row>
    <row r="4180" spans="1:9" x14ac:dyDescent="0.25">
      <c r="A4180" t="s">
        <v>815</v>
      </c>
      <c r="B4180" t="s">
        <v>9515</v>
      </c>
      <c r="C4180" t="s">
        <v>194</v>
      </c>
      <c r="D4180" t="s">
        <v>822</v>
      </c>
      <c r="F4180" t="s">
        <v>17119</v>
      </c>
      <c r="H4180" t="s">
        <v>17120</v>
      </c>
      <c r="I4180" t="s">
        <v>805</v>
      </c>
    </row>
    <row r="4181" spans="1:9" x14ac:dyDescent="0.25">
      <c r="A4181" t="s">
        <v>815</v>
      </c>
      <c r="B4181" t="s">
        <v>9516</v>
      </c>
      <c r="C4181" t="s">
        <v>9517</v>
      </c>
      <c r="D4181" t="s">
        <v>827</v>
      </c>
      <c r="F4181" t="s">
        <v>17121</v>
      </c>
      <c r="H4181" t="s">
        <v>17122</v>
      </c>
      <c r="I4181" t="s">
        <v>805</v>
      </c>
    </row>
    <row r="4182" spans="1:9" x14ac:dyDescent="0.25">
      <c r="A4182" t="s">
        <v>815</v>
      </c>
      <c r="B4182" t="s">
        <v>9518</v>
      </c>
      <c r="C4182" t="s">
        <v>9519</v>
      </c>
      <c r="D4182" t="s">
        <v>783</v>
      </c>
      <c r="F4182" t="s">
        <v>17123</v>
      </c>
      <c r="H4182" t="s">
        <v>14838</v>
      </c>
      <c r="I4182" t="s">
        <v>805</v>
      </c>
    </row>
    <row r="4183" spans="1:9" x14ac:dyDescent="0.25">
      <c r="A4183" t="s">
        <v>815</v>
      </c>
      <c r="B4183" t="s">
        <v>9520</v>
      </c>
      <c r="C4183" t="s">
        <v>9521</v>
      </c>
      <c r="D4183" t="s">
        <v>966</v>
      </c>
      <c r="F4183" t="s">
        <v>17124</v>
      </c>
      <c r="H4183" t="s">
        <v>17125</v>
      </c>
      <c r="I4183" t="s">
        <v>805</v>
      </c>
    </row>
    <row r="4184" spans="1:9" x14ac:dyDescent="0.25">
      <c r="A4184" t="s">
        <v>815</v>
      </c>
      <c r="B4184" t="s">
        <v>9522</v>
      </c>
      <c r="C4184" t="s">
        <v>9523</v>
      </c>
      <c r="D4184" t="s">
        <v>274</v>
      </c>
      <c r="F4184" t="s">
        <v>17126</v>
      </c>
      <c r="H4184" t="s">
        <v>17127</v>
      </c>
      <c r="I4184" t="s">
        <v>805</v>
      </c>
    </row>
    <row r="4185" spans="1:9" x14ac:dyDescent="0.25">
      <c r="A4185" t="s">
        <v>815</v>
      </c>
      <c r="B4185" t="s">
        <v>9524</v>
      </c>
      <c r="C4185" t="s">
        <v>705</v>
      </c>
      <c r="D4185" t="s">
        <v>1049</v>
      </c>
      <c r="F4185" t="s">
        <v>17128</v>
      </c>
      <c r="H4185" t="s">
        <v>17129</v>
      </c>
      <c r="I4185" t="s">
        <v>805</v>
      </c>
    </row>
    <row r="4186" spans="1:9" x14ac:dyDescent="0.25">
      <c r="A4186" t="s">
        <v>815</v>
      </c>
      <c r="B4186" t="s">
        <v>9530</v>
      </c>
      <c r="C4186" t="s">
        <v>9531</v>
      </c>
      <c r="D4186" t="s">
        <v>539</v>
      </c>
      <c r="F4186" t="s">
        <v>17130</v>
      </c>
      <c r="H4186" t="s">
        <v>17131</v>
      </c>
      <c r="I4186" t="s">
        <v>805</v>
      </c>
    </row>
    <row r="4187" spans="1:9" x14ac:dyDescent="0.25">
      <c r="A4187" t="s">
        <v>815</v>
      </c>
      <c r="B4187" t="s">
        <v>9532</v>
      </c>
      <c r="C4187" t="s">
        <v>536</v>
      </c>
      <c r="D4187" t="s">
        <v>535</v>
      </c>
      <c r="F4187" t="s">
        <v>17132</v>
      </c>
      <c r="H4187" t="s">
        <v>17133</v>
      </c>
      <c r="I4187" t="s">
        <v>805</v>
      </c>
    </row>
    <row r="4188" spans="1:9" x14ac:dyDescent="0.25">
      <c r="A4188" t="s">
        <v>815</v>
      </c>
      <c r="B4188" t="s">
        <v>9533</v>
      </c>
      <c r="C4188" t="s">
        <v>9534</v>
      </c>
      <c r="D4188" t="s">
        <v>539</v>
      </c>
      <c r="F4188" t="s">
        <v>17134</v>
      </c>
      <c r="H4188" t="s">
        <v>17135</v>
      </c>
      <c r="I4188" t="s">
        <v>805</v>
      </c>
    </row>
    <row r="4189" spans="1:9" x14ac:dyDescent="0.25">
      <c r="A4189" t="s">
        <v>815</v>
      </c>
      <c r="B4189" t="s">
        <v>9535</v>
      </c>
      <c r="C4189" t="s">
        <v>9536</v>
      </c>
      <c r="D4189" t="s">
        <v>966</v>
      </c>
      <c r="F4189" t="s">
        <v>17136</v>
      </c>
      <c r="H4189" t="s">
        <v>17137</v>
      </c>
      <c r="I4189" t="s">
        <v>805</v>
      </c>
    </row>
    <row r="4190" spans="1:9" x14ac:dyDescent="0.25">
      <c r="A4190" t="s">
        <v>815</v>
      </c>
      <c r="B4190" t="s">
        <v>9540</v>
      </c>
      <c r="C4190" t="s">
        <v>9541</v>
      </c>
      <c r="D4190" t="s">
        <v>2169</v>
      </c>
      <c r="F4190" t="s">
        <v>17138</v>
      </c>
      <c r="H4190" t="s">
        <v>17139</v>
      </c>
      <c r="I4190" t="s">
        <v>805</v>
      </c>
    </row>
    <row r="4191" spans="1:9" x14ac:dyDescent="0.25">
      <c r="A4191" t="s">
        <v>815</v>
      </c>
      <c r="B4191" t="s">
        <v>9542</v>
      </c>
      <c r="C4191" t="s">
        <v>9543</v>
      </c>
      <c r="D4191" t="s">
        <v>442</v>
      </c>
      <c r="F4191" t="s">
        <v>17140</v>
      </c>
      <c r="H4191" t="s">
        <v>17141</v>
      </c>
      <c r="I4191" t="s">
        <v>805</v>
      </c>
    </row>
    <row r="4192" spans="1:9" x14ac:dyDescent="0.25">
      <c r="A4192" t="s">
        <v>815</v>
      </c>
      <c r="B4192" t="s">
        <v>9544</v>
      </c>
      <c r="C4192" t="s">
        <v>9545</v>
      </c>
      <c r="D4192" t="s">
        <v>699</v>
      </c>
      <c r="F4192" t="s">
        <v>17142</v>
      </c>
      <c r="H4192" t="s">
        <v>17143</v>
      </c>
      <c r="I4192" t="s">
        <v>805</v>
      </c>
    </row>
    <row r="4193" spans="1:9" x14ac:dyDescent="0.25">
      <c r="A4193" t="s">
        <v>815</v>
      </c>
      <c r="B4193" t="s">
        <v>9549</v>
      </c>
      <c r="C4193" t="s">
        <v>9550</v>
      </c>
      <c r="D4193" t="s">
        <v>217</v>
      </c>
      <c r="F4193" t="s">
        <v>17144</v>
      </c>
      <c r="H4193" t="s">
        <v>17145</v>
      </c>
      <c r="I4193" t="s">
        <v>805</v>
      </c>
    </row>
    <row r="4194" spans="1:9" x14ac:dyDescent="0.25">
      <c r="A4194" t="s">
        <v>815</v>
      </c>
      <c r="B4194" t="s">
        <v>9551</v>
      </c>
      <c r="C4194" t="s">
        <v>9552</v>
      </c>
      <c r="D4194" t="s">
        <v>3067</v>
      </c>
      <c r="F4194" t="s">
        <v>17146</v>
      </c>
      <c r="H4194" t="s">
        <v>17147</v>
      </c>
      <c r="I4194" t="s">
        <v>805</v>
      </c>
    </row>
    <row r="4195" spans="1:9" x14ac:dyDescent="0.25">
      <c r="A4195" t="s">
        <v>815</v>
      </c>
      <c r="B4195" t="s">
        <v>9553</v>
      </c>
      <c r="C4195" t="s">
        <v>9554</v>
      </c>
      <c r="D4195" t="s">
        <v>760</v>
      </c>
      <c r="F4195" t="s">
        <v>17148</v>
      </c>
      <c r="H4195" t="s">
        <v>17149</v>
      </c>
      <c r="I4195" t="s">
        <v>805</v>
      </c>
    </row>
    <row r="4196" spans="1:9" x14ac:dyDescent="0.25">
      <c r="A4196" t="s">
        <v>815</v>
      </c>
      <c r="B4196" t="s">
        <v>9555</v>
      </c>
      <c r="C4196" t="s">
        <v>9556</v>
      </c>
      <c r="D4196" t="s">
        <v>3035</v>
      </c>
      <c r="F4196" t="s">
        <v>17150</v>
      </c>
      <c r="H4196" t="s">
        <v>17151</v>
      </c>
      <c r="I4196" t="s">
        <v>805</v>
      </c>
    </row>
    <row r="4197" spans="1:9" x14ac:dyDescent="0.25">
      <c r="A4197" t="s">
        <v>815</v>
      </c>
      <c r="B4197" t="s">
        <v>9564</v>
      </c>
      <c r="C4197" t="s">
        <v>9565</v>
      </c>
      <c r="D4197" t="s">
        <v>843</v>
      </c>
      <c r="F4197" t="s">
        <v>17152</v>
      </c>
      <c r="H4197" t="s">
        <v>17153</v>
      </c>
      <c r="I4197" t="s">
        <v>805</v>
      </c>
    </row>
    <row r="4198" spans="1:9" x14ac:dyDescent="0.25">
      <c r="A4198" t="s">
        <v>815</v>
      </c>
      <c r="B4198" t="s">
        <v>9566</v>
      </c>
      <c r="C4198" t="s">
        <v>9567</v>
      </c>
      <c r="D4198" t="s">
        <v>867</v>
      </c>
      <c r="F4198" t="s">
        <v>17154</v>
      </c>
      <c r="H4198" t="s">
        <v>17155</v>
      </c>
      <c r="I4198" t="s">
        <v>805</v>
      </c>
    </row>
    <row r="4199" spans="1:9" x14ac:dyDescent="0.25">
      <c r="A4199" t="s">
        <v>815</v>
      </c>
      <c r="B4199" t="s">
        <v>9568</v>
      </c>
      <c r="C4199" t="s">
        <v>9569</v>
      </c>
      <c r="D4199" t="s">
        <v>622</v>
      </c>
      <c r="F4199" t="s">
        <v>17156</v>
      </c>
      <c r="H4199" t="s">
        <v>17157</v>
      </c>
      <c r="I4199" t="s">
        <v>805</v>
      </c>
    </row>
    <row r="4200" spans="1:9" x14ac:dyDescent="0.25">
      <c r="A4200" t="s">
        <v>815</v>
      </c>
      <c r="B4200" t="s">
        <v>9570</v>
      </c>
      <c r="C4200" t="s">
        <v>9571</v>
      </c>
      <c r="D4200" t="s">
        <v>254</v>
      </c>
      <c r="F4200" t="s">
        <v>17158</v>
      </c>
      <c r="H4200" t="s">
        <v>17159</v>
      </c>
      <c r="I4200" t="s">
        <v>805</v>
      </c>
    </row>
    <row r="4201" spans="1:9" x14ac:dyDescent="0.25">
      <c r="A4201" t="s">
        <v>815</v>
      </c>
      <c r="B4201" t="s">
        <v>9572</v>
      </c>
      <c r="C4201" t="s">
        <v>9573</v>
      </c>
      <c r="D4201" t="s">
        <v>822</v>
      </c>
      <c r="F4201" t="s">
        <v>17160</v>
      </c>
      <c r="H4201" t="s">
        <v>17161</v>
      </c>
      <c r="I4201" t="s">
        <v>805</v>
      </c>
    </row>
    <row r="4202" spans="1:9" x14ac:dyDescent="0.25">
      <c r="A4202" t="s">
        <v>815</v>
      </c>
      <c r="B4202" t="s">
        <v>9574</v>
      </c>
      <c r="C4202" t="s">
        <v>9575</v>
      </c>
      <c r="D4202" t="s">
        <v>657</v>
      </c>
      <c r="F4202" t="s">
        <v>17162</v>
      </c>
      <c r="H4202" t="s">
        <v>17163</v>
      </c>
      <c r="I4202" t="s">
        <v>805</v>
      </c>
    </row>
    <row r="4203" spans="1:9" x14ac:dyDescent="0.25">
      <c r="A4203" t="s">
        <v>815</v>
      </c>
      <c r="B4203" t="s">
        <v>9576</v>
      </c>
      <c r="C4203" t="s">
        <v>717</v>
      </c>
      <c r="D4203" t="s">
        <v>894</v>
      </c>
      <c r="F4203" t="s">
        <v>17162</v>
      </c>
      <c r="H4203" t="s">
        <v>17164</v>
      </c>
      <c r="I4203" t="s">
        <v>805</v>
      </c>
    </row>
    <row r="4204" spans="1:9" x14ac:dyDescent="0.25">
      <c r="A4204" t="s">
        <v>815</v>
      </c>
      <c r="B4204" t="s">
        <v>9581</v>
      </c>
      <c r="C4204" t="s">
        <v>9582</v>
      </c>
      <c r="D4204" t="s">
        <v>771</v>
      </c>
      <c r="F4204" t="s">
        <v>17165</v>
      </c>
      <c r="H4204" t="s">
        <v>17166</v>
      </c>
      <c r="I4204" t="s">
        <v>805</v>
      </c>
    </row>
    <row r="4205" spans="1:9" x14ac:dyDescent="0.25">
      <c r="A4205" t="s">
        <v>815</v>
      </c>
      <c r="B4205" t="s">
        <v>9583</v>
      </c>
      <c r="C4205" t="s">
        <v>9584</v>
      </c>
      <c r="D4205" t="s">
        <v>755</v>
      </c>
      <c r="F4205" t="s">
        <v>17167</v>
      </c>
      <c r="H4205" t="s">
        <v>17168</v>
      </c>
      <c r="I4205" t="s">
        <v>805</v>
      </c>
    </row>
    <row r="4206" spans="1:9" x14ac:dyDescent="0.25">
      <c r="A4206" t="s">
        <v>815</v>
      </c>
      <c r="B4206" t="s">
        <v>9585</v>
      </c>
      <c r="C4206" t="s">
        <v>9586</v>
      </c>
      <c r="D4206" t="s">
        <v>71</v>
      </c>
      <c r="F4206" t="s">
        <v>17169</v>
      </c>
      <c r="H4206" t="s">
        <v>17170</v>
      </c>
      <c r="I4206" t="s">
        <v>805</v>
      </c>
    </row>
    <row r="4207" spans="1:9" x14ac:dyDescent="0.25">
      <c r="A4207" t="s">
        <v>815</v>
      </c>
      <c r="B4207" t="s">
        <v>9587</v>
      </c>
      <c r="C4207" t="s">
        <v>9588</v>
      </c>
      <c r="D4207" t="s">
        <v>274</v>
      </c>
      <c r="F4207" t="s">
        <v>17171</v>
      </c>
      <c r="H4207" t="s">
        <v>17172</v>
      </c>
      <c r="I4207" t="s">
        <v>805</v>
      </c>
    </row>
    <row r="4208" spans="1:9" x14ac:dyDescent="0.25">
      <c r="A4208" t="s">
        <v>815</v>
      </c>
      <c r="B4208" t="s">
        <v>9596</v>
      </c>
      <c r="C4208" t="s">
        <v>702</v>
      </c>
      <c r="D4208" t="s">
        <v>699</v>
      </c>
      <c r="F4208" t="s">
        <v>17173</v>
      </c>
      <c r="H4208" t="s">
        <v>17174</v>
      </c>
      <c r="I4208" t="s">
        <v>805</v>
      </c>
    </row>
    <row r="4209" spans="1:9" x14ac:dyDescent="0.25">
      <c r="A4209" t="s">
        <v>815</v>
      </c>
      <c r="B4209" t="s">
        <v>9597</v>
      </c>
      <c r="C4209" t="s">
        <v>9598</v>
      </c>
      <c r="D4209" t="s">
        <v>1039</v>
      </c>
      <c r="F4209" t="s">
        <v>17175</v>
      </c>
      <c r="H4209" t="s">
        <v>17176</v>
      </c>
      <c r="I4209" t="s">
        <v>805</v>
      </c>
    </row>
    <row r="4210" spans="1:9" x14ac:dyDescent="0.25">
      <c r="A4210" t="s">
        <v>815</v>
      </c>
      <c r="B4210" t="s">
        <v>9599</v>
      </c>
      <c r="C4210" t="s">
        <v>9600</v>
      </c>
      <c r="D4210" t="s">
        <v>8018</v>
      </c>
      <c r="F4210" t="s">
        <v>17177</v>
      </c>
      <c r="H4210" t="s">
        <v>17178</v>
      </c>
      <c r="I4210" t="s">
        <v>805</v>
      </c>
    </row>
    <row r="4211" spans="1:9" x14ac:dyDescent="0.25">
      <c r="A4211" t="s">
        <v>815</v>
      </c>
      <c r="B4211" t="s">
        <v>9601</v>
      </c>
      <c r="C4211" t="s">
        <v>9602</v>
      </c>
      <c r="D4211" t="s">
        <v>1042</v>
      </c>
      <c r="F4211" t="s">
        <v>17179</v>
      </c>
      <c r="H4211" t="s">
        <v>17180</v>
      </c>
      <c r="I4211" t="s">
        <v>805</v>
      </c>
    </row>
    <row r="4212" spans="1:9" x14ac:dyDescent="0.25">
      <c r="A4212" t="s">
        <v>815</v>
      </c>
      <c r="B4212" t="s">
        <v>9605</v>
      </c>
      <c r="C4212" t="s">
        <v>9606</v>
      </c>
      <c r="D4212" t="s">
        <v>770</v>
      </c>
      <c r="F4212" t="s">
        <v>17181</v>
      </c>
      <c r="H4212" t="s">
        <v>17182</v>
      </c>
      <c r="I4212" t="s">
        <v>805</v>
      </c>
    </row>
    <row r="4213" spans="1:9" x14ac:dyDescent="0.25">
      <c r="A4213" t="s">
        <v>815</v>
      </c>
      <c r="B4213" t="s">
        <v>9607</v>
      </c>
      <c r="C4213" t="s">
        <v>9608</v>
      </c>
      <c r="D4213" t="s">
        <v>1049</v>
      </c>
      <c r="F4213" t="s">
        <v>17183</v>
      </c>
      <c r="H4213" t="s">
        <v>17184</v>
      </c>
      <c r="I4213" t="s">
        <v>805</v>
      </c>
    </row>
    <row r="4214" spans="1:9" x14ac:dyDescent="0.25">
      <c r="A4214" t="s">
        <v>815</v>
      </c>
      <c r="B4214" t="s">
        <v>9609</v>
      </c>
      <c r="C4214" t="s">
        <v>9610</v>
      </c>
      <c r="D4214" t="s">
        <v>888</v>
      </c>
      <c r="F4214" t="s">
        <v>17185</v>
      </c>
      <c r="H4214" t="s">
        <v>17186</v>
      </c>
      <c r="I4214" t="s">
        <v>805</v>
      </c>
    </row>
    <row r="4215" spans="1:9" x14ac:dyDescent="0.25">
      <c r="A4215" t="s">
        <v>815</v>
      </c>
      <c r="B4215" t="s">
        <v>9611</v>
      </c>
      <c r="C4215" t="s">
        <v>9612</v>
      </c>
      <c r="D4215" t="s">
        <v>217</v>
      </c>
      <c r="F4215" t="s">
        <v>17187</v>
      </c>
      <c r="H4215" t="s">
        <v>17188</v>
      </c>
      <c r="I4215" t="s">
        <v>805</v>
      </c>
    </row>
    <row r="4216" spans="1:9" x14ac:dyDescent="0.25">
      <c r="A4216" t="s">
        <v>815</v>
      </c>
      <c r="B4216" t="s">
        <v>9613</v>
      </c>
      <c r="C4216" t="s">
        <v>9614</v>
      </c>
      <c r="D4216" t="s">
        <v>622</v>
      </c>
      <c r="F4216" t="s">
        <v>17189</v>
      </c>
      <c r="H4216" t="s">
        <v>17190</v>
      </c>
      <c r="I4216" t="s">
        <v>805</v>
      </c>
    </row>
    <row r="4217" spans="1:9" x14ac:dyDescent="0.25">
      <c r="A4217" t="s">
        <v>815</v>
      </c>
      <c r="B4217" t="s">
        <v>9615</v>
      </c>
      <c r="C4217" t="s">
        <v>9616</v>
      </c>
      <c r="D4217" t="s">
        <v>313</v>
      </c>
      <c r="F4217" t="s">
        <v>17191</v>
      </c>
      <c r="H4217" t="s">
        <v>17192</v>
      </c>
      <c r="I4217" t="s">
        <v>805</v>
      </c>
    </row>
    <row r="4218" spans="1:9" x14ac:dyDescent="0.25">
      <c r="A4218" t="s">
        <v>815</v>
      </c>
      <c r="B4218" t="s">
        <v>9617</v>
      </c>
      <c r="C4218" t="s">
        <v>9618</v>
      </c>
      <c r="D4218" t="s">
        <v>217</v>
      </c>
      <c r="F4218" t="s">
        <v>17193</v>
      </c>
      <c r="H4218" t="s">
        <v>17194</v>
      </c>
      <c r="I4218" t="s">
        <v>805</v>
      </c>
    </row>
    <row r="4219" spans="1:9" x14ac:dyDescent="0.25">
      <c r="A4219" t="s">
        <v>815</v>
      </c>
      <c r="B4219" t="s">
        <v>9620</v>
      </c>
      <c r="C4219" t="s">
        <v>9621</v>
      </c>
      <c r="D4219" t="s">
        <v>313</v>
      </c>
      <c r="F4219" t="s">
        <v>17195</v>
      </c>
      <c r="H4219" t="s">
        <v>17196</v>
      </c>
      <c r="I4219" t="s">
        <v>805</v>
      </c>
    </row>
    <row r="4220" spans="1:9" x14ac:dyDescent="0.25">
      <c r="A4220" t="s">
        <v>815</v>
      </c>
      <c r="B4220" t="s">
        <v>7686</v>
      </c>
      <c r="C4220" t="s">
        <v>9622</v>
      </c>
      <c r="D4220" t="s">
        <v>669</v>
      </c>
      <c r="F4220" t="s">
        <v>17197</v>
      </c>
      <c r="H4220" t="s">
        <v>17198</v>
      </c>
      <c r="I4220" t="s">
        <v>805</v>
      </c>
    </row>
    <row r="4221" spans="1:9" x14ac:dyDescent="0.25">
      <c r="A4221" t="s">
        <v>815</v>
      </c>
      <c r="B4221" t="s">
        <v>9631</v>
      </c>
      <c r="D4221" t="s">
        <v>745</v>
      </c>
      <c r="F4221" t="s">
        <v>17199</v>
      </c>
      <c r="H4221" t="s">
        <v>17200</v>
      </c>
      <c r="I4221" t="s">
        <v>805</v>
      </c>
    </row>
    <row r="4222" spans="1:9" x14ac:dyDescent="0.25">
      <c r="A4222" t="s">
        <v>815</v>
      </c>
      <c r="B4222" t="s">
        <v>9632</v>
      </c>
      <c r="C4222" t="s">
        <v>9633</v>
      </c>
      <c r="D4222" t="s">
        <v>1150</v>
      </c>
      <c r="F4222" t="s">
        <v>17201</v>
      </c>
      <c r="H4222" t="s">
        <v>17202</v>
      </c>
      <c r="I4222" t="s">
        <v>805</v>
      </c>
    </row>
    <row r="4223" spans="1:9" x14ac:dyDescent="0.25">
      <c r="A4223" t="s">
        <v>815</v>
      </c>
      <c r="B4223" t="s">
        <v>9634</v>
      </c>
      <c r="C4223" t="s">
        <v>9635</v>
      </c>
      <c r="D4223" t="s">
        <v>822</v>
      </c>
      <c r="F4223" t="s">
        <v>17203</v>
      </c>
      <c r="H4223" t="s">
        <v>17204</v>
      </c>
      <c r="I4223" t="s">
        <v>805</v>
      </c>
    </row>
    <row r="4224" spans="1:9" x14ac:dyDescent="0.25">
      <c r="A4224" t="s">
        <v>815</v>
      </c>
      <c r="B4224" t="s">
        <v>9638</v>
      </c>
      <c r="C4224" t="s">
        <v>215</v>
      </c>
      <c r="D4224" t="s">
        <v>217</v>
      </c>
      <c r="F4224" t="s">
        <v>17205</v>
      </c>
      <c r="H4224" t="s">
        <v>17206</v>
      </c>
      <c r="I4224" t="s">
        <v>805</v>
      </c>
    </row>
    <row r="4225" spans="1:9" x14ac:dyDescent="0.25">
      <c r="A4225" t="s">
        <v>815</v>
      </c>
      <c r="B4225" t="s">
        <v>9639</v>
      </c>
      <c r="C4225" t="s">
        <v>9640</v>
      </c>
      <c r="D4225" t="s">
        <v>469</v>
      </c>
      <c r="F4225" t="s">
        <v>17207</v>
      </c>
      <c r="H4225" t="s">
        <v>17208</v>
      </c>
      <c r="I4225" t="s">
        <v>805</v>
      </c>
    </row>
    <row r="4226" spans="1:9" x14ac:dyDescent="0.25">
      <c r="A4226" t="s">
        <v>815</v>
      </c>
      <c r="B4226" t="s">
        <v>9641</v>
      </c>
      <c r="C4226" t="s">
        <v>9642</v>
      </c>
      <c r="D4226" t="s">
        <v>3327</v>
      </c>
      <c r="F4226" t="s">
        <v>17209</v>
      </c>
      <c r="H4226" t="s">
        <v>17210</v>
      </c>
      <c r="I4226" t="s">
        <v>805</v>
      </c>
    </row>
    <row r="4227" spans="1:9" x14ac:dyDescent="0.25">
      <c r="A4227" t="s">
        <v>815</v>
      </c>
      <c r="B4227" t="s">
        <v>9643</v>
      </c>
      <c r="C4227" t="s">
        <v>9644</v>
      </c>
      <c r="D4227" t="s">
        <v>469</v>
      </c>
      <c r="F4227" t="s">
        <v>17211</v>
      </c>
      <c r="H4227" t="s">
        <v>17212</v>
      </c>
      <c r="I4227" t="s">
        <v>805</v>
      </c>
    </row>
    <row r="4228" spans="1:9" x14ac:dyDescent="0.25">
      <c r="A4228" t="s">
        <v>815</v>
      </c>
      <c r="B4228" t="s">
        <v>9645</v>
      </c>
      <c r="C4228" t="s">
        <v>9646</v>
      </c>
      <c r="D4228" t="s">
        <v>1150</v>
      </c>
      <c r="F4228" t="s">
        <v>17213</v>
      </c>
      <c r="H4228" t="s">
        <v>17214</v>
      </c>
      <c r="I4228" t="s">
        <v>805</v>
      </c>
    </row>
    <row r="4229" spans="1:9" x14ac:dyDescent="0.25">
      <c r="A4229" t="s">
        <v>815</v>
      </c>
      <c r="B4229" t="s">
        <v>9647</v>
      </c>
      <c r="C4229" t="s">
        <v>9648</v>
      </c>
      <c r="D4229" t="s">
        <v>442</v>
      </c>
      <c r="F4229" t="s">
        <v>17215</v>
      </c>
      <c r="H4229" t="s">
        <v>17216</v>
      </c>
      <c r="I4229" t="s">
        <v>805</v>
      </c>
    </row>
    <row r="4230" spans="1:9" x14ac:dyDescent="0.25">
      <c r="A4230" t="s">
        <v>815</v>
      </c>
      <c r="B4230" t="s">
        <v>9649</v>
      </c>
      <c r="C4230" t="s">
        <v>9650</v>
      </c>
      <c r="D4230" t="s">
        <v>966</v>
      </c>
      <c r="F4230" t="s">
        <v>17217</v>
      </c>
      <c r="H4230" t="s">
        <v>15435</v>
      </c>
      <c r="I4230" t="s">
        <v>805</v>
      </c>
    </row>
    <row r="4231" spans="1:9" x14ac:dyDescent="0.25">
      <c r="A4231" t="s">
        <v>815</v>
      </c>
      <c r="B4231" t="s">
        <v>10766</v>
      </c>
      <c r="C4231" t="s">
        <v>10767</v>
      </c>
      <c r="D4231" t="s">
        <v>1150</v>
      </c>
      <c r="F4231" t="s">
        <v>17218</v>
      </c>
      <c r="H4231" t="s">
        <v>16658</v>
      </c>
      <c r="I4231" t="s">
        <v>805</v>
      </c>
    </row>
    <row r="4232" spans="1:9" x14ac:dyDescent="0.25">
      <c r="A4232" t="s">
        <v>815</v>
      </c>
      <c r="B4232" t="s">
        <v>10768</v>
      </c>
      <c r="C4232" t="s">
        <v>10769</v>
      </c>
      <c r="D4232" t="s">
        <v>894</v>
      </c>
      <c r="F4232" t="s">
        <v>17219</v>
      </c>
      <c r="H4232" t="s">
        <v>17220</v>
      </c>
      <c r="I4232" t="s">
        <v>805</v>
      </c>
    </row>
    <row r="4233" spans="1:9" x14ac:dyDescent="0.25">
      <c r="A4233" t="s">
        <v>815</v>
      </c>
      <c r="B4233" t="s">
        <v>10770</v>
      </c>
      <c r="C4233" t="s">
        <v>10771</v>
      </c>
      <c r="D4233" t="s">
        <v>846</v>
      </c>
      <c r="F4233" t="s">
        <v>17221</v>
      </c>
      <c r="H4233" t="s">
        <v>17222</v>
      </c>
      <c r="I4233" t="s">
        <v>805</v>
      </c>
    </row>
    <row r="4234" spans="1:9" x14ac:dyDescent="0.25">
      <c r="A4234" t="s">
        <v>815</v>
      </c>
      <c r="B4234" t="s">
        <v>10772</v>
      </c>
      <c r="C4234" t="s">
        <v>10773</v>
      </c>
      <c r="D4234" t="s">
        <v>877</v>
      </c>
      <c r="F4234" t="s">
        <v>17223</v>
      </c>
      <c r="H4234" t="s">
        <v>17224</v>
      </c>
      <c r="I4234" t="s">
        <v>805</v>
      </c>
    </row>
    <row r="4235" spans="1:9" x14ac:dyDescent="0.25">
      <c r="A4235" t="s">
        <v>815</v>
      </c>
      <c r="B4235" t="s">
        <v>10774</v>
      </c>
      <c r="C4235" t="s">
        <v>10774</v>
      </c>
      <c r="D4235" t="s">
        <v>254</v>
      </c>
      <c r="F4235" t="s">
        <v>17225</v>
      </c>
      <c r="H4235" t="s">
        <v>17226</v>
      </c>
      <c r="I4235" t="s">
        <v>805</v>
      </c>
    </row>
    <row r="4236" spans="1:9" x14ac:dyDescent="0.25">
      <c r="A4236" t="s">
        <v>815</v>
      </c>
      <c r="B4236" t="s">
        <v>10775</v>
      </c>
      <c r="C4236" t="s">
        <v>10776</v>
      </c>
      <c r="D4236" t="s">
        <v>1147</v>
      </c>
      <c r="F4236" t="s">
        <v>17227</v>
      </c>
      <c r="H4236" t="s">
        <v>17228</v>
      </c>
      <c r="I4236" t="s">
        <v>805</v>
      </c>
    </row>
    <row r="4237" spans="1:9" x14ac:dyDescent="0.25">
      <c r="A4237" t="s">
        <v>815</v>
      </c>
      <c r="B4237" t="s">
        <v>10777</v>
      </c>
      <c r="C4237" t="s">
        <v>10778</v>
      </c>
      <c r="D4237" t="s">
        <v>783</v>
      </c>
      <c r="F4237" t="s">
        <v>17229</v>
      </c>
      <c r="H4237" t="s">
        <v>17230</v>
      </c>
      <c r="I4237" t="s">
        <v>805</v>
      </c>
    </row>
    <row r="4238" spans="1:9" x14ac:dyDescent="0.25">
      <c r="A4238" t="s">
        <v>815</v>
      </c>
      <c r="B4238" t="s">
        <v>10779</v>
      </c>
      <c r="C4238" t="s">
        <v>10780</v>
      </c>
      <c r="D4238" t="s">
        <v>1263</v>
      </c>
      <c r="F4238" t="s">
        <v>17231</v>
      </c>
      <c r="H4238" t="s">
        <v>17232</v>
      </c>
      <c r="I4238" t="s">
        <v>805</v>
      </c>
    </row>
    <row r="4239" spans="1:9" x14ac:dyDescent="0.25">
      <c r="A4239" t="s">
        <v>815</v>
      </c>
      <c r="B4239" t="s">
        <v>10781</v>
      </c>
      <c r="C4239" t="s">
        <v>10782</v>
      </c>
      <c r="D4239" t="s">
        <v>1454</v>
      </c>
      <c r="F4239" t="s">
        <v>17233</v>
      </c>
      <c r="H4239" t="s">
        <v>17234</v>
      </c>
      <c r="I4239" t="s">
        <v>805</v>
      </c>
    </row>
    <row r="4240" spans="1:9" x14ac:dyDescent="0.25">
      <c r="A4240" t="s">
        <v>815</v>
      </c>
      <c r="B4240" t="s">
        <v>10783</v>
      </c>
      <c r="C4240" t="s">
        <v>727</v>
      </c>
      <c r="D4240" t="s">
        <v>909</v>
      </c>
      <c r="F4240" t="s">
        <v>17235</v>
      </c>
      <c r="H4240" t="s">
        <v>17236</v>
      </c>
      <c r="I4240" t="s">
        <v>805</v>
      </c>
    </row>
    <row r="4241" spans="1:9" x14ac:dyDescent="0.25">
      <c r="A4241" t="s">
        <v>815</v>
      </c>
      <c r="B4241" t="s">
        <v>10784</v>
      </c>
      <c r="C4241" t="s">
        <v>10785</v>
      </c>
      <c r="D4241" t="s">
        <v>829</v>
      </c>
      <c r="F4241" t="s">
        <v>17237</v>
      </c>
      <c r="H4241" t="s">
        <v>17238</v>
      </c>
      <c r="I4241" t="s">
        <v>805</v>
      </c>
    </row>
    <row r="4242" spans="1:9" x14ac:dyDescent="0.25">
      <c r="A4242" t="s">
        <v>815</v>
      </c>
      <c r="B4242" t="s">
        <v>10786</v>
      </c>
      <c r="C4242" t="s">
        <v>10787</v>
      </c>
      <c r="D4242" t="s">
        <v>791</v>
      </c>
      <c r="F4242" t="s">
        <v>17239</v>
      </c>
      <c r="H4242" t="s">
        <v>17240</v>
      </c>
      <c r="I4242" t="s">
        <v>805</v>
      </c>
    </row>
    <row r="4243" spans="1:9" x14ac:dyDescent="0.25">
      <c r="A4243" t="s">
        <v>815</v>
      </c>
      <c r="B4243" t="s">
        <v>10788</v>
      </c>
      <c r="C4243" t="s">
        <v>6752</v>
      </c>
      <c r="D4243" t="s">
        <v>254</v>
      </c>
      <c r="F4243" t="s">
        <v>15757</v>
      </c>
      <c r="H4243" t="s">
        <v>15758</v>
      </c>
      <c r="I4243" t="s">
        <v>805</v>
      </c>
    </row>
    <row r="4244" spans="1:9" x14ac:dyDescent="0.25">
      <c r="A4244" t="s">
        <v>815</v>
      </c>
      <c r="B4244" t="s">
        <v>10789</v>
      </c>
      <c r="C4244" t="s">
        <v>10790</v>
      </c>
      <c r="D4244" t="s">
        <v>2169</v>
      </c>
      <c r="F4244" t="s">
        <v>17241</v>
      </c>
      <c r="H4244" t="s">
        <v>17242</v>
      </c>
      <c r="I4244" t="s">
        <v>805</v>
      </c>
    </row>
    <row r="4245" spans="1:9" x14ac:dyDescent="0.25">
      <c r="A4245" t="s">
        <v>815</v>
      </c>
      <c r="B4245" t="s">
        <v>10791</v>
      </c>
      <c r="C4245" t="s">
        <v>10792</v>
      </c>
      <c r="D4245" t="s">
        <v>1093</v>
      </c>
      <c r="F4245" t="s">
        <v>17243</v>
      </c>
      <c r="H4245" t="s">
        <v>17244</v>
      </c>
      <c r="I4245" t="s">
        <v>805</v>
      </c>
    </row>
    <row r="4246" spans="1:9" x14ac:dyDescent="0.25">
      <c r="A4246" t="s">
        <v>815</v>
      </c>
      <c r="B4246" t="s">
        <v>10793</v>
      </c>
      <c r="C4246" t="s">
        <v>10794</v>
      </c>
      <c r="D4246" t="s">
        <v>948</v>
      </c>
      <c r="F4246" t="s">
        <v>17245</v>
      </c>
      <c r="H4246" t="s">
        <v>17246</v>
      </c>
      <c r="I4246" t="s">
        <v>805</v>
      </c>
    </row>
    <row r="4247" spans="1:9" x14ac:dyDescent="0.25">
      <c r="A4247" t="s">
        <v>815</v>
      </c>
      <c r="B4247" t="s">
        <v>10795</v>
      </c>
      <c r="C4247" t="s">
        <v>10796</v>
      </c>
      <c r="D4247" t="s">
        <v>5370</v>
      </c>
      <c r="F4247" t="s">
        <v>17247</v>
      </c>
      <c r="H4247" t="s">
        <v>17248</v>
      </c>
      <c r="I4247" t="s">
        <v>805</v>
      </c>
    </row>
    <row r="4248" spans="1:9" x14ac:dyDescent="0.25">
      <c r="A4248" t="s">
        <v>815</v>
      </c>
      <c r="B4248" t="s">
        <v>10797</v>
      </c>
      <c r="C4248" t="s">
        <v>10798</v>
      </c>
      <c r="D4248" t="s">
        <v>1302</v>
      </c>
      <c r="F4248" t="s">
        <v>17249</v>
      </c>
      <c r="H4248" t="s">
        <v>17250</v>
      </c>
      <c r="I4248" t="s">
        <v>805</v>
      </c>
    </row>
    <row r="4249" spans="1:9" x14ac:dyDescent="0.25">
      <c r="A4249" t="s">
        <v>815</v>
      </c>
      <c r="B4249" t="s">
        <v>4489</v>
      </c>
      <c r="C4249" t="s">
        <v>10799</v>
      </c>
      <c r="D4249" t="s">
        <v>217</v>
      </c>
      <c r="F4249" t="s">
        <v>17251</v>
      </c>
      <c r="H4249" t="s">
        <v>17252</v>
      </c>
      <c r="I4249" t="s">
        <v>805</v>
      </c>
    </row>
    <row r="4250" spans="1:9" x14ac:dyDescent="0.25">
      <c r="A4250" t="s">
        <v>815</v>
      </c>
      <c r="B4250" t="s">
        <v>10800</v>
      </c>
      <c r="C4250" t="s">
        <v>10801</v>
      </c>
      <c r="D4250" t="s">
        <v>254</v>
      </c>
      <c r="F4250" t="s">
        <v>17253</v>
      </c>
      <c r="H4250" t="s">
        <v>17254</v>
      </c>
      <c r="I4250" t="s">
        <v>805</v>
      </c>
    </row>
    <row r="4251" spans="1:9" x14ac:dyDescent="0.25">
      <c r="A4251" t="s">
        <v>815</v>
      </c>
      <c r="B4251" t="s">
        <v>10802</v>
      </c>
      <c r="C4251" t="s">
        <v>10803</v>
      </c>
      <c r="D4251" t="s">
        <v>80</v>
      </c>
      <c r="F4251" t="s">
        <v>17255</v>
      </c>
      <c r="H4251" t="s">
        <v>17256</v>
      </c>
      <c r="I4251" t="s">
        <v>805</v>
      </c>
    </row>
    <row r="4252" spans="1:9" x14ac:dyDescent="0.25">
      <c r="A4252" t="s">
        <v>815</v>
      </c>
      <c r="B4252" t="s">
        <v>10804</v>
      </c>
      <c r="C4252" t="s">
        <v>10805</v>
      </c>
      <c r="D4252" t="s">
        <v>846</v>
      </c>
      <c r="F4252" t="s">
        <v>17257</v>
      </c>
      <c r="H4252" t="s">
        <v>17258</v>
      </c>
      <c r="I4252" t="s">
        <v>805</v>
      </c>
    </row>
    <row r="4253" spans="1:9" x14ac:dyDescent="0.25">
      <c r="A4253" t="s">
        <v>815</v>
      </c>
      <c r="B4253" t="s">
        <v>4558</v>
      </c>
      <c r="C4253" t="s">
        <v>10806</v>
      </c>
      <c r="D4253" t="s">
        <v>1150</v>
      </c>
      <c r="F4253" t="s">
        <v>17259</v>
      </c>
      <c r="H4253" t="s">
        <v>17260</v>
      </c>
      <c r="I4253" t="s">
        <v>805</v>
      </c>
    </row>
    <row r="4254" spans="1:9" x14ac:dyDescent="0.25">
      <c r="A4254" t="s">
        <v>815</v>
      </c>
      <c r="B4254" t="s">
        <v>10807</v>
      </c>
      <c r="C4254" t="s">
        <v>10808</v>
      </c>
      <c r="D4254" t="s">
        <v>1150</v>
      </c>
      <c r="F4254" t="s">
        <v>17261</v>
      </c>
      <c r="H4254" t="s">
        <v>17262</v>
      </c>
      <c r="I4254" t="s">
        <v>805</v>
      </c>
    </row>
    <row r="4255" spans="1:9" x14ac:dyDescent="0.25">
      <c r="A4255" t="s">
        <v>815</v>
      </c>
      <c r="B4255" t="s">
        <v>10809</v>
      </c>
      <c r="C4255" t="s">
        <v>10810</v>
      </c>
      <c r="D4255" t="s">
        <v>877</v>
      </c>
      <c r="F4255" t="s">
        <v>17263</v>
      </c>
      <c r="H4255" t="s">
        <v>17264</v>
      </c>
      <c r="I4255" t="s">
        <v>805</v>
      </c>
    </row>
    <row r="4256" spans="1:9" x14ac:dyDescent="0.25">
      <c r="A4256" t="s">
        <v>815</v>
      </c>
      <c r="B4256" t="s">
        <v>10811</v>
      </c>
      <c r="C4256" t="s">
        <v>10812</v>
      </c>
      <c r="D4256" t="s">
        <v>5370</v>
      </c>
      <c r="F4256" t="s">
        <v>15606</v>
      </c>
      <c r="H4256" t="s">
        <v>15607</v>
      </c>
      <c r="I4256" t="s">
        <v>805</v>
      </c>
    </row>
    <row r="4257" spans="1:9" x14ac:dyDescent="0.25">
      <c r="A4257" t="s">
        <v>815</v>
      </c>
      <c r="B4257" t="s">
        <v>10813</v>
      </c>
      <c r="C4257" t="s">
        <v>10814</v>
      </c>
      <c r="D4257" t="s">
        <v>313</v>
      </c>
      <c r="F4257" t="s">
        <v>17265</v>
      </c>
      <c r="H4257" t="s">
        <v>17266</v>
      </c>
      <c r="I4257" t="s">
        <v>805</v>
      </c>
    </row>
    <row r="4258" spans="1:9" x14ac:dyDescent="0.25">
      <c r="A4258" t="s">
        <v>815</v>
      </c>
      <c r="B4258" t="s">
        <v>10815</v>
      </c>
      <c r="C4258" t="s">
        <v>10816</v>
      </c>
      <c r="D4258" t="s">
        <v>956</v>
      </c>
      <c r="F4258" t="s">
        <v>17267</v>
      </c>
      <c r="H4258" t="s">
        <v>17268</v>
      </c>
      <c r="I4258" t="s">
        <v>805</v>
      </c>
    </row>
    <row r="4259" spans="1:9" x14ac:dyDescent="0.25">
      <c r="A4259" t="s">
        <v>815</v>
      </c>
      <c r="B4259" t="s">
        <v>9441</v>
      </c>
      <c r="C4259" t="s">
        <v>10817</v>
      </c>
      <c r="D4259" t="s">
        <v>5182</v>
      </c>
      <c r="F4259" t="s">
        <v>15097</v>
      </c>
      <c r="H4259" t="s">
        <v>15098</v>
      </c>
      <c r="I4259" t="s">
        <v>805</v>
      </c>
    </row>
    <row r="4260" spans="1:9" x14ac:dyDescent="0.25">
      <c r="A4260" t="s">
        <v>815</v>
      </c>
      <c r="B4260" t="s">
        <v>4498</v>
      </c>
      <c r="C4260" t="s">
        <v>10818</v>
      </c>
      <c r="D4260" t="s">
        <v>829</v>
      </c>
      <c r="F4260" t="s">
        <v>17269</v>
      </c>
      <c r="H4260" t="s">
        <v>17270</v>
      </c>
      <c r="I4260" t="s">
        <v>805</v>
      </c>
    </row>
    <row r="4261" spans="1:9" x14ac:dyDescent="0.25">
      <c r="A4261" t="s">
        <v>815</v>
      </c>
      <c r="B4261" t="s">
        <v>10819</v>
      </c>
      <c r="C4261" t="s">
        <v>10820</v>
      </c>
      <c r="D4261" t="s">
        <v>869</v>
      </c>
      <c r="F4261" t="s">
        <v>17271</v>
      </c>
      <c r="H4261" t="s">
        <v>17272</v>
      </c>
      <c r="I4261" t="s">
        <v>805</v>
      </c>
    </row>
    <row r="4262" spans="1:9" x14ac:dyDescent="0.25">
      <c r="A4262" t="s">
        <v>815</v>
      </c>
      <c r="B4262" t="s">
        <v>10821</v>
      </c>
      <c r="C4262" t="s">
        <v>10822</v>
      </c>
      <c r="D4262" t="s">
        <v>894</v>
      </c>
      <c r="F4262" t="s">
        <v>17273</v>
      </c>
      <c r="H4262" t="s">
        <v>17274</v>
      </c>
      <c r="I4262" t="s">
        <v>805</v>
      </c>
    </row>
    <row r="4263" spans="1:9" x14ac:dyDescent="0.25">
      <c r="A4263" t="s">
        <v>815</v>
      </c>
      <c r="B4263" t="s">
        <v>10823</v>
      </c>
      <c r="C4263" t="s">
        <v>10824</v>
      </c>
      <c r="D4263" t="s">
        <v>4700</v>
      </c>
      <c r="F4263" t="s">
        <v>17275</v>
      </c>
      <c r="H4263" t="s">
        <v>17276</v>
      </c>
      <c r="I4263" t="s">
        <v>805</v>
      </c>
    </row>
    <row r="4264" spans="1:9" x14ac:dyDescent="0.25">
      <c r="A4264" t="s">
        <v>815</v>
      </c>
      <c r="B4264" t="s">
        <v>10825</v>
      </c>
      <c r="C4264" t="s">
        <v>10826</v>
      </c>
      <c r="D4264" t="s">
        <v>990</v>
      </c>
      <c r="F4264" t="s">
        <v>17277</v>
      </c>
      <c r="H4264" t="s">
        <v>17278</v>
      </c>
      <c r="I4264" t="s">
        <v>805</v>
      </c>
    </row>
    <row r="4265" spans="1:9" x14ac:dyDescent="0.25">
      <c r="A4265" t="s">
        <v>815</v>
      </c>
      <c r="B4265" t="s">
        <v>10827</v>
      </c>
      <c r="C4265" t="s">
        <v>10828</v>
      </c>
      <c r="D4265" t="s">
        <v>1924</v>
      </c>
      <c r="F4265" t="s">
        <v>17279</v>
      </c>
      <c r="H4265" t="s">
        <v>17280</v>
      </c>
      <c r="I4265" t="s">
        <v>805</v>
      </c>
    </row>
    <row r="4266" spans="1:9" x14ac:dyDescent="0.25">
      <c r="A4266" t="s">
        <v>815</v>
      </c>
      <c r="B4266" t="s">
        <v>10829</v>
      </c>
      <c r="C4266" t="s">
        <v>10830</v>
      </c>
      <c r="D4266" t="s">
        <v>519</v>
      </c>
      <c r="F4266" t="s">
        <v>17281</v>
      </c>
      <c r="H4266" t="s">
        <v>17282</v>
      </c>
      <c r="I4266" t="s">
        <v>805</v>
      </c>
    </row>
    <row r="4267" spans="1:9" x14ac:dyDescent="0.25">
      <c r="A4267" t="s">
        <v>815</v>
      </c>
      <c r="B4267" t="s">
        <v>10831</v>
      </c>
      <c r="C4267" t="s">
        <v>10832</v>
      </c>
      <c r="D4267" t="s">
        <v>8162</v>
      </c>
      <c r="F4267" t="s">
        <v>17283</v>
      </c>
      <c r="H4267" t="s">
        <v>17284</v>
      </c>
      <c r="I4267" t="s">
        <v>805</v>
      </c>
    </row>
    <row r="4268" spans="1:9" x14ac:dyDescent="0.25">
      <c r="A4268" t="s">
        <v>815</v>
      </c>
      <c r="B4268" t="s">
        <v>10833</v>
      </c>
      <c r="C4268" t="s">
        <v>10834</v>
      </c>
      <c r="D4268" t="s">
        <v>469</v>
      </c>
      <c r="F4268" t="s">
        <v>17285</v>
      </c>
      <c r="H4268" t="s">
        <v>17286</v>
      </c>
      <c r="I4268" t="s">
        <v>805</v>
      </c>
    </row>
    <row r="4269" spans="1:9" x14ac:dyDescent="0.25">
      <c r="A4269" t="s">
        <v>815</v>
      </c>
      <c r="B4269" t="s">
        <v>10835</v>
      </c>
      <c r="C4269" t="s">
        <v>10836</v>
      </c>
      <c r="D4269" t="s">
        <v>4065</v>
      </c>
      <c r="F4269" t="s">
        <v>17287</v>
      </c>
      <c r="H4269" t="s">
        <v>17288</v>
      </c>
      <c r="I4269" t="s">
        <v>805</v>
      </c>
    </row>
    <row r="4270" spans="1:9" x14ac:dyDescent="0.25">
      <c r="A4270" t="s">
        <v>815</v>
      </c>
      <c r="B4270" t="s">
        <v>10837</v>
      </c>
      <c r="C4270" t="s">
        <v>10838</v>
      </c>
      <c r="D4270" t="s">
        <v>274</v>
      </c>
      <c r="F4270" t="s">
        <v>17289</v>
      </c>
      <c r="H4270" t="s">
        <v>17290</v>
      </c>
      <c r="I4270" t="s">
        <v>805</v>
      </c>
    </row>
    <row r="4271" spans="1:9" x14ac:dyDescent="0.25">
      <c r="A4271" t="s">
        <v>815</v>
      </c>
      <c r="B4271" t="s">
        <v>10839</v>
      </c>
      <c r="C4271" t="s">
        <v>10840</v>
      </c>
      <c r="D4271" t="s">
        <v>217</v>
      </c>
      <c r="F4271" t="s">
        <v>17291</v>
      </c>
      <c r="H4271" t="s">
        <v>17292</v>
      </c>
      <c r="I4271" t="s">
        <v>805</v>
      </c>
    </row>
    <row r="4272" spans="1:9" x14ac:dyDescent="0.25">
      <c r="A4272" t="s">
        <v>815</v>
      </c>
      <c r="B4272" t="s">
        <v>10841</v>
      </c>
      <c r="C4272" t="s">
        <v>10842</v>
      </c>
      <c r="D4272" t="s">
        <v>869</v>
      </c>
      <c r="F4272" t="s">
        <v>17293</v>
      </c>
      <c r="H4272" t="s">
        <v>17294</v>
      </c>
      <c r="I4272" t="s">
        <v>805</v>
      </c>
    </row>
    <row r="4273" spans="1:9" x14ac:dyDescent="0.25">
      <c r="A4273" t="s">
        <v>815</v>
      </c>
      <c r="B4273" t="s">
        <v>10843</v>
      </c>
      <c r="C4273" t="s">
        <v>10844</v>
      </c>
      <c r="D4273" t="s">
        <v>990</v>
      </c>
      <c r="F4273" t="s">
        <v>15610</v>
      </c>
      <c r="H4273" t="s">
        <v>17295</v>
      </c>
      <c r="I4273" t="s">
        <v>805</v>
      </c>
    </row>
    <row r="4274" spans="1:9" x14ac:dyDescent="0.25">
      <c r="A4274" t="s">
        <v>815</v>
      </c>
      <c r="B4274" t="s">
        <v>10845</v>
      </c>
      <c r="C4274" t="s">
        <v>10846</v>
      </c>
      <c r="D4274" t="s">
        <v>894</v>
      </c>
      <c r="F4274" t="s">
        <v>17296</v>
      </c>
      <c r="H4274" t="s">
        <v>17297</v>
      </c>
      <c r="I4274" t="s">
        <v>805</v>
      </c>
    </row>
    <row r="4275" spans="1:9" x14ac:dyDescent="0.25">
      <c r="A4275" t="s">
        <v>815</v>
      </c>
      <c r="B4275" t="s">
        <v>5054</v>
      </c>
      <c r="C4275" t="s">
        <v>10847</v>
      </c>
      <c r="D4275" t="s">
        <v>1762</v>
      </c>
      <c r="F4275" t="s">
        <v>17298</v>
      </c>
      <c r="H4275" t="s">
        <v>17299</v>
      </c>
      <c r="I4275" t="s">
        <v>805</v>
      </c>
    </row>
    <row r="4276" spans="1:9" x14ac:dyDescent="0.25">
      <c r="A4276" t="s">
        <v>815</v>
      </c>
      <c r="B4276" t="s">
        <v>10848</v>
      </c>
      <c r="C4276" t="s">
        <v>10849</v>
      </c>
      <c r="D4276" t="s">
        <v>539</v>
      </c>
      <c r="F4276" t="s">
        <v>17300</v>
      </c>
      <c r="H4276" t="s">
        <v>17301</v>
      </c>
      <c r="I4276" t="s">
        <v>805</v>
      </c>
    </row>
    <row r="4277" spans="1:9" x14ac:dyDescent="0.25">
      <c r="A4277" t="s">
        <v>815</v>
      </c>
      <c r="B4277" t="s">
        <v>667</v>
      </c>
      <c r="C4277" t="s">
        <v>10850</v>
      </c>
      <c r="D4277" t="s">
        <v>669</v>
      </c>
      <c r="F4277" t="s">
        <v>17302</v>
      </c>
      <c r="H4277" t="s">
        <v>17303</v>
      </c>
      <c r="I4277" t="s">
        <v>805</v>
      </c>
    </row>
    <row r="4278" spans="1:9" x14ac:dyDescent="0.25">
      <c r="A4278" t="s">
        <v>815</v>
      </c>
      <c r="B4278" t="s">
        <v>10851</v>
      </c>
      <c r="C4278" t="s">
        <v>10852</v>
      </c>
      <c r="D4278" t="s">
        <v>791</v>
      </c>
      <c r="F4278" t="s">
        <v>17304</v>
      </c>
      <c r="H4278" t="s">
        <v>17305</v>
      </c>
      <c r="I4278" t="s">
        <v>805</v>
      </c>
    </row>
    <row r="4279" spans="1:9" x14ac:dyDescent="0.25">
      <c r="A4279" t="s">
        <v>815</v>
      </c>
      <c r="B4279" t="s">
        <v>10853</v>
      </c>
      <c r="C4279" t="s">
        <v>10854</v>
      </c>
      <c r="D4279" t="s">
        <v>894</v>
      </c>
      <c r="F4279" t="s">
        <v>17306</v>
      </c>
      <c r="H4279" t="s">
        <v>17307</v>
      </c>
      <c r="I4279" t="s">
        <v>805</v>
      </c>
    </row>
    <row r="4280" spans="1:9" x14ac:dyDescent="0.25">
      <c r="A4280" t="s">
        <v>815</v>
      </c>
      <c r="B4280" t="s">
        <v>10855</v>
      </c>
      <c r="C4280" t="s">
        <v>10856</v>
      </c>
      <c r="D4280" t="s">
        <v>822</v>
      </c>
      <c r="F4280" t="s">
        <v>17308</v>
      </c>
      <c r="H4280" t="s">
        <v>17309</v>
      </c>
      <c r="I4280" t="s">
        <v>805</v>
      </c>
    </row>
    <row r="4281" spans="1:9" x14ac:dyDescent="0.25">
      <c r="A4281" t="s">
        <v>815</v>
      </c>
      <c r="B4281" t="s">
        <v>10857</v>
      </c>
      <c r="C4281" t="s">
        <v>10858</v>
      </c>
      <c r="D4281" t="s">
        <v>783</v>
      </c>
      <c r="F4281" t="s">
        <v>16579</v>
      </c>
      <c r="H4281" t="s">
        <v>16580</v>
      </c>
      <c r="I4281" t="s">
        <v>805</v>
      </c>
    </row>
    <row r="4282" spans="1:9" x14ac:dyDescent="0.25">
      <c r="A4282" t="s">
        <v>815</v>
      </c>
      <c r="B4282" t="s">
        <v>10859</v>
      </c>
      <c r="C4282" t="s">
        <v>10860</v>
      </c>
      <c r="D4282" t="s">
        <v>1704</v>
      </c>
      <c r="F4282" t="s">
        <v>17310</v>
      </c>
      <c r="H4282" t="s">
        <v>17311</v>
      </c>
      <c r="I4282" t="s">
        <v>805</v>
      </c>
    </row>
    <row r="4283" spans="1:9" x14ac:dyDescent="0.25">
      <c r="A4283" t="s">
        <v>815</v>
      </c>
      <c r="B4283" t="s">
        <v>10861</v>
      </c>
      <c r="C4283" t="s">
        <v>10862</v>
      </c>
      <c r="D4283" t="s">
        <v>313</v>
      </c>
      <c r="F4283" t="s">
        <v>17312</v>
      </c>
      <c r="H4283" t="s">
        <v>17313</v>
      </c>
      <c r="I4283" t="s">
        <v>805</v>
      </c>
    </row>
    <row r="4284" spans="1:9" x14ac:dyDescent="0.25">
      <c r="A4284" t="s">
        <v>815</v>
      </c>
      <c r="B4284" t="s">
        <v>10863</v>
      </c>
      <c r="C4284" t="s">
        <v>10864</v>
      </c>
      <c r="D4284" t="s">
        <v>622</v>
      </c>
      <c r="F4284" t="s">
        <v>17314</v>
      </c>
      <c r="H4284" t="s">
        <v>17315</v>
      </c>
      <c r="I4284" t="s">
        <v>805</v>
      </c>
    </row>
    <row r="4285" spans="1:9" x14ac:dyDescent="0.25">
      <c r="A4285" t="s">
        <v>815</v>
      </c>
      <c r="B4285" t="s">
        <v>10865</v>
      </c>
      <c r="C4285" t="s">
        <v>10866</v>
      </c>
      <c r="D4285" t="s">
        <v>935</v>
      </c>
      <c r="F4285" t="s">
        <v>17316</v>
      </c>
      <c r="H4285" t="s">
        <v>17317</v>
      </c>
      <c r="I4285" t="s">
        <v>805</v>
      </c>
    </row>
    <row r="4286" spans="1:9" x14ac:dyDescent="0.25">
      <c r="A4286" t="s">
        <v>815</v>
      </c>
      <c r="B4286" t="s">
        <v>10867</v>
      </c>
      <c r="C4286" t="s">
        <v>6020</v>
      </c>
      <c r="D4286" t="s">
        <v>960</v>
      </c>
      <c r="F4286" t="s">
        <v>17318</v>
      </c>
      <c r="H4286" t="s">
        <v>17319</v>
      </c>
      <c r="I4286" t="s">
        <v>805</v>
      </c>
    </row>
    <row r="4287" spans="1:9" x14ac:dyDescent="0.25">
      <c r="A4287" t="s">
        <v>815</v>
      </c>
      <c r="B4287" t="s">
        <v>10868</v>
      </c>
      <c r="C4287" t="s">
        <v>10869</v>
      </c>
      <c r="D4287" t="s">
        <v>617</v>
      </c>
      <c r="F4287" t="s">
        <v>17320</v>
      </c>
      <c r="H4287" t="s">
        <v>17321</v>
      </c>
      <c r="I4287" t="s">
        <v>805</v>
      </c>
    </row>
    <row r="4288" spans="1:9" x14ac:dyDescent="0.25">
      <c r="A4288" t="s">
        <v>815</v>
      </c>
      <c r="B4288" t="s">
        <v>10870</v>
      </c>
      <c r="C4288" t="s">
        <v>10871</v>
      </c>
      <c r="D4288" t="s">
        <v>894</v>
      </c>
      <c r="F4288" t="s">
        <v>17322</v>
      </c>
      <c r="H4288" t="s">
        <v>17323</v>
      </c>
      <c r="I4288" t="s">
        <v>805</v>
      </c>
    </row>
    <row r="4289" spans="1:9" x14ac:dyDescent="0.25">
      <c r="A4289" t="s">
        <v>815</v>
      </c>
      <c r="B4289" t="s">
        <v>10872</v>
      </c>
      <c r="C4289" t="s">
        <v>10873</v>
      </c>
      <c r="D4289" t="s">
        <v>535</v>
      </c>
      <c r="F4289" t="s">
        <v>17324</v>
      </c>
      <c r="H4289" t="s">
        <v>17325</v>
      </c>
      <c r="I4289" t="s">
        <v>805</v>
      </c>
    </row>
    <row r="4290" spans="1:9" x14ac:dyDescent="0.25">
      <c r="A4290" t="s">
        <v>815</v>
      </c>
      <c r="B4290" t="s">
        <v>10874</v>
      </c>
      <c r="C4290" t="s">
        <v>10875</v>
      </c>
      <c r="D4290" t="s">
        <v>894</v>
      </c>
      <c r="F4290" t="s">
        <v>17326</v>
      </c>
      <c r="H4290" t="s">
        <v>17327</v>
      </c>
      <c r="I4290" t="s">
        <v>805</v>
      </c>
    </row>
    <row r="4291" spans="1:9" x14ac:dyDescent="0.25">
      <c r="A4291" t="s">
        <v>815</v>
      </c>
      <c r="B4291" t="s">
        <v>10876</v>
      </c>
      <c r="C4291" t="s">
        <v>10877</v>
      </c>
      <c r="D4291" t="s">
        <v>8013</v>
      </c>
      <c r="F4291" t="s">
        <v>17328</v>
      </c>
      <c r="H4291" t="s">
        <v>17329</v>
      </c>
      <c r="I4291" t="s">
        <v>805</v>
      </c>
    </row>
    <row r="4292" spans="1:9" x14ac:dyDescent="0.25">
      <c r="A4292" t="s">
        <v>815</v>
      </c>
      <c r="B4292" t="s">
        <v>10878</v>
      </c>
      <c r="C4292" t="s">
        <v>10879</v>
      </c>
      <c r="D4292" t="s">
        <v>622</v>
      </c>
      <c r="F4292" t="s">
        <v>17330</v>
      </c>
      <c r="H4292" t="s">
        <v>17331</v>
      </c>
      <c r="I4292" t="s">
        <v>805</v>
      </c>
    </row>
    <row r="4293" spans="1:9" x14ac:dyDescent="0.25">
      <c r="A4293" t="s">
        <v>815</v>
      </c>
      <c r="B4293" t="s">
        <v>10880</v>
      </c>
      <c r="C4293" t="s">
        <v>10881</v>
      </c>
      <c r="D4293" t="s">
        <v>1454</v>
      </c>
      <c r="F4293" t="s">
        <v>17332</v>
      </c>
      <c r="H4293" t="s">
        <v>17333</v>
      </c>
      <c r="I4293" t="s">
        <v>805</v>
      </c>
    </row>
    <row r="4294" spans="1:9" x14ac:dyDescent="0.25">
      <c r="A4294" t="s">
        <v>815</v>
      </c>
      <c r="B4294" t="s">
        <v>10882</v>
      </c>
      <c r="C4294" t="s">
        <v>429</v>
      </c>
      <c r="D4294" t="s">
        <v>963</v>
      </c>
      <c r="F4294" t="s">
        <v>17334</v>
      </c>
      <c r="H4294" t="s">
        <v>17335</v>
      </c>
      <c r="I4294" t="s">
        <v>805</v>
      </c>
    </row>
    <row r="4295" spans="1:9" x14ac:dyDescent="0.25">
      <c r="A4295" t="s">
        <v>815</v>
      </c>
      <c r="B4295" t="s">
        <v>10883</v>
      </c>
      <c r="C4295" t="s">
        <v>10884</v>
      </c>
      <c r="D4295" t="s">
        <v>894</v>
      </c>
      <c r="F4295" t="s">
        <v>17336</v>
      </c>
      <c r="H4295" t="s">
        <v>17337</v>
      </c>
      <c r="I4295" t="s">
        <v>805</v>
      </c>
    </row>
    <row r="4296" spans="1:9" x14ac:dyDescent="0.25">
      <c r="A4296" t="s">
        <v>815</v>
      </c>
      <c r="B4296" t="s">
        <v>4401</v>
      </c>
      <c r="C4296" t="s">
        <v>10885</v>
      </c>
      <c r="D4296" t="s">
        <v>894</v>
      </c>
      <c r="F4296" t="s">
        <v>17338</v>
      </c>
      <c r="H4296" t="s">
        <v>17339</v>
      </c>
      <c r="I4296" t="s">
        <v>805</v>
      </c>
    </row>
    <row r="4297" spans="1:9" x14ac:dyDescent="0.25">
      <c r="A4297" t="s">
        <v>815</v>
      </c>
      <c r="B4297" t="s">
        <v>9442</v>
      </c>
      <c r="C4297" t="s">
        <v>10886</v>
      </c>
      <c r="D4297" t="s">
        <v>691</v>
      </c>
      <c r="F4297" t="s">
        <v>17340</v>
      </c>
      <c r="H4297" t="s">
        <v>17341</v>
      </c>
      <c r="I4297" t="s">
        <v>805</v>
      </c>
    </row>
    <row r="4298" spans="1:9" x14ac:dyDescent="0.25">
      <c r="A4298" t="s">
        <v>815</v>
      </c>
      <c r="B4298" t="s">
        <v>10887</v>
      </c>
      <c r="C4298" t="s">
        <v>10888</v>
      </c>
      <c r="D4298" t="s">
        <v>1275</v>
      </c>
      <c r="F4298" t="s">
        <v>17342</v>
      </c>
      <c r="H4298" t="s">
        <v>17343</v>
      </c>
      <c r="I4298" t="s">
        <v>805</v>
      </c>
    </row>
    <row r="4299" spans="1:9" x14ac:dyDescent="0.25">
      <c r="A4299" t="s">
        <v>815</v>
      </c>
      <c r="B4299" t="s">
        <v>10889</v>
      </c>
      <c r="C4299" t="s">
        <v>10890</v>
      </c>
      <c r="D4299" t="s">
        <v>909</v>
      </c>
      <c r="F4299" t="s">
        <v>17344</v>
      </c>
      <c r="H4299" t="s">
        <v>17345</v>
      </c>
      <c r="I4299" t="s">
        <v>805</v>
      </c>
    </row>
    <row r="4300" spans="1:9" x14ac:dyDescent="0.25">
      <c r="A4300" t="s">
        <v>815</v>
      </c>
      <c r="B4300" t="s">
        <v>10891</v>
      </c>
      <c r="C4300" t="s">
        <v>977</v>
      </c>
      <c r="D4300" t="s">
        <v>2143</v>
      </c>
      <c r="F4300" t="s">
        <v>17346</v>
      </c>
      <c r="H4300" t="s">
        <v>17347</v>
      </c>
      <c r="I4300" t="s">
        <v>805</v>
      </c>
    </row>
    <row r="4301" spans="1:9" x14ac:dyDescent="0.25">
      <c r="A4301" t="s">
        <v>815</v>
      </c>
      <c r="B4301" t="s">
        <v>10892</v>
      </c>
      <c r="C4301" t="s">
        <v>10893</v>
      </c>
      <c r="D4301" t="s">
        <v>1735</v>
      </c>
      <c r="F4301" t="s">
        <v>17348</v>
      </c>
      <c r="H4301" t="s">
        <v>17349</v>
      </c>
      <c r="I4301" t="s">
        <v>805</v>
      </c>
    </row>
    <row r="4302" spans="1:9" x14ac:dyDescent="0.25">
      <c r="A4302" t="s">
        <v>815</v>
      </c>
      <c r="B4302" t="s">
        <v>10894</v>
      </c>
      <c r="C4302" t="s">
        <v>10895</v>
      </c>
      <c r="D4302" t="s">
        <v>260</v>
      </c>
      <c r="F4302" t="s">
        <v>17350</v>
      </c>
      <c r="H4302" t="s">
        <v>17351</v>
      </c>
      <c r="I4302" t="s">
        <v>805</v>
      </c>
    </row>
    <row r="4303" spans="1:9" x14ac:dyDescent="0.25">
      <c r="A4303" t="s">
        <v>815</v>
      </c>
      <c r="B4303" t="s">
        <v>10896</v>
      </c>
      <c r="C4303" t="s">
        <v>10897</v>
      </c>
      <c r="D4303" t="s">
        <v>894</v>
      </c>
      <c r="F4303" t="s">
        <v>17352</v>
      </c>
      <c r="H4303" t="s">
        <v>17353</v>
      </c>
      <c r="I4303" t="s">
        <v>805</v>
      </c>
    </row>
    <row r="4304" spans="1:9" x14ac:dyDescent="0.25">
      <c r="A4304" t="s">
        <v>815</v>
      </c>
      <c r="B4304" t="s">
        <v>10898</v>
      </c>
      <c r="C4304" t="s">
        <v>10899</v>
      </c>
      <c r="D4304" t="s">
        <v>745</v>
      </c>
      <c r="F4304" t="s">
        <v>17354</v>
      </c>
      <c r="H4304" t="s">
        <v>17355</v>
      </c>
      <c r="I4304" t="s">
        <v>805</v>
      </c>
    </row>
    <row r="4305" spans="1:9" x14ac:dyDescent="0.25">
      <c r="A4305" t="s">
        <v>815</v>
      </c>
      <c r="B4305" t="s">
        <v>10900</v>
      </c>
      <c r="C4305" t="s">
        <v>10901</v>
      </c>
      <c r="D4305" t="s">
        <v>617</v>
      </c>
      <c r="F4305" t="s">
        <v>17356</v>
      </c>
      <c r="H4305" t="s">
        <v>17357</v>
      </c>
      <c r="I4305" t="s">
        <v>805</v>
      </c>
    </row>
    <row r="4306" spans="1:9" x14ac:dyDescent="0.25">
      <c r="A4306" t="s">
        <v>815</v>
      </c>
      <c r="B4306" t="s">
        <v>10902</v>
      </c>
      <c r="D4306" t="s">
        <v>918</v>
      </c>
      <c r="F4306" t="s">
        <v>17358</v>
      </c>
      <c r="H4306" t="s">
        <v>17359</v>
      </c>
      <c r="I4306" t="s">
        <v>805</v>
      </c>
    </row>
    <row r="4307" spans="1:9" x14ac:dyDescent="0.25">
      <c r="A4307" t="s">
        <v>815</v>
      </c>
      <c r="B4307" t="s">
        <v>10903</v>
      </c>
      <c r="C4307" t="s">
        <v>10904</v>
      </c>
      <c r="D4307" t="s">
        <v>6301</v>
      </c>
      <c r="F4307" t="s">
        <v>17360</v>
      </c>
      <c r="H4307" t="s">
        <v>17361</v>
      </c>
      <c r="I4307" t="s">
        <v>805</v>
      </c>
    </row>
    <row r="4308" spans="1:9" x14ac:dyDescent="0.25">
      <c r="A4308" t="s">
        <v>815</v>
      </c>
      <c r="B4308" t="s">
        <v>10905</v>
      </c>
      <c r="C4308" t="s">
        <v>10906</v>
      </c>
      <c r="D4308" t="s">
        <v>822</v>
      </c>
      <c r="F4308" t="s">
        <v>17362</v>
      </c>
      <c r="H4308" t="s">
        <v>17363</v>
      </c>
      <c r="I4308" t="s">
        <v>805</v>
      </c>
    </row>
    <row r="4309" spans="1:9" x14ac:dyDescent="0.25">
      <c r="A4309" t="s">
        <v>815</v>
      </c>
      <c r="B4309" t="s">
        <v>10907</v>
      </c>
      <c r="C4309" t="s">
        <v>10908</v>
      </c>
      <c r="D4309" t="s">
        <v>301</v>
      </c>
      <c r="F4309" t="s">
        <v>17364</v>
      </c>
      <c r="H4309" t="s">
        <v>17365</v>
      </c>
      <c r="I4309" t="s">
        <v>805</v>
      </c>
    </row>
    <row r="4310" spans="1:9" x14ac:dyDescent="0.25">
      <c r="A4310" t="s">
        <v>815</v>
      </c>
      <c r="B4310" t="s">
        <v>10909</v>
      </c>
      <c r="C4310" t="s">
        <v>10910</v>
      </c>
      <c r="D4310" t="s">
        <v>1652</v>
      </c>
      <c r="F4310" t="s">
        <v>17366</v>
      </c>
      <c r="H4310" t="s">
        <v>17367</v>
      </c>
      <c r="I4310" t="s">
        <v>805</v>
      </c>
    </row>
    <row r="4311" spans="1:9" x14ac:dyDescent="0.25">
      <c r="A4311" t="s">
        <v>815</v>
      </c>
      <c r="B4311" t="s">
        <v>10911</v>
      </c>
      <c r="C4311" t="s">
        <v>10912</v>
      </c>
      <c r="D4311" t="s">
        <v>783</v>
      </c>
      <c r="F4311" t="s">
        <v>17368</v>
      </c>
      <c r="H4311" t="s">
        <v>17369</v>
      </c>
      <c r="I4311" t="s">
        <v>805</v>
      </c>
    </row>
    <row r="4312" spans="1:9" x14ac:dyDescent="0.25">
      <c r="A4312" t="s">
        <v>815</v>
      </c>
      <c r="B4312" t="s">
        <v>4586</v>
      </c>
      <c r="C4312" t="s">
        <v>10913</v>
      </c>
      <c r="D4312" t="s">
        <v>844</v>
      </c>
      <c r="F4312" t="s">
        <v>17370</v>
      </c>
      <c r="H4312" t="s">
        <v>17371</v>
      </c>
      <c r="I4312" t="s">
        <v>805</v>
      </c>
    </row>
    <row r="4313" spans="1:9" x14ac:dyDescent="0.25">
      <c r="A4313" t="s">
        <v>815</v>
      </c>
      <c r="B4313" t="s">
        <v>10914</v>
      </c>
      <c r="C4313" t="s">
        <v>10915</v>
      </c>
      <c r="D4313" t="s">
        <v>699</v>
      </c>
      <c r="F4313" t="s">
        <v>17372</v>
      </c>
      <c r="H4313" t="s">
        <v>17373</v>
      </c>
      <c r="I4313" t="s">
        <v>805</v>
      </c>
    </row>
    <row r="4314" spans="1:9" x14ac:dyDescent="0.25">
      <c r="A4314" t="s">
        <v>815</v>
      </c>
      <c r="B4314" t="s">
        <v>10916</v>
      </c>
      <c r="C4314" t="s">
        <v>10917</v>
      </c>
      <c r="D4314" t="s">
        <v>699</v>
      </c>
      <c r="F4314" t="s">
        <v>17374</v>
      </c>
      <c r="H4314" t="s">
        <v>17375</v>
      </c>
      <c r="I4314" t="s">
        <v>805</v>
      </c>
    </row>
    <row r="4315" spans="1:9" x14ac:dyDescent="0.25">
      <c r="A4315" t="s">
        <v>815</v>
      </c>
      <c r="B4315" t="s">
        <v>10918</v>
      </c>
      <c r="C4315" t="s">
        <v>10919</v>
      </c>
      <c r="D4315" t="s">
        <v>1527</v>
      </c>
      <c r="F4315" t="s">
        <v>17376</v>
      </c>
      <c r="H4315" t="s">
        <v>17377</v>
      </c>
      <c r="I4315" t="s">
        <v>805</v>
      </c>
    </row>
    <row r="4316" spans="1:9" x14ac:dyDescent="0.25">
      <c r="A4316" t="s">
        <v>815</v>
      </c>
      <c r="B4316" t="s">
        <v>10920</v>
      </c>
      <c r="C4316" t="s">
        <v>10921</v>
      </c>
      <c r="D4316" t="s">
        <v>301</v>
      </c>
      <c r="F4316" t="s">
        <v>17378</v>
      </c>
      <c r="H4316" t="s">
        <v>17379</v>
      </c>
      <c r="I4316" t="s">
        <v>805</v>
      </c>
    </row>
    <row r="4317" spans="1:9" x14ac:dyDescent="0.25">
      <c r="A4317" t="s">
        <v>815</v>
      </c>
      <c r="B4317" t="s">
        <v>10922</v>
      </c>
      <c r="C4317" t="s">
        <v>654</v>
      </c>
      <c r="D4317" t="s">
        <v>2012</v>
      </c>
      <c r="F4317" t="s">
        <v>17380</v>
      </c>
      <c r="H4317" t="s">
        <v>17381</v>
      </c>
      <c r="I4317" t="s">
        <v>805</v>
      </c>
    </row>
    <row r="4318" spans="1:9" x14ac:dyDescent="0.25">
      <c r="A4318" t="s">
        <v>815</v>
      </c>
      <c r="B4318" t="s">
        <v>10923</v>
      </c>
      <c r="C4318" t="s">
        <v>10924</v>
      </c>
      <c r="D4318" t="s">
        <v>783</v>
      </c>
      <c r="F4318" t="s">
        <v>17382</v>
      </c>
      <c r="H4318" t="s">
        <v>17383</v>
      </c>
      <c r="I4318" t="s">
        <v>805</v>
      </c>
    </row>
    <row r="4319" spans="1:9" x14ac:dyDescent="0.25">
      <c r="A4319" t="s">
        <v>815</v>
      </c>
      <c r="B4319" t="s">
        <v>4457</v>
      </c>
      <c r="C4319" t="s">
        <v>10925</v>
      </c>
      <c r="D4319" t="s">
        <v>3505</v>
      </c>
      <c r="F4319" t="s">
        <v>17384</v>
      </c>
      <c r="H4319" t="s">
        <v>17385</v>
      </c>
      <c r="I4319" t="s">
        <v>805</v>
      </c>
    </row>
    <row r="4320" spans="1:9" x14ac:dyDescent="0.25">
      <c r="A4320" t="s">
        <v>815</v>
      </c>
      <c r="B4320" t="s">
        <v>10926</v>
      </c>
      <c r="C4320" t="s">
        <v>10927</v>
      </c>
      <c r="D4320" t="s">
        <v>829</v>
      </c>
      <c r="F4320" t="s">
        <v>17386</v>
      </c>
      <c r="H4320" t="s">
        <v>17387</v>
      </c>
      <c r="I4320" t="s">
        <v>805</v>
      </c>
    </row>
    <row r="4321" spans="1:9" x14ac:dyDescent="0.25">
      <c r="A4321" t="s">
        <v>815</v>
      </c>
      <c r="B4321" t="s">
        <v>10928</v>
      </c>
      <c r="C4321" t="s">
        <v>10929</v>
      </c>
      <c r="D4321" t="s">
        <v>519</v>
      </c>
      <c r="F4321" t="s">
        <v>17388</v>
      </c>
      <c r="H4321" t="s">
        <v>17389</v>
      </c>
      <c r="I4321" t="s">
        <v>805</v>
      </c>
    </row>
    <row r="4322" spans="1:9" x14ac:dyDescent="0.25">
      <c r="A4322" t="s">
        <v>815</v>
      </c>
      <c r="B4322" t="s">
        <v>10930</v>
      </c>
      <c r="C4322" t="s">
        <v>10931</v>
      </c>
      <c r="D4322" t="s">
        <v>217</v>
      </c>
      <c r="F4322" t="s">
        <v>17390</v>
      </c>
      <c r="H4322" t="s">
        <v>17391</v>
      </c>
      <c r="I4322" t="s">
        <v>805</v>
      </c>
    </row>
    <row r="4323" spans="1:9" x14ac:dyDescent="0.25">
      <c r="A4323" t="s">
        <v>815</v>
      </c>
      <c r="B4323" t="s">
        <v>10932</v>
      </c>
      <c r="C4323" t="s">
        <v>10933</v>
      </c>
      <c r="D4323" t="s">
        <v>791</v>
      </c>
      <c r="F4323" t="s">
        <v>17392</v>
      </c>
      <c r="H4323" t="s">
        <v>17393</v>
      </c>
      <c r="I4323" t="s">
        <v>805</v>
      </c>
    </row>
    <row r="4324" spans="1:9" x14ac:dyDescent="0.25">
      <c r="A4324" t="s">
        <v>815</v>
      </c>
      <c r="B4324" t="s">
        <v>10934</v>
      </c>
      <c r="C4324" t="s">
        <v>10935</v>
      </c>
      <c r="D4324" t="s">
        <v>699</v>
      </c>
      <c r="F4324" t="s">
        <v>17394</v>
      </c>
      <c r="H4324" t="s">
        <v>17395</v>
      </c>
      <c r="I4324" t="s">
        <v>805</v>
      </c>
    </row>
    <row r="4325" spans="1:9" x14ac:dyDescent="0.25">
      <c r="A4325" t="s">
        <v>815</v>
      </c>
      <c r="B4325" t="s">
        <v>10936</v>
      </c>
      <c r="C4325" t="s">
        <v>10937</v>
      </c>
      <c r="D4325" t="s">
        <v>1150</v>
      </c>
      <c r="F4325" t="s">
        <v>16760</v>
      </c>
      <c r="H4325" t="s">
        <v>15806</v>
      </c>
      <c r="I4325" t="s">
        <v>805</v>
      </c>
    </row>
    <row r="4326" spans="1:9" x14ac:dyDescent="0.25">
      <c r="A4326" t="s">
        <v>815</v>
      </c>
      <c r="B4326" t="s">
        <v>10938</v>
      </c>
      <c r="C4326" t="s">
        <v>10939</v>
      </c>
      <c r="D4326" t="s">
        <v>1150</v>
      </c>
      <c r="F4326" t="s">
        <v>17396</v>
      </c>
      <c r="H4326" t="s">
        <v>17397</v>
      </c>
      <c r="I4326" t="s">
        <v>805</v>
      </c>
    </row>
    <row r="4327" spans="1:9" x14ac:dyDescent="0.25">
      <c r="A4327" t="s">
        <v>815</v>
      </c>
      <c r="B4327" t="s">
        <v>10940</v>
      </c>
      <c r="C4327" t="s">
        <v>10941</v>
      </c>
      <c r="D4327" t="s">
        <v>791</v>
      </c>
      <c r="F4327" t="s">
        <v>17398</v>
      </c>
      <c r="H4327" t="s">
        <v>17240</v>
      </c>
      <c r="I4327" t="s">
        <v>805</v>
      </c>
    </row>
    <row r="4328" spans="1:9" x14ac:dyDescent="0.25">
      <c r="A4328" t="s">
        <v>815</v>
      </c>
      <c r="B4328" t="s">
        <v>10942</v>
      </c>
      <c r="C4328" t="s">
        <v>10943</v>
      </c>
      <c r="D4328" t="s">
        <v>822</v>
      </c>
      <c r="F4328" t="s">
        <v>17399</v>
      </c>
      <c r="H4328" t="s">
        <v>17400</v>
      </c>
      <c r="I4328" t="s">
        <v>805</v>
      </c>
    </row>
    <row r="4329" spans="1:9" x14ac:dyDescent="0.25">
      <c r="A4329" t="s">
        <v>815</v>
      </c>
      <c r="B4329" t="s">
        <v>10944</v>
      </c>
      <c r="C4329" t="s">
        <v>10945</v>
      </c>
      <c r="D4329" t="s">
        <v>745</v>
      </c>
      <c r="F4329" t="s">
        <v>17401</v>
      </c>
      <c r="H4329" t="s">
        <v>17402</v>
      </c>
      <c r="I4329" t="s">
        <v>805</v>
      </c>
    </row>
    <row r="4330" spans="1:9" x14ac:dyDescent="0.25">
      <c r="A4330" t="s">
        <v>815</v>
      </c>
      <c r="B4330" t="s">
        <v>10946</v>
      </c>
      <c r="C4330" t="s">
        <v>10947</v>
      </c>
      <c r="D4330" t="s">
        <v>669</v>
      </c>
      <c r="F4330" t="s">
        <v>17403</v>
      </c>
      <c r="H4330" t="s">
        <v>17404</v>
      </c>
      <c r="I4330" t="s">
        <v>805</v>
      </c>
    </row>
    <row r="4331" spans="1:9" x14ac:dyDescent="0.25">
      <c r="A4331" t="s">
        <v>815</v>
      </c>
      <c r="B4331" t="s">
        <v>10948</v>
      </c>
      <c r="C4331" t="s">
        <v>10949</v>
      </c>
      <c r="D4331" t="s">
        <v>463</v>
      </c>
      <c r="F4331" t="s">
        <v>17405</v>
      </c>
      <c r="H4331" t="s">
        <v>17406</v>
      </c>
      <c r="I4331" t="s">
        <v>805</v>
      </c>
    </row>
    <row r="4332" spans="1:9" x14ac:dyDescent="0.25">
      <c r="A4332" t="s">
        <v>815</v>
      </c>
      <c r="B4332" t="s">
        <v>10950</v>
      </c>
      <c r="C4332" t="s">
        <v>10951</v>
      </c>
      <c r="D4332" t="s">
        <v>158</v>
      </c>
      <c r="F4332" t="s">
        <v>17407</v>
      </c>
      <c r="H4332" t="s">
        <v>17408</v>
      </c>
      <c r="I4332" t="s">
        <v>805</v>
      </c>
    </row>
    <row r="4333" spans="1:9" x14ac:dyDescent="0.25">
      <c r="A4333" t="s">
        <v>815</v>
      </c>
      <c r="B4333" t="s">
        <v>10952</v>
      </c>
      <c r="C4333" t="s">
        <v>689</v>
      </c>
      <c r="D4333" t="s">
        <v>691</v>
      </c>
      <c r="F4333" t="s">
        <v>17409</v>
      </c>
      <c r="H4333" t="s">
        <v>17410</v>
      </c>
      <c r="I4333" t="s">
        <v>805</v>
      </c>
    </row>
    <row r="4334" spans="1:9" x14ac:dyDescent="0.25">
      <c r="A4334" t="s">
        <v>815</v>
      </c>
      <c r="B4334" t="s">
        <v>10953</v>
      </c>
      <c r="C4334" t="s">
        <v>10954</v>
      </c>
      <c r="D4334" t="s">
        <v>894</v>
      </c>
      <c r="F4334" t="s">
        <v>17411</v>
      </c>
      <c r="H4334" t="s">
        <v>17412</v>
      </c>
      <c r="I4334" t="s">
        <v>805</v>
      </c>
    </row>
    <row r="4335" spans="1:9" x14ac:dyDescent="0.25">
      <c r="A4335" t="s">
        <v>815</v>
      </c>
      <c r="B4335" t="s">
        <v>10955</v>
      </c>
      <c r="C4335" t="s">
        <v>10956</v>
      </c>
      <c r="D4335" t="s">
        <v>963</v>
      </c>
      <c r="F4335" t="s">
        <v>17413</v>
      </c>
      <c r="H4335" t="s">
        <v>17414</v>
      </c>
      <c r="I4335" t="s">
        <v>805</v>
      </c>
    </row>
    <row r="4336" spans="1:9" x14ac:dyDescent="0.25">
      <c r="A4336" t="s">
        <v>815</v>
      </c>
      <c r="B4336" t="s">
        <v>10957</v>
      </c>
      <c r="C4336" t="s">
        <v>10958</v>
      </c>
      <c r="D4336" t="s">
        <v>963</v>
      </c>
      <c r="F4336" t="s">
        <v>17415</v>
      </c>
      <c r="H4336" t="s">
        <v>17416</v>
      </c>
      <c r="I4336" t="s">
        <v>805</v>
      </c>
    </row>
    <row r="4337" spans="1:9" x14ac:dyDescent="0.25">
      <c r="A4337" t="s">
        <v>815</v>
      </c>
      <c r="B4337" t="s">
        <v>5270</v>
      </c>
      <c r="C4337" t="s">
        <v>10959</v>
      </c>
      <c r="D4337" t="s">
        <v>519</v>
      </c>
      <c r="F4337" t="s">
        <v>17417</v>
      </c>
      <c r="H4337" t="s">
        <v>17418</v>
      </c>
      <c r="I4337" t="s">
        <v>805</v>
      </c>
    </row>
    <row r="4338" spans="1:9" x14ac:dyDescent="0.25">
      <c r="A4338" t="s">
        <v>815</v>
      </c>
      <c r="B4338" t="s">
        <v>10960</v>
      </c>
      <c r="C4338" t="s">
        <v>10961</v>
      </c>
      <c r="D4338" t="s">
        <v>1302</v>
      </c>
      <c r="F4338" t="s">
        <v>17419</v>
      </c>
      <c r="H4338" t="s">
        <v>17420</v>
      </c>
      <c r="I4338" t="s">
        <v>805</v>
      </c>
    </row>
    <row r="4339" spans="1:9" x14ac:dyDescent="0.25">
      <c r="A4339" t="s">
        <v>815</v>
      </c>
      <c r="B4339" t="s">
        <v>10962</v>
      </c>
      <c r="C4339" t="s">
        <v>10963</v>
      </c>
      <c r="D4339" t="s">
        <v>1735</v>
      </c>
      <c r="F4339" t="s">
        <v>17421</v>
      </c>
      <c r="H4339" t="s">
        <v>17422</v>
      </c>
      <c r="I4339" t="s">
        <v>805</v>
      </c>
    </row>
    <row r="4340" spans="1:9" x14ac:dyDescent="0.25">
      <c r="A4340" t="s">
        <v>815</v>
      </c>
      <c r="B4340" t="s">
        <v>10964</v>
      </c>
      <c r="C4340" t="s">
        <v>10965</v>
      </c>
      <c r="D4340" t="s">
        <v>1042</v>
      </c>
      <c r="F4340" t="s">
        <v>17423</v>
      </c>
      <c r="H4340" t="s">
        <v>17424</v>
      </c>
      <c r="I4340" t="s">
        <v>805</v>
      </c>
    </row>
    <row r="4341" spans="1:9" x14ac:dyDescent="0.25">
      <c r="A4341" t="s">
        <v>815</v>
      </c>
      <c r="B4341" t="s">
        <v>10966</v>
      </c>
      <c r="C4341" t="s">
        <v>10967</v>
      </c>
      <c r="D4341" t="s">
        <v>274</v>
      </c>
      <c r="F4341" t="s">
        <v>17425</v>
      </c>
      <c r="H4341" t="s">
        <v>17426</v>
      </c>
      <c r="I4341" t="s">
        <v>805</v>
      </c>
    </row>
    <row r="4342" spans="1:9" x14ac:dyDescent="0.25">
      <c r="A4342" t="s">
        <v>815</v>
      </c>
      <c r="B4342" t="s">
        <v>10968</v>
      </c>
      <c r="C4342" t="s">
        <v>10969</v>
      </c>
      <c r="D4342" t="s">
        <v>508</v>
      </c>
      <c r="F4342" t="s">
        <v>17427</v>
      </c>
      <c r="H4342" t="s">
        <v>17428</v>
      </c>
      <c r="I4342" t="s">
        <v>805</v>
      </c>
    </row>
    <row r="4343" spans="1:9" x14ac:dyDescent="0.25">
      <c r="A4343" t="s">
        <v>815</v>
      </c>
      <c r="B4343" t="s">
        <v>10970</v>
      </c>
      <c r="C4343" t="s">
        <v>10971</v>
      </c>
      <c r="D4343" t="s">
        <v>1527</v>
      </c>
      <c r="F4343" t="s">
        <v>17429</v>
      </c>
      <c r="H4343" t="s">
        <v>17430</v>
      </c>
      <c r="I4343" t="s">
        <v>805</v>
      </c>
    </row>
    <row r="4344" spans="1:9" x14ac:dyDescent="0.25">
      <c r="A4344" t="s">
        <v>815</v>
      </c>
      <c r="B4344" t="s">
        <v>10972</v>
      </c>
      <c r="C4344" t="s">
        <v>10973</v>
      </c>
      <c r="D4344" t="s">
        <v>1696</v>
      </c>
      <c r="F4344" t="s">
        <v>17431</v>
      </c>
      <c r="H4344" t="s">
        <v>17432</v>
      </c>
      <c r="I4344" t="s">
        <v>805</v>
      </c>
    </row>
    <row r="4345" spans="1:9" x14ac:dyDescent="0.25">
      <c r="A4345" t="s">
        <v>815</v>
      </c>
      <c r="B4345" t="s">
        <v>10974</v>
      </c>
      <c r="C4345" t="s">
        <v>10975</v>
      </c>
      <c r="D4345" t="s">
        <v>6301</v>
      </c>
      <c r="F4345" t="s">
        <v>17433</v>
      </c>
      <c r="H4345" t="s">
        <v>17434</v>
      </c>
      <c r="I4345" t="s">
        <v>805</v>
      </c>
    </row>
    <row r="4346" spans="1:9" x14ac:dyDescent="0.25">
      <c r="A4346" t="s">
        <v>815</v>
      </c>
      <c r="B4346" t="s">
        <v>10976</v>
      </c>
      <c r="C4346" t="s">
        <v>10977</v>
      </c>
      <c r="D4346" t="s">
        <v>2164</v>
      </c>
      <c r="F4346" t="s">
        <v>17435</v>
      </c>
      <c r="H4346" t="s">
        <v>17436</v>
      </c>
      <c r="I4346" t="s">
        <v>805</v>
      </c>
    </row>
    <row r="4347" spans="1:9" x14ac:dyDescent="0.25">
      <c r="A4347" t="s">
        <v>815</v>
      </c>
      <c r="B4347" t="s">
        <v>10978</v>
      </c>
      <c r="C4347" t="s">
        <v>10979</v>
      </c>
      <c r="D4347" t="s">
        <v>1150</v>
      </c>
      <c r="F4347" t="s">
        <v>17437</v>
      </c>
      <c r="H4347" t="s">
        <v>17438</v>
      </c>
      <c r="I4347" t="s">
        <v>805</v>
      </c>
    </row>
    <row r="4348" spans="1:9" x14ac:dyDescent="0.25">
      <c r="A4348" t="s">
        <v>815</v>
      </c>
      <c r="B4348" t="s">
        <v>10980</v>
      </c>
      <c r="C4348" t="s">
        <v>10981</v>
      </c>
      <c r="D4348" t="s">
        <v>1285</v>
      </c>
      <c r="F4348" t="s">
        <v>17439</v>
      </c>
      <c r="H4348" t="s">
        <v>17440</v>
      </c>
      <c r="I4348" t="s">
        <v>805</v>
      </c>
    </row>
    <row r="4349" spans="1:9" x14ac:dyDescent="0.25">
      <c r="A4349" t="s">
        <v>815</v>
      </c>
      <c r="B4349" t="s">
        <v>10982</v>
      </c>
      <c r="C4349" t="s">
        <v>10983</v>
      </c>
      <c r="D4349" t="s">
        <v>442</v>
      </c>
      <c r="F4349" t="s">
        <v>17441</v>
      </c>
      <c r="H4349" t="s">
        <v>17442</v>
      </c>
      <c r="I4349" t="s">
        <v>805</v>
      </c>
    </row>
    <row r="4350" spans="1:9" x14ac:dyDescent="0.25">
      <c r="A4350" t="s">
        <v>815</v>
      </c>
      <c r="B4350" t="s">
        <v>10984</v>
      </c>
      <c r="C4350" t="s">
        <v>10985</v>
      </c>
      <c r="D4350" t="s">
        <v>846</v>
      </c>
      <c r="F4350" t="s">
        <v>17443</v>
      </c>
      <c r="H4350" t="s">
        <v>17444</v>
      </c>
      <c r="I4350" t="s">
        <v>805</v>
      </c>
    </row>
    <row r="4351" spans="1:9" x14ac:dyDescent="0.25">
      <c r="A4351" t="s">
        <v>815</v>
      </c>
      <c r="B4351" t="s">
        <v>10986</v>
      </c>
      <c r="C4351" t="s">
        <v>10987</v>
      </c>
      <c r="D4351" t="s">
        <v>867</v>
      </c>
      <c r="F4351" t="s">
        <v>17445</v>
      </c>
      <c r="H4351" t="s">
        <v>17446</v>
      </c>
      <c r="I4351" t="s">
        <v>805</v>
      </c>
    </row>
    <row r="4352" spans="1:9" x14ac:dyDescent="0.25">
      <c r="A4352" t="s">
        <v>815</v>
      </c>
      <c r="B4352" t="s">
        <v>10988</v>
      </c>
      <c r="C4352" t="s">
        <v>10989</v>
      </c>
      <c r="D4352" t="s">
        <v>867</v>
      </c>
      <c r="F4352" t="s">
        <v>17447</v>
      </c>
      <c r="H4352" t="s">
        <v>17448</v>
      </c>
      <c r="I4352" t="s">
        <v>805</v>
      </c>
    </row>
    <row r="4353" spans="1:9" x14ac:dyDescent="0.25">
      <c r="A4353" t="s">
        <v>815</v>
      </c>
      <c r="B4353" t="s">
        <v>10990</v>
      </c>
      <c r="C4353" t="s">
        <v>10991</v>
      </c>
      <c r="D4353" t="s">
        <v>80</v>
      </c>
      <c r="F4353" t="s">
        <v>17449</v>
      </c>
      <c r="H4353" t="s">
        <v>17450</v>
      </c>
      <c r="I4353" t="s">
        <v>805</v>
      </c>
    </row>
    <row r="4354" spans="1:9" x14ac:dyDescent="0.25">
      <c r="A4354" t="s">
        <v>815</v>
      </c>
      <c r="B4354" t="s">
        <v>10992</v>
      </c>
      <c r="C4354" t="s">
        <v>10993</v>
      </c>
      <c r="D4354" t="s">
        <v>1039</v>
      </c>
      <c r="F4354" t="s">
        <v>17451</v>
      </c>
      <c r="H4354" t="s">
        <v>17452</v>
      </c>
      <c r="I4354" t="s">
        <v>805</v>
      </c>
    </row>
    <row r="4355" spans="1:9" x14ac:dyDescent="0.25">
      <c r="A4355" t="s">
        <v>815</v>
      </c>
      <c r="B4355" t="s">
        <v>10994</v>
      </c>
      <c r="C4355" t="s">
        <v>10995</v>
      </c>
      <c r="D4355" t="s">
        <v>1278</v>
      </c>
      <c r="F4355" t="s">
        <v>17453</v>
      </c>
      <c r="H4355" t="s">
        <v>17454</v>
      </c>
      <c r="I4355" t="s">
        <v>805</v>
      </c>
    </row>
    <row r="4356" spans="1:9" x14ac:dyDescent="0.25">
      <c r="A4356" t="s">
        <v>815</v>
      </c>
      <c r="B4356" t="s">
        <v>10996</v>
      </c>
      <c r="C4356" t="s">
        <v>10997</v>
      </c>
      <c r="D4356" t="s">
        <v>1711</v>
      </c>
      <c r="F4356" t="s">
        <v>17455</v>
      </c>
      <c r="H4356" t="s">
        <v>17456</v>
      </c>
      <c r="I4356" t="s">
        <v>805</v>
      </c>
    </row>
    <row r="4357" spans="1:9" x14ac:dyDescent="0.25">
      <c r="A4357" t="s">
        <v>815</v>
      </c>
      <c r="B4357" t="s">
        <v>10998</v>
      </c>
      <c r="C4357" t="s">
        <v>10999</v>
      </c>
      <c r="D4357" t="s">
        <v>3854</v>
      </c>
      <c r="F4357" t="s">
        <v>17457</v>
      </c>
      <c r="H4357" t="s">
        <v>17458</v>
      </c>
      <c r="I4357" t="s">
        <v>805</v>
      </c>
    </row>
    <row r="4358" spans="1:9" x14ac:dyDescent="0.25">
      <c r="A4358" t="s">
        <v>815</v>
      </c>
      <c r="B4358" t="s">
        <v>11000</v>
      </c>
      <c r="C4358" t="s">
        <v>11001</v>
      </c>
      <c r="D4358" t="s">
        <v>691</v>
      </c>
      <c r="F4358" t="s">
        <v>17459</v>
      </c>
      <c r="H4358" t="s">
        <v>17460</v>
      </c>
      <c r="I4358" t="s">
        <v>805</v>
      </c>
    </row>
    <row r="4359" spans="1:9" x14ac:dyDescent="0.25">
      <c r="A4359" t="s">
        <v>815</v>
      </c>
      <c r="B4359" t="s">
        <v>11002</v>
      </c>
      <c r="C4359" t="s">
        <v>11003</v>
      </c>
      <c r="D4359" t="s">
        <v>469</v>
      </c>
      <c r="F4359" t="s">
        <v>17461</v>
      </c>
      <c r="H4359" t="s">
        <v>17462</v>
      </c>
      <c r="I4359" t="s">
        <v>805</v>
      </c>
    </row>
    <row r="4360" spans="1:9" x14ac:dyDescent="0.25">
      <c r="A4360" t="s">
        <v>815</v>
      </c>
      <c r="B4360" t="s">
        <v>11004</v>
      </c>
      <c r="C4360" t="s">
        <v>11005</v>
      </c>
      <c r="D4360" t="s">
        <v>301</v>
      </c>
      <c r="F4360" t="s">
        <v>17463</v>
      </c>
      <c r="H4360" t="s">
        <v>17464</v>
      </c>
      <c r="I4360" t="s">
        <v>805</v>
      </c>
    </row>
    <row r="4361" spans="1:9" x14ac:dyDescent="0.25">
      <c r="A4361" t="s">
        <v>815</v>
      </c>
      <c r="B4361" t="s">
        <v>11006</v>
      </c>
      <c r="C4361" t="s">
        <v>11007</v>
      </c>
      <c r="D4361" t="s">
        <v>894</v>
      </c>
      <c r="F4361" t="s">
        <v>17465</v>
      </c>
      <c r="H4361" t="s">
        <v>17466</v>
      </c>
      <c r="I4361" t="s">
        <v>805</v>
      </c>
    </row>
    <row r="4362" spans="1:9" x14ac:dyDescent="0.25">
      <c r="A4362" t="s">
        <v>815</v>
      </c>
      <c r="B4362" t="s">
        <v>11008</v>
      </c>
      <c r="C4362" t="s">
        <v>11009</v>
      </c>
      <c r="D4362" t="s">
        <v>669</v>
      </c>
      <c r="F4362" t="s">
        <v>17467</v>
      </c>
      <c r="H4362" t="s">
        <v>17468</v>
      </c>
      <c r="I4362" t="s">
        <v>805</v>
      </c>
    </row>
    <row r="4363" spans="1:9" x14ac:dyDescent="0.25">
      <c r="A4363" t="s">
        <v>815</v>
      </c>
      <c r="B4363" t="s">
        <v>11010</v>
      </c>
      <c r="C4363" t="s">
        <v>243</v>
      </c>
      <c r="D4363" t="s">
        <v>1696</v>
      </c>
      <c r="F4363" t="s">
        <v>17469</v>
      </c>
      <c r="H4363" t="s">
        <v>17470</v>
      </c>
      <c r="I4363" t="s">
        <v>805</v>
      </c>
    </row>
    <row r="4364" spans="1:9" x14ac:dyDescent="0.25">
      <c r="A4364" t="s">
        <v>815</v>
      </c>
      <c r="B4364" t="s">
        <v>9206</v>
      </c>
      <c r="C4364" t="s">
        <v>11011</v>
      </c>
      <c r="D4364" t="s">
        <v>469</v>
      </c>
      <c r="F4364" t="s">
        <v>17471</v>
      </c>
      <c r="H4364" t="s">
        <v>17472</v>
      </c>
      <c r="I4364" t="s">
        <v>805</v>
      </c>
    </row>
    <row r="4365" spans="1:9" x14ac:dyDescent="0.25">
      <c r="A4365" t="s">
        <v>815</v>
      </c>
      <c r="B4365" t="s">
        <v>11012</v>
      </c>
      <c r="C4365" t="s">
        <v>11013</v>
      </c>
      <c r="D4365" t="s">
        <v>829</v>
      </c>
      <c r="F4365" t="s">
        <v>17473</v>
      </c>
      <c r="H4365" t="s">
        <v>17474</v>
      </c>
      <c r="I4365" t="s">
        <v>805</v>
      </c>
    </row>
    <row r="4366" spans="1:9" x14ac:dyDescent="0.25">
      <c r="A4366" t="s">
        <v>815</v>
      </c>
      <c r="B4366" t="s">
        <v>11014</v>
      </c>
      <c r="C4366" t="s">
        <v>11015</v>
      </c>
      <c r="D4366" t="s">
        <v>301</v>
      </c>
      <c r="F4366" t="s">
        <v>17475</v>
      </c>
      <c r="H4366" t="s">
        <v>17476</v>
      </c>
      <c r="I4366" t="s">
        <v>805</v>
      </c>
    </row>
    <row r="4367" spans="1:9" x14ac:dyDescent="0.25">
      <c r="A4367" t="s">
        <v>815</v>
      </c>
      <c r="B4367" t="s">
        <v>11016</v>
      </c>
      <c r="C4367" t="s">
        <v>11017</v>
      </c>
      <c r="D4367" t="s">
        <v>158</v>
      </c>
      <c r="F4367" t="s">
        <v>17477</v>
      </c>
      <c r="H4367" t="s">
        <v>17478</v>
      </c>
      <c r="I4367" t="s">
        <v>805</v>
      </c>
    </row>
    <row r="4368" spans="1:9" x14ac:dyDescent="0.25">
      <c r="A4368" t="s">
        <v>815</v>
      </c>
      <c r="B4368" t="s">
        <v>11018</v>
      </c>
      <c r="C4368" t="s">
        <v>11019</v>
      </c>
      <c r="D4368" t="s">
        <v>4009</v>
      </c>
      <c r="F4368" t="s">
        <v>17479</v>
      </c>
      <c r="H4368" t="s">
        <v>17480</v>
      </c>
      <c r="I4368" t="s">
        <v>805</v>
      </c>
    </row>
    <row r="4369" spans="1:9" x14ac:dyDescent="0.25">
      <c r="A4369" t="s">
        <v>815</v>
      </c>
      <c r="B4369" t="s">
        <v>11020</v>
      </c>
      <c r="C4369" t="s">
        <v>11021</v>
      </c>
      <c r="D4369" t="s">
        <v>745</v>
      </c>
      <c r="F4369" t="s">
        <v>17481</v>
      </c>
      <c r="H4369" t="s">
        <v>17482</v>
      </c>
      <c r="I4369" t="s">
        <v>805</v>
      </c>
    </row>
    <row r="4370" spans="1:9" x14ac:dyDescent="0.25">
      <c r="A4370" t="s">
        <v>815</v>
      </c>
      <c r="B4370" t="s">
        <v>11022</v>
      </c>
      <c r="C4370" t="s">
        <v>11023</v>
      </c>
      <c r="D4370" t="s">
        <v>4065</v>
      </c>
      <c r="F4370" t="s">
        <v>17483</v>
      </c>
      <c r="H4370" t="s">
        <v>17484</v>
      </c>
      <c r="I4370" t="s">
        <v>805</v>
      </c>
    </row>
    <row r="4371" spans="1:9" x14ac:dyDescent="0.25">
      <c r="A4371" t="s">
        <v>815</v>
      </c>
      <c r="B4371" t="s">
        <v>11024</v>
      </c>
      <c r="C4371" t="s">
        <v>7162</v>
      </c>
      <c r="D4371" t="s">
        <v>846</v>
      </c>
      <c r="F4371" t="s">
        <v>17485</v>
      </c>
      <c r="H4371" t="s">
        <v>17486</v>
      </c>
      <c r="I4371" t="s">
        <v>805</v>
      </c>
    </row>
    <row r="4372" spans="1:9" x14ac:dyDescent="0.25">
      <c r="A4372" t="s">
        <v>815</v>
      </c>
      <c r="B4372" t="s">
        <v>11025</v>
      </c>
      <c r="C4372" t="s">
        <v>11026</v>
      </c>
      <c r="D4372" t="s">
        <v>3138</v>
      </c>
      <c r="F4372" t="s">
        <v>17487</v>
      </c>
      <c r="H4372" t="s">
        <v>17488</v>
      </c>
      <c r="I4372" t="s">
        <v>805</v>
      </c>
    </row>
    <row r="4373" spans="1:9" x14ac:dyDescent="0.25">
      <c r="A4373" t="s">
        <v>815</v>
      </c>
      <c r="B4373" t="s">
        <v>11027</v>
      </c>
      <c r="C4373" t="s">
        <v>11028</v>
      </c>
      <c r="D4373" t="s">
        <v>829</v>
      </c>
      <c r="F4373" t="s">
        <v>17489</v>
      </c>
      <c r="H4373" t="s">
        <v>17490</v>
      </c>
      <c r="I4373" t="s">
        <v>805</v>
      </c>
    </row>
    <row r="4374" spans="1:9" x14ac:dyDescent="0.25">
      <c r="A4374" t="s">
        <v>815</v>
      </c>
      <c r="B4374" t="s">
        <v>11029</v>
      </c>
      <c r="C4374" t="s">
        <v>11030</v>
      </c>
      <c r="D4374" t="s">
        <v>844</v>
      </c>
      <c r="F4374" t="s">
        <v>17491</v>
      </c>
      <c r="H4374" t="s">
        <v>17492</v>
      </c>
      <c r="I4374" t="s">
        <v>805</v>
      </c>
    </row>
    <row r="4375" spans="1:9" x14ac:dyDescent="0.25">
      <c r="A4375" t="s">
        <v>815</v>
      </c>
      <c r="B4375" t="s">
        <v>11031</v>
      </c>
      <c r="C4375" t="s">
        <v>11032</v>
      </c>
      <c r="D4375" t="s">
        <v>308</v>
      </c>
      <c r="F4375" t="s">
        <v>17493</v>
      </c>
      <c r="H4375" t="s">
        <v>17494</v>
      </c>
      <c r="I4375" t="s">
        <v>805</v>
      </c>
    </row>
    <row r="4376" spans="1:9" x14ac:dyDescent="0.25">
      <c r="A4376" t="s">
        <v>815</v>
      </c>
      <c r="B4376" t="s">
        <v>11033</v>
      </c>
      <c r="C4376" t="s">
        <v>11034</v>
      </c>
      <c r="D4376" t="s">
        <v>875</v>
      </c>
      <c r="F4376" t="s">
        <v>15632</v>
      </c>
      <c r="H4376" t="s">
        <v>15633</v>
      </c>
      <c r="I4376" t="s">
        <v>805</v>
      </c>
    </row>
    <row r="4377" spans="1:9" x14ac:dyDescent="0.25">
      <c r="A4377" t="s">
        <v>815</v>
      </c>
      <c r="B4377" t="s">
        <v>11035</v>
      </c>
      <c r="C4377" t="s">
        <v>11036</v>
      </c>
      <c r="D4377" t="s">
        <v>260</v>
      </c>
      <c r="F4377" t="s">
        <v>17495</v>
      </c>
      <c r="H4377" t="s">
        <v>17496</v>
      </c>
      <c r="I4377" t="s">
        <v>805</v>
      </c>
    </row>
    <row r="4378" spans="1:9" x14ac:dyDescent="0.25">
      <c r="A4378" t="s">
        <v>815</v>
      </c>
      <c r="B4378" t="s">
        <v>10980</v>
      </c>
      <c r="C4378" t="s">
        <v>11037</v>
      </c>
      <c r="D4378" t="s">
        <v>691</v>
      </c>
      <c r="F4378" t="s">
        <v>17497</v>
      </c>
      <c r="H4378" t="s">
        <v>17498</v>
      </c>
      <c r="I4378" t="s">
        <v>805</v>
      </c>
    </row>
    <row r="4379" spans="1:9" x14ac:dyDescent="0.25">
      <c r="A4379" t="s">
        <v>815</v>
      </c>
      <c r="B4379" t="s">
        <v>11038</v>
      </c>
      <c r="C4379" t="s">
        <v>11039</v>
      </c>
      <c r="D4379" t="s">
        <v>2874</v>
      </c>
      <c r="F4379" t="s">
        <v>17499</v>
      </c>
      <c r="H4379" t="s">
        <v>17500</v>
      </c>
      <c r="I4379" t="s">
        <v>805</v>
      </c>
    </row>
    <row r="4380" spans="1:9" x14ac:dyDescent="0.25">
      <c r="A4380" t="s">
        <v>815</v>
      </c>
      <c r="B4380" t="s">
        <v>11040</v>
      </c>
      <c r="C4380" t="s">
        <v>10983</v>
      </c>
      <c r="D4380" t="s">
        <v>442</v>
      </c>
      <c r="F4380" t="s">
        <v>17501</v>
      </c>
      <c r="H4380" t="s">
        <v>14703</v>
      </c>
      <c r="I4380" t="s">
        <v>805</v>
      </c>
    </row>
    <row r="4381" spans="1:9" x14ac:dyDescent="0.25">
      <c r="A4381" t="s">
        <v>815</v>
      </c>
      <c r="B4381" t="s">
        <v>11041</v>
      </c>
      <c r="C4381" t="s">
        <v>11042</v>
      </c>
      <c r="D4381" t="s">
        <v>469</v>
      </c>
      <c r="F4381" t="s">
        <v>17502</v>
      </c>
      <c r="H4381" t="s">
        <v>17503</v>
      </c>
      <c r="I4381" t="s">
        <v>805</v>
      </c>
    </row>
    <row r="4382" spans="1:9" x14ac:dyDescent="0.25">
      <c r="A4382" t="s">
        <v>815</v>
      </c>
      <c r="B4382" t="s">
        <v>11043</v>
      </c>
      <c r="C4382" t="s">
        <v>11044</v>
      </c>
      <c r="D4382" t="s">
        <v>217</v>
      </c>
      <c r="F4382" t="s">
        <v>17504</v>
      </c>
      <c r="H4382" t="s">
        <v>17505</v>
      </c>
      <c r="I4382" t="s">
        <v>805</v>
      </c>
    </row>
    <row r="4383" spans="1:9" x14ac:dyDescent="0.25">
      <c r="A4383" t="s">
        <v>815</v>
      </c>
      <c r="B4383" t="s">
        <v>11045</v>
      </c>
      <c r="C4383" t="s">
        <v>11046</v>
      </c>
      <c r="D4383" t="s">
        <v>1150</v>
      </c>
      <c r="F4383" t="s">
        <v>17506</v>
      </c>
      <c r="H4383" t="s">
        <v>17507</v>
      </c>
      <c r="I4383" t="s">
        <v>805</v>
      </c>
    </row>
    <row r="4384" spans="1:9" x14ac:dyDescent="0.25">
      <c r="A4384" t="s">
        <v>815</v>
      </c>
      <c r="B4384" t="s">
        <v>11047</v>
      </c>
      <c r="C4384" t="s">
        <v>11048</v>
      </c>
      <c r="D4384" t="s">
        <v>2886</v>
      </c>
      <c r="F4384" t="s">
        <v>17508</v>
      </c>
      <c r="H4384" t="s">
        <v>17509</v>
      </c>
      <c r="I4384" t="s">
        <v>805</v>
      </c>
    </row>
    <row r="4385" spans="1:9" x14ac:dyDescent="0.25">
      <c r="A4385" t="s">
        <v>815</v>
      </c>
      <c r="B4385" t="s">
        <v>11049</v>
      </c>
      <c r="C4385" t="s">
        <v>11050</v>
      </c>
      <c r="D4385" t="s">
        <v>7438</v>
      </c>
      <c r="F4385" t="s">
        <v>17510</v>
      </c>
      <c r="H4385" t="s">
        <v>17511</v>
      </c>
      <c r="I4385" t="s">
        <v>805</v>
      </c>
    </row>
    <row r="4386" spans="1:9" x14ac:dyDescent="0.25">
      <c r="A4386" t="s">
        <v>815</v>
      </c>
      <c r="B4386" t="s">
        <v>11051</v>
      </c>
      <c r="C4386" t="s">
        <v>11052</v>
      </c>
      <c r="D4386" t="s">
        <v>1927</v>
      </c>
      <c r="F4386" t="s">
        <v>17512</v>
      </c>
      <c r="H4386" t="s">
        <v>17513</v>
      </c>
      <c r="I4386" t="s">
        <v>805</v>
      </c>
    </row>
    <row r="4387" spans="1:9" x14ac:dyDescent="0.25">
      <c r="A4387" t="s">
        <v>815</v>
      </c>
      <c r="B4387" t="s">
        <v>11053</v>
      </c>
      <c r="C4387" t="s">
        <v>11054</v>
      </c>
      <c r="D4387" t="s">
        <v>791</v>
      </c>
      <c r="F4387" t="s">
        <v>17514</v>
      </c>
      <c r="H4387" t="s">
        <v>17515</v>
      </c>
      <c r="I4387" t="s">
        <v>805</v>
      </c>
    </row>
    <row r="4388" spans="1:9" x14ac:dyDescent="0.25">
      <c r="A4388" t="s">
        <v>815</v>
      </c>
      <c r="B4388" t="s">
        <v>11055</v>
      </c>
      <c r="C4388" t="s">
        <v>11056</v>
      </c>
      <c r="D4388" t="s">
        <v>699</v>
      </c>
      <c r="F4388" t="s">
        <v>17516</v>
      </c>
      <c r="H4388" t="s">
        <v>17517</v>
      </c>
      <c r="I4388" t="s">
        <v>805</v>
      </c>
    </row>
    <row r="4389" spans="1:9" x14ac:dyDescent="0.25">
      <c r="A4389" t="s">
        <v>815</v>
      </c>
      <c r="B4389" t="s">
        <v>11057</v>
      </c>
      <c r="C4389" t="s">
        <v>11058</v>
      </c>
      <c r="D4389" t="s">
        <v>691</v>
      </c>
      <c r="F4389" t="s">
        <v>17518</v>
      </c>
      <c r="H4389" t="s">
        <v>17519</v>
      </c>
      <c r="I4389" t="s">
        <v>805</v>
      </c>
    </row>
    <row r="4390" spans="1:9" x14ac:dyDescent="0.25">
      <c r="A4390" t="s">
        <v>815</v>
      </c>
      <c r="B4390" t="s">
        <v>4447</v>
      </c>
      <c r="C4390" t="s">
        <v>11059</v>
      </c>
      <c r="D4390" t="s">
        <v>308</v>
      </c>
      <c r="F4390" t="s">
        <v>17520</v>
      </c>
      <c r="H4390" t="s">
        <v>17521</v>
      </c>
      <c r="I4390" t="s">
        <v>805</v>
      </c>
    </row>
    <row r="4391" spans="1:9" x14ac:dyDescent="0.25">
      <c r="A4391" t="s">
        <v>815</v>
      </c>
      <c r="B4391" t="s">
        <v>11060</v>
      </c>
      <c r="C4391" t="s">
        <v>11061</v>
      </c>
      <c r="D4391" t="s">
        <v>867</v>
      </c>
      <c r="F4391" t="s">
        <v>17522</v>
      </c>
      <c r="H4391" t="s">
        <v>17523</v>
      </c>
      <c r="I4391" t="s">
        <v>805</v>
      </c>
    </row>
    <row r="4392" spans="1:9" x14ac:dyDescent="0.25">
      <c r="A4392" t="s">
        <v>815</v>
      </c>
      <c r="B4392" t="s">
        <v>2161</v>
      </c>
      <c r="C4392" t="s">
        <v>11062</v>
      </c>
      <c r="D4392" t="s">
        <v>274</v>
      </c>
      <c r="F4392" t="s">
        <v>17524</v>
      </c>
      <c r="H4392" t="s">
        <v>17525</v>
      </c>
      <c r="I4392" t="s">
        <v>805</v>
      </c>
    </row>
    <row r="4393" spans="1:9" x14ac:dyDescent="0.25">
      <c r="A4393" t="s">
        <v>815</v>
      </c>
      <c r="B4393" t="s">
        <v>11063</v>
      </c>
      <c r="C4393" t="s">
        <v>11064</v>
      </c>
      <c r="D4393" t="s">
        <v>829</v>
      </c>
      <c r="F4393" t="s">
        <v>17526</v>
      </c>
      <c r="H4393" t="s">
        <v>17527</v>
      </c>
      <c r="I4393" t="s">
        <v>805</v>
      </c>
    </row>
    <row r="4394" spans="1:9" x14ac:dyDescent="0.25">
      <c r="A4394" t="s">
        <v>815</v>
      </c>
      <c r="B4394" t="s">
        <v>11065</v>
      </c>
      <c r="C4394" t="s">
        <v>11066</v>
      </c>
      <c r="D4394" t="s">
        <v>817</v>
      </c>
      <c r="F4394" t="s">
        <v>17528</v>
      </c>
      <c r="H4394" t="s">
        <v>17529</v>
      </c>
      <c r="I4394" t="s">
        <v>805</v>
      </c>
    </row>
    <row r="4395" spans="1:9" x14ac:dyDescent="0.25">
      <c r="A4395" t="s">
        <v>815</v>
      </c>
      <c r="B4395" t="s">
        <v>3779</v>
      </c>
      <c r="C4395" t="s">
        <v>11067</v>
      </c>
      <c r="D4395" t="s">
        <v>442</v>
      </c>
      <c r="F4395" t="s">
        <v>17530</v>
      </c>
      <c r="H4395" t="s">
        <v>17531</v>
      </c>
      <c r="I4395" t="s">
        <v>805</v>
      </c>
    </row>
    <row r="4396" spans="1:9" x14ac:dyDescent="0.25">
      <c r="A4396" t="s">
        <v>815</v>
      </c>
      <c r="B4396" t="s">
        <v>11068</v>
      </c>
      <c r="C4396" t="s">
        <v>11069</v>
      </c>
      <c r="D4396" t="s">
        <v>745</v>
      </c>
      <c r="F4396" t="s">
        <v>17532</v>
      </c>
      <c r="H4396" t="s">
        <v>17533</v>
      </c>
      <c r="I4396" t="s">
        <v>805</v>
      </c>
    </row>
    <row r="4397" spans="1:9" x14ac:dyDescent="0.25">
      <c r="A4397" t="s">
        <v>815</v>
      </c>
      <c r="B4397" t="s">
        <v>11070</v>
      </c>
      <c r="C4397" t="s">
        <v>444</v>
      </c>
      <c r="D4397" t="s">
        <v>442</v>
      </c>
      <c r="F4397" t="s">
        <v>17534</v>
      </c>
      <c r="H4397" t="s">
        <v>17535</v>
      </c>
      <c r="I4397" t="s">
        <v>805</v>
      </c>
    </row>
    <row r="4398" spans="1:9" x14ac:dyDescent="0.25">
      <c r="A4398" t="s">
        <v>815</v>
      </c>
      <c r="B4398" t="s">
        <v>11071</v>
      </c>
      <c r="C4398" t="s">
        <v>11072</v>
      </c>
      <c r="D4398" t="s">
        <v>301</v>
      </c>
      <c r="F4398" t="s">
        <v>17536</v>
      </c>
      <c r="H4398" t="s">
        <v>17537</v>
      </c>
      <c r="I4398" t="s">
        <v>805</v>
      </c>
    </row>
    <row r="4399" spans="1:9" x14ac:dyDescent="0.25">
      <c r="A4399" t="s">
        <v>815</v>
      </c>
      <c r="B4399" t="s">
        <v>11073</v>
      </c>
      <c r="C4399" t="s">
        <v>11074</v>
      </c>
      <c r="D4399" t="s">
        <v>301</v>
      </c>
      <c r="F4399" t="s">
        <v>17536</v>
      </c>
      <c r="H4399" t="s">
        <v>17537</v>
      </c>
      <c r="I4399" t="s">
        <v>805</v>
      </c>
    </row>
    <row r="4400" spans="1:9" x14ac:dyDescent="0.25">
      <c r="A4400" t="s">
        <v>815</v>
      </c>
      <c r="B4400" t="s">
        <v>11075</v>
      </c>
      <c r="C4400" t="s">
        <v>11076</v>
      </c>
      <c r="D4400" t="s">
        <v>1704</v>
      </c>
      <c r="F4400" t="s">
        <v>17538</v>
      </c>
      <c r="H4400" t="s">
        <v>17539</v>
      </c>
      <c r="I4400" t="s">
        <v>805</v>
      </c>
    </row>
    <row r="4401" spans="1:9" x14ac:dyDescent="0.25">
      <c r="A4401" t="s">
        <v>815</v>
      </c>
      <c r="B4401" t="s">
        <v>11077</v>
      </c>
      <c r="C4401" t="s">
        <v>11078</v>
      </c>
      <c r="D4401" t="s">
        <v>469</v>
      </c>
      <c r="F4401" t="s">
        <v>17540</v>
      </c>
      <c r="H4401" t="s">
        <v>17541</v>
      </c>
      <c r="I4401" t="s">
        <v>805</v>
      </c>
    </row>
    <row r="4402" spans="1:9" x14ac:dyDescent="0.25">
      <c r="A4402" t="s">
        <v>815</v>
      </c>
      <c r="B4402" t="s">
        <v>11079</v>
      </c>
      <c r="C4402" t="s">
        <v>11080</v>
      </c>
      <c r="D4402" t="s">
        <v>953</v>
      </c>
      <c r="F4402" t="s">
        <v>17542</v>
      </c>
      <c r="H4402" t="s">
        <v>17543</v>
      </c>
      <c r="I4402" t="s">
        <v>805</v>
      </c>
    </row>
    <row r="4403" spans="1:9" x14ac:dyDescent="0.25">
      <c r="A4403" t="s">
        <v>815</v>
      </c>
      <c r="B4403" t="s">
        <v>11081</v>
      </c>
      <c r="C4403" t="s">
        <v>11082</v>
      </c>
      <c r="D4403" t="s">
        <v>829</v>
      </c>
      <c r="F4403" t="s">
        <v>17544</v>
      </c>
      <c r="H4403" t="s">
        <v>17545</v>
      </c>
      <c r="I4403" t="s">
        <v>805</v>
      </c>
    </row>
    <row r="4404" spans="1:9" x14ac:dyDescent="0.25">
      <c r="A4404" t="s">
        <v>815</v>
      </c>
      <c r="B4404" t="s">
        <v>11083</v>
      </c>
      <c r="C4404" t="s">
        <v>11084</v>
      </c>
      <c r="D4404" t="s">
        <v>617</v>
      </c>
      <c r="F4404" t="s">
        <v>17546</v>
      </c>
      <c r="H4404" t="s">
        <v>17547</v>
      </c>
      <c r="I4404" t="s">
        <v>805</v>
      </c>
    </row>
    <row r="4405" spans="1:9" x14ac:dyDescent="0.25">
      <c r="A4405" t="s">
        <v>815</v>
      </c>
      <c r="B4405" t="s">
        <v>11085</v>
      </c>
      <c r="C4405" t="s">
        <v>11086</v>
      </c>
      <c r="D4405" t="s">
        <v>301</v>
      </c>
      <c r="F4405" t="s">
        <v>17548</v>
      </c>
      <c r="H4405" t="s">
        <v>17549</v>
      </c>
      <c r="I4405" t="s">
        <v>805</v>
      </c>
    </row>
    <row r="4406" spans="1:9" x14ac:dyDescent="0.25">
      <c r="A4406" t="s">
        <v>815</v>
      </c>
      <c r="B4406" t="s">
        <v>11087</v>
      </c>
      <c r="C4406" t="s">
        <v>11088</v>
      </c>
      <c r="D4406" t="s">
        <v>943</v>
      </c>
      <c r="F4406" t="s">
        <v>17550</v>
      </c>
      <c r="H4406" t="s">
        <v>17551</v>
      </c>
      <c r="I4406" t="s">
        <v>805</v>
      </c>
    </row>
    <row r="4407" spans="1:9" x14ac:dyDescent="0.25">
      <c r="A4407" t="s">
        <v>815</v>
      </c>
      <c r="B4407" t="s">
        <v>11089</v>
      </c>
      <c r="C4407" t="s">
        <v>11090</v>
      </c>
      <c r="D4407" t="s">
        <v>254</v>
      </c>
      <c r="F4407" t="s">
        <v>17552</v>
      </c>
      <c r="H4407" t="s">
        <v>17553</v>
      </c>
      <c r="I4407" t="s">
        <v>805</v>
      </c>
    </row>
    <row r="4408" spans="1:9" x14ac:dyDescent="0.25">
      <c r="A4408" t="s">
        <v>815</v>
      </c>
      <c r="B4408" t="s">
        <v>11091</v>
      </c>
      <c r="C4408" t="s">
        <v>11092</v>
      </c>
      <c r="D4408" t="s">
        <v>274</v>
      </c>
      <c r="F4408" t="s">
        <v>17554</v>
      </c>
      <c r="H4408" t="s">
        <v>17555</v>
      </c>
      <c r="I4408" t="s">
        <v>805</v>
      </c>
    </row>
    <row r="4409" spans="1:9" x14ac:dyDescent="0.25">
      <c r="A4409" t="s">
        <v>815</v>
      </c>
      <c r="B4409" t="s">
        <v>11093</v>
      </c>
      <c r="C4409" t="s">
        <v>11094</v>
      </c>
      <c r="D4409" t="s">
        <v>1696</v>
      </c>
      <c r="F4409" t="s">
        <v>17556</v>
      </c>
      <c r="H4409" t="s">
        <v>17557</v>
      </c>
      <c r="I4409" t="s">
        <v>805</v>
      </c>
    </row>
    <row r="4410" spans="1:9" x14ac:dyDescent="0.25">
      <c r="A4410" t="s">
        <v>815</v>
      </c>
      <c r="B4410" t="s">
        <v>11095</v>
      </c>
      <c r="C4410" t="s">
        <v>11096</v>
      </c>
      <c r="D4410" t="s">
        <v>6443</v>
      </c>
      <c r="F4410" t="s">
        <v>17558</v>
      </c>
      <c r="H4410" t="s">
        <v>17559</v>
      </c>
      <c r="I4410" t="s">
        <v>805</v>
      </c>
    </row>
    <row r="4411" spans="1:9" x14ac:dyDescent="0.25">
      <c r="A4411" t="s">
        <v>815</v>
      </c>
      <c r="B4411" t="s">
        <v>11097</v>
      </c>
      <c r="C4411" t="s">
        <v>11098</v>
      </c>
      <c r="D4411" t="s">
        <v>846</v>
      </c>
      <c r="F4411" t="s">
        <v>17560</v>
      </c>
      <c r="H4411" t="s">
        <v>17561</v>
      </c>
      <c r="I4411" t="s">
        <v>805</v>
      </c>
    </row>
    <row r="4412" spans="1:9" x14ac:dyDescent="0.25">
      <c r="A4412" t="s">
        <v>815</v>
      </c>
      <c r="B4412" t="s">
        <v>11099</v>
      </c>
      <c r="C4412" t="s">
        <v>11100</v>
      </c>
      <c r="D4412" t="s">
        <v>313</v>
      </c>
      <c r="F4412" t="s">
        <v>17562</v>
      </c>
      <c r="H4412" t="s">
        <v>17563</v>
      </c>
      <c r="I4412" t="s">
        <v>805</v>
      </c>
    </row>
    <row r="4413" spans="1:9" x14ac:dyDescent="0.25">
      <c r="A4413" t="s">
        <v>815</v>
      </c>
      <c r="B4413" t="s">
        <v>11101</v>
      </c>
      <c r="C4413" t="s">
        <v>11102</v>
      </c>
      <c r="D4413" t="s">
        <v>1735</v>
      </c>
      <c r="F4413" t="s">
        <v>17564</v>
      </c>
      <c r="H4413" t="s">
        <v>17565</v>
      </c>
      <c r="I4413" t="s">
        <v>805</v>
      </c>
    </row>
    <row r="4414" spans="1:9" x14ac:dyDescent="0.25">
      <c r="A4414" t="s">
        <v>815</v>
      </c>
      <c r="B4414" t="s">
        <v>11103</v>
      </c>
      <c r="C4414" t="s">
        <v>11104</v>
      </c>
      <c r="D4414" t="s">
        <v>23</v>
      </c>
      <c r="F4414" t="s">
        <v>17566</v>
      </c>
      <c r="H4414" t="s">
        <v>17567</v>
      </c>
      <c r="I4414" t="s">
        <v>805</v>
      </c>
    </row>
    <row r="4415" spans="1:9" x14ac:dyDescent="0.25">
      <c r="A4415" t="s">
        <v>815</v>
      </c>
      <c r="B4415" t="s">
        <v>11105</v>
      </c>
      <c r="C4415" t="s">
        <v>11106</v>
      </c>
      <c r="D4415" t="s">
        <v>1150</v>
      </c>
      <c r="F4415" t="s">
        <v>17568</v>
      </c>
      <c r="H4415" t="s">
        <v>17569</v>
      </c>
      <c r="I4415" t="s">
        <v>805</v>
      </c>
    </row>
    <row r="4416" spans="1:9" x14ac:dyDescent="0.25">
      <c r="A4416" t="s">
        <v>815</v>
      </c>
      <c r="B4416" t="s">
        <v>11107</v>
      </c>
      <c r="C4416" t="s">
        <v>11108</v>
      </c>
      <c r="D4416" t="s">
        <v>894</v>
      </c>
      <c r="F4416" t="s">
        <v>17570</v>
      </c>
      <c r="H4416" t="s">
        <v>17571</v>
      </c>
      <c r="I4416" t="s">
        <v>805</v>
      </c>
    </row>
    <row r="4417" spans="1:9" x14ac:dyDescent="0.25">
      <c r="A4417" t="s">
        <v>815</v>
      </c>
      <c r="B4417" t="s">
        <v>11109</v>
      </c>
      <c r="C4417" t="s">
        <v>11110</v>
      </c>
      <c r="D4417" t="s">
        <v>1669</v>
      </c>
      <c r="F4417" t="s">
        <v>17572</v>
      </c>
      <c r="H4417" t="s">
        <v>17573</v>
      </c>
      <c r="I4417" t="s">
        <v>805</v>
      </c>
    </row>
    <row r="4418" spans="1:9" x14ac:dyDescent="0.25">
      <c r="A4418" t="s">
        <v>815</v>
      </c>
      <c r="B4418" t="s">
        <v>11111</v>
      </c>
      <c r="C4418" t="s">
        <v>11112</v>
      </c>
      <c r="D4418" t="s">
        <v>935</v>
      </c>
      <c r="F4418" t="s">
        <v>17574</v>
      </c>
      <c r="H4418" t="s">
        <v>17575</v>
      </c>
      <c r="I4418" t="s">
        <v>805</v>
      </c>
    </row>
    <row r="4419" spans="1:9" x14ac:dyDescent="0.25">
      <c r="A4419" t="s">
        <v>815</v>
      </c>
      <c r="B4419" t="s">
        <v>11113</v>
      </c>
      <c r="C4419" t="s">
        <v>11114</v>
      </c>
      <c r="D4419" t="s">
        <v>745</v>
      </c>
      <c r="F4419" t="s">
        <v>17576</v>
      </c>
      <c r="H4419" t="s">
        <v>17577</v>
      </c>
      <c r="I4419" t="s">
        <v>805</v>
      </c>
    </row>
    <row r="4420" spans="1:9" x14ac:dyDescent="0.25">
      <c r="A4420" t="s">
        <v>815</v>
      </c>
      <c r="B4420" t="s">
        <v>11115</v>
      </c>
      <c r="C4420" t="s">
        <v>11116</v>
      </c>
      <c r="D4420" t="s">
        <v>966</v>
      </c>
      <c r="F4420" t="s">
        <v>17578</v>
      </c>
      <c r="H4420" t="s">
        <v>17579</v>
      </c>
      <c r="I4420" t="s">
        <v>805</v>
      </c>
    </row>
    <row r="4421" spans="1:9" x14ac:dyDescent="0.25">
      <c r="A4421" t="s">
        <v>815</v>
      </c>
      <c r="B4421" t="s">
        <v>11117</v>
      </c>
      <c r="C4421" t="s">
        <v>11118</v>
      </c>
      <c r="D4421" t="s">
        <v>894</v>
      </c>
      <c r="F4421" t="s">
        <v>17580</v>
      </c>
      <c r="H4421" t="s">
        <v>17581</v>
      </c>
      <c r="I4421" t="s">
        <v>805</v>
      </c>
    </row>
    <row r="4422" spans="1:9" x14ac:dyDescent="0.25">
      <c r="A4422" t="s">
        <v>815</v>
      </c>
      <c r="B4422" t="s">
        <v>11119</v>
      </c>
      <c r="C4422" t="s">
        <v>11120</v>
      </c>
      <c r="D4422" t="s">
        <v>817</v>
      </c>
      <c r="F4422" t="s">
        <v>17582</v>
      </c>
      <c r="H4422" t="s">
        <v>17583</v>
      </c>
      <c r="I4422" t="s">
        <v>805</v>
      </c>
    </row>
    <row r="4423" spans="1:9" x14ac:dyDescent="0.25">
      <c r="A4423" t="s">
        <v>815</v>
      </c>
      <c r="B4423" t="s">
        <v>11121</v>
      </c>
      <c r="C4423" t="s">
        <v>11122</v>
      </c>
      <c r="D4423" t="s">
        <v>469</v>
      </c>
      <c r="F4423" t="s">
        <v>17584</v>
      </c>
      <c r="H4423" t="s">
        <v>17585</v>
      </c>
      <c r="I4423" t="s">
        <v>805</v>
      </c>
    </row>
    <row r="4424" spans="1:9" x14ac:dyDescent="0.25">
      <c r="A4424" t="s">
        <v>815</v>
      </c>
      <c r="B4424" t="s">
        <v>11123</v>
      </c>
      <c r="C4424" t="s">
        <v>11124</v>
      </c>
      <c r="D4424" t="s">
        <v>755</v>
      </c>
      <c r="F4424" t="s">
        <v>17586</v>
      </c>
      <c r="H4424" t="s">
        <v>17587</v>
      </c>
      <c r="I4424" t="s">
        <v>805</v>
      </c>
    </row>
    <row r="4425" spans="1:9" x14ac:dyDescent="0.25">
      <c r="A4425" t="s">
        <v>815</v>
      </c>
      <c r="B4425" t="s">
        <v>11125</v>
      </c>
      <c r="C4425" t="s">
        <v>11126</v>
      </c>
      <c r="D4425" t="s">
        <v>1326</v>
      </c>
      <c r="F4425" t="s">
        <v>17588</v>
      </c>
      <c r="H4425" t="s">
        <v>17589</v>
      </c>
      <c r="I4425" t="s">
        <v>805</v>
      </c>
    </row>
    <row r="4426" spans="1:9" x14ac:dyDescent="0.25">
      <c r="A4426" t="s">
        <v>815</v>
      </c>
      <c r="B4426" t="s">
        <v>11127</v>
      </c>
      <c r="C4426" t="s">
        <v>237</v>
      </c>
      <c r="D4426" t="s">
        <v>948</v>
      </c>
      <c r="F4426" t="s">
        <v>17590</v>
      </c>
      <c r="H4426" t="s">
        <v>17591</v>
      </c>
      <c r="I4426" t="s">
        <v>805</v>
      </c>
    </row>
    <row r="4427" spans="1:9" x14ac:dyDescent="0.25">
      <c r="A4427" t="s">
        <v>815</v>
      </c>
      <c r="B4427" t="s">
        <v>11128</v>
      </c>
      <c r="C4427" t="s">
        <v>11129</v>
      </c>
      <c r="D4427" t="s">
        <v>1419</v>
      </c>
      <c r="F4427" t="s">
        <v>17592</v>
      </c>
      <c r="H4427" t="s">
        <v>17593</v>
      </c>
      <c r="I4427" t="s">
        <v>805</v>
      </c>
    </row>
    <row r="4428" spans="1:9" x14ac:dyDescent="0.25">
      <c r="A4428" t="s">
        <v>815</v>
      </c>
      <c r="B4428" t="s">
        <v>11130</v>
      </c>
      <c r="C4428" t="s">
        <v>11131</v>
      </c>
      <c r="D4428" t="s">
        <v>819</v>
      </c>
      <c r="F4428" t="s">
        <v>17594</v>
      </c>
      <c r="H4428" t="s">
        <v>17595</v>
      </c>
      <c r="I4428" t="s">
        <v>805</v>
      </c>
    </row>
    <row r="4429" spans="1:9" x14ac:dyDescent="0.25">
      <c r="A4429" t="s">
        <v>815</v>
      </c>
      <c r="B4429" t="s">
        <v>11132</v>
      </c>
      <c r="C4429" t="s">
        <v>11133</v>
      </c>
      <c r="D4429" t="s">
        <v>217</v>
      </c>
      <c r="F4429" t="s">
        <v>17596</v>
      </c>
      <c r="H4429" t="s">
        <v>17597</v>
      </c>
      <c r="I4429" t="s">
        <v>805</v>
      </c>
    </row>
    <row r="4430" spans="1:9" x14ac:dyDescent="0.25">
      <c r="A4430" t="s">
        <v>815</v>
      </c>
      <c r="B4430" t="s">
        <v>11134</v>
      </c>
      <c r="C4430" t="s">
        <v>11135</v>
      </c>
      <c r="D4430" t="s">
        <v>3389</v>
      </c>
      <c r="F4430" t="s">
        <v>17598</v>
      </c>
      <c r="H4430" t="s">
        <v>17599</v>
      </c>
      <c r="I4430" t="s">
        <v>805</v>
      </c>
    </row>
    <row r="4431" spans="1:9" x14ac:dyDescent="0.25">
      <c r="A4431" t="s">
        <v>815</v>
      </c>
      <c r="B4431" t="s">
        <v>11136</v>
      </c>
      <c r="C4431" t="s">
        <v>11137</v>
      </c>
      <c r="D4431" t="s">
        <v>822</v>
      </c>
      <c r="F4431" t="s">
        <v>17600</v>
      </c>
      <c r="H4431" t="s">
        <v>17601</v>
      </c>
      <c r="I4431" t="s">
        <v>805</v>
      </c>
    </row>
    <row r="4432" spans="1:9" x14ac:dyDescent="0.25">
      <c r="A4432" t="s">
        <v>815</v>
      </c>
      <c r="B4432" t="s">
        <v>11138</v>
      </c>
      <c r="C4432" t="s">
        <v>478</v>
      </c>
      <c r="D4432" t="s">
        <v>469</v>
      </c>
      <c r="F4432" t="s">
        <v>15642</v>
      </c>
      <c r="H4432" t="s">
        <v>15643</v>
      </c>
      <c r="I4432" t="s">
        <v>805</v>
      </c>
    </row>
    <row r="4433" spans="1:9" x14ac:dyDescent="0.25">
      <c r="A4433" t="s">
        <v>815</v>
      </c>
      <c r="B4433" t="s">
        <v>11139</v>
      </c>
      <c r="C4433" t="s">
        <v>11140</v>
      </c>
      <c r="D4433" t="s">
        <v>972</v>
      </c>
      <c r="F4433" t="s">
        <v>17602</v>
      </c>
      <c r="H4433" t="s">
        <v>17603</v>
      </c>
      <c r="I4433" t="s">
        <v>805</v>
      </c>
    </row>
    <row r="4434" spans="1:9" x14ac:dyDescent="0.25">
      <c r="A4434" t="s">
        <v>815</v>
      </c>
      <c r="B4434" t="s">
        <v>11141</v>
      </c>
      <c r="C4434" t="s">
        <v>11142</v>
      </c>
      <c r="D4434" t="s">
        <v>469</v>
      </c>
      <c r="F4434" t="s">
        <v>17604</v>
      </c>
      <c r="H4434" t="s">
        <v>17605</v>
      </c>
      <c r="I4434" t="s">
        <v>805</v>
      </c>
    </row>
    <row r="4435" spans="1:9" x14ac:dyDescent="0.25">
      <c r="A4435" t="s">
        <v>815</v>
      </c>
      <c r="B4435" t="s">
        <v>9546</v>
      </c>
      <c r="C4435" t="s">
        <v>11143</v>
      </c>
      <c r="D4435" t="s">
        <v>6242</v>
      </c>
      <c r="F4435" t="s">
        <v>17606</v>
      </c>
      <c r="H4435" t="s">
        <v>17607</v>
      </c>
      <c r="I4435" t="s">
        <v>805</v>
      </c>
    </row>
    <row r="4436" spans="1:9" x14ac:dyDescent="0.25">
      <c r="A4436" t="s">
        <v>815</v>
      </c>
      <c r="B4436" t="s">
        <v>11144</v>
      </c>
      <c r="C4436" t="s">
        <v>11145</v>
      </c>
      <c r="D4436" t="s">
        <v>1147</v>
      </c>
      <c r="F4436" t="s">
        <v>17608</v>
      </c>
      <c r="H4436" t="s">
        <v>17609</v>
      </c>
      <c r="I4436" t="s">
        <v>805</v>
      </c>
    </row>
    <row r="4437" spans="1:9" x14ac:dyDescent="0.25">
      <c r="A4437" t="s">
        <v>815</v>
      </c>
      <c r="B4437" t="s">
        <v>11146</v>
      </c>
      <c r="C4437" t="s">
        <v>11147</v>
      </c>
      <c r="D4437" t="s">
        <v>843</v>
      </c>
      <c r="F4437" t="s">
        <v>17610</v>
      </c>
      <c r="H4437" t="s">
        <v>17611</v>
      </c>
      <c r="I4437" t="s">
        <v>805</v>
      </c>
    </row>
    <row r="4438" spans="1:9" x14ac:dyDescent="0.25">
      <c r="A4438" t="s">
        <v>815</v>
      </c>
      <c r="B4438" t="s">
        <v>11148</v>
      </c>
      <c r="C4438" t="s">
        <v>11149</v>
      </c>
      <c r="D4438" t="s">
        <v>1696</v>
      </c>
      <c r="F4438" t="s">
        <v>17612</v>
      </c>
      <c r="H4438" t="s">
        <v>17613</v>
      </c>
      <c r="I4438" t="s">
        <v>805</v>
      </c>
    </row>
    <row r="4439" spans="1:9" x14ac:dyDescent="0.25">
      <c r="A4439" t="s">
        <v>815</v>
      </c>
      <c r="B4439" t="s">
        <v>11150</v>
      </c>
      <c r="C4439" t="s">
        <v>11151</v>
      </c>
      <c r="D4439" t="s">
        <v>846</v>
      </c>
      <c r="F4439" t="s">
        <v>17614</v>
      </c>
      <c r="H4439" t="s">
        <v>17615</v>
      </c>
      <c r="I4439" t="s">
        <v>805</v>
      </c>
    </row>
    <row r="4440" spans="1:9" x14ac:dyDescent="0.25">
      <c r="A4440" t="s">
        <v>815</v>
      </c>
      <c r="B4440" t="s">
        <v>11152</v>
      </c>
      <c r="C4440" t="s">
        <v>11153</v>
      </c>
      <c r="D4440" t="s">
        <v>669</v>
      </c>
      <c r="F4440" t="s">
        <v>17616</v>
      </c>
      <c r="H4440" t="s">
        <v>17617</v>
      </c>
      <c r="I4440" t="s">
        <v>805</v>
      </c>
    </row>
    <row r="4441" spans="1:9" x14ac:dyDescent="0.25">
      <c r="A4441" t="s">
        <v>815</v>
      </c>
      <c r="B4441" t="s">
        <v>11154</v>
      </c>
      <c r="C4441" t="s">
        <v>11155</v>
      </c>
      <c r="D4441" t="s">
        <v>867</v>
      </c>
      <c r="F4441" t="s">
        <v>17618</v>
      </c>
      <c r="H4441" t="s">
        <v>17619</v>
      </c>
      <c r="I4441" t="s">
        <v>805</v>
      </c>
    </row>
    <row r="4442" spans="1:9" x14ac:dyDescent="0.25">
      <c r="A4442" t="s">
        <v>815</v>
      </c>
      <c r="B4442" t="s">
        <v>11156</v>
      </c>
      <c r="C4442" t="s">
        <v>11157</v>
      </c>
      <c r="D4442" t="s">
        <v>869</v>
      </c>
      <c r="F4442" t="s">
        <v>17620</v>
      </c>
      <c r="H4442" t="s">
        <v>17621</v>
      </c>
      <c r="I4442" t="s">
        <v>805</v>
      </c>
    </row>
    <row r="4443" spans="1:9" x14ac:dyDescent="0.25">
      <c r="A4443" t="s">
        <v>815</v>
      </c>
      <c r="B4443" t="s">
        <v>11158</v>
      </c>
      <c r="C4443" t="s">
        <v>11159</v>
      </c>
      <c r="D4443" t="s">
        <v>301</v>
      </c>
      <c r="F4443" t="s">
        <v>17622</v>
      </c>
      <c r="H4443" t="s">
        <v>17623</v>
      </c>
      <c r="I4443" t="s">
        <v>805</v>
      </c>
    </row>
    <row r="4444" spans="1:9" x14ac:dyDescent="0.25">
      <c r="A4444" t="s">
        <v>815</v>
      </c>
      <c r="B4444" t="s">
        <v>11160</v>
      </c>
      <c r="C4444" t="s">
        <v>11161</v>
      </c>
      <c r="D4444" t="s">
        <v>274</v>
      </c>
      <c r="F4444" t="s">
        <v>17624</v>
      </c>
      <c r="H4444" t="s">
        <v>17625</v>
      </c>
      <c r="I4444" t="s">
        <v>805</v>
      </c>
    </row>
    <row r="4445" spans="1:9" x14ac:dyDescent="0.25">
      <c r="A4445" t="s">
        <v>815</v>
      </c>
      <c r="B4445" t="s">
        <v>11162</v>
      </c>
      <c r="C4445" t="s">
        <v>11163</v>
      </c>
      <c r="D4445" t="s">
        <v>822</v>
      </c>
      <c r="F4445" t="s">
        <v>17626</v>
      </c>
      <c r="H4445" t="s">
        <v>17627</v>
      </c>
      <c r="I4445" t="s">
        <v>805</v>
      </c>
    </row>
    <row r="4446" spans="1:9" x14ac:dyDescent="0.25">
      <c r="A4446" t="s">
        <v>815</v>
      </c>
      <c r="B4446" t="s">
        <v>11164</v>
      </c>
      <c r="C4446" t="s">
        <v>11165</v>
      </c>
      <c r="D4446" t="s">
        <v>1527</v>
      </c>
      <c r="F4446" t="s">
        <v>17628</v>
      </c>
      <c r="H4446" t="s">
        <v>17629</v>
      </c>
      <c r="I4446" t="s">
        <v>805</v>
      </c>
    </row>
    <row r="4447" spans="1:9" x14ac:dyDescent="0.25">
      <c r="A4447" t="s">
        <v>815</v>
      </c>
      <c r="B4447" t="s">
        <v>5302</v>
      </c>
      <c r="C4447" t="s">
        <v>11166</v>
      </c>
      <c r="D4447" t="s">
        <v>1531</v>
      </c>
      <c r="F4447" t="s">
        <v>17630</v>
      </c>
      <c r="H4447" t="s">
        <v>16193</v>
      </c>
      <c r="I4447" t="s">
        <v>805</v>
      </c>
    </row>
    <row r="4448" spans="1:9" x14ac:dyDescent="0.25">
      <c r="A4448" t="s">
        <v>815</v>
      </c>
      <c r="B4448" t="s">
        <v>11167</v>
      </c>
      <c r="C4448" t="s">
        <v>11168</v>
      </c>
      <c r="D4448" t="s">
        <v>442</v>
      </c>
      <c r="F4448" t="s">
        <v>17631</v>
      </c>
      <c r="H4448" t="s">
        <v>17632</v>
      </c>
      <c r="I4448" t="s">
        <v>805</v>
      </c>
    </row>
    <row r="4449" spans="1:9" x14ac:dyDescent="0.25">
      <c r="A4449" t="s">
        <v>815</v>
      </c>
      <c r="B4449" t="s">
        <v>11169</v>
      </c>
      <c r="C4449" t="s">
        <v>11170</v>
      </c>
      <c r="D4449" t="s">
        <v>745</v>
      </c>
      <c r="F4449" t="s">
        <v>17633</v>
      </c>
      <c r="H4449" t="s">
        <v>17634</v>
      </c>
      <c r="I4449" t="s">
        <v>805</v>
      </c>
    </row>
    <row r="4450" spans="1:9" x14ac:dyDescent="0.25">
      <c r="A4450" t="s">
        <v>815</v>
      </c>
      <c r="B4450" t="s">
        <v>11171</v>
      </c>
      <c r="C4450" t="s">
        <v>11172</v>
      </c>
      <c r="D4450" t="s">
        <v>3854</v>
      </c>
      <c r="F4450" t="s">
        <v>17635</v>
      </c>
      <c r="H4450" t="s">
        <v>17636</v>
      </c>
      <c r="I4450" t="s">
        <v>805</v>
      </c>
    </row>
    <row r="4451" spans="1:9" x14ac:dyDescent="0.25">
      <c r="A4451" t="s">
        <v>815</v>
      </c>
      <c r="B4451" t="s">
        <v>11173</v>
      </c>
      <c r="C4451" t="s">
        <v>11174</v>
      </c>
      <c r="D4451" t="s">
        <v>469</v>
      </c>
      <c r="F4451" t="s">
        <v>17637</v>
      </c>
      <c r="H4451" t="s">
        <v>17638</v>
      </c>
      <c r="I4451" t="s">
        <v>805</v>
      </c>
    </row>
    <row r="4452" spans="1:9" x14ac:dyDescent="0.25">
      <c r="A4452" t="s">
        <v>815</v>
      </c>
      <c r="B4452" t="s">
        <v>11175</v>
      </c>
      <c r="C4452" t="s">
        <v>11176</v>
      </c>
      <c r="D4452" t="s">
        <v>158</v>
      </c>
      <c r="F4452" t="s">
        <v>17639</v>
      </c>
      <c r="H4452" t="s">
        <v>17640</v>
      </c>
      <c r="I4452" t="s">
        <v>805</v>
      </c>
    </row>
    <row r="4453" spans="1:9" x14ac:dyDescent="0.25">
      <c r="A4453" t="s">
        <v>815</v>
      </c>
      <c r="B4453" t="s">
        <v>11177</v>
      </c>
      <c r="C4453" t="s">
        <v>11178</v>
      </c>
      <c r="D4453" t="s">
        <v>990</v>
      </c>
      <c r="F4453" t="s">
        <v>17641</v>
      </c>
      <c r="H4453" t="s">
        <v>17642</v>
      </c>
      <c r="I4453" t="s">
        <v>805</v>
      </c>
    </row>
    <row r="4454" spans="1:9" x14ac:dyDescent="0.25">
      <c r="A4454" t="s">
        <v>815</v>
      </c>
      <c r="B4454" t="s">
        <v>11179</v>
      </c>
      <c r="C4454" t="s">
        <v>11180</v>
      </c>
      <c r="D4454" t="s">
        <v>829</v>
      </c>
      <c r="F4454" t="s">
        <v>17643</v>
      </c>
      <c r="H4454" t="s">
        <v>17644</v>
      </c>
      <c r="I4454" t="s">
        <v>805</v>
      </c>
    </row>
    <row r="4455" spans="1:9" x14ac:dyDescent="0.25">
      <c r="A4455" t="s">
        <v>815</v>
      </c>
      <c r="B4455" t="s">
        <v>11181</v>
      </c>
      <c r="C4455" t="s">
        <v>5529</v>
      </c>
      <c r="D4455" t="s">
        <v>469</v>
      </c>
      <c r="F4455" t="s">
        <v>17645</v>
      </c>
      <c r="H4455" t="s">
        <v>17646</v>
      </c>
      <c r="I4455" t="s">
        <v>805</v>
      </c>
    </row>
    <row r="4456" spans="1:9" x14ac:dyDescent="0.25">
      <c r="A4456" t="s">
        <v>815</v>
      </c>
      <c r="B4456" t="s">
        <v>11182</v>
      </c>
      <c r="C4456" t="s">
        <v>11183</v>
      </c>
      <c r="D4456" t="s">
        <v>894</v>
      </c>
      <c r="F4456" t="s">
        <v>17647</v>
      </c>
      <c r="H4456" t="s">
        <v>17648</v>
      </c>
      <c r="I4456" t="s">
        <v>805</v>
      </c>
    </row>
    <row r="4457" spans="1:9" x14ac:dyDescent="0.25">
      <c r="A4457" t="s">
        <v>815</v>
      </c>
      <c r="B4457" t="s">
        <v>11603</v>
      </c>
      <c r="C4457" t="s">
        <v>94</v>
      </c>
      <c r="D4457" t="s">
        <v>1454</v>
      </c>
      <c r="H4457" t="s">
        <v>17649</v>
      </c>
      <c r="I4457" t="s">
        <v>17650</v>
      </c>
    </row>
    <row r="4458" spans="1:9" x14ac:dyDescent="0.25">
      <c r="A4458" t="s">
        <v>815</v>
      </c>
      <c r="B4458" t="s">
        <v>11606</v>
      </c>
      <c r="C4458" t="s">
        <v>11607</v>
      </c>
      <c r="D4458" t="s">
        <v>1039</v>
      </c>
      <c r="H4458" t="s">
        <v>17651</v>
      </c>
      <c r="I4458" t="s">
        <v>17652</v>
      </c>
    </row>
    <row r="4459" spans="1:9" x14ac:dyDescent="0.25">
      <c r="A4459" t="s">
        <v>815</v>
      </c>
      <c r="B4459" t="s">
        <v>11610</v>
      </c>
      <c r="C4459" t="s">
        <v>11611</v>
      </c>
      <c r="D4459" t="s">
        <v>686</v>
      </c>
      <c r="H4459" t="s">
        <v>17653</v>
      </c>
      <c r="I4459" t="s">
        <v>17654</v>
      </c>
    </row>
    <row r="4460" spans="1:9" x14ac:dyDescent="0.25">
      <c r="A4460" t="s">
        <v>815</v>
      </c>
      <c r="B4460" t="s">
        <v>11619</v>
      </c>
      <c r="C4460" t="s">
        <v>11620</v>
      </c>
      <c r="D4460" t="s">
        <v>1093</v>
      </c>
      <c r="F4460" t="s">
        <v>17655</v>
      </c>
      <c r="H4460" t="s">
        <v>17656</v>
      </c>
      <c r="I4460" t="s">
        <v>17657</v>
      </c>
    </row>
    <row r="4461" spans="1:9" x14ac:dyDescent="0.25">
      <c r="A4461" t="s">
        <v>815</v>
      </c>
      <c r="B4461" t="s">
        <v>11621</v>
      </c>
      <c r="C4461" t="s">
        <v>11622</v>
      </c>
      <c r="D4461" t="s">
        <v>745</v>
      </c>
      <c r="H4461" t="s">
        <v>17658</v>
      </c>
      <c r="I4461" t="s">
        <v>17659</v>
      </c>
    </row>
    <row r="4462" spans="1:9" x14ac:dyDescent="0.25">
      <c r="A4462" t="s">
        <v>815</v>
      </c>
      <c r="B4462" t="s">
        <v>11623</v>
      </c>
      <c r="C4462" t="s">
        <v>684</v>
      </c>
      <c r="D4462" t="s">
        <v>686</v>
      </c>
      <c r="H4462" t="s">
        <v>17660</v>
      </c>
      <c r="I4462" t="s">
        <v>17661</v>
      </c>
    </row>
    <row r="4463" spans="1:9" x14ac:dyDescent="0.25">
      <c r="A4463" t="s">
        <v>815</v>
      </c>
      <c r="B4463" t="s">
        <v>11633</v>
      </c>
      <c r="C4463" t="s">
        <v>11634</v>
      </c>
      <c r="D4463" t="s">
        <v>1652</v>
      </c>
      <c r="H4463" t="s">
        <v>17662</v>
      </c>
      <c r="I4463" t="s">
        <v>17663</v>
      </c>
    </row>
    <row r="4464" spans="1:9" x14ac:dyDescent="0.25">
      <c r="A4464" t="s">
        <v>815</v>
      </c>
      <c r="B4464" t="s">
        <v>11636</v>
      </c>
      <c r="C4464" t="s">
        <v>11637</v>
      </c>
      <c r="D4464" t="s">
        <v>4945</v>
      </c>
      <c r="F4464" t="s">
        <v>17664</v>
      </c>
      <c r="H4464" t="s">
        <v>17665</v>
      </c>
      <c r="I4464" t="s">
        <v>17666</v>
      </c>
    </row>
    <row r="4465" spans="1:9" x14ac:dyDescent="0.25">
      <c r="A4465" t="s">
        <v>815</v>
      </c>
      <c r="B4465" t="s">
        <v>11638</v>
      </c>
      <c r="C4465" t="s">
        <v>11639</v>
      </c>
      <c r="D4465" t="s">
        <v>313</v>
      </c>
      <c r="F4465" t="s">
        <v>17667</v>
      </c>
      <c r="H4465" t="s">
        <v>17668</v>
      </c>
      <c r="I4465" t="s">
        <v>17669</v>
      </c>
    </row>
    <row r="4466" spans="1:9" x14ac:dyDescent="0.25">
      <c r="A4466" t="s">
        <v>815</v>
      </c>
      <c r="B4466" t="s">
        <v>11640</v>
      </c>
      <c r="C4466" t="s">
        <v>11641</v>
      </c>
      <c r="D4466" t="s">
        <v>1429</v>
      </c>
      <c r="F4466" t="s">
        <v>17670</v>
      </c>
      <c r="H4466" t="s">
        <v>17671</v>
      </c>
      <c r="I4466" t="s">
        <v>17672</v>
      </c>
    </row>
    <row r="4467" spans="1:9" x14ac:dyDescent="0.25">
      <c r="A4467" t="s">
        <v>815</v>
      </c>
      <c r="B4467" t="s">
        <v>11642</v>
      </c>
      <c r="C4467" t="s">
        <v>11643</v>
      </c>
      <c r="D4467" t="s">
        <v>832</v>
      </c>
      <c r="F4467" t="s">
        <v>17673</v>
      </c>
      <c r="H4467" t="s">
        <v>17674</v>
      </c>
      <c r="I4467" t="s">
        <v>17675</v>
      </c>
    </row>
    <row r="4468" spans="1:9" x14ac:dyDescent="0.25">
      <c r="A4468" t="s">
        <v>815</v>
      </c>
      <c r="B4468" t="s">
        <v>11644</v>
      </c>
      <c r="C4468" t="s">
        <v>11645</v>
      </c>
      <c r="D4468" t="s">
        <v>894</v>
      </c>
      <c r="F4468" t="s">
        <v>17676</v>
      </c>
      <c r="H4468" t="s">
        <v>17677</v>
      </c>
      <c r="I4468" t="s">
        <v>17678</v>
      </c>
    </row>
    <row r="4469" spans="1:9" x14ac:dyDescent="0.25">
      <c r="A4469" t="s">
        <v>815</v>
      </c>
      <c r="B4469" t="s">
        <v>11649</v>
      </c>
      <c r="C4469" t="s">
        <v>11650</v>
      </c>
      <c r="D4469" t="s">
        <v>834</v>
      </c>
      <c r="F4469" t="s">
        <v>17679</v>
      </c>
      <c r="H4469" t="s">
        <v>17680</v>
      </c>
      <c r="I4469" t="s">
        <v>17681</v>
      </c>
    </row>
    <row r="4470" spans="1:9" x14ac:dyDescent="0.25">
      <c r="A4470" t="s">
        <v>815</v>
      </c>
      <c r="B4470" t="s">
        <v>11651</v>
      </c>
      <c r="C4470" t="s">
        <v>11652</v>
      </c>
      <c r="D4470" t="s">
        <v>1302</v>
      </c>
      <c r="F4470" t="s">
        <v>17682</v>
      </c>
      <c r="H4470" t="s">
        <v>17683</v>
      </c>
      <c r="I4470" t="s">
        <v>17684</v>
      </c>
    </row>
    <row r="4471" spans="1:9" x14ac:dyDescent="0.25">
      <c r="A4471" t="s">
        <v>815</v>
      </c>
      <c r="B4471" t="s">
        <v>11658</v>
      </c>
      <c r="C4471" t="s">
        <v>11659</v>
      </c>
      <c r="D4471" t="s">
        <v>254</v>
      </c>
      <c r="F4471" t="s">
        <v>17685</v>
      </c>
      <c r="H4471" t="s">
        <v>17686</v>
      </c>
      <c r="I4471" t="s">
        <v>17687</v>
      </c>
    </row>
    <row r="4472" spans="1:9" x14ac:dyDescent="0.25">
      <c r="A4472" t="s">
        <v>815</v>
      </c>
      <c r="B4472" t="s">
        <v>11660</v>
      </c>
      <c r="C4472" t="s">
        <v>11661</v>
      </c>
      <c r="D4472" t="s">
        <v>771</v>
      </c>
      <c r="F4472" t="s">
        <v>17688</v>
      </c>
      <c r="H4472" t="s">
        <v>17689</v>
      </c>
      <c r="I4472" t="s">
        <v>17690</v>
      </c>
    </row>
    <row r="4473" spans="1:9" x14ac:dyDescent="0.25">
      <c r="A4473" t="s">
        <v>815</v>
      </c>
      <c r="B4473" t="s">
        <v>11662</v>
      </c>
      <c r="C4473" t="s">
        <v>11663</v>
      </c>
      <c r="D4473" t="s">
        <v>832</v>
      </c>
      <c r="F4473" t="s">
        <v>17691</v>
      </c>
      <c r="H4473" t="s">
        <v>17692</v>
      </c>
      <c r="I4473" t="s">
        <v>17693</v>
      </c>
    </row>
    <row r="4474" spans="1:9" x14ac:dyDescent="0.25">
      <c r="A4474" t="s">
        <v>815</v>
      </c>
      <c r="B4474" t="s">
        <v>11668</v>
      </c>
      <c r="C4474" t="s">
        <v>11669</v>
      </c>
      <c r="D4474" t="s">
        <v>1049</v>
      </c>
      <c r="F4474" t="s">
        <v>14306</v>
      </c>
      <c r="H4474" t="s">
        <v>17694</v>
      </c>
      <c r="I4474" t="s">
        <v>14307</v>
      </c>
    </row>
    <row r="4475" spans="1:9" x14ac:dyDescent="0.25">
      <c r="A4475" t="s">
        <v>815</v>
      </c>
      <c r="B4475" t="s">
        <v>11670</v>
      </c>
      <c r="C4475" t="s">
        <v>11671</v>
      </c>
      <c r="D4475" t="s">
        <v>11265</v>
      </c>
      <c r="F4475" t="s">
        <v>17695</v>
      </c>
      <c r="H4475" t="s">
        <v>17696</v>
      </c>
      <c r="I4475" t="s">
        <v>17697</v>
      </c>
    </row>
    <row r="4476" spans="1:9" x14ac:dyDescent="0.25">
      <c r="A4476" t="s">
        <v>815</v>
      </c>
      <c r="B4476" t="s">
        <v>11674</v>
      </c>
      <c r="C4476" t="s">
        <v>11675</v>
      </c>
      <c r="D4476" t="s">
        <v>2968</v>
      </c>
      <c r="F4476" t="s">
        <v>17698</v>
      </c>
      <c r="H4476" t="s">
        <v>17699</v>
      </c>
      <c r="I4476" t="s">
        <v>17700</v>
      </c>
    </row>
    <row r="4477" spans="1:9" x14ac:dyDescent="0.25">
      <c r="A4477" t="s">
        <v>815</v>
      </c>
      <c r="B4477" t="s">
        <v>11682</v>
      </c>
      <c r="C4477" t="s">
        <v>11683</v>
      </c>
      <c r="D4477" t="s">
        <v>254</v>
      </c>
      <c r="F4477" t="s">
        <v>17701</v>
      </c>
      <c r="H4477" t="s">
        <v>17702</v>
      </c>
      <c r="I4477" t="s">
        <v>17703</v>
      </c>
    </row>
    <row r="4478" spans="1:9" x14ac:dyDescent="0.25">
      <c r="A4478" t="s">
        <v>815</v>
      </c>
      <c r="B4478" t="s">
        <v>11687</v>
      </c>
      <c r="C4478" t="s">
        <v>11688</v>
      </c>
      <c r="D4478" t="s">
        <v>956</v>
      </c>
      <c r="F4478" t="s">
        <v>17704</v>
      </c>
      <c r="H4478" t="s">
        <v>17705</v>
      </c>
      <c r="I4478" t="s">
        <v>17706</v>
      </c>
    </row>
    <row r="4479" spans="1:9" x14ac:dyDescent="0.25">
      <c r="A4479" t="s">
        <v>815</v>
      </c>
      <c r="B4479" t="s">
        <v>11697</v>
      </c>
      <c r="C4479" t="s">
        <v>11698</v>
      </c>
      <c r="D4479" t="s">
        <v>1429</v>
      </c>
      <c r="H4479" t="s">
        <v>17707</v>
      </c>
      <c r="I4479" t="s">
        <v>17708</v>
      </c>
    </row>
    <row r="4480" spans="1:9" x14ac:dyDescent="0.25">
      <c r="A4480" t="s">
        <v>815</v>
      </c>
      <c r="B4480" t="s">
        <v>11701</v>
      </c>
      <c r="C4480" t="s">
        <v>11702</v>
      </c>
      <c r="D4480" t="s">
        <v>3304</v>
      </c>
      <c r="H4480" t="s">
        <v>17709</v>
      </c>
      <c r="I4480" t="s">
        <v>17710</v>
      </c>
    </row>
    <row r="4481" spans="1:9" x14ac:dyDescent="0.25">
      <c r="A4481" t="s">
        <v>815</v>
      </c>
      <c r="B4481" t="s">
        <v>11706</v>
      </c>
      <c r="C4481" t="s">
        <v>11707</v>
      </c>
      <c r="D4481" t="s">
        <v>3311</v>
      </c>
      <c r="H4481" t="s">
        <v>17711</v>
      </c>
      <c r="I4481" t="s">
        <v>17712</v>
      </c>
    </row>
    <row r="4482" spans="1:9" x14ac:dyDescent="0.25">
      <c r="A4482" t="s">
        <v>815</v>
      </c>
      <c r="B4482" t="s">
        <v>11708</v>
      </c>
      <c r="C4482" t="s">
        <v>11709</v>
      </c>
      <c r="D4482" t="s">
        <v>158</v>
      </c>
      <c r="H4482" t="s">
        <v>17713</v>
      </c>
      <c r="I4482" t="s">
        <v>17714</v>
      </c>
    </row>
    <row r="4483" spans="1:9" x14ac:dyDescent="0.25">
      <c r="A4483" t="s">
        <v>815</v>
      </c>
      <c r="B4483" t="s">
        <v>11169</v>
      </c>
      <c r="C4483" t="s">
        <v>235</v>
      </c>
      <c r="D4483" t="s">
        <v>825</v>
      </c>
      <c r="H4483" t="s">
        <v>17715</v>
      </c>
      <c r="I4483" t="s">
        <v>17716</v>
      </c>
    </row>
    <row r="4484" spans="1:9" x14ac:dyDescent="0.25">
      <c r="A4484" t="s">
        <v>815</v>
      </c>
      <c r="B4484" t="s">
        <v>11714</v>
      </c>
      <c r="C4484" t="s">
        <v>11715</v>
      </c>
      <c r="D4484" t="s">
        <v>254</v>
      </c>
      <c r="H4484" t="s">
        <v>17717</v>
      </c>
      <c r="I4484" t="s">
        <v>17718</v>
      </c>
    </row>
    <row r="4485" spans="1:9" x14ac:dyDescent="0.25">
      <c r="A4485" t="s">
        <v>815</v>
      </c>
      <c r="B4485" t="s">
        <v>11726</v>
      </c>
      <c r="C4485" t="s">
        <v>11727</v>
      </c>
      <c r="D4485" t="s">
        <v>3813</v>
      </c>
      <c r="H4485" t="s">
        <v>17719</v>
      </c>
      <c r="I4485" t="s">
        <v>17720</v>
      </c>
    </row>
    <row r="4486" spans="1:9" x14ac:dyDescent="0.25">
      <c r="A4486" t="s">
        <v>815</v>
      </c>
      <c r="B4486" t="s">
        <v>11738</v>
      </c>
      <c r="C4486" t="s">
        <v>11739</v>
      </c>
      <c r="D4486" t="s">
        <v>622</v>
      </c>
      <c r="H4486" t="s">
        <v>17721</v>
      </c>
      <c r="I4486" t="s">
        <v>17722</v>
      </c>
    </row>
    <row r="4487" spans="1:9" x14ac:dyDescent="0.25">
      <c r="A4487" t="s">
        <v>815</v>
      </c>
      <c r="B4487" t="s">
        <v>11740</v>
      </c>
      <c r="C4487" t="s">
        <v>11741</v>
      </c>
      <c r="D4487" t="s">
        <v>622</v>
      </c>
      <c r="H4487" t="s">
        <v>17723</v>
      </c>
      <c r="I4487" t="s">
        <v>17724</v>
      </c>
    </row>
    <row r="4488" spans="1:9" x14ac:dyDescent="0.25">
      <c r="A4488" t="s">
        <v>815</v>
      </c>
      <c r="B4488" t="s">
        <v>11742</v>
      </c>
      <c r="C4488" t="s">
        <v>11743</v>
      </c>
      <c r="D4488" t="s">
        <v>652</v>
      </c>
      <c r="H4488" t="s">
        <v>17725</v>
      </c>
      <c r="I4488" t="s">
        <v>17726</v>
      </c>
    </row>
    <row r="4489" spans="1:9" x14ac:dyDescent="0.25">
      <c r="A4489" t="s">
        <v>815</v>
      </c>
      <c r="B4489" t="s">
        <v>11744</v>
      </c>
      <c r="C4489" t="s">
        <v>706</v>
      </c>
      <c r="D4489" t="s">
        <v>1049</v>
      </c>
      <c r="H4489" t="s">
        <v>17727</v>
      </c>
      <c r="I4489" t="s">
        <v>17728</v>
      </c>
    </row>
    <row r="4490" spans="1:9" x14ac:dyDescent="0.25">
      <c r="A4490" t="s">
        <v>815</v>
      </c>
      <c r="B4490" t="s">
        <v>11745</v>
      </c>
      <c r="C4490" t="s">
        <v>11746</v>
      </c>
      <c r="D4490" t="s">
        <v>745</v>
      </c>
      <c r="H4490" t="s">
        <v>17729</v>
      </c>
      <c r="I4490" t="s">
        <v>17730</v>
      </c>
    </row>
    <row r="4491" spans="1:9" x14ac:dyDescent="0.25">
      <c r="A4491" t="s">
        <v>815</v>
      </c>
      <c r="B4491" t="s">
        <v>11749</v>
      </c>
      <c r="C4491" t="s">
        <v>11750</v>
      </c>
      <c r="D4491" t="s">
        <v>791</v>
      </c>
      <c r="H4491" t="s">
        <v>17731</v>
      </c>
      <c r="I4491" t="s">
        <v>17732</v>
      </c>
    </row>
    <row r="4492" spans="1:9" x14ac:dyDescent="0.25">
      <c r="A4492" t="s">
        <v>815</v>
      </c>
      <c r="B4492" t="s">
        <v>11612</v>
      </c>
      <c r="C4492" t="s">
        <v>11613</v>
      </c>
      <c r="D4492" t="s">
        <v>217</v>
      </c>
      <c r="E4492" t="s">
        <v>11614</v>
      </c>
      <c r="H4492" t="s">
        <v>17733</v>
      </c>
      <c r="I4492" t="s">
        <v>17734</v>
      </c>
    </row>
    <row r="4493" spans="1:9" x14ac:dyDescent="0.25">
      <c r="A4493" t="s">
        <v>815</v>
      </c>
      <c r="B4493" t="s">
        <v>11617</v>
      </c>
      <c r="D4493" t="s">
        <v>4945</v>
      </c>
      <c r="E4493" t="s">
        <v>11618</v>
      </c>
      <c r="F4493" t="s">
        <v>17735</v>
      </c>
      <c r="H4493" t="s">
        <v>17736</v>
      </c>
      <c r="I4493" t="s">
        <v>17737</v>
      </c>
    </row>
    <row r="4494" spans="1:9" x14ac:dyDescent="0.25">
      <c r="A4494" t="s">
        <v>815</v>
      </c>
      <c r="B4494" t="s">
        <v>11689</v>
      </c>
      <c r="C4494" t="s">
        <v>11690</v>
      </c>
      <c r="D4494" t="s">
        <v>2886</v>
      </c>
      <c r="E4494" t="s">
        <v>4469</v>
      </c>
      <c r="F4494" t="s">
        <v>17738</v>
      </c>
      <c r="H4494" t="s">
        <v>17739</v>
      </c>
      <c r="I4494" t="s">
        <v>17740</v>
      </c>
    </row>
    <row r="4495" spans="1:9" x14ac:dyDescent="0.25">
      <c r="A4495" t="s">
        <v>815</v>
      </c>
      <c r="B4495" t="s">
        <v>11712</v>
      </c>
      <c r="C4495" t="s">
        <v>11713</v>
      </c>
      <c r="D4495" t="s">
        <v>1592</v>
      </c>
      <c r="E4495" t="s">
        <v>7927</v>
      </c>
      <c r="H4495" t="s">
        <v>17741</v>
      </c>
      <c r="I4495" t="s">
        <v>17742</v>
      </c>
    </row>
    <row r="4496" spans="1:9" x14ac:dyDescent="0.25">
      <c r="A4496" t="s">
        <v>815</v>
      </c>
      <c r="B4496" t="s">
        <v>8561</v>
      </c>
      <c r="C4496" t="s">
        <v>8562</v>
      </c>
      <c r="D4496" t="s">
        <v>669</v>
      </c>
      <c r="E4496" t="s">
        <v>8563</v>
      </c>
      <c r="F4496" t="s">
        <v>17743</v>
      </c>
      <c r="H4496" t="s">
        <v>17744</v>
      </c>
      <c r="I4496" t="s">
        <v>805</v>
      </c>
    </row>
    <row r="4497" spans="1:9" x14ac:dyDescent="0.25">
      <c r="A4497" t="s">
        <v>815</v>
      </c>
      <c r="B4497" t="s">
        <v>8564</v>
      </c>
      <c r="C4497" t="s">
        <v>8565</v>
      </c>
      <c r="D4497" t="s">
        <v>822</v>
      </c>
      <c r="E4497" t="s">
        <v>8566</v>
      </c>
      <c r="F4497" t="s">
        <v>17745</v>
      </c>
      <c r="H4497" t="s">
        <v>17746</v>
      </c>
      <c r="I4497" t="s">
        <v>805</v>
      </c>
    </row>
    <row r="4498" spans="1:9" x14ac:dyDescent="0.25">
      <c r="A4498" t="s">
        <v>815</v>
      </c>
      <c r="B4498" t="s">
        <v>8567</v>
      </c>
      <c r="C4498" t="s">
        <v>281</v>
      </c>
      <c r="D4498" t="s">
        <v>829</v>
      </c>
      <c r="E4498" t="s">
        <v>282</v>
      </c>
      <c r="F4498" t="s">
        <v>17747</v>
      </c>
      <c r="H4498" t="s">
        <v>17748</v>
      </c>
      <c r="I4498" t="s">
        <v>805</v>
      </c>
    </row>
    <row r="4499" spans="1:9" x14ac:dyDescent="0.25">
      <c r="A4499" t="s">
        <v>815</v>
      </c>
      <c r="B4499" t="s">
        <v>8574</v>
      </c>
      <c r="C4499" t="s">
        <v>8575</v>
      </c>
      <c r="D4499" t="s">
        <v>5162</v>
      </c>
      <c r="E4499" t="s">
        <v>8576</v>
      </c>
      <c r="F4499" t="s">
        <v>17749</v>
      </c>
      <c r="H4499" t="s">
        <v>17750</v>
      </c>
      <c r="I4499" t="s">
        <v>805</v>
      </c>
    </row>
    <row r="4500" spans="1:9" x14ac:dyDescent="0.25">
      <c r="A4500" t="s">
        <v>815</v>
      </c>
      <c r="B4500" t="s">
        <v>3363</v>
      </c>
      <c r="C4500" t="s">
        <v>8585</v>
      </c>
      <c r="D4500" t="s">
        <v>1592</v>
      </c>
      <c r="E4500" t="s">
        <v>2824</v>
      </c>
      <c r="F4500" t="s">
        <v>17751</v>
      </c>
      <c r="H4500" t="s">
        <v>17752</v>
      </c>
      <c r="I4500" t="s">
        <v>805</v>
      </c>
    </row>
    <row r="4501" spans="1:9" x14ac:dyDescent="0.25">
      <c r="A4501" t="s">
        <v>815</v>
      </c>
      <c r="B4501" t="s">
        <v>8588</v>
      </c>
      <c r="C4501" t="s">
        <v>8589</v>
      </c>
      <c r="D4501" t="s">
        <v>822</v>
      </c>
      <c r="E4501" t="s">
        <v>8590</v>
      </c>
      <c r="F4501" t="s">
        <v>17753</v>
      </c>
      <c r="H4501" t="s">
        <v>17754</v>
      </c>
      <c r="I4501" t="s">
        <v>805</v>
      </c>
    </row>
    <row r="4502" spans="1:9" x14ac:dyDescent="0.25">
      <c r="A4502" t="s">
        <v>815</v>
      </c>
      <c r="B4502" t="s">
        <v>8595</v>
      </c>
      <c r="C4502" t="s">
        <v>8596</v>
      </c>
      <c r="D4502" t="s">
        <v>791</v>
      </c>
      <c r="E4502" t="s">
        <v>790</v>
      </c>
      <c r="F4502" t="s">
        <v>17755</v>
      </c>
      <c r="H4502" t="s">
        <v>17756</v>
      </c>
      <c r="I4502" t="s">
        <v>805</v>
      </c>
    </row>
    <row r="4503" spans="1:9" x14ac:dyDescent="0.25">
      <c r="A4503" t="s">
        <v>815</v>
      </c>
      <c r="B4503" t="s">
        <v>8597</v>
      </c>
      <c r="C4503" t="s">
        <v>8598</v>
      </c>
      <c r="D4503" t="s">
        <v>817</v>
      </c>
      <c r="E4503" t="s">
        <v>4108</v>
      </c>
      <c r="F4503" t="s">
        <v>17757</v>
      </c>
      <c r="H4503" t="s">
        <v>17758</v>
      </c>
      <c r="I4503" t="s">
        <v>805</v>
      </c>
    </row>
    <row r="4504" spans="1:9" x14ac:dyDescent="0.25">
      <c r="A4504" t="s">
        <v>815</v>
      </c>
      <c r="B4504" t="s">
        <v>8599</v>
      </c>
      <c r="C4504" t="s">
        <v>8600</v>
      </c>
      <c r="D4504" t="s">
        <v>469</v>
      </c>
      <c r="E4504" t="s">
        <v>8601</v>
      </c>
      <c r="F4504" t="s">
        <v>17759</v>
      </c>
      <c r="H4504" t="s">
        <v>17760</v>
      </c>
      <c r="I4504" t="s">
        <v>805</v>
      </c>
    </row>
    <row r="4505" spans="1:9" x14ac:dyDescent="0.25">
      <c r="A4505" t="s">
        <v>815</v>
      </c>
      <c r="B4505" t="s">
        <v>8602</v>
      </c>
      <c r="C4505" t="s">
        <v>8603</v>
      </c>
      <c r="D4505" t="s">
        <v>960</v>
      </c>
      <c r="E4505" t="s">
        <v>8604</v>
      </c>
      <c r="F4505" t="s">
        <v>17761</v>
      </c>
      <c r="H4505" t="s">
        <v>17762</v>
      </c>
      <c r="I4505" t="s">
        <v>805</v>
      </c>
    </row>
    <row r="4506" spans="1:9" x14ac:dyDescent="0.25">
      <c r="A4506" t="s">
        <v>815</v>
      </c>
      <c r="B4506" t="s">
        <v>8611</v>
      </c>
      <c r="C4506" t="s">
        <v>8612</v>
      </c>
      <c r="D4506" t="s">
        <v>894</v>
      </c>
      <c r="E4506" t="s">
        <v>625</v>
      </c>
      <c r="F4506" t="s">
        <v>17763</v>
      </c>
      <c r="H4506" t="s">
        <v>17764</v>
      </c>
      <c r="I4506" t="s">
        <v>805</v>
      </c>
    </row>
    <row r="4507" spans="1:9" x14ac:dyDescent="0.25">
      <c r="A4507" t="s">
        <v>815</v>
      </c>
      <c r="B4507" t="s">
        <v>8613</v>
      </c>
      <c r="C4507" t="s">
        <v>8614</v>
      </c>
      <c r="D4507" t="s">
        <v>8615</v>
      </c>
      <c r="E4507" t="s">
        <v>547</v>
      </c>
      <c r="F4507" t="s">
        <v>17765</v>
      </c>
      <c r="H4507" t="s">
        <v>17766</v>
      </c>
      <c r="I4507" t="s">
        <v>805</v>
      </c>
    </row>
    <row r="4508" spans="1:9" x14ac:dyDescent="0.25">
      <c r="A4508" t="s">
        <v>815</v>
      </c>
      <c r="B4508" t="s">
        <v>8616</v>
      </c>
      <c r="C4508" t="s">
        <v>8617</v>
      </c>
      <c r="D4508" t="s">
        <v>217</v>
      </c>
      <c r="E4508" t="s">
        <v>8618</v>
      </c>
      <c r="F4508" t="s">
        <v>17767</v>
      </c>
      <c r="H4508" t="s">
        <v>17768</v>
      </c>
      <c r="I4508" t="s">
        <v>805</v>
      </c>
    </row>
    <row r="4509" spans="1:9" x14ac:dyDescent="0.25">
      <c r="A4509" t="s">
        <v>815</v>
      </c>
      <c r="B4509" t="s">
        <v>8621</v>
      </c>
      <c r="C4509" t="s">
        <v>8622</v>
      </c>
      <c r="D4509" t="s">
        <v>1711</v>
      </c>
      <c r="E4509" t="s">
        <v>8623</v>
      </c>
      <c r="F4509" t="s">
        <v>17769</v>
      </c>
      <c r="H4509" t="s">
        <v>17770</v>
      </c>
      <c r="I4509" t="s">
        <v>805</v>
      </c>
    </row>
    <row r="4510" spans="1:9" x14ac:dyDescent="0.25">
      <c r="A4510" t="s">
        <v>815</v>
      </c>
      <c r="B4510" t="s">
        <v>8625</v>
      </c>
      <c r="C4510" t="s">
        <v>8626</v>
      </c>
      <c r="D4510" t="s">
        <v>745</v>
      </c>
      <c r="E4510" t="s">
        <v>8627</v>
      </c>
      <c r="F4510" t="s">
        <v>17771</v>
      </c>
      <c r="H4510" t="s">
        <v>17772</v>
      </c>
      <c r="I4510" t="s">
        <v>805</v>
      </c>
    </row>
    <row r="4511" spans="1:9" x14ac:dyDescent="0.25">
      <c r="A4511" t="s">
        <v>815</v>
      </c>
      <c r="B4511" t="s">
        <v>8628</v>
      </c>
      <c r="C4511" t="s">
        <v>8629</v>
      </c>
      <c r="D4511" t="s">
        <v>1302</v>
      </c>
      <c r="E4511" t="s">
        <v>595</v>
      </c>
      <c r="F4511" t="s">
        <v>17773</v>
      </c>
      <c r="H4511" t="s">
        <v>17774</v>
      </c>
      <c r="I4511" t="s">
        <v>805</v>
      </c>
    </row>
    <row r="4512" spans="1:9" x14ac:dyDescent="0.25">
      <c r="A4512" t="s">
        <v>815</v>
      </c>
      <c r="B4512" t="s">
        <v>8630</v>
      </c>
      <c r="C4512" t="s">
        <v>8631</v>
      </c>
      <c r="D4512" t="s">
        <v>741</v>
      </c>
      <c r="E4512" t="s">
        <v>8632</v>
      </c>
      <c r="F4512" t="s">
        <v>17775</v>
      </c>
      <c r="H4512" t="s">
        <v>17776</v>
      </c>
      <c r="I4512" t="s">
        <v>805</v>
      </c>
    </row>
    <row r="4513" spans="1:9" x14ac:dyDescent="0.25">
      <c r="A4513" t="s">
        <v>815</v>
      </c>
      <c r="B4513" t="s">
        <v>8635</v>
      </c>
      <c r="C4513" t="s">
        <v>8636</v>
      </c>
      <c r="D4513" t="s">
        <v>867</v>
      </c>
      <c r="E4513" t="s">
        <v>8637</v>
      </c>
      <c r="F4513" t="s">
        <v>17777</v>
      </c>
      <c r="H4513" t="s">
        <v>17778</v>
      </c>
      <c r="I4513" t="s">
        <v>805</v>
      </c>
    </row>
    <row r="4514" spans="1:9" x14ac:dyDescent="0.25">
      <c r="A4514" t="s">
        <v>815</v>
      </c>
      <c r="B4514" t="s">
        <v>8641</v>
      </c>
      <c r="C4514" t="s">
        <v>8642</v>
      </c>
      <c r="D4514" t="s">
        <v>755</v>
      </c>
      <c r="E4514" t="s">
        <v>745</v>
      </c>
      <c r="F4514" t="s">
        <v>17779</v>
      </c>
      <c r="H4514" t="s">
        <v>17780</v>
      </c>
      <c r="I4514" t="s">
        <v>805</v>
      </c>
    </row>
    <row r="4515" spans="1:9" x14ac:dyDescent="0.25">
      <c r="A4515" t="s">
        <v>815</v>
      </c>
      <c r="B4515" t="s">
        <v>8647</v>
      </c>
      <c r="C4515" t="s">
        <v>8648</v>
      </c>
      <c r="D4515" t="s">
        <v>1592</v>
      </c>
      <c r="E4515" t="s">
        <v>8649</v>
      </c>
      <c r="F4515" t="s">
        <v>17781</v>
      </c>
      <c r="H4515" t="s">
        <v>17782</v>
      </c>
      <c r="I4515" t="s">
        <v>805</v>
      </c>
    </row>
    <row r="4516" spans="1:9" x14ac:dyDescent="0.25">
      <c r="A4516" t="s">
        <v>815</v>
      </c>
      <c r="B4516" t="s">
        <v>188</v>
      </c>
      <c r="C4516" t="s">
        <v>8657</v>
      </c>
      <c r="D4516" t="s">
        <v>822</v>
      </c>
      <c r="E4516" t="s">
        <v>8658</v>
      </c>
      <c r="F4516" t="s">
        <v>17783</v>
      </c>
      <c r="H4516" t="s">
        <v>17784</v>
      </c>
      <c r="I4516" t="s">
        <v>805</v>
      </c>
    </row>
    <row r="4517" spans="1:9" x14ac:dyDescent="0.25">
      <c r="A4517" t="s">
        <v>815</v>
      </c>
      <c r="B4517" t="s">
        <v>8663</v>
      </c>
      <c r="C4517" t="s">
        <v>8664</v>
      </c>
      <c r="D4517" t="s">
        <v>2809</v>
      </c>
      <c r="E4517" t="s">
        <v>8665</v>
      </c>
      <c r="F4517" t="s">
        <v>17785</v>
      </c>
      <c r="H4517" t="s">
        <v>17786</v>
      </c>
      <c r="I4517" t="s">
        <v>805</v>
      </c>
    </row>
    <row r="4518" spans="1:9" x14ac:dyDescent="0.25">
      <c r="A4518" t="s">
        <v>815</v>
      </c>
      <c r="B4518" t="s">
        <v>8674</v>
      </c>
      <c r="C4518" t="s">
        <v>443</v>
      </c>
      <c r="D4518" t="s">
        <v>442</v>
      </c>
      <c r="E4518" t="s">
        <v>606</v>
      </c>
      <c r="F4518" t="s">
        <v>17787</v>
      </c>
      <c r="H4518" t="s">
        <v>17788</v>
      </c>
      <c r="I4518" t="s">
        <v>805</v>
      </c>
    </row>
    <row r="4519" spans="1:9" x14ac:dyDescent="0.25">
      <c r="A4519" t="s">
        <v>815</v>
      </c>
      <c r="B4519" t="s">
        <v>8685</v>
      </c>
      <c r="C4519" t="s">
        <v>7972</v>
      </c>
      <c r="D4519" t="s">
        <v>1042</v>
      </c>
      <c r="E4519" t="s">
        <v>8686</v>
      </c>
      <c r="F4519" t="s">
        <v>13819</v>
      </c>
      <c r="H4519" t="s">
        <v>13820</v>
      </c>
      <c r="I4519" t="s">
        <v>805</v>
      </c>
    </row>
    <row r="4520" spans="1:9" x14ac:dyDescent="0.25">
      <c r="A4520" t="s">
        <v>815</v>
      </c>
      <c r="B4520" t="s">
        <v>8704</v>
      </c>
      <c r="C4520" t="s">
        <v>8705</v>
      </c>
      <c r="D4520" t="s">
        <v>822</v>
      </c>
      <c r="E4520" t="s">
        <v>2855</v>
      </c>
      <c r="F4520" t="s">
        <v>17789</v>
      </c>
      <c r="H4520" t="s">
        <v>17790</v>
      </c>
      <c r="I4520" t="s">
        <v>805</v>
      </c>
    </row>
    <row r="4521" spans="1:9" x14ac:dyDescent="0.25">
      <c r="A4521" t="s">
        <v>815</v>
      </c>
      <c r="B4521" t="s">
        <v>8709</v>
      </c>
      <c r="C4521" t="s">
        <v>8710</v>
      </c>
      <c r="D4521" t="s">
        <v>1150</v>
      </c>
      <c r="E4521" t="s">
        <v>47</v>
      </c>
      <c r="F4521" t="s">
        <v>17791</v>
      </c>
      <c r="H4521" t="s">
        <v>17792</v>
      </c>
      <c r="I4521" t="s">
        <v>805</v>
      </c>
    </row>
    <row r="4522" spans="1:9" x14ac:dyDescent="0.25">
      <c r="A4522" t="s">
        <v>815</v>
      </c>
      <c r="B4522" t="s">
        <v>8715</v>
      </c>
      <c r="C4522" t="s">
        <v>8716</v>
      </c>
      <c r="D4522" t="s">
        <v>3921</v>
      </c>
      <c r="E4522" t="s">
        <v>165</v>
      </c>
      <c r="F4522" t="s">
        <v>17793</v>
      </c>
      <c r="H4522" t="s">
        <v>17794</v>
      </c>
      <c r="I4522" t="s">
        <v>805</v>
      </c>
    </row>
    <row r="4523" spans="1:9" x14ac:dyDescent="0.25">
      <c r="A4523" t="s">
        <v>815</v>
      </c>
      <c r="B4523" t="s">
        <v>8721</v>
      </c>
      <c r="C4523" t="s">
        <v>8722</v>
      </c>
      <c r="D4523" t="s">
        <v>11</v>
      </c>
      <c r="E4523" t="s">
        <v>10</v>
      </c>
      <c r="F4523" t="s">
        <v>17795</v>
      </c>
      <c r="H4523" t="s">
        <v>17796</v>
      </c>
      <c r="I4523" t="s">
        <v>805</v>
      </c>
    </row>
    <row r="4524" spans="1:9" x14ac:dyDescent="0.25">
      <c r="A4524" t="s">
        <v>815</v>
      </c>
      <c r="B4524" t="s">
        <v>8724</v>
      </c>
      <c r="C4524" t="s">
        <v>8725</v>
      </c>
      <c r="D4524" t="s">
        <v>254</v>
      </c>
      <c r="E4524" t="s">
        <v>8726</v>
      </c>
      <c r="F4524" t="s">
        <v>17797</v>
      </c>
      <c r="H4524" t="s">
        <v>17798</v>
      </c>
      <c r="I4524" t="s">
        <v>805</v>
      </c>
    </row>
    <row r="4525" spans="1:9" x14ac:dyDescent="0.25">
      <c r="A4525" t="s">
        <v>815</v>
      </c>
      <c r="B4525" t="s">
        <v>8728</v>
      </c>
      <c r="C4525" t="s">
        <v>8730</v>
      </c>
      <c r="D4525" t="s">
        <v>1531</v>
      </c>
      <c r="E4525" t="s">
        <v>175</v>
      </c>
      <c r="F4525" t="s">
        <v>17799</v>
      </c>
      <c r="H4525" t="s">
        <v>17800</v>
      </c>
      <c r="I4525" t="s">
        <v>805</v>
      </c>
    </row>
    <row r="4526" spans="1:9" x14ac:dyDescent="0.25">
      <c r="A4526" t="s">
        <v>815</v>
      </c>
      <c r="B4526" t="s">
        <v>8731</v>
      </c>
      <c r="C4526" t="s">
        <v>8732</v>
      </c>
      <c r="D4526" t="s">
        <v>622</v>
      </c>
      <c r="E4526" t="s">
        <v>625</v>
      </c>
      <c r="F4526" t="s">
        <v>17801</v>
      </c>
      <c r="H4526" t="s">
        <v>17802</v>
      </c>
      <c r="I4526" t="s">
        <v>805</v>
      </c>
    </row>
    <row r="4527" spans="1:9" x14ac:dyDescent="0.25">
      <c r="A4527" t="s">
        <v>815</v>
      </c>
      <c r="B4527" t="s">
        <v>8737</v>
      </c>
      <c r="C4527" t="s">
        <v>8738</v>
      </c>
      <c r="D4527" t="s">
        <v>158</v>
      </c>
      <c r="E4527" t="s">
        <v>8739</v>
      </c>
      <c r="F4527" t="s">
        <v>17803</v>
      </c>
      <c r="H4527" t="s">
        <v>17804</v>
      </c>
      <c r="I4527" t="s">
        <v>805</v>
      </c>
    </row>
    <row r="4528" spans="1:9" x14ac:dyDescent="0.25">
      <c r="A4528" t="s">
        <v>815</v>
      </c>
      <c r="B4528" t="s">
        <v>8746</v>
      </c>
      <c r="C4528" t="s">
        <v>8747</v>
      </c>
      <c r="D4528" t="s">
        <v>791</v>
      </c>
      <c r="E4528" t="s">
        <v>2181</v>
      </c>
      <c r="F4528" t="s">
        <v>17805</v>
      </c>
      <c r="H4528" t="s">
        <v>17806</v>
      </c>
      <c r="I4528" t="s">
        <v>805</v>
      </c>
    </row>
    <row r="4529" spans="1:9" x14ac:dyDescent="0.25">
      <c r="A4529" t="s">
        <v>815</v>
      </c>
      <c r="B4529" t="s">
        <v>8748</v>
      </c>
      <c r="C4529" t="s">
        <v>8747</v>
      </c>
      <c r="D4529" t="s">
        <v>791</v>
      </c>
      <c r="E4529" t="s">
        <v>2181</v>
      </c>
      <c r="F4529" t="s">
        <v>17805</v>
      </c>
      <c r="H4529" t="s">
        <v>17806</v>
      </c>
      <c r="I4529" t="s">
        <v>805</v>
      </c>
    </row>
    <row r="4530" spans="1:9" x14ac:dyDescent="0.25">
      <c r="A4530" t="s">
        <v>815</v>
      </c>
      <c r="B4530" t="s">
        <v>8750</v>
      </c>
      <c r="C4530" t="s">
        <v>8751</v>
      </c>
      <c r="D4530" t="s">
        <v>469</v>
      </c>
      <c r="E4530" t="s">
        <v>700</v>
      </c>
      <c r="F4530" t="s">
        <v>17807</v>
      </c>
      <c r="H4530" t="s">
        <v>17808</v>
      </c>
      <c r="I4530" t="s">
        <v>805</v>
      </c>
    </row>
    <row r="4531" spans="1:9" x14ac:dyDescent="0.25">
      <c r="A4531" t="s">
        <v>815</v>
      </c>
      <c r="B4531" t="s">
        <v>8754</v>
      </c>
      <c r="C4531" t="s">
        <v>452</v>
      </c>
      <c r="D4531" t="s">
        <v>2886</v>
      </c>
      <c r="E4531" t="s">
        <v>8755</v>
      </c>
      <c r="F4531" t="s">
        <v>17809</v>
      </c>
      <c r="H4531" t="s">
        <v>17810</v>
      </c>
      <c r="I4531" t="s">
        <v>805</v>
      </c>
    </row>
    <row r="4532" spans="1:9" x14ac:dyDescent="0.25">
      <c r="A4532" t="s">
        <v>815</v>
      </c>
      <c r="B4532" t="s">
        <v>8763</v>
      </c>
      <c r="C4532" t="s">
        <v>8764</v>
      </c>
      <c r="D4532" t="s">
        <v>2979</v>
      </c>
      <c r="E4532" t="s">
        <v>8765</v>
      </c>
      <c r="F4532" t="s">
        <v>17811</v>
      </c>
      <c r="H4532" t="s">
        <v>17812</v>
      </c>
      <c r="I4532" t="s">
        <v>805</v>
      </c>
    </row>
    <row r="4533" spans="1:9" x14ac:dyDescent="0.25">
      <c r="A4533" t="s">
        <v>815</v>
      </c>
      <c r="B4533" t="s">
        <v>8772</v>
      </c>
      <c r="C4533" t="s">
        <v>8773</v>
      </c>
      <c r="D4533" t="s">
        <v>217</v>
      </c>
      <c r="E4533" t="s">
        <v>700</v>
      </c>
      <c r="F4533" t="s">
        <v>17813</v>
      </c>
      <c r="H4533" t="s">
        <v>17814</v>
      </c>
      <c r="I4533" t="s">
        <v>805</v>
      </c>
    </row>
    <row r="4534" spans="1:9" x14ac:dyDescent="0.25">
      <c r="A4534" t="s">
        <v>815</v>
      </c>
      <c r="B4534" t="s">
        <v>8775</v>
      </c>
      <c r="C4534" t="s">
        <v>8776</v>
      </c>
      <c r="D4534" t="s">
        <v>699</v>
      </c>
      <c r="E4534" t="s">
        <v>8777</v>
      </c>
      <c r="F4534" t="s">
        <v>17815</v>
      </c>
      <c r="H4534" t="s">
        <v>17816</v>
      </c>
      <c r="I4534" t="s">
        <v>805</v>
      </c>
    </row>
    <row r="4535" spans="1:9" x14ac:dyDescent="0.25">
      <c r="A4535" t="s">
        <v>815</v>
      </c>
      <c r="B4535" t="s">
        <v>8782</v>
      </c>
      <c r="C4535" t="s">
        <v>759</v>
      </c>
      <c r="D4535" t="s">
        <v>760</v>
      </c>
      <c r="E4535" t="s">
        <v>8783</v>
      </c>
      <c r="F4535" t="s">
        <v>17817</v>
      </c>
      <c r="H4535" t="s">
        <v>17818</v>
      </c>
      <c r="I4535" t="s">
        <v>805</v>
      </c>
    </row>
    <row r="4536" spans="1:9" x14ac:dyDescent="0.25">
      <c r="A4536" t="s">
        <v>815</v>
      </c>
      <c r="B4536" t="s">
        <v>8794</v>
      </c>
      <c r="C4536" t="s">
        <v>8795</v>
      </c>
      <c r="D4536" t="s">
        <v>3923</v>
      </c>
      <c r="E4536" t="s">
        <v>3924</v>
      </c>
      <c r="F4536" t="s">
        <v>17819</v>
      </c>
      <c r="H4536" t="s">
        <v>17820</v>
      </c>
      <c r="I4536" t="s">
        <v>805</v>
      </c>
    </row>
    <row r="4537" spans="1:9" x14ac:dyDescent="0.25">
      <c r="A4537" t="s">
        <v>815</v>
      </c>
      <c r="B4537" t="s">
        <v>8796</v>
      </c>
      <c r="C4537" t="s">
        <v>8797</v>
      </c>
      <c r="D4537" t="s">
        <v>1711</v>
      </c>
      <c r="E4537" t="s">
        <v>8798</v>
      </c>
      <c r="F4537" t="s">
        <v>17821</v>
      </c>
      <c r="H4537" t="s">
        <v>17822</v>
      </c>
      <c r="I4537" t="s">
        <v>805</v>
      </c>
    </row>
    <row r="4538" spans="1:9" x14ac:dyDescent="0.25">
      <c r="A4538" t="s">
        <v>815</v>
      </c>
      <c r="B4538" t="s">
        <v>3370</v>
      </c>
      <c r="C4538" t="s">
        <v>8843</v>
      </c>
      <c r="D4538" t="s">
        <v>657</v>
      </c>
      <c r="E4538" t="s">
        <v>8844</v>
      </c>
      <c r="F4538" t="s">
        <v>17823</v>
      </c>
      <c r="H4538" t="s">
        <v>17824</v>
      </c>
      <c r="I4538" t="s">
        <v>805</v>
      </c>
    </row>
    <row r="4539" spans="1:9" x14ac:dyDescent="0.25">
      <c r="A4539" t="s">
        <v>815</v>
      </c>
      <c r="B4539" t="s">
        <v>8848</v>
      </c>
      <c r="C4539" t="s">
        <v>8849</v>
      </c>
      <c r="D4539" t="s">
        <v>822</v>
      </c>
      <c r="E4539" t="s">
        <v>8850</v>
      </c>
      <c r="F4539" t="s">
        <v>17825</v>
      </c>
      <c r="H4539" t="s">
        <v>17826</v>
      </c>
      <c r="I4539" t="s">
        <v>805</v>
      </c>
    </row>
    <row r="4540" spans="1:9" x14ac:dyDescent="0.25">
      <c r="A4540" t="s">
        <v>815</v>
      </c>
      <c r="B4540" t="s">
        <v>8855</v>
      </c>
      <c r="C4540" t="s">
        <v>8856</v>
      </c>
      <c r="D4540" t="s">
        <v>769</v>
      </c>
      <c r="E4540" t="s">
        <v>8857</v>
      </c>
      <c r="F4540" t="s">
        <v>17827</v>
      </c>
      <c r="H4540" t="s">
        <v>17828</v>
      </c>
      <c r="I4540" t="s">
        <v>805</v>
      </c>
    </row>
    <row r="4541" spans="1:9" x14ac:dyDescent="0.25">
      <c r="A4541" t="s">
        <v>815</v>
      </c>
      <c r="B4541" t="s">
        <v>8866</v>
      </c>
      <c r="C4541" t="s">
        <v>8867</v>
      </c>
      <c r="D4541" t="s">
        <v>791</v>
      </c>
      <c r="E4541" t="s">
        <v>8868</v>
      </c>
      <c r="F4541" t="s">
        <v>17829</v>
      </c>
      <c r="H4541" t="s">
        <v>17830</v>
      </c>
      <c r="I4541" t="s">
        <v>805</v>
      </c>
    </row>
    <row r="4542" spans="1:9" x14ac:dyDescent="0.25">
      <c r="A4542" t="s">
        <v>815</v>
      </c>
      <c r="B4542" t="s">
        <v>8869</v>
      </c>
      <c r="C4542" t="s">
        <v>453</v>
      </c>
      <c r="D4542" t="s">
        <v>2886</v>
      </c>
      <c r="E4542" t="s">
        <v>454</v>
      </c>
      <c r="F4542" t="s">
        <v>17831</v>
      </c>
      <c r="H4542" t="s">
        <v>17832</v>
      </c>
      <c r="I4542" t="s">
        <v>805</v>
      </c>
    </row>
    <row r="4543" spans="1:9" x14ac:dyDescent="0.25">
      <c r="A4543" t="s">
        <v>815</v>
      </c>
      <c r="B4543" t="s">
        <v>8878</v>
      </c>
      <c r="C4543" t="s">
        <v>8879</v>
      </c>
      <c r="D4543" t="s">
        <v>844</v>
      </c>
      <c r="E4543" t="s">
        <v>532</v>
      </c>
      <c r="F4543" t="s">
        <v>17833</v>
      </c>
      <c r="H4543" t="s">
        <v>17834</v>
      </c>
      <c r="I4543" t="s">
        <v>805</v>
      </c>
    </row>
    <row r="4544" spans="1:9" x14ac:dyDescent="0.25">
      <c r="A4544" t="s">
        <v>815</v>
      </c>
      <c r="B4544" t="s">
        <v>8882</v>
      </c>
      <c r="C4544" t="s">
        <v>8883</v>
      </c>
      <c r="D4544" t="s">
        <v>313</v>
      </c>
      <c r="E4544" t="s">
        <v>62</v>
      </c>
      <c r="F4544" t="s">
        <v>17835</v>
      </c>
      <c r="H4544" t="s">
        <v>17836</v>
      </c>
      <c r="I4544" t="s">
        <v>805</v>
      </c>
    </row>
    <row r="4545" spans="1:9" x14ac:dyDescent="0.25">
      <c r="A4545" t="s">
        <v>815</v>
      </c>
      <c r="B4545" t="s">
        <v>8886</v>
      </c>
      <c r="D4545" t="s">
        <v>1538</v>
      </c>
      <c r="E4545" t="s">
        <v>181</v>
      </c>
      <c r="F4545" t="s">
        <v>17837</v>
      </c>
      <c r="H4545" t="s">
        <v>17838</v>
      </c>
      <c r="I4545" t="s">
        <v>805</v>
      </c>
    </row>
    <row r="4546" spans="1:9" x14ac:dyDescent="0.25">
      <c r="A4546" t="s">
        <v>815</v>
      </c>
      <c r="B4546" t="s">
        <v>8895</v>
      </c>
      <c r="C4546" t="s">
        <v>8896</v>
      </c>
      <c r="D4546" t="s">
        <v>691</v>
      </c>
      <c r="E4546" t="s">
        <v>690</v>
      </c>
      <c r="F4546" t="s">
        <v>17839</v>
      </c>
      <c r="H4546" t="s">
        <v>17840</v>
      </c>
      <c r="I4546" t="s">
        <v>805</v>
      </c>
    </row>
    <row r="4547" spans="1:9" x14ac:dyDescent="0.25">
      <c r="A4547" t="s">
        <v>815</v>
      </c>
      <c r="B4547" t="s">
        <v>8908</v>
      </c>
      <c r="C4547" t="s">
        <v>8909</v>
      </c>
      <c r="D4547" t="s">
        <v>1954</v>
      </c>
      <c r="E4547" t="s">
        <v>620</v>
      </c>
      <c r="F4547" t="s">
        <v>17841</v>
      </c>
      <c r="H4547" t="s">
        <v>17842</v>
      </c>
      <c r="I4547" t="s">
        <v>805</v>
      </c>
    </row>
    <row r="4548" spans="1:9" x14ac:dyDescent="0.25">
      <c r="A4548" t="s">
        <v>815</v>
      </c>
      <c r="B4548" t="s">
        <v>8916</v>
      </c>
      <c r="C4548" t="s">
        <v>8917</v>
      </c>
      <c r="D4548" t="s">
        <v>3813</v>
      </c>
      <c r="E4548" t="s">
        <v>502</v>
      </c>
      <c r="F4548" t="s">
        <v>17843</v>
      </c>
      <c r="H4548" t="s">
        <v>17844</v>
      </c>
      <c r="I4548" t="s">
        <v>805</v>
      </c>
    </row>
    <row r="4549" spans="1:9" x14ac:dyDescent="0.25">
      <c r="A4549" t="s">
        <v>815</v>
      </c>
      <c r="B4549" t="s">
        <v>8928</v>
      </c>
      <c r="C4549" t="s">
        <v>8929</v>
      </c>
      <c r="D4549" t="s">
        <v>469</v>
      </c>
      <c r="E4549" t="s">
        <v>471</v>
      </c>
      <c r="F4549" t="s">
        <v>17845</v>
      </c>
      <c r="H4549" t="s">
        <v>17846</v>
      </c>
      <c r="I4549" t="s">
        <v>805</v>
      </c>
    </row>
    <row r="4550" spans="1:9" x14ac:dyDescent="0.25">
      <c r="A4550" t="s">
        <v>815</v>
      </c>
      <c r="B4550" t="s">
        <v>8947</v>
      </c>
      <c r="C4550" t="s">
        <v>8948</v>
      </c>
      <c r="D4550" t="s">
        <v>791</v>
      </c>
      <c r="E4550" t="s">
        <v>2181</v>
      </c>
      <c r="F4550" t="s">
        <v>17847</v>
      </c>
      <c r="H4550" t="s">
        <v>17848</v>
      </c>
      <c r="I4550" t="s">
        <v>805</v>
      </c>
    </row>
    <row r="4551" spans="1:9" x14ac:dyDescent="0.25">
      <c r="A4551" t="s">
        <v>815</v>
      </c>
      <c r="B4551" t="s">
        <v>8949</v>
      </c>
      <c r="C4551" t="s">
        <v>8950</v>
      </c>
      <c r="D4551" t="s">
        <v>8018</v>
      </c>
      <c r="E4551" t="s">
        <v>8951</v>
      </c>
      <c r="F4551" t="s">
        <v>17849</v>
      </c>
      <c r="H4551" t="s">
        <v>17850</v>
      </c>
      <c r="I4551" t="s">
        <v>805</v>
      </c>
    </row>
    <row r="4552" spans="1:9" x14ac:dyDescent="0.25">
      <c r="A4552" t="s">
        <v>815</v>
      </c>
      <c r="B4552" t="s">
        <v>8969</v>
      </c>
      <c r="C4552" t="s">
        <v>8970</v>
      </c>
      <c r="D4552" t="s">
        <v>791</v>
      </c>
      <c r="E4552" t="s">
        <v>2181</v>
      </c>
      <c r="F4552" t="s">
        <v>17851</v>
      </c>
      <c r="H4552" t="s">
        <v>17852</v>
      </c>
      <c r="I4552" t="s">
        <v>805</v>
      </c>
    </row>
    <row r="4553" spans="1:9" x14ac:dyDescent="0.25">
      <c r="A4553" t="s">
        <v>815</v>
      </c>
      <c r="B4553" t="s">
        <v>8974</v>
      </c>
      <c r="C4553" t="s">
        <v>8975</v>
      </c>
      <c r="D4553" t="s">
        <v>1150</v>
      </c>
      <c r="E4553" t="s">
        <v>54</v>
      </c>
      <c r="F4553" t="s">
        <v>17853</v>
      </c>
      <c r="H4553" t="s">
        <v>17854</v>
      </c>
      <c r="I4553" t="s">
        <v>805</v>
      </c>
    </row>
    <row r="4554" spans="1:9" x14ac:dyDescent="0.25">
      <c r="A4554" t="s">
        <v>815</v>
      </c>
      <c r="B4554" t="s">
        <v>8976</v>
      </c>
      <c r="C4554" t="s">
        <v>8977</v>
      </c>
      <c r="D4554" t="s">
        <v>791</v>
      </c>
      <c r="E4554" t="s">
        <v>2181</v>
      </c>
      <c r="F4554" t="s">
        <v>17855</v>
      </c>
      <c r="H4554" t="s">
        <v>17856</v>
      </c>
      <c r="I4554" t="s">
        <v>805</v>
      </c>
    </row>
    <row r="4555" spans="1:9" x14ac:dyDescent="0.25">
      <c r="A4555" t="s">
        <v>815</v>
      </c>
      <c r="B4555" t="s">
        <v>8984</v>
      </c>
      <c r="C4555" t="s">
        <v>8985</v>
      </c>
      <c r="D4555" t="s">
        <v>469</v>
      </c>
      <c r="E4555" t="s">
        <v>8986</v>
      </c>
      <c r="F4555" t="s">
        <v>17857</v>
      </c>
      <c r="I4555" t="s">
        <v>805</v>
      </c>
    </row>
    <row r="4556" spans="1:9" x14ac:dyDescent="0.25">
      <c r="A4556" t="s">
        <v>815</v>
      </c>
      <c r="B4556" t="s">
        <v>8987</v>
      </c>
      <c r="C4556" t="s">
        <v>8988</v>
      </c>
      <c r="D4556" t="s">
        <v>622</v>
      </c>
      <c r="E4556" t="s">
        <v>8989</v>
      </c>
      <c r="F4556" t="s">
        <v>17858</v>
      </c>
      <c r="H4556" t="s">
        <v>17859</v>
      </c>
      <c r="I4556" t="s">
        <v>805</v>
      </c>
    </row>
    <row r="4557" spans="1:9" x14ac:dyDescent="0.25">
      <c r="A4557" t="s">
        <v>815</v>
      </c>
      <c r="B4557" t="s">
        <v>8990</v>
      </c>
      <c r="C4557" t="s">
        <v>8991</v>
      </c>
      <c r="D4557" t="s">
        <v>2809</v>
      </c>
      <c r="E4557" t="s">
        <v>4588</v>
      </c>
      <c r="F4557" t="s">
        <v>17860</v>
      </c>
      <c r="H4557" t="s">
        <v>17861</v>
      </c>
      <c r="I4557" t="s">
        <v>805</v>
      </c>
    </row>
    <row r="4558" spans="1:9" x14ac:dyDescent="0.25">
      <c r="A4558" t="s">
        <v>815</v>
      </c>
      <c r="B4558" t="s">
        <v>4670</v>
      </c>
      <c r="C4558" t="s">
        <v>8996</v>
      </c>
      <c r="D4558" t="s">
        <v>8997</v>
      </c>
      <c r="E4558" t="s">
        <v>8998</v>
      </c>
      <c r="F4558" t="s">
        <v>17862</v>
      </c>
      <c r="H4558" t="s">
        <v>17863</v>
      </c>
      <c r="I4558" t="s">
        <v>805</v>
      </c>
    </row>
    <row r="4559" spans="1:9" x14ac:dyDescent="0.25">
      <c r="A4559" t="s">
        <v>815</v>
      </c>
      <c r="B4559" t="s">
        <v>9003</v>
      </c>
      <c r="C4559" t="s">
        <v>9004</v>
      </c>
      <c r="D4559" t="s">
        <v>1302</v>
      </c>
      <c r="E4559" t="s">
        <v>596</v>
      </c>
      <c r="F4559" t="s">
        <v>17864</v>
      </c>
      <c r="H4559" t="s">
        <v>17865</v>
      </c>
      <c r="I4559" t="s">
        <v>805</v>
      </c>
    </row>
    <row r="4560" spans="1:9" x14ac:dyDescent="0.25">
      <c r="A4560" t="s">
        <v>815</v>
      </c>
      <c r="B4560" t="s">
        <v>9005</v>
      </c>
      <c r="C4560" t="s">
        <v>9006</v>
      </c>
      <c r="D4560" t="s">
        <v>1592</v>
      </c>
      <c r="E4560" t="s">
        <v>8649</v>
      </c>
      <c r="F4560" t="s">
        <v>17866</v>
      </c>
      <c r="H4560" t="s">
        <v>17867</v>
      </c>
      <c r="I4560" t="s">
        <v>805</v>
      </c>
    </row>
    <row r="4561" spans="1:9" x14ac:dyDescent="0.25">
      <c r="A4561" t="s">
        <v>815</v>
      </c>
      <c r="B4561" t="s">
        <v>9010</v>
      </c>
      <c r="C4561" t="s">
        <v>6280</v>
      </c>
      <c r="D4561" t="s">
        <v>956</v>
      </c>
      <c r="E4561" t="s">
        <v>2390</v>
      </c>
      <c r="F4561" t="s">
        <v>17868</v>
      </c>
      <c r="H4561" t="s">
        <v>14791</v>
      </c>
      <c r="I4561" t="s">
        <v>805</v>
      </c>
    </row>
    <row r="4562" spans="1:9" x14ac:dyDescent="0.25">
      <c r="A4562" t="s">
        <v>815</v>
      </c>
      <c r="B4562" t="s">
        <v>9011</v>
      </c>
      <c r="C4562" t="s">
        <v>9012</v>
      </c>
      <c r="D4562" t="s">
        <v>894</v>
      </c>
      <c r="E4562" t="s">
        <v>9013</v>
      </c>
      <c r="F4562" t="s">
        <v>17869</v>
      </c>
      <c r="H4562" t="s">
        <v>17870</v>
      </c>
      <c r="I4562" t="s">
        <v>805</v>
      </c>
    </row>
    <row r="4563" spans="1:9" x14ac:dyDescent="0.25">
      <c r="A4563" t="s">
        <v>815</v>
      </c>
      <c r="B4563" t="s">
        <v>9021</v>
      </c>
      <c r="C4563" t="s">
        <v>9022</v>
      </c>
      <c r="D4563" t="s">
        <v>817</v>
      </c>
      <c r="E4563" t="s">
        <v>4108</v>
      </c>
      <c r="F4563" t="s">
        <v>17871</v>
      </c>
      <c r="H4563" t="s">
        <v>17872</v>
      </c>
      <c r="I4563" t="s">
        <v>805</v>
      </c>
    </row>
    <row r="4564" spans="1:9" x14ac:dyDescent="0.25">
      <c r="A4564" t="s">
        <v>815</v>
      </c>
      <c r="B4564" t="s">
        <v>9030</v>
      </c>
      <c r="C4564" t="s">
        <v>9031</v>
      </c>
      <c r="D4564" t="s">
        <v>217</v>
      </c>
      <c r="E4564" t="s">
        <v>676</v>
      </c>
      <c r="F4564" t="s">
        <v>17873</v>
      </c>
      <c r="H4564" t="s">
        <v>17874</v>
      </c>
      <c r="I4564" t="s">
        <v>805</v>
      </c>
    </row>
    <row r="4565" spans="1:9" x14ac:dyDescent="0.25">
      <c r="A4565" t="s">
        <v>815</v>
      </c>
      <c r="B4565" t="s">
        <v>9036</v>
      </c>
      <c r="C4565" t="s">
        <v>7377</v>
      </c>
      <c r="D4565" t="s">
        <v>1353</v>
      </c>
      <c r="E4565" t="s">
        <v>7378</v>
      </c>
      <c r="F4565" t="s">
        <v>17875</v>
      </c>
      <c r="H4565" t="s">
        <v>17876</v>
      </c>
      <c r="I4565" t="s">
        <v>805</v>
      </c>
    </row>
    <row r="4566" spans="1:9" x14ac:dyDescent="0.25">
      <c r="A4566" t="s">
        <v>815</v>
      </c>
      <c r="B4566" t="s">
        <v>9037</v>
      </c>
      <c r="C4566" t="s">
        <v>9038</v>
      </c>
      <c r="D4566" t="s">
        <v>1513</v>
      </c>
      <c r="E4566" t="s">
        <v>162</v>
      </c>
      <c r="F4566" t="s">
        <v>17877</v>
      </c>
      <c r="H4566" t="s">
        <v>17878</v>
      </c>
      <c r="I4566" t="s">
        <v>805</v>
      </c>
    </row>
    <row r="4567" spans="1:9" x14ac:dyDescent="0.25">
      <c r="A4567" t="s">
        <v>815</v>
      </c>
      <c r="B4567" t="s">
        <v>9039</v>
      </c>
      <c r="C4567" t="s">
        <v>9040</v>
      </c>
      <c r="D4567" t="s">
        <v>766</v>
      </c>
      <c r="E4567" t="s">
        <v>9041</v>
      </c>
      <c r="F4567" t="s">
        <v>17879</v>
      </c>
      <c r="H4567" t="s">
        <v>17880</v>
      </c>
      <c r="I4567" t="s">
        <v>805</v>
      </c>
    </row>
    <row r="4568" spans="1:9" x14ac:dyDescent="0.25">
      <c r="A4568" t="s">
        <v>815</v>
      </c>
      <c r="B4568" t="s">
        <v>9042</v>
      </c>
      <c r="C4568" t="s">
        <v>87</v>
      </c>
      <c r="D4568" t="s">
        <v>3296</v>
      </c>
      <c r="E4568" t="s">
        <v>88</v>
      </c>
      <c r="F4568" t="s">
        <v>17881</v>
      </c>
      <c r="H4568" t="s">
        <v>17882</v>
      </c>
      <c r="I4568" t="s">
        <v>805</v>
      </c>
    </row>
    <row r="4569" spans="1:9" x14ac:dyDescent="0.25">
      <c r="A4569" t="s">
        <v>815</v>
      </c>
      <c r="B4569" t="s">
        <v>9048</v>
      </c>
      <c r="C4569" t="s">
        <v>9049</v>
      </c>
      <c r="D4569" t="s">
        <v>894</v>
      </c>
      <c r="E4569" t="s">
        <v>622</v>
      </c>
      <c r="F4569" t="s">
        <v>17883</v>
      </c>
      <c r="H4569" t="s">
        <v>17884</v>
      </c>
      <c r="I4569" t="s">
        <v>805</v>
      </c>
    </row>
    <row r="4570" spans="1:9" x14ac:dyDescent="0.25">
      <c r="A4570" t="s">
        <v>815</v>
      </c>
      <c r="B4570" t="s">
        <v>9050</v>
      </c>
      <c r="C4570" t="s">
        <v>9051</v>
      </c>
      <c r="D4570" t="s">
        <v>2886</v>
      </c>
      <c r="E4570" t="s">
        <v>9052</v>
      </c>
      <c r="F4570" t="s">
        <v>17885</v>
      </c>
      <c r="H4570" t="s">
        <v>17886</v>
      </c>
      <c r="I4570" t="s">
        <v>805</v>
      </c>
    </row>
    <row r="4571" spans="1:9" x14ac:dyDescent="0.25">
      <c r="A4571" t="s">
        <v>815</v>
      </c>
      <c r="B4571" t="s">
        <v>9056</v>
      </c>
      <c r="C4571" t="s">
        <v>9057</v>
      </c>
      <c r="D4571" t="s">
        <v>313</v>
      </c>
      <c r="E4571" t="s">
        <v>9058</v>
      </c>
      <c r="F4571" t="s">
        <v>17887</v>
      </c>
      <c r="H4571" t="s">
        <v>17888</v>
      </c>
      <c r="I4571" t="s">
        <v>805</v>
      </c>
    </row>
    <row r="4572" spans="1:9" x14ac:dyDescent="0.25">
      <c r="A4572" t="s">
        <v>815</v>
      </c>
      <c r="B4572" t="s">
        <v>9063</v>
      </c>
      <c r="C4572" t="s">
        <v>9064</v>
      </c>
      <c r="D4572" t="s">
        <v>831</v>
      </c>
      <c r="E4572" t="s">
        <v>9065</v>
      </c>
      <c r="F4572" t="s">
        <v>17889</v>
      </c>
      <c r="H4572" t="s">
        <v>17890</v>
      </c>
      <c r="I4572" t="s">
        <v>805</v>
      </c>
    </row>
    <row r="4573" spans="1:9" x14ac:dyDescent="0.25">
      <c r="A4573" t="s">
        <v>815</v>
      </c>
      <c r="B4573" t="s">
        <v>9066</v>
      </c>
      <c r="C4573" t="s">
        <v>9067</v>
      </c>
      <c r="D4573" t="s">
        <v>3854</v>
      </c>
      <c r="E4573" t="s">
        <v>7925</v>
      </c>
      <c r="F4573" t="s">
        <v>17891</v>
      </c>
      <c r="H4573" t="s">
        <v>17892</v>
      </c>
      <c r="I4573" t="s">
        <v>805</v>
      </c>
    </row>
    <row r="4574" spans="1:9" x14ac:dyDescent="0.25">
      <c r="A4574" t="s">
        <v>815</v>
      </c>
      <c r="B4574" t="s">
        <v>9072</v>
      </c>
      <c r="C4574" t="s">
        <v>9073</v>
      </c>
      <c r="D4574" t="s">
        <v>158</v>
      </c>
      <c r="E4574" t="s">
        <v>9074</v>
      </c>
      <c r="F4574" t="s">
        <v>17893</v>
      </c>
      <c r="H4574" t="s">
        <v>17894</v>
      </c>
      <c r="I4574" t="s">
        <v>805</v>
      </c>
    </row>
    <row r="4575" spans="1:9" x14ac:dyDescent="0.25">
      <c r="A4575" t="s">
        <v>815</v>
      </c>
      <c r="B4575" t="s">
        <v>9075</v>
      </c>
      <c r="C4575" t="s">
        <v>9076</v>
      </c>
      <c r="D4575" t="s">
        <v>894</v>
      </c>
      <c r="E4575" t="s">
        <v>9077</v>
      </c>
      <c r="F4575" t="s">
        <v>17895</v>
      </c>
      <c r="H4575" t="s">
        <v>17896</v>
      </c>
      <c r="I4575" t="s">
        <v>805</v>
      </c>
    </row>
    <row r="4576" spans="1:9" x14ac:dyDescent="0.25">
      <c r="A4576" t="s">
        <v>815</v>
      </c>
      <c r="B4576" t="s">
        <v>9082</v>
      </c>
      <c r="C4576" t="s">
        <v>9083</v>
      </c>
      <c r="D4576" t="s">
        <v>622</v>
      </c>
      <c r="E4576" t="s">
        <v>9084</v>
      </c>
      <c r="F4576" t="s">
        <v>17897</v>
      </c>
      <c r="H4576" t="s">
        <v>17898</v>
      </c>
      <c r="I4576" t="s">
        <v>805</v>
      </c>
    </row>
    <row r="4577" spans="1:9" x14ac:dyDescent="0.25">
      <c r="A4577" t="s">
        <v>815</v>
      </c>
      <c r="B4577" t="s">
        <v>9087</v>
      </c>
      <c r="C4577" t="s">
        <v>9088</v>
      </c>
      <c r="D4577" t="s">
        <v>3854</v>
      </c>
      <c r="E4577" t="s">
        <v>3855</v>
      </c>
      <c r="F4577" t="s">
        <v>17899</v>
      </c>
      <c r="H4577" t="s">
        <v>17900</v>
      </c>
      <c r="I4577" t="s">
        <v>805</v>
      </c>
    </row>
    <row r="4578" spans="1:9" x14ac:dyDescent="0.25">
      <c r="A4578" t="s">
        <v>815</v>
      </c>
      <c r="B4578" t="s">
        <v>9100</v>
      </c>
      <c r="C4578" t="s">
        <v>9101</v>
      </c>
      <c r="D4578" t="s">
        <v>1150</v>
      </c>
      <c r="E4578" t="s">
        <v>9102</v>
      </c>
      <c r="F4578" t="s">
        <v>17901</v>
      </c>
      <c r="H4578" t="s">
        <v>17902</v>
      </c>
      <c r="I4578" t="s">
        <v>805</v>
      </c>
    </row>
    <row r="4579" spans="1:9" x14ac:dyDescent="0.25">
      <c r="A4579" t="s">
        <v>815</v>
      </c>
      <c r="B4579" t="s">
        <v>9111</v>
      </c>
      <c r="C4579" t="s">
        <v>9112</v>
      </c>
      <c r="D4579" t="s">
        <v>2886</v>
      </c>
      <c r="E4579" t="s">
        <v>9113</v>
      </c>
      <c r="F4579" t="s">
        <v>17903</v>
      </c>
      <c r="H4579" t="s">
        <v>17904</v>
      </c>
      <c r="I4579" t="s">
        <v>805</v>
      </c>
    </row>
    <row r="4580" spans="1:9" x14ac:dyDescent="0.25">
      <c r="A4580" t="s">
        <v>815</v>
      </c>
      <c r="B4580" t="s">
        <v>9114</v>
      </c>
      <c r="C4580" t="s">
        <v>9115</v>
      </c>
      <c r="D4580" t="s">
        <v>1592</v>
      </c>
      <c r="E4580" t="s">
        <v>2824</v>
      </c>
      <c r="F4580" t="s">
        <v>17905</v>
      </c>
      <c r="H4580" t="s">
        <v>17906</v>
      </c>
      <c r="I4580" t="s">
        <v>805</v>
      </c>
    </row>
    <row r="4581" spans="1:9" x14ac:dyDescent="0.25">
      <c r="A4581" t="s">
        <v>815</v>
      </c>
      <c r="B4581" t="s">
        <v>9116</v>
      </c>
      <c r="C4581" t="s">
        <v>9117</v>
      </c>
      <c r="D4581" t="s">
        <v>817</v>
      </c>
      <c r="E4581" t="s">
        <v>4108</v>
      </c>
      <c r="F4581" t="s">
        <v>17907</v>
      </c>
      <c r="H4581" t="s">
        <v>17908</v>
      </c>
      <c r="I4581" t="s">
        <v>805</v>
      </c>
    </row>
    <row r="4582" spans="1:9" x14ac:dyDescent="0.25">
      <c r="A4582" t="s">
        <v>815</v>
      </c>
      <c r="B4582" t="s">
        <v>9120</v>
      </c>
      <c r="C4582" t="s">
        <v>9121</v>
      </c>
      <c r="D4582" t="s">
        <v>535</v>
      </c>
      <c r="E4582" t="s">
        <v>3463</v>
      </c>
      <c r="F4582" t="s">
        <v>17909</v>
      </c>
      <c r="H4582" t="s">
        <v>17910</v>
      </c>
      <c r="I4582" t="s">
        <v>805</v>
      </c>
    </row>
    <row r="4583" spans="1:9" x14ac:dyDescent="0.25">
      <c r="A4583" t="s">
        <v>815</v>
      </c>
      <c r="B4583" t="s">
        <v>9141</v>
      </c>
      <c r="C4583" t="s">
        <v>9142</v>
      </c>
      <c r="D4583" t="s">
        <v>442</v>
      </c>
      <c r="E4583" t="s">
        <v>9143</v>
      </c>
      <c r="F4583" t="s">
        <v>17911</v>
      </c>
      <c r="H4583" t="s">
        <v>17912</v>
      </c>
      <c r="I4583" t="s">
        <v>805</v>
      </c>
    </row>
    <row r="4584" spans="1:9" x14ac:dyDescent="0.25">
      <c r="A4584" t="s">
        <v>815</v>
      </c>
      <c r="B4584" t="s">
        <v>9150</v>
      </c>
      <c r="C4584" t="s">
        <v>9151</v>
      </c>
      <c r="D4584" t="s">
        <v>301</v>
      </c>
      <c r="E4584" t="s">
        <v>290</v>
      </c>
      <c r="F4584" t="s">
        <v>17913</v>
      </c>
      <c r="H4584" t="s">
        <v>17914</v>
      </c>
      <c r="I4584" t="s">
        <v>805</v>
      </c>
    </row>
    <row r="4585" spans="1:9" x14ac:dyDescent="0.25">
      <c r="A4585" t="s">
        <v>815</v>
      </c>
      <c r="B4585" t="s">
        <v>9162</v>
      </c>
      <c r="C4585" t="s">
        <v>9163</v>
      </c>
      <c r="D4585" t="s">
        <v>613</v>
      </c>
      <c r="E4585" t="s">
        <v>614</v>
      </c>
      <c r="F4585" t="s">
        <v>17915</v>
      </c>
      <c r="H4585" t="s">
        <v>17916</v>
      </c>
      <c r="I4585" t="s">
        <v>805</v>
      </c>
    </row>
    <row r="4586" spans="1:9" x14ac:dyDescent="0.25">
      <c r="A4586" t="s">
        <v>815</v>
      </c>
      <c r="B4586" t="s">
        <v>9164</v>
      </c>
      <c r="C4586" t="s">
        <v>9165</v>
      </c>
      <c r="D4586" t="s">
        <v>1266</v>
      </c>
      <c r="E4586" t="s">
        <v>110</v>
      </c>
      <c r="F4586" t="s">
        <v>17917</v>
      </c>
      <c r="H4586" t="s">
        <v>17918</v>
      </c>
      <c r="I4586" t="s">
        <v>805</v>
      </c>
    </row>
    <row r="4587" spans="1:9" x14ac:dyDescent="0.25">
      <c r="A4587" t="s">
        <v>815</v>
      </c>
      <c r="B4587" t="s">
        <v>9170</v>
      </c>
      <c r="C4587" t="s">
        <v>9171</v>
      </c>
      <c r="D4587" t="s">
        <v>1669</v>
      </c>
      <c r="E4587" t="s">
        <v>9172</v>
      </c>
      <c r="F4587" t="s">
        <v>17919</v>
      </c>
      <c r="H4587" t="s">
        <v>17920</v>
      </c>
      <c r="I4587" t="s">
        <v>805</v>
      </c>
    </row>
    <row r="4588" spans="1:9" x14ac:dyDescent="0.25">
      <c r="A4588" t="s">
        <v>815</v>
      </c>
      <c r="B4588" t="s">
        <v>9173</v>
      </c>
      <c r="C4588" t="s">
        <v>9174</v>
      </c>
      <c r="D4588" t="s">
        <v>867</v>
      </c>
      <c r="E4588" t="s">
        <v>9175</v>
      </c>
      <c r="F4588" t="s">
        <v>17921</v>
      </c>
      <c r="H4588" t="s">
        <v>17922</v>
      </c>
      <c r="I4588" t="s">
        <v>805</v>
      </c>
    </row>
    <row r="4589" spans="1:9" x14ac:dyDescent="0.25">
      <c r="A4589" t="s">
        <v>815</v>
      </c>
      <c r="B4589" t="s">
        <v>9176</v>
      </c>
      <c r="C4589" t="s">
        <v>9177</v>
      </c>
      <c r="D4589" t="s">
        <v>2809</v>
      </c>
      <c r="E4589" t="s">
        <v>9178</v>
      </c>
      <c r="F4589" t="s">
        <v>17923</v>
      </c>
      <c r="H4589" t="s">
        <v>17924</v>
      </c>
      <c r="I4589" t="s">
        <v>805</v>
      </c>
    </row>
    <row r="4590" spans="1:9" x14ac:dyDescent="0.25">
      <c r="A4590" t="s">
        <v>815</v>
      </c>
      <c r="B4590" t="s">
        <v>9183</v>
      </c>
      <c r="C4590" t="s">
        <v>9184</v>
      </c>
      <c r="D4590" t="s">
        <v>1592</v>
      </c>
      <c r="E4590" t="s">
        <v>2841</v>
      </c>
      <c r="F4590" t="s">
        <v>17925</v>
      </c>
      <c r="H4590" t="s">
        <v>17926</v>
      </c>
      <c r="I4590" t="s">
        <v>805</v>
      </c>
    </row>
    <row r="4591" spans="1:9" x14ac:dyDescent="0.25">
      <c r="A4591" t="s">
        <v>815</v>
      </c>
      <c r="B4591" t="s">
        <v>9196</v>
      </c>
      <c r="C4591" t="s">
        <v>9197</v>
      </c>
      <c r="D4591" t="s">
        <v>1519</v>
      </c>
      <c r="E4591" t="s">
        <v>163</v>
      </c>
      <c r="F4591" t="s">
        <v>17927</v>
      </c>
      <c r="H4591" t="s">
        <v>17928</v>
      </c>
      <c r="I4591" t="s">
        <v>805</v>
      </c>
    </row>
    <row r="4592" spans="1:9" x14ac:dyDescent="0.25">
      <c r="A4592" t="s">
        <v>815</v>
      </c>
      <c r="B4592" t="s">
        <v>9200</v>
      </c>
      <c r="C4592" t="s">
        <v>619</v>
      </c>
      <c r="D4592" t="s">
        <v>1954</v>
      </c>
      <c r="E4592" t="s">
        <v>1955</v>
      </c>
      <c r="F4592" t="s">
        <v>17929</v>
      </c>
      <c r="H4592" t="s">
        <v>17930</v>
      </c>
      <c r="I4592" t="s">
        <v>805</v>
      </c>
    </row>
    <row r="4593" spans="1:9" x14ac:dyDescent="0.25">
      <c r="A4593" t="s">
        <v>815</v>
      </c>
      <c r="B4593" t="s">
        <v>9207</v>
      </c>
      <c r="C4593" t="s">
        <v>9208</v>
      </c>
      <c r="D4593" t="s">
        <v>6443</v>
      </c>
      <c r="E4593" t="s">
        <v>9209</v>
      </c>
      <c r="F4593" t="s">
        <v>17931</v>
      </c>
      <c r="H4593" t="s">
        <v>17932</v>
      </c>
      <c r="I4593" t="s">
        <v>805</v>
      </c>
    </row>
    <row r="4594" spans="1:9" x14ac:dyDescent="0.25">
      <c r="A4594" t="s">
        <v>815</v>
      </c>
      <c r="B4594" t="s">
        <v>9219</v>
      </c>
      <c r="C4594" t="s">
        <v>9220</v>
      </c>
      <c r="D4594" t="s">
        <v>822</v>
      </c>
      <c r="E4594" t="s">
        <v>185</v>
      </c>
      <c r="F4594" t="s">
        <v>17933</v>
      </c>
      <c r="H4594" t="s">
        <v>17934</v>
      </c>
      <c r="I4594" t="s">
        <v>805</v>
      </c>
    </row>
    <row r="4595" spans="1:9" x14ac:dyDescent="0.25">
      <c r="A4595" t="s">
        <v>815</v>
      </c>
      <c r="B4595" t="s">
        <v>9222</v>
      </c>
      <c r="C4595" t="s">
        <v>9223</v>
      </c>
      <c r="D4595" t="s">
        <v>1454</v>
      </c>
      <c r="E4595" t="s">
        <v>93</v>
      </c>
      <c r="F4595" t="s">
        <v>17935</v>
      </c>
      <c r="H4595" t="s">
        <v>17936</v>
      </c>
      <c r="I4595" t="s">
        <v>805</v>
      </c>
    </row>
    <row r="4596" spans="1:9" x14ac:dyDescent="0.25">
      <c r="A4596" t="s">
        <v>815</v>
      </c>
      <c r="B4596" t="s">
        <v>9227</v>
      </c>
      <c r="C4596" t="s">
        <v>9228</v>
      </c>
      <c r="D4596" t="s">
        <v>442</v>
      </c>
      <c r="E4596" t="s">
        <v>9229</v>
      </c>
      <c r="F4596" t="s">
        <v>17937</v>
      </c>
      <c r="H4596" t="s">
        <v>17938</v>
      </c>
      <c r="I4596" t="s">
        <v>805</v>
      </c>
    </row>
    <row r="4597" spans="1:9" x14ac:dyDescent="0.25">
      <c r="A4597" t="s">
        <v>815</v>
      </c>
      <c r="B4597" t="s">
        <v>9249</v>
      </c>
      <c r="C4597" t="s">
        <v>9250</v>
      </c>
      <c r="D4597" t="s">
        <v>809</v>
      </c>
      <c r="E4597" t="s">
        <v>9251</v>
      </c>
      <c r="F4597" t="s">
        <v>17939</v>
      </c>
      <c r="H4597" t="s">
        <v>17940</v>
      </c>
      <c r="I4597" t="s">
        <v>805</v>
      </c>
    </row>
    <row r="4598" spans="1:9" x14ac:dyDescent="0.25">
      <c r="A4598" t="s">
        <v>815</v>
      </c>
      <c r="B4598" t="s">
        <v>9252</v>
      </c>
      <c r="C4598" t="s">
        <v>9253</v>
      </c>
      <c r="D4598" t="s">
        <v>469</v>
      </c>
      <c r="E4598" t="s">
        <v>470</v>
      </c>
      <c r="F4598" t="s">
        <v>17941</v>
      </c>
      <c r="H4598" t="s">
        <v>17942</v>
      </c>
      <c r="I4598" t="s">
        <v>805</v>
      </c>
    </row>
    <row r="4599" spans="1:9" x14ac:dyDescent="0.25">
      <c r="A4599" t="s">
        <v>815</v>
      </c>
      <c r="B4599" t="s">
        <v>8827</v>
      </c>
      <c r="D4599" t="s">
        <v>1954</v>
      </c>
      <c r="E4599" t="s">
        <v>621</v>
      </c>
      <c r="F4599" t="s">
        <v>17943</v>
      </c>
      <c r="I4599" t="s">
        <v>805</v>
      </c>
    </row>
    <row r="4600" spans="1:9" x14ac:dyDescent="0.25">
      <c r="A4600" t="s">
        <v>815</v>
      </c>
      <c r="B4600" t="s">
        <v>9268</v>
      </c>
      <c r="C4600" t="s">
        <v>9269</v>
      </c>
      <c r="D4600" t="s">
        <v>2886</v>
      </c>
      <c r="E4600" t="s">
        <v>9270</v>
      </c>
      <c r="F4600" t="s">
        <v>17944</v>
      </c>
      <c r="H4600" t="s">
        <v>17945</v>
      </c>
      <c r="I4600" t="s">
        <v>805</v>
      </c>
    </row>
    <row r="4601" spans="1:9" x14ac:dyDescent="0.25">
      <c r="A4601" t="s">
        <v>815</v>
      </c>
      <c r="B4601" t="s">
        <v>9273</v>
      </c>
      <c r="C4601" t="s">
        <v>9274</v>
      </c>
      <c r="D4601" t="s">
        <v>622</v>
      </c>
      <c r="E4601" t="s">
        <v>9275</v>
      </c>
      <c r="F4601" t="s">
        <v>17946</v>
      </c>
      <c r="H4601" t="s">
        <v>17947</v>
      </c>
      <c r="I4601" t="s">
        <v>805</v>
      </c>
    </row>
    <row r="4602" spans="1:9" x14ac:dyDescent="0.25">
      <c r="A4602" t="s">
        <v>815</v>
      </c>
      <c r="B4602" t="s">
        <v>9295</v>
      </c>
      <c r="C4602" t="s">
        <v>9296</v>
      </c>
      <c r="D4602" t="s">
        <v>699</v>
      </c>
      <c r="E4602" t="s">
        <v>700</v>
      </c>
      <c r="F4602" t="s">
        <v>17948</v>
      </c>
      <c r="H4602" t="s">
        <v>15350</v>
      </c>
      <c r="I4602" t="s">
        <v>805</v>
      </c>
    </row>
    <row r="4603" spans="1:9" x14ac:dyDescent="0.25">
      <c r="A4603" t="s">
        <v>815</v>
      </c>
      <c r="B4603" t="s">
        <v>9299</v>
      </c>
      <c r="C4603" t="s">
        <v>9300</v>
      </c>
      <c r="D4603" t="s">
        <v>745</v>
      </c>
      <c r="E4603" t="s">
        <v>6886</v>
      </c>
      <c r="F4603" t="s">
        <v>17949</v>
      </c>
      <c r="H4603" t="s">
        <v>17950</v>
      </c>
      <c r="I4603" t="s">
        <v>805</v>
      </c>
    </row>
    <row r="4604" spans="1:9" x14ac:dyDescent="0.25">
      <c r="A4604" t="s">
        <v>815</v>
      </c>
      <c r="B4604" t="s">
        <v>9305</v>
      </c>
      <c r="C4604" t="s">
        <v>9306</v>
      </c>
      <c r="D4604" t="s">
        <v>539</v>
      </c>
      <c r="E4604" t="s">
        <v>9307</v>
      </c>
      <c r="F4604" t="s">
        <v>17951</v>
      </c>
      <c r="H4604" t="s">
        <v>17952</v>
      </c>
      <c r="I4604" t="s">
        <v>805</v>
      </c>
    </row>
    <row r="4605" spans="1:9" x14ac:dyDescent="0.25">
      <c r="A4605" t="s">
        <v>815</v>
      </c>
      <c r="B4605" t="s">
        <v>9308</v>
      </c>
      <c r="C4605" t="s">
        <v>9309</v>
      </c>
      <c r="D4605" t="s">
        <v>539</v>
      </c>
      <c r="E4605" t="s">
        <v>9307</v>
      </c>
      <c r="F4605" t="s">
        <v>17951</v>
      </c>
      <c r="H4605" t="s">
        <v>17952</v>
      </c>
      <c r="I4605" t="s">
        <v>805</v>
      </c>
    </row>
    <row r="4606" spans="1:9" x14ac:dyDescent="0.25">
      <c r="A4606" t="s">
        <v>815</v>
      </c>
      <c r="B4606" t="s">
        <v>9314</v>
      </c>
      <c r="D4606" t="s">
        <v>963</v>
      </c>
      <c r="E4606" t="s">
        <v>9315</v>
      </c>
      <c r="F4606" t="s">
        <v>17953</v>
      </c>
      <c r="H4606" t="s">
        <v>17954</v>
      </c>
      <c r="I4606" t="s">
        <v>805</v>
      </c>
    </row>
    <row r="4607" spans="1:9" x14ac:dyDescent="0.25">
      <c r="A4607" t="s">
        <v>815</v>
      </c>
      <c r="B4607" t="s">
        <v>9322</v>
      </c>
      <c r="C4607" t="s">
        <v>9323</v>
      </c>
      <c r="D4607" t="s">
        <v>827</v>
      </c>
      <c r="E4607" t="s">
        <v>273</v>
      </c>
      <c r="F4607" t="s">
        <v>17955</v>
      </c>
      <c r="H4607" t="s">
        <v>17956</v>
      </c>
      <c r="I4607" t="s">
        <v>805</v>
      </c>
    </row>
    <row r="4608" spans="1:9" x14ac:dyDescent="0.25">
      <c r="A4608" t="s">
        <v>815</v>
      </c>
      <c r="B4608" t="s">
        <v>9329</v>
      </c>
      <c r="C4608" t="s">
        <v>9330</v>
      </c>
      <c r="D4608" t="s">
        <v>442</v>
      </c>
      <c r="E4608" t="s">
        <v>606</v>
      </c>
      <c r="F4608" t="s">
        <v>17957</v>
      </c>
      <c r="H4608" t="s">
        <v>17958</v>
      </c>
      <c r="I4608" t="s">
        <v>805</v>
      </c>
    </row>
    <row r="4609" spans="1:9" x14ac:dyDescent="0.25">
      <c r="A4609" t="s">
        <v>815</v>
      </c>
      <c r="B4609" t="s">
        <v>9331</v>
      </c>
      <c r="C4609" t="s">
        <v>9332</v>
      </c>
      <c r="D4609" t="s">
        <v>948</v>
      </c>
      <c r="E4609" t="s">
        <v>9333</v>
      </c>
      <c r="F4609" t="s">
        <v>17959</v>
      </c>
      <c r="H4609" t="s">
        <v>17960</v>
      </c>
      <c r="I4609" t="s">
        <v>805</v>
      </c>
    </row>
    <row r="4610" spans="1:9" x14ac:dyDescent="0.25">
      <c r="A4610" t="s">
        <v>815</v>
      </c>
      <c r="B4610" t="s">
        <v>9336</v>
      </c>
      <c r="C4610" t="s">
        <v>9337</v>
      </c>
      <c r="D4610" t="s">
        <v>3314</v>
      </c>
      <c r="E4610" t="s">
        <v>9338</v>
      </c>
      <c r="F4610" t="s">
        <v>17961</v>
      </c>
      <c r="H4610" t="s">
        <v>17962</v>
      </c>
      <c r="I4610" t="s">
        <v>805</v>
      </c>
    </row>
    <row r="4611" spans="1:9" x14ac:dyDescent="0.25">
      <c r="A4611" t="s">
        <v>815</v>
      </c>
      <c r="B4611" t="s">
        <v>9357</v>
      </c>
      <c r="C4611" t="s">
        <v>9358</v>
      </c>
      <c r="D4611" t="s">
        <v>23</v>
      </c>
      <c r="E4611" t="s">
        <v>9359</v>
      </c>
      <c r="F4611" t="s">
        <v>17963</v>
      </c>
      <c r="H4611" t="s">
        <v>17964</v>
      </c>
      <c r="I4611" t="s">
        <v>805</v>
      </c>
    </row>
    <row r="4612" spans="1:9" x14ac:dyDescent="0.25">
      <c r="A4612" t="s">
        <v>815</v>
      </c>
      <c r="B4612" t="s">
        <v>9360</v>
      </c>
      <c r="C4612" t="s">
        <v>9361</v>
      </c>
      <c r="D4612" t="s">
        <v>622</v>
      </c>
      <c r="E4612" t="s">
        <v>9362</v>
      </c>
      <c r="F4612" t="s">
        <v>17965</v>
      </c>
      <c r="H4612" t="s">
        <v>17966</v>
      </c>
      <c r="I4612" t="s">
        <v>805</v>
      </c>
    </row>
    <row r="4613" spans="1:9" x14ac:dyDescent="0.25">
      <c r="A4613" t="s">
        <v>815</v>
      </c>
      <c r="B4613" t="s">
        <v>9363</v>
      </c>
      <c r="C4613" t="s">
        <v>9364</v>
      </c>
      <c r="D4613" t="s">
        <v>2809</v>
      </c>
      <c r="E4613" t="s">
        <v>9365</v>
      </c>
      <c r="F4613" t="s">
        <v>17967</v>
      </c>
      <c r="H4613" t="s">
        <v>17968</v>
      </c>
      <c r="I4613" t="s">
        <v>805</v>
      </c>
    </row>
    <row r="4614" spans="1:9" x14ac:dyDescent="0.25">
      <c r="A4614" t="s">
        <v>815</v>
      </c>
      <c r="B4614" t="s">
        <v>9374</v>
      </c>
      <c r="C4614" t="s">
        <v>9375</v>
      </c>
      <c r="D4614" t="s">
        <v>691</v>
      </c>
      <c r="E4614" t="s">
        <v>687</v>
      </c>
      <c r="F4614" t="s">
        <v>17969</v>
      </c>
      <c r="H4614" t="s">
        <v>17970</v>
      </c>
      <c r="I4614" t="s">
        <v>805</v>
      </c>
    </row>
    <row r="4615" spans="1:9" x14ac:dyDescent="0.25">
      <c r="A4615" t="s">
        <v>815</v>
      </c>
      <c r="B4615" t="s">
        <v>9378</v>
      </c>
      <c r="C4615" t="s">
        <v>9379</v>
      </c>
      <c r="D4615" t="s">
        <v>6242</v>
      </c>
      <c r="E4615" t="s">
        <v>9380</v>
      </c>
      <c r="F4615" t="s">
        <v>17971</v>
      </c>
      <c r="H4615" t="s">
        <v>17972</v>
      </c>
      <c r="I4615" t="s">
        <v>805</v>
      </c>
    </row>
    <row r="4616" spans="1:9" x14ac:dyDescent="0.25">
      <c r="A4616" t="s">
        <v>815</v>
      </c>
      <c r="B4616" t="s">
        <v>9385</v>
      </c>
      <c r="C4616" t="s">
        <v>9386</v>
      </c>
      <c r="D4616" t="s">
        <v>4009</v>
      </c>
      <c r="E4616" t="s">
        <v>9387</v>
      </c>
      <c r="F4616" t="s">
        <v>17973</v>
      </c>
      <c r="H4616" t="s">
        <v>17974</v>
      </c>
      <c r="I4616" t="s">
        <v>805</v>
      </c>
    </row>
    <row r="4617" spans="1:9" x14ac:dyDescent="0.25">
      <c r="A4617" t="s">
        <v>815</v>
      </c>
      <c r="B4617" t="s">
        <v>9388</v>
      </c>
      <c r="C4617" t="s">
        <v>6408</v>
      </c>
      <c r="D4617" t="s">
        <v>1302</v>
      </c>
      <c r="E4617" t="s">
        <v>9389</v>
      </c>
      <c r="F4617" t="s">
        <v>17975</v>
      </c>
      <c r="H4617" t="s">
        <v>17976</v>
      </c>
      <c r="I4617" t="s">
        <v>805</v>
      </c>
    </row>
    <row r="4618" spans="1:9" x14ac:dyDescent="0.25">
      <c r="A4618" t="s">
        <v>815</v>
      </c>
      <c r="B4618" t="s">
        <v>9390</v>
      </c>
      <c r="C4618" t="s">
        <v>9391</v>
      </c>
      <c r="D4618" t="s">
        <v>622</v>
      </c>
      <c r="E4618" t="s">
        <v>627</v>
      </c>
      <c r="F4618" t="s">
        <v>17977</v>
      </c>
      <c r="H4618" t="s">
        <v>17978</v>
      </c>
      <c r="I4618" t="s">
        <v>805</v>
      </c>
    </row>
    <row r="4619" spans="1:9" x14ac:dyDescent="0.25">
      <c r="A4619" t="s">
        <v>815</v>
      </c>
      <c r="B4619" t="s">
        <v>5383</v>
      </c>
      <c r="C4619" t="s">
        <v>476</v>
      </c>
      <c r="D4619" t="s">
        <v>469</v>
      </c>
      <c r="E4619" t="s">
        <v>8601</v>
      </c>
      <c r="F4619" t="s">
        <v>17979</v>
      </c>
      <c r="H4619" t="s">
        <v>17980</v>
      </c>
      <c r="I4619" t="s">
        <v>805</v>
      </c>
    </row>
    <row r="4620" spans="1:9" x14ac:dyDescent="0.25">
      <c r="A4620" t="s">
        <v>815</v>
      </c>
      <c r="B4620" t="s">
        <v>9402</v>
      </c>
      <c r="C4620" t="s">
        <v>9403</v>
      </c>
      <c r="D4620" t="s">
        <v>442</v>
      </c>
      <c r="E4620" t="s">
        <v>625</v>
      </c>
      <c r="F4620" t="s">
        <v>17981</v>
      </c>
      <c r="H4620" t="s">
        <v>17982</v>
      </c>
      <c r="I4620" t="s">
        <v>805</v>
      </c>
    </row>
    <row r="4621" spans="1:9" x14ac:dyDescent="0.25">
      <c r="A4621" t="s">
        <v>815</v>
      </c>
      <c r="B4621" t="s">
        <v>9412</v>
      </c>
      <c r="C4621" t="s">
        <v>9413</v>
      </c>
      <c r="D4621" t="s">
        <v>1894</v>
      </c>
      <c r="E4621" t="s">
        <v>1895</v>
      </c>
      <c r="F4621" t="s">
        <v>17983</v>
      </c>
      <c r="H4621" t="s">
        <v>17984</v>
      </c>
      <c r="I4621" t="s">
        <v>805</v>
      </c>
    </row>
    <row r="4622" spans="1:9" x14ac:dyDescent="0.25">
      <c r="A4622" t="s">
        <v>815</v>
      </c>
      <c r="B4622" t="s">
        <v>9424</v>
      </c>
      <c r="C4622" t="s">
        <v>9425</v>
      </c>
      <c r="D4622" t="s">
        <v>963</v>
      </c>
      <c r="E4622" t="s">
        <v>428</v>
      </c>
      <c r="F4622" t="s">
        <v>17985</v>
      </c>
      <c r="H4622" t="s">
        <v>17986</v>
      </c>
      <c r="I4622" t="s">
        <v>805</v>
      </c>
    </row>
    <row r="4623" spans="1:9" x14ac:dyDescent="0.25">
      <c r="A4623" t="s">
        <v>815</v>
      </c>
      <c r="B4623" t="s">
        <v>9428</v>
      </c>
      <c r="C4623" t="s">
        <v>9429</v>
      </c>
      <c r="D4623" t="s">
        <v>4120</v>
      </c>
      <c r="E4623" t="s">
        <v>9430</v>
      </c>
      <c r="F4623" t="s">
        <v>17987</v>
      </c>
      <c r="H4623" t="s">
        <v>17988</v>
      </c>
      <c r="I4623" t="s">
        <v>805</v>
      </c>
    </row>
    <row r="4624" spans="1:9" x14ac:dyDescent="0.25">
      <c r="A4624" t="s">
        <v>815</v>
      </c>
      <c r="B4624" t="s">
        <v>9431</v>
      </c>
      <c r="C4624" t="s">
        <v>9432</v>
      </c>
      <c r="D4624" t="s">
        <v>1150</v>
      </c>
      <c r="E4624" t="s">
        <v>9433</v>
      </c>
      <c r="F4624" t="s">
        <v>17989</v>
      </c>
      <c r="H4624" t="s">
        <v>17990</v>
      </c>
      <c r="I4624" t="s">
        <v>805</v>
      </c>
    </row>
    <row r="4625" spans="1:9" x14ac:dyDescent="0.25">
      <c r="A4625" t="s">
        <v>815</v>
      </c>
      <c r="B4625" t="s">
        <v>9450</v>
      </c>
      <c r="C4625" t="s">
        <v>8212</v>
      </c>
      <c r="D4625" t="s">
        <v>836</v>
      </c>
      <c r="E4625" t="s">
        <v>9451</v>
      </c>
      <c r="F4625" t="s">
        <v>17991</v>
      </c>
      <c r="H4625" t="s">
        <v>17992</v>
      </c>
      <c r="I4625" t="s">
        <v>805</v>
      </c>
    </row>
    <row r="4626" spans="1:9" x14ac:dyDescent="0.25">
      <c r="A4626" t="s">
        <v>815</v>
      </c>
      <c r="B4626" t="s">
        <v>9452</v>
      </c>
      <c r="C4626" t="s">
        <v>9453</v>
      </c>
      <c r="D4626" t="s">
        <v>622</v>
      </c>
      <c r="E4626" t="s">
        <v>9454</v>
      </c>
      <c r="F4626" t="s">
        <v>17993</v>
      </c>
      <c r="H4626" t="s">
        <v>17994</v>
      </c>
      <c r="I4626" t="s">
        <v>805</v>
      </c>
    </row>
    <row r="4627" spans="1:9" x14ac:dyDescent="0.25">
      <c r="A4627" t="s">
        <v>815</v>
      </c>
      <c r="B4627" t="s">
        <v>9455</v>
      </c>
      <c r="C4627" t="s">
        <v>9456</v>
      </c>
      <c r="D4627" t="s">
        <v>814</v>
      </c>
      <c r="E4627" t="s">
        <v>171</v>
      </c>
      <c r="F4627" t="s">
        <v>17995</v>
      </c>
      <c r="H4627" t="s">
        <v>17996</v>
      </c>
      <c r="I4627" t="s">
        <v>805</v>
      </c>
    </row>
    <row r="4628" spans="1:9" x14ac:dyDescent="0.25">
      <c r="A4628" t="s">
        <v>815</v>
      </c>
      <c r="B4628" t="s">
        <v>9458</v>
      </c>
      <c r="C4628" t="s">
        <v>9459</v>
      </c>
      <c r="D4628" t="s">
        <v>1538</v>
      </c>
      <c r="E4628" t="s">
        <v>9460</v>
      </c>
      <c r="F4628" t="s">
        <v>17997</v>
      </c>
      <c r="H4628" t="s">
        <v>17998</v>
      </c>
      <c r="I4628" t="s">
        <v>805</v>
      </c>
    </row>
    <row r="4629" spans="1:9" x14ac:dyDescent="0.25">
      <c r="A4629" t="s">
        <v>815</v>
      </c>
      <c r="B4629" t="s">
        <v>9461</v>
      </c>
      <c r="C4629" t="s">
        <v>9462</v>
      </c>
      <c r="D4629" t="s">
        <v>622</v>
      </c>
      <c r="E4629" t="s">
        <v>9463</v>
      </c>
      <c r="F4629" t="s">
        <v>17999</v>
      </c>
      <c r="H4629" t="s">
        <v>18000</v>
      </c>
      <c r="I4629" t="s">
        <v>805</v>
      </c>
    </row>
    <row r="4630" spans="1:9" x14ac:dyDescent="0.25">
      <c r="A4630" t="s">
        <v>815</v>
      </c>
      <c r="B4630" t="s">
        <v>7927</v>
      </c>
      <c r="C4630" t="s">
        <v>9464</v>
      </c>
      <c r="D4630" t="s">
        <v>1592</v>
      </c>
      <c r="E4630" t="s">
        <v>7927</v>
      </c>
      <c r="F4630" t="s">
        <v>18001</v>
      </c>
      <c r="H4630" t="s">
        <v>18002</v>
      </c>
      <c r="I4630" t="s">
        <v>805</v>
      </c>
    </row>
    <row r="4631" spans="1:9" x14ac:dyDescent="0.25">
      <c r="A4631" t="s">
        <v>815</v>
      </c>
      <c r="B4631" t="s">
        <v>5319</v>
      </c>
      <c r="C4631" t="s">
        <v>9467</v>
      </c>
      <c r="D4631" t="s">
        <v>963</v>
      </c>
      <c r="E4631" t="s">
        <v>9468</v>
      </c>
      <c r="F4631" t="s">
        <v>18003</v>
      </c>
      <c r="H4631" t="s">
        <v>18004</v>
      </c>
      <c r="I4631" t="s">
        <v>805</v>
      </c>
    </row>
    <row r="4632" spans="1:9" x14ac:dyDescent="0.25">
      <c r="A4632" t="s">
        <v>815</v>
      </c>
      <c r="B4632" t="s">
        <v>9482</v>
      </c>
      <c r="C4632" t="s">
        <v>9483</v>
      </c>
      <c r="D4632" t="s">
        <v>1711</v>
      </c>
      <c r="E4632" t="s">
        <v>9484</v>
      </c>
      <c r="F4632" t="s">
        <v>18005</v>
      </c>
      <c r="H4632" t="s">
        <v>18006</v>
      </c>
      <c r="I4632" t="s">
        <v>805</v>
      </c>
    </row>
    <row r="4633" spans="1:9" x14ac:dyDescent="0.25">
      <c r="A4633" t="s">
        <v>815</v>
      </c>
      <c r="B4633" t="s">
        <v>1595</v>
      </c>
      <c r="C4633" t="s">
        <v>9487</v>
      </c>
      <c r="D4633" t="s">
        <v>1592</v>
      </c>
      <c r="E4633" t="s">
        <v>1597</v>
      </c>
      <c r="F4633" t="s">
        <v>18007</v>
      </c>
      <c r="H4633" t="s">
        <v>18008</v>
      </c>
      <c r="I4633" t="s">
        <v>805</v>
      </c>
    </row>
    <row r="4634" spans="1:9" x14ac:dyDescent="0.25">
      <c r="A4634" t="s">
        <v>815</v>
      </c>
      <c r="B4634" t="s">
        <v>2114</v>
      </c>
      <c r="C4634" t="s">
        <v>322</v>
      </c>
      <c r="D4634" t="s">
        <v>1669</v>
      </c>
      <c r="E4634" t="s">
        <v>323</v>
      </c>
      <c r="F4634" t="s">
        <v>18009</v>
      </c>
      <c r="H4634" t="s">
        <v>18010</v>
      </c>
      <c r="I4634" t="s">
        <v>805</v>
      </c>
    </row>
    <row r="4635" spans="1:9" x14ac:dyDescent="0.25">
      <c r="A4635" t="s">
        <v>815</v>
      </c>
      <c r="B4635" t="s">
        <v>9492</v>
      </c>
      <c r="C4635" t="s">
        <v>9493</v>
      </c>
      <c r="D4635" t="s">
        <v>2012</v>
      </c>
      <c r="E4635" t="s">
        <v>9494</v>
      </c>
      <c r="F4635" t="s">
        <v>18011</v>
      </c>
      <c r="H4635" t="s">
        <v>18012</v>
      </c>
      <c r="I4635" t="s">
        <v>805</v>
      </c>
    </row>
    <row r="4636" spans="1:9" x14ac:dyDescent="0.25">
      <c r="A4636" t="s">
        <v>815</v>
      </c>
      <c r="B4636" t="s">
        <v>9495</v>
      </c>
      <c r="C4636" t="s">
        <v>9496</v>
      </c>
      <c r="D4636" t="s">
        <v>158</v>
      </c>
      <c r="E4636" t="s">
        <v>9497</v>
      </c>
      <c r="F4636" t="s">
        <v>18013</v>
      </c>
      <c r="H4636" t="s">
        <v>18014</v>
      </c>
      <c r="I4636" t="s">
        <v>805</v>
      </c>
    </row>
    <row r="4637" spans="1:9" x14ac:dyDescent="0.25">
      <c r="A4637" t="s">
        <v>815</v>
      </c>
      <c r="B4637" t="s">
        <v>9525</v>
      </c>
      <c r="C4637" t="s">
        <v>9526</v>
      </c>
      <c r="D4637" t="s">
        <v>1592</v>
      </c>
      <c r="E4637" t="s">
        <v>2833</v>
      </c>
      <c r="F4637" t="s">
        <v>18015</v>
      </c>
      <c r="H4637" t="s">
        <v>15725</v>
      </c>
      <c r="I4637" t="s">
        <v>805</v>
      </c>
    </row>
    <row r="4638" spans="1:9" x14ac:dyDescent="0.25">
      <c r="A4638" t="s">
        <v>815</v>
      </c>
      <c r="B4638" t="s">
        <v>9525</v>
      </c>
      <c r="C4638" t="s">
        <v>9526</v>
      </c>
      <c r="D4638" t="s">
        <v>1592</v>
      </c>
      <c r="E4638" t="s">
        <v>2833</v>
      </c>
      <c r="F4638" t="s">
        <v>18015</v>
      </c>
      <c r="H4638" t="s">
        <v>15725</v>
      </c>
      <c r="I4638" t="s">
        <v>805</v>
      </c>
    </row>
    <row r="4639" spans="1:9" x14ac:dyDescent="0.25">
      <c r="A4639" t="s">
        <v>815</v>
      </c>
      <c r="B4639" t="s">
        <v>9527</v>
      </c>
      <c r="C4639" t="s">
        <v>9528</v>
      </c>
      <c r="D4639" t="s">
        <v>622</v>
      </c>
      <c r="E4639" t="s">
        <v>9529</v>
      </c>
      <c r="F4639" t="s">
        <v>18016</v>
      </c>
      <c r="H4639" t="s">
        <v>18017</v>
      </c>
      <c r="I4639" t="s">
        <v>805</v>
      </c>
    </row>
    <row r="4640" spans="1:9" x14ac:dyDescent="0.25">
      <c r="A4640" t="s">
        <v>815</v>
      </c>
      <c r="B4640" t="s">
        <v>9537</v>
      </c>
      <c r="C4640" t="s">
        <v>9538</v>
      </c>
      <c r="D4640" t="s">
        <v>1150</v>
      </c>
      <c r="E4640" t="s">
        <v>9539</v>
      </c>
      <c r="F4640" t="s">
        <v>18018</v>
      </c>
      <c r="H4640" t="s">
        <v>18019</v>
      </c>
      <c r="I4640" t="s">
        <v>805</v>
      </c>
    </row>
    <row r="4641" spans="1:9" x14ac:dyDescent="0.25">
      <c r="A4641" t="s">
        <v>815</v>
      </c>
      <c r="B4641" t="s">
        <v>9546</v>
      </c>
      <c r="C4641" t="s">
        <v>9547</v>
      </c>
      <c r="D4641" t="s">
        <v>3492</v>
      </c>
      <c r="E4641" t="s">
        <v>9548</v>
      </c>
      <c r="F4641" t="s">
        <v>18020</v>
      </c>
      <c r="H4641" t="s">
        <v>18021</v>
      </c>
      <c r="I4641" t="s">
        <v>805</v>
      </c>
    </row>
    <row r="4642" spans="1:9" x14ac:dyDescent="0.25">
      <c r="A4642" t="s">
        <v>815</v>
      </c>
      <c r="B4642" t="s">
        <v>9557</v>
      </c>
      <c r="C4642" t="s">
        <v>9558</v>
      </c>
      <c r="D4642" t="s">
        <v>313</v>
      </c>
      <c r="E4642" t="s">
        <v>309</v>
      </c>
      <c r="F4642" t="s">
        <v>18022</v>
      </c>
      <c r="H4642" t="s">
        <v>18023</v>
      </c>
      <c r="I4642" t="s">
        <v>805</v>
      </c>
    </row>
    <row r="4643" spans="1:9" x14ac:dyDescent="0.25">
      <c r="A4643" t="s">
        <v>815</v>
      </c>
      <c r="B4643" t="s">
        <v>9559</v>
      </c>
      <c r="C4643" t="s">
        <v>730</v>
      </c>
      <c r="D4643" t="s">
        <v>2096</v>
      </c>
      <c r="E4643" t="s">
        <v>9560</v>
      </c>
      <c r="F4643" t="s">
        <v>18024</v>
      </c>
      <c r="H4643" t="s">
        <v>18025</v>
      </c>
      <c r="I4643" t="s">
        <v>805</v>
      </c>
    </row>
    <row r="4644" spans="1:9" x14ac:dyDescent="0.25">
      <c r="A4644" t="s">
        <v>815</v>
      </c>
      <c r="B4644" t="s">
        <v>9561</v>
      </c>
      <c r="C4644" t="s">
        <v>9562</v>
      </c>
      <c r="D4644" t="s">
        <v>622</v>
      </c>
      <c r="E4644" t="s">
        <v>9563</v>
      </c>
      <c r="F4644" t="s">
        <v>18026</v>
      </c>
      <c r="H4644" t="s">
        <v>18027</v>
      </c>
      <c r="I4644" t="s">
        <v>805</v>
      </c>
    </row>
    <row r="4645" spans="1:9" x14ac:dyDescent="0.25">
      <c r="A4645" t="s">
        <v>815</v>
      </c>
      <c r="B4645" t="s">
        <v>9577</v>
      </c>
      <c r="C4645" t="s">
        <v>9578</v>
      </c>
      <c r="D4645" t="s">
        <v>1326</v>
      </c>
      <c r="E4645" t="s">
        <v>3730</v>
      </c>
      <c r="F4645" t="s">
        <v>18028</v>
      </c>
      <c r="H4645" t="s">
        <v>18029</v>
      </c>
      <c r="I4645" t="s">
        <v>805</v>
      </c>
    </row>
    <row r="4646" spans="1:9" x14ac:dyDescent="0.25">
      <c r="A4646" t="s">
        <v>815</v>
      </c>
      <c r="B4646" t="s">
        <v>9579</v>
      </c>
      <c r="C4646" t="s">
        <v>9580</v>
      </c>
      <c r="D4646" t="s">
        <v>301</v>
      </c>
      <c r="E4646" t="s">
        <v>290</v>
      </c>
      <c r="F4646" t="s">
        <v>18030</v>
      </c>
      <c r="H4646" t="s">
        <v>18031</v>
      </c>
      <c r="I4646" t="s">
        <v>805</v>
      </c>
    </row>
    <row r="4647" spans="1:9" x14ac:dyDescent="0.25">
      <c r="A4647" t="s">
        <v>815</v>
      </c>
      <c r="B4647" t="s">
        <v>9589</v>
      </c>
      <c r="C4647" t="s">
        <v>9590</v>
      </c>
      <c r="D4647" t="s">
        <v>822</v>
      </c>
      <c r="E4647" t="s">
        <v>9591</v>
      </c>
      <c r="F4647" t="s">
        <v>18032</v>
      </c>
      <c r="H4647" t="s">
        <v>18033</v>
      </c>
      <c r="I4647" t="s">
        <v>805</v>
      </c>
    </row>
    <row r="4648" spans="1:9" x14ac:dyDescent="0.25">
      <c r="A4648" t="s">
        <v>815</v>
      </c>
      <c r="B4648" t="s">
        <v>9592</v>
      </c>
      <c r="C4648" t="s">
        <v>9593</v>
      </c>
      <c r="D4648" t="s">
        <v>745</v>
      </c>
      <c r="E4648" t="s">
        <v>9594</v>
      </c>
      <c r="F4648" t="s">
        <v>18034</v>
      </c>
      <c r="H4648" t="s">
        <v>18035</v>
      </c>
      <c r="I4648" t="s">
        <v>805</v>
      </c>
    </row>
    <row r="4649" spans="1:9" x14ac:dyDescent="0.25">
      <c r="A4649" t="s">
        <v>815</v>
      </c>
      <c r="B4649" t="s">
        <v>9595</v>
      </c>
      <c r="C4649" t="s">
        <v>6910</v>
      </c>
      <c r="D4649" t="s">
        <v>260</v>
      </c>
      <c r="E4649" t="s">
        <v>1627</v>
      </c>
      <c r="F4649" t="s">
        <v>18036</v>
      </c>
      <c r="H4649" t="s">
        <v>18037</v>
      </c>
      <c r="I4649" t="s">
        <v>805</v>
      </c>
    </row>
    <row r="4650" spans="1:9" x14ac:dyDescent="0.25">
      <c r="A4650" t="s">
        <v>815</v>
      </c>
      <c r="B4650" t="s">
        <v>9603</v>
      </c>
      <c r="C4650" t="s">
        <v>9604</v>
      </c>
      <c r="D4650" t="s">
        <v>2886</v>
      </c>
      <c r="E4650" t="s">
        <v>4469</v>
      </c>
      <c r="F4650" t="s">
        <v>18038</v>
      </c>
      <c r="H4650" t="s">
        <v>18039</v>
      </c>
      <c r="I4650" t="s">
        <v>805</v>
      </c>
    </row>
    <row r="4651" spans="1:9" x14ac:dyDescent="0.25">
      <c r="A4651" t="s">
        <v>815</v>
      </c>
      <c r="B4651" t="s">
        <v>9619</v>
      </c>
      <c r="C4651" t="s">
        <v>269</v>
      </c>
      <c r="D4651" t="s">
        <v>3089</v>
      </c>
      <c r="E4651" t="s">
        <v>270</v>
      </c>
      <c r="F4651" t="s">
        <v>18040</v>
      </c>
      <c r="H4651" t="s">
        <v>18041</v>
      </c>
      <c r="I4651" t="s">
        <v>805</v>
      </c>
    </row>
    <row r="4652" spans="1:9" x14ac:dyDescent="0.25">
      <c r="A4652" t="s">
        <v>815</v>
      </c>
      <c r="B4652" t="s">
        <v>9623</v>
      </c>
      <c r="C4652" t="s">
        <v>9624</v>
      </c>
      <c r="D4652" t="s">
        <v>699</v>
      </c>
      <c r="E4652" t="s">
        <v>9625</v>
      </c>
      <c r="F4652" t="s">
        <v>18042</v>
      </c>
      <c r="H4652" t="s">
        <v>18043</v>
      </c>
      <c r="I4652" t="s">
        <v>805</v>
      </c>
    </row>
    <row r="4653" spans="1:9" x14ac:dyDescent="0.25">
      <c r="A4653" t="s">
        <v>815</v>
      </c>
      <c r="B4653" t="s">
        <v>9626</v>
      </c>
      <c r="C4653" t="s">
        <v>9627</v>
      </c>
      <c r="D4653" t="s">
        <v>469</v>
      </c>
      <c r="E4653" t="s">
        <v>480</v>
      </c>
      <c r="F4653" t="s">
        <v>18044</v>
      </c>
      <c r="H4653" t="s">
        <v>18045</v>
      </c>
      <c r="I4653" t="s">
        <v>805</v>
      </c>
    </row>
    <row r="4654" spans="1:9" x14ac:dyDescent="0.25">
      <c r="A4654" t="s">
        <v>815</v>
      </c>
      <c r="B4654" t="s">
        <v>9628</v>
      </c>
      <c r="C4654" t="s">
        <v>9629</v>
      </c>
      <c r="D4654" t="s">
        <v>948</v>
      </c>
      <c r="E4654" t="s">
        <v>9630</v>
      </c>
      <c r="F4654" t="s">
        <v>18046</v>
      </c>
      <c r="H4654" t="s">
        <v>18047</v>
      </c>
      <c r="I4654" t="s">
        <v>805</v>
      </c>
    </row>
    <row r="4655" spans="1:9" x14ac:dyDescent="0.25">
      <c r="A4655" t="s">
        <v>815</v>
      </c>
      <c r="B4655" t="s">
        <v>9636</v>
      </c>
      <c r="C4655" t="s">
        <v>9637</v>
      </c>
      <c r="D4655" t="s">
        <v>745</v>
      </c>
      <c r="E4655" t="s">
        <v>5140</v>
      </c>
      <c r="F4655" t="s">
        <v>18048</v>
      </c>
      <c r="H4655" t="s">
        <v>18049</v>
      </c>
      <c r="I4655" t="s">
        <v>805</v>
      </c>
    </row>
    <row r="4656" spans="1:9" x14ac:dyDescent="0.25">
      <c r="A4656" t="s">
        <v>815</v>
      </c>
      <c r="B4656" t="s">
        <v>4328</v>
      </c>
      <c r="C4656" t="s">
        <v>4329</v>
      </c>
      <c r="D4656" t="s">
        <v>1150</v>
      </c>
      <c r="E4656" t="s">
        <v>54</v>
      </c>
      <c r="H4656" t="s">
        <v>15519</v>
      </c>
      <c r="I4656" t="s">
        <v>805</v>
      </c>
    </row>
    <row r="4657" spans="1:9" x14ac:dyDescent="0.25">
      <c r="A4657" t="s">
        <v>815</v>
      </c>
      <c r="B4657" t="s">
        <v>4330</v>
      </c>
      <c r="C4657" t="s">
        <v>4331</v>
      </c>
      <c r="D4657" t="s">
        <v>966</v>
      </c>
      <c r="E4657" t="s">
        <v>4332</v>
      </c>
      <c r="H4657" t="s">
        <v>18050</v>
      </c>
      <c r="I4657" t="s">
        <v>805</v>
      </c>
    </row>
    <row r="4658" spans="1:9" x14ac:dyDescent="0.25">
      <c r="A4658" t="s">
        <v>815</v>
      </c>
      <c r="B4658" t="s">
        <v>4345</v>
      </c>
      <c r="C4658" t="s">
        <v>15</v>
      </c>
      <c r="D4658" t="s">
        <v>2979</v>
      </c>
      <c r="E4658" t="s">
        <v>4346</v>
      </c>
      <c r="H4658" t="s">
        <v>18051</v>
      </c>
      <c r="I4658" t="s">
        <v>805</v>
      </c>
    </row>
    <row r="4659" spans="1:9" x14ac:dyDescent="0.25">
      <c r="A4659" t="s">
        <v>815</v>
      </c>
      <c r="B4659" t="s">
        <v>4349</v>
      </c>
      <c r="C4659" t="s">
        <v>4350</v>
      </c>
      <c r="D4659" t="s">
        <v>1147</v>
      </c>
      <c r="E4659" t="s">
        <v>4351</v>
      </c>
      <c r="H4659" t="s">
        <v>18052</v>
      </c>
      <c r="I4659" t="s">
        <v>805</v>
      </c>
    </row>
    <row r="4660" spans="1:9" x14ac:dyDescent="0.25">
      <c r="A4660" t="s">
        <v>815</v>
      </c>
      <c r="B4660" t="s">
        <v>4360</v>
      </c>
      <c r="C4660" t="s">
        <v>25</v>
      </c>
      <c r="D4660" t="s">
        <v>2987</v>
      </c>
      <c r="E4660" t="s">
        <v>4361</v>
      </c>
      <c r="H4660" t="s">
        <v>18053</v>
      </c>
      <c r="I4660" t="s">
        <v>805</v>
      </c>
    </row>
    <row r="4661" spans="1:9" x14ac:dyDescent="0.25">
      <c r="A4661" t="s">
        <v>815</v>
      </c>
      <c r="B4661" t="s">
        <v>4362</v>
      </c>
      <c r="C4661" t="s">
        <v>30</v>
      </c>
      <c r="D4661" t="s">
        <v>1150</v>
      </c>
      <c r="E4661" t="s">
        <v>4363</v>
      </c>
      <c r="H4661" t="s">
        <v>18054</v>
      </c>
      <c r="I4661" t="s">
        <v>805</v>
      </c>
    </row>
    <row r="4662" spans="1:9" x14ac:dyDescent="0.25">
      <c r="A4662" t="s">
        <v>815</v>
      </c>
      <c r="B4662" t="s">
        <v>4364</v>
      </c>
      <c r="C4662" t="s">
        <v>31</v>
      </c>
      <c r="D4662" t="s">
        <v>1150</v>
      </c>
      <c r="E4662" t="s">
        <v>4363</v>
      </c>
      <c r="H4662" t="s">
        <v>18054</v>
      </c>
      <c r="I4662" t="s">
        <v>805</v>
      </c>
    </row>
    <row r="4663" spans="1:9" x14ac:dyDescent="0.25">
      <c r="A4663" t="s">
        <v>815</v>
      </c>
      <c r="B4663" t="s">
        <v>4368</v>
      </c>
      <c r="C4663" t="s">
        <v>4369</v>
      </c>
      <c r="D4663" t="s">
        <v>1150</v>
      </c>
      <c r="E4663" t="s">
        <v>53</v>
      </c>
      <c r="H4663" t="s">
        <v>18055</v>
      </c>
      <c r="I4663" t="s">
        <v>805</v>
      </c>
    </row>
    <row r="4664" spans="1:9" x14ac:dyDescent="0.25">
      <c r="A4664" t="s">
        <v>815</v>
      </c>
      <c r="B4664" t="s">
        <v>4370</v>
      </c>
      <c r="C4664" t="s">
        <v>4371</v>
      </c>
      <c r="D4664" t="s">
        <v>1150</v>
      </c>
      <c r="E4664" t="s">
        <v>4372</v>
      </c>
      <c r="H4664" t="s">
        <v>18056</v>
      </c>
      <c r="I4664" t="s">
        <v>805</v>
      </c>
    </row>
    <row r="4665" spans="1:9" x14ac:dyDescent="0.25">
      <c r="A4665" t="s">
        <v>815</v>
      </c>
      <c r="B4665" t="s">
        <v>4373</v>
      </c>
      <c r="C4665" t="s">
        <v>4374</v>
      </c>
      <c r="D4665" t="s">
        <v>1150</v>
      </c>
      <c r="E4665" t="s">
        <v>47</v>
      </c>
      <c r="H4665" t="s">
        <v>18057</v>
      </c>
      <c r="I4665" t="s">
        <v>805</v>
      </c>
    </row>
    <row r="4666" spans="1:9" x14ac:dyDescent="0.25">
      <c r="A4666" t="s">
        <v>815</v>
      </c>
      <c r="B4666" t="s">
        <v>4379</v>
      </c>
      <c r="C4666" t="s">
        <v>48</v>
      </c>
      <c r="D4666" t="s">
        <v>1150</v>
      </c>
      <c r="E4666" t="s">
        <v>4380</v>
      </c>
      <c r="H4666" t="s">
        <v>18058</v>
      </c>
      <c r="I4666" t="s">
        <v>805</v>
      </c>
    </row>
    <row r="4667" spans="1:9" x14ac:dyDescent="0.25">
      <c r="A4667" t="s">
        <v>815</v>
      </c>
      <c r="B4667" t="s">
        <v>4388</v>
      </c>
      <c r="C4667" t="s">
        <v>4389</v>
      </c>
      <c r="D4667" t="s">
        <v>1150</v>
      </c>
      <c r="E4667" t="s">
        <v>4390</v>
      </c>
      <c r="H4667" t="s">
        <v>18059</v>
      </c>
      <c r="I4667" t="s">
        <v>805</v>
      </c>
    </row>
    <row r="4668" spans="1:9" x14ac:dyDescent="0.25">
      <c r="A4668" t="s">
        <v>815</v>
      </c>
      <c r="B4668" t="s">
        <v>4391</v>
      </c>
      <c r="C4668" t="s">
        <v>4392</v>
      </c>
      <c r="D4668" t="s">
        <v>1150</v>
      </c>
      <c r="E4668" t="s">
        <v>4393</v>
      </c>
      <c r="H4668" t="s">
        <v>18060</v>
      </c>
      <c r="I4668" t="s">
        <v>805</v>
      </c>
    </row>
    <row r="4669" spans="1:9" x14ac:dyDescent="0.25">
      <c r="A4669" t="s">
        <v>815</v>
      </c>
      <c r="B4669" t="s">
        <v>4394</v>
      </c>
      <c r="C4669" t="s">
        <v>4395</v>
      </c>
      <c r="D4669" t="s">
        <v>1150</v>
      </c>
      <c r="E4669" t="s">
        <v>4396</v>
      </c>
      <c r="H4669" t="s">
        <v>18061</v>
      </c>
      <c r="I4669" t="s">
        <v>805</v>
      </c>
    </row>
    <row r="4670" spans="1:9" x14ac:dyDescent="0.25">
      <c r="A4670" t="s">
        <v>815</v>
      </c>
      <c r="B4670" t="s">
        <v>4399</v>
      </c>
      <c r="C4670" t="s">
        <v>4400</v>
      </c>
      <c r="D4670" t="s">
        <v>1150</v>
      </c>
      <c r="E4670" t="s">
        <v>3</v>
      </c>
      <c r="H4670" t="s">
        <v>18062</v>
      </c>
      <c r="I4670" t="s">
        <v>805</v>
      </c>
    </row>
    <row r="4671" spans="1:9" x14ac:dyDescent="0.25">
      <c r="A4671" t="s">
        <v>815</v>
      </c>
      <c r="B4671" t="s">
        <v>4419</v>
      </c>
      <c r="C4671" t="s">
        <v>4420</v>
      </c>
      <c r="D4671" t="s">
        <v>67</v>
      </c>
      <c r="E4671" t="s">
        <v>4421</v>
      </c>
      <c r="H4671" t="s">
        <v>18063</v>
      </c>
      <c r="I4671" t="s">
        <v>805</v>
      </c>
    </row>
    <row r="4672" spans="1:9" x14ac:dyDescent="0.25">
      <c r="A4672" t="s">
        <v>815</v>
      </c>
      <c r="B4672" t="s">
        <v>4428</v>
      </c>
      <c r="C4672" t="s">
        <v>4429</v>
      </c>
      <c r="D4672" t="s">
        <v>1429</v>
      </c>
      <c r="E4672" t="s">
        <v>2059</v>
      </c>
      <c r="H4672" t="s">
        <v>18064</v>
      </c>
      <c r="I4672" t="s">
        <v>805</v>
      </c>
    </row>
    <row r="4673" spans="1:9" x14ac:dyDescent="0.25">
      <c r="A4673" t="s">
        <v>815</v>
      </c>
      <c r="B4673" t="s">
        <v>4432</v>
      </c>
      <c r="C4673" t="s">
        <v>4433</v>
      </c>
      <c r="D4673" t="s">
        <v>80</v>
      </c>
      <c r="F4673" t="s">
        <v>18065</v>
      </c>
      <c r="H4673" t="s">
        <v>18066</v>
      </c>
      <c r="I4673" t="s">
        <v>805</v>
      </c>
    </row>
    <row r="4674" spans="1:9" x14ac:dyDescent="0.25">
      <c r="A4674" t="s">
        <v>815</v>
      </c>
      <c r="B4674" t="s">
        <v>4443</v>
      </c>
      <c r="C4674" t="s">
        <v>4444</v>
      </c>
      <c r="D4674" t="s">
        <v>1263</v>
      </c>
      <c r="F4674" t="s">
        <v>18067</v>
      </c>
      <c r="H4674" t="s">
        <v>15524</v>
      </c>
      <c r="I4674" t="s">
        <v>805</v>
      </c>
    </row>
    <row r="4675" spans="1:9" x14ac:dyDescent="0.25">
      <c r="A4675" t="s">
        <v>815</v>
      </c>
      <c r="B4675" t="s">
        <v>4449</v>
      </c>
      <c r="C4675" t="s">
        <v>4450</v>
      </c>
      <c r="D4675" t="s">
        <v>1266</v>
      </c>
      <c r="F4675" t="s">
        <v>18068</v>
      </c>
      <c r="H4675" t="s">
        <v>18069</v>
      </c>
      <c r="I4675" t="s">
        <v>805</v>
      </c>
    </row>
    <row r="4676" spans="1:9" x14ac:dyDescent="0.25">
      <c r="A4676" t="s">
        <v>815</v>
      </c>
      <c r="B4676" t="s">
        <v>4451</v>
      </c>
      <c r="C4676" t="s">
        <v>4452</v>
      </c>
      <c r="D4676" t="s">
        <v>3304</v>
      </c>
      <c r="F4676" t="s">
        <v>18070</v>
      </c>
      <c r="H4676" t="s">
        <v>18071</v>
      </c>
      <c r="I4676" t="s">
        <v>805</v>
      </c>
    </row>
    <row r="4677" spans="1:9" x14ac:dyDescent="0.25">
      <c r="A4677" t="s">
        <v>815</v>
      </c>
      <c r="B4677" t="s">
        <v>4457</v>
      </c>
      <c r="C4677" t="s">
        <v>4458</v>
      </c>
      <c r="D4677" t="s">
        <v>4459</v>
      </c>
      <c r="F4677" t="s">
        <v>18072</v>
      </c>
      <c r="H4677" t="s">
        <v>18073</v>
      </c>
      <c r="I4677" t="s">
        <v>805</v>
      </c>
    </row>
    <row r="4678" spans="1:9" x14ac:dyDescent="0.25">
      <c r="A4678" t="s">
        <v>815</v>
      </c>
      <c r="B4678" t="s">
        <v>4460</v>
      </c>
      <c r="C4678" t="s">
        <v>4461</v>
      </c>
      <c r="D4678" t="s">
        <v>4459</v>
      </c>
      <c r="F4678" t="s">
        <v>18074</v>
      </c>
      <c r="H4678" t="s">
        <v>18075</v>
      </c>
      <c r="I4678" t="s">
        <v>805</v>
      </c>
    </row>
    <row r="4679" spans="1:9" x14ac:dyDescent="0.25">
      <c r="A4679" t="s">
        <v>815</v>
      </c>
      <c r="B4679" t="s">
        <v>4462</v>
      </c>
      <c r="C4679" t="s">
        <v>4463</v>
      </c>
      <c r="D4679" t="s">
        <v>113</v>
      </c>
      <c r="F4679" t="s">
        <v>18076</v>
      </c>
      <c r="H4679" t="s">
        <v>18077</v>
      </c>
      <c r="I4679" t="s">
        <v>805</v>
      </c>
    </row>
    <row r="4680" spans="1:9" x14ac:dyDescent="0.25">
      <c r="A4680" t="s">
        <v>815</v>
      </c>
      <c r="B4680" t="s">
        <v>4464</v>
      </c>
      <c r="C4680" t="s">
        <v>4465</v>
      </c>
      <c r="D4680" t="s">
        <v>1275</v>
      </c>
      <c r="F4680" t="s">
        <v>18078</v>
      </c>
      <c r="H4680" t="s">
        <v>18079</v>
      </c>
      <c r="I4680" t="s">
        <v>805</v>
      </c>
    </row>
    <row r="4681" spans="1:9" x14ac:dyDescent="0.25">
      <c r="A4681" t="s">
        <v>815</v>
      </c>
      <c r="B4681" t="s">
        <v>4460</v>
      </c>
      <c r="C4681" t="s">
        <v>4466</v>
      </c>
      <c r="D4681" t="s">
        <v>1275</v>
      </c>
      <c r="F4681" t="s">
        <v>18078</v>
      </c>
      <c r="H4681" t="s">
        <v>18080</v>
      </c>
      <c r="I4681" t="s">
        <v>805</v>
      </c>
    </row>
    <row r="4682" spans="1:9" x14ac:dyDescent="0.25">
      <c r="A4682" t="s">
        <v>815</v>
      </c>
      <c r="B4682" t="s">
        <v>4467</v>
      </c>
      <c r="C4682" t="s">
        <v>4468</v>
      </c>
      <c r="D4682" t="s">
        <v>1483</v>
      </c>
      <c r="F4682" t="s">
        <v>18081</v>
      </c>
      <c r="H4682" t="s">
        <v>18082</v>
      </c>
      <c r="I4682" t="s">
        <v>805</v>
      </c>
    </row>
    <row r="4683" spans="1:9" x14ac:dyDescent="0.25">
      <c r="A4683" t="s">
        <v>815</v>
      </c>
      <c r="B4683" t="s">
        <v>4470</v>
      </c>
      <c r="C4683" t="s">
        <v>4471</v>
      </c>
      <c r="D4683" t="s">
        <v>3314</v>
      </c>
      <c r="F4683" t="s">
        <v>18083</v>
      </c>
      <c r="H4683" t="s">
        <v>15371</v>
      </c>
      <c r="I4683" t="s">
        <v>805</v>
      </c>
    </row>
    <row r="4684" spans="1:9" x14ac:dyDescent="0.25">
      <c r="A4684" t="s">
        <v>815</v>
      </c>
      <c r="B4684" t="s">
        <v>4472</v>
      </c>
      <c r="C4684" t="s">
        <v>4473</v>
      </c>
      <c r="D4684" t="s">
        <v>935</v>
      </c>
      <c r="F4684" t="s">
        <v>18084</v>
      </c>
      <c r="H4684" t="s">
        <v>18085</v>
      </c>
      <c r="I4684" t="s">
        <v>805</v>
      </c>
    </row>
    <row r="4685" spans="1:9" x14ac:dyDescent="0.25">
      <c r="A4685" t="s">
        <v>815</v>
      </c>
      <c r="B4685" t="s">
        <v>4478</v>
      </c>
      <c r="C4685" t="s">
        <v>4479</v>
      </c>
      <c r="D4685" t="s">
        <v>158</v>
      </c>
      <c r="F4685" t="s">
        <v>18086</v>
      </c>
      <c r="H4685" t="s">
        <v>18087</v>
      </c>
      <c r="I4685" t="s">
        <v>805</v>
      </c>
    </row>
    <row r="4686" spans="1:9" x14ac:dyDescent="0.25">
      <c r="A4686" t="s">
        <v>815</v>
      </c>
      <c r="B4686" t="s">
        <v>4480</v>
      </c>
      <c r="C4686" t="s">
        <v>4481</v>
      </c>
      <c r="D4686" t="s">
        <v>158</v>
      </c>
      <c r="F4686" t="s">
        <v>18088</v>
      </c>
      <c r="H4686" t="s">
        <v>18089</v>
      </c>
      <c r="I4686" t="s">
        <v>805</v>
      </c>
    </row>
    <row r="4687" spans="1:9" x14ac:dyDescent="0.25">
      <c r="A4687" t="s">
        <v>815</v>
      </c>
      <c r="B4687" t="s">
        <v>4482</v>
      </c>
      <c r="C4687" t="s">
        <v>4483</v>
      </c>
      <c r="D4687" t="s">
        <v>158</v>
      </c>
      <c r="F4687" t="s">
        <v>18090</v>
      </c>
      <c r="H4687" t="s">
        <v>18091</v>
      </c>
      <c r="I4687" t="s">
        <v>805</v>
      </c>
    </row>
    <row r="4688" spans="1:9" x14ac:dyDescent="0.25">
      <c r="A4688" t="s">
        <v>815</v>
      </c>
      <c r="B4688" t="s">
        <v>4489</v>
      </c>
      <c r="C4688" t="s">
        <v>149</v>
      </c>
      <c r="D4688" t="s">
        <v>158</v>
      </c>
      <c r="F4688" t="s">
        <v>18092</v>
      </c>
      <c r="H4688" t="s">
        <v>18093</v>
      </c>
      <c r="I4688" t="s">
        <v>805</v>
      </c>
    </row>
    <row r="4689" spans="1:9" x14ac:dyDescent="0.25">
      <c r="A4689" t="s">
        <v>815</v>
      </c>
      <c r="B4689" t="s">
        <v>4506</v>
      </c>
      <c r="C4689" t="s">
        <v>4507</v>
      </c>
      <c r="D4689" t="s">
        <v>158</v>
      </c>
      <c r="F4689" t="s">
        <v>18094</v>
      </c>
      <c r="H4689" t="s">
        <v>17117</v>
      </c>
      <c r="I4689" t="s">
        <v>805</v>
      </c>
    </row>
    <row r="4690" spans="1:9" x14ac:dyDescent="0.25">
      <c r="A4690" t="s">
        <v>815</v>
      </c>
      <c r="B4690" t="s">
        <v>4514</v>
      </c>
      <c r="C4690" t="s">
        <v>4515</v>
      </c>
      <c r="D4690" t="s">
        <v>1527</v>
      </c>
      <c r="F4690" t="s">
        <v>18095</v>
      </c>
      <c r="H4690" t="s">
        <v>18096</v>
      </c>
      <c r="I4690" t="s">
        <v>805</v>
      </c>
    </row>
    <row r="4691" spans="1:9" x14ac:dyDescent="0.25">
      <c r="A4691" t="s">
        <v>815</v>
      </c>
      <c r="B4691" t="s">
        <v>4518</v>
      </c>
      <c r="C4691" t="s">
        <v>4519</v>
      </c>
      <c r="D4691" t="s">
        <v>1527</v>
      </c>
      <c r="F4691" t="s">
        <v>18097</v>
      </c>
      <c r="H4691" t="s">
        <v>18098</v>
      </c>
      <c r="I4691" t="s">
        <v>805</v>
      </c>
    </row>
    <row r="4692" spans="1:9" x14ac:dyDescent="0.25">
      <c r="A4692" t="s">
        <v>815</v>
      </c>
      <c r="B4692" t="s">
        <v>4520</v>
      </c>
      <c r="C4692" t="s">
        <v>4521</v>
      </c>
      <c r="D4692" t="s">
        <v>814</v>
      </c>
      <c r="F4692" t="s">
        <v>18099</v>
      </c>
      <c r="H4692" t="s">
        <v>18100</v>
      </c>
      <c r="I4692" t="s">
        <v>805</v>
      </c>
    </row>
    <row r="4693" spans="1:9" x14ac:dyDescent="0.25">
      <c r="A4693" t="s">
        <v>815</v>
      </c>
      <c r="B4693" t="s">
        <v>4522</v>
      </c>
      <c r="C4693" t="s">
        <v>4523</v>
      </c>
      <c r="D4693" t="s">
        <v>817</v>
      </c>
      <c r="F4693" t="s">
        <v>18101</v>
      </c>
      <c r="H4693" t="s">
        <v>18102</v>
      </c>
      <c r="I4693" t="s">
        <v>805</v>
      </c>
    </row>
    <row r="4694" spans="1:9" x14ac:dyDescent="0.25">
      <c r="A4694" t="s">
        <v>815</v>
      </c>
      <c r="B4694" t="s">
        <v>4524</v>
      </c>
      <c r="C4694" t="s">
        <v>4525</v>
      </c>
      <c r="D4694" t="s">
        <v>817</v>
      </c>
      <c r="F4694" t="s">
        <v>18103</v>
      </c>
      <c r="H4694" t="s">
        <v>17872</v>
      </c>
      <c r="I4694" t="s">
        <v>805</v>
      </c>
    </row>
    <row r="4695" spans="1:9" x14ac:dyDescent="0.25">
      <c r="A4695" t="s">
        <v>815</v>
      </c>
      <c r="B4695" t="s">
        <v>4530</v>
      </c>
      <c r="C4695" t="s">
        <v>4531</v>
      </c>
      <c r="D4695" t="s">
        <v>819</v>
      </c>
      <c r="F4695" t="s">
        <v>18104</v>
      </c>
      <c r="H4695" t="s">
        <v>18105</v>
      </c>
      <c r="I4695" t="s">
        <v>805</v>
      </c>
    </row>
    <row r="4696" spans="1:9" x14ac:dyDescent="0.25">
      <c r="A4696" t="s">
        <v>815</v>
      </c>
      <c r="B4696" t="s">
        <v>4534</v>
      </c>
      <c r="C4696" t="s">
        <v>4535</v>
      </c>
      <c r="D4696" t="s">
        <v>3035</v>
      </c>
      <c r="F4696" t="s">
        <v>18106</v>
      </c>
      <c r="H4696" t="s">
        <v>18107</v>
      </c>
      <c r="I4696" t="s">
        <v>805</v>
      </c>
    </row>
    <row r="4697" spans="1:9" x14ac:dyDescent="0.25">
      <c r="A4697" t="s">
        <v>815</v>
      </c>
      <c r="B4697" t="s">
        <v>4536</v>
      </c>
      <c r="C4697" t="s">
        <v>178</v>
      </c>
      <c r="D4697" t="s">
        <v>3035</v>
      </c>
      <c r="F4697" t="s">
        <v>18108</v>
      </c>
      <c r="H4697" t="s">
        <v>18109</v>
      </c>
      <c r="I4697" t="s">
        <v>805</v>
      </c>
    </row>
    <row r="4698" spans="1:9" x14ac:dyDescent="0.25">
      <c r="A4698" t="s">
        <v>815</v>
      </c>
      <c r="B4698" t="s">
        <v>4539</v>
      </c>
      <c r="C4698" t="s">
        <v>4540</v>
      </c>
      <c r="D4698" t="s">
        <v>3035</v>
      </c>
      <c r="F4698" t="s">
        <v>18110</v>
      </c>
      <c r="H4698" t="s">
        <v>18111</v>
      </c>
      <c r="I4698" t="s">
        <v>805</v>
      </c>
    </row>
    <row r="4699" spans="1:9" x14ac:dyDescent="0.25">
      <c r="A4699" t="s">
        <v>815</v>
      </c>
      <c r="B4699" t="s">
        <v>4541</v>
      </c>
      <c r="C4699" t="s">
        <v>4542</v>
      </c>
      <c r="D4699" t="s">
        <v>1538</v>
      </c>
      <c r="F4699" t="s">
        <v>18112</v>
      </c>
      <c r="H4699" t="s">
        <v>18113</v>
      </c>
      <c r="I4699" t="s">
        <v>805</v>
      </c>
    </row>
    <row r="4700" spans="1:9" x14ac:dyDescent="0.25">
      <c r="A4700" t="s">
        <v>815</v>
      </c>
      <c r="B4700" t="s">
        <v>4543</v>
      </c>
      <c r="D4700" t="s">
        <v>1538</v>
      </c>
      <c r="F4700" t="s">
        <v>18114</v>
      </c>
      <c r="H4700" t="s">
        <v>18115</v>
      </c>
      <c r="I4700" t="s">
        <v>805</v>
      </c>
    </row>
    <row r="4701" spans="1:9" x14ac:dyDescent="0.25">
      <c r="A4701" t="s">
        <v>815</v>
      </c>
      <c r="B4701" t="s">
        <v>4544</v>
      </c>
      <c r="C4701" t="s">
        <v>4545</v>
      </c>
      <c r="D4701" t="s">
        <v>1538</v>
      </c>
      <c r="F4701" t="s">
        <v>18116</v>
      </c>
      <c r="H4701" t="s">
        <v>18117</v>
      </c>
      <c r="I4701" t="s">
        <v>805</v>
      </c>
    </row>
    <row r="4702" spans="1:9" x14ac:dyDescent="0.25">
      <c r="A4702" t="s">
        <v>815</v>
      </c>
      <c r="B4702" t="s">
        <v>4546</v>
      </c>
      <c r="C4702" t="s">
        <v>4547</v>
      </c>
      <c r="D4702" t="s">
        <v>1538</v>
      </c>
      <c r="F4702" t="s">
        <v>18118</v>
      </c>
      <c r="H4702" t="s">
        <v>18119</v>
      </c>
      <c r="I4702" t="s">
        <v>805</v>
      </c>
    </row>
    <row r="4703" spans="1:9" x14ac:dyDescent="0.25">
      <c r="A4703" t="s">
        <v>815</v>
      </c>
      <c r="B4703" t="s">
        <v>4548</v>
      </c>
      <c r="C4703" t="s">
        <v>4549</v>
      </c>
      <c r="D4703" t="s">
        <v>822</v>
      </c>
      <c r="F4703" t="s">
        <v>18120</v>
      </c>
      <c r="H4703" t="s">
        <v>18121</v>
      </c>
      <c r="I4703" t="s">
        <v>805</v>
      </c>
    </row>
    <row r="4704" spans="1:9" x14ac:dyDescent="0.25">
      <c r="A4704" t="s">
        <v>815</v>
      </c>
      <c r="B4704" t="s">
        <v>4550</v>
      </c>
      <c r="C4704" t="s">
        <v>4551</v>
      </c>
      <c r="D4704" t="s">
        <v>822</v>
      </c>
      <c r="F4704" t="s">
        <v>18122</v>
      </c>
      <c r="H4704" t="s">
        <v>18123</v>
      </c>
      <c r="I4704" t="s">
        <v>805</v>
      </c>
    </row>
    <row r="4705" spans="1:9" x14ac:dyDescent="0.25">
      <c r="A4705" t="s">
        <v>815</v>
      </c>
      <c r="B4705" t="s">
        <v>4552</v>
      </c>
      <c r="C4705" t="s">
        <v>4553</v>
      </c>
      <c r="D4705" t="s">
        <v>822</v>
      </c>
      <c r="F4705" t="s">
        <v>18124</v>
      </c>
      <c r="H4705" t="s">
        <v>18125</v>
      </c>
      <c r="I4705" t="s">
        <v>805</v>
      </c>
    </row>
    <row r="4706" spans="1:9" x14ac:dyDescent="0.25">
      <c r="A4706" t="s">
        <v>815</v>
      </c>
      <c r="B4706" t="s">
        <v>1760</v>
      </c>
      <c r="C4706" t="s">
        <v>4554</v>
      </c>
      <c r="D4706" t="s">
        <v>822</v>
      </c>
      <c r="F4706" t="s">
        <v>18126</v>
      </c>
      <c r="H4706" t="s">
        <v>18127</v>
      </c>
      <c r="I4706" t="s">
        <v>805</v>
      </c>
    </row>
    <row r="4707" spans="1:9" x14ac:dyDescent="0.25">
      <c r="A4707" t="s">
        <v>815</v>
      </c>
      <c r="B4707" t="s">
        <v>4555</v>
      </c>
      <c r="C4707" t="s">
        <v>4556</v>
      </c>
      <c r="D4707" t="s">
        <v>822</v>
      </c>
      <c r="F4707" t="s">
        <v>18128</v>
      </c>
      <c r="H4707" t="s">
        <v>18129</v>
      </c>
      <c r="I4707" t="s">
        <v>805</v>
      </c>
    </row>
    <row r="4708" spans="1:9" x14ac:dyDescent="0.25">
      <c r="A4708" t="s">
        <v>815</v>
      </c>
      <c r="B4708" t="s">
        <v>4566</v>
      </c>
      <c r="C4708" t="s">
        <v>4567</v>
      </c>
      <c r="D4708" t="s">
        <v>822</v>
      </c>
      <c r="F4708" t="s">
        <v>18130</v>
      </c>
      <c r="H4708" t="s">
        <v>18131</v>
      </c>
      <c r="I4708" t="s">
        <v>805</v>
      </c>
    </row>
    <row r="4709" spans="1:9" x14ac:dyDescent="0.25">
      <c r="A4709" t="s">
        <v>815</v>
      </c>
      <c r="B4709" t="s">
        <v>4573</v>
      </c>
      <c r="C4709" t="s">
        <v>193</v>
      </c>
      <c r="D4709" t="s">
        <v>822</v>
      </c>
      <c r="F4709" t="s">
        <v>18132</v>
      </c>
      <c r="H4709" t="s">
        <v>18133</v>
      </c>
      <c r="I4709" t="s">
        <v>805</v>
      </c>
    </row>
    <row r="4710" spans="1:9" x14ac:dyDescent="0.25">
      <c r="A4710" t="s">
        <v>815</v>
      </c>
      <c r="B4710" t="s">
        <v>4574</v>
      </c>
      <c r="C4710" t="s">
        <v>4575</v>
      </c>
      <c r="D4710" t="s">
        <v>822</v>
      </c>
      <c r="F4710" t="s">
        <v>18134</v>
      </c>
      <c r="H4710" t="s">
        <v>18135</v>
      </c>
      <c r="I4710" t="s">
        <v>805</v>
      </c>
    </row>
    <row r="4711" spans="1:9" x14ac:dyDescent="0.25">
      <c r="A4711" t="s">
        <v>815</v>
      </c>
      <c r="B4711" t="s">
        <v>4576</v>
      </c>
      <c r="C4711" t="s">
        <v>4577</v>
      </c>
      <c r="D4711" t="s">
        <v>822</v>
      </c>
      <c r="F4711" t="s">
        <v>18136</v>
      </c>
      <c r="H4711" t="s">
        <v>18137</v>
      </c>
      <c r="I4711" t="s">
        <v>805</v>
      </c>
    </row>
    <row r="4712" spans="1:9" x14ac:dyDescent="0.25">
      <c r="A4712" t="s">
        <v>815</v>
      </c>
      <c r="B4712" t="s">
        <v>4582</v>
      </c>
      <c r="C4712" t="s">
        <v>4583</v>
      </c>
      <c r="D4712" t="s">
        <v>2809</v>
      </c>
      <c r="F4712" t="s">
        <v>18138</v>
      </c>
      <c r="H4712" t="s">
        <v>18139</v>
      </c>
      <c r="I4712" t="s">
        <v>805</v>
      </c>
    </row>
    <row r="4713" spans="1:9" x14ac:dyDescent="0.25">
      <c r="A4713" t="s">
        <v>815</v>
      </c>
      <c r="B4713" t="s">
        <v>4584</v>
      </c>
      <c r="C4713" t="s">
        <v>4585</v>
      </c>
      <c r="D4713" t="s">
        <v>2809</v>
      </c>
      <c r="F4713" t="s">
        <v>18140</v>
      </c>
      <c r="H4713" t="s">
        <v>18141</v>
      </c>
      <c r="I4713" t="s">
        <v>805</v>
      </c>
    </row>
    <row r="4714" spans="1:9" x14ac:dyDescent="0.25">
      <c r="A4714" t="s">
        <v>815</v>
      </c>
      <c r="B4714" t="s">
        <v>4586</v>
      </c>
      <c r="C4714" t="s">
        <v>4587</v>
      </c>
      <c r="D4714" t="s">
        <v>2809</v>
      </c>
      <c r="F4714" t="s">
        <v>18142</v>
      </c>
      <c r="H4714" t="s">
        <v>18143</v>
      </c>
      <c r="I4714" t="s">
        <v>805</v>
      </c>
    </row>
    <row r="4715" spans="1:9" x14ac:dyDescent="0.25">
      <c r="A4715" t="s">
        <v>815</v>
      </c>
      <c r="B4715" t="s">
        <v>4598</v>
      </c>
      <c r="C4715" t="s">
        <v>210</v>
      </c>
      <c r="D4715" t="s">
        <v>217</v>
      </c>
      <c r="F4715" t="s">
        <v>18144</v>
      </c>
      <c r="H4715" t="s">
        <v>18145</v>
      </c>
      <c r="I4715" t="s">
        <v>805</v>
      </c>
    </row>
    <row r="4716" spans="1:9" x14ac:dyDescent="0.25">
      <c r="A4716" t="s">
        <v>815</v>
      </c>
      <c r="B4716" t="s">
        <v>4599</v>
      </c>
      <c r="C4716" t="s">
        <v>212</v>
      </c>
      <c r="D4716" t="s">
        <v>217</v>
      </c>
      <c r="F4716" t="s">
        <v>18146</v>
      </c>
      <c r="H4716" t="s">
        <v>18147</v>
      </c>
      <c r="I4716" t="s">
        <v>805</v>
      </c>
    </row>
    <row r="4717" spans="1:9" x14ac:dyDescent="0.25">
      <c r="A4717" t="s">
        <v>815</v>
      </c>
      <c r="B4717" t="s">
        <v>4615</v>
      </c>
      <c r="C4717" t="s">
        <v>4616</v>
      </c>
      <c r="D4717" t="s">
        <v>217</v>
      </c>
      <c r="F4717" t="s">
        <v>18148</v>
      </c>
      <c r="H4717" t="s">
        <v>18149</v>
      </c>
      <c r="I4717" t="s">
        <v>805</v>
      </c>
    </row>
    <row r="4718" spans="1:9" x14ac:dyDescent="0.25">
      <c r="A4718" t="s">
        <v>815</v>
      </c>
      <c r="B4718" t="s">
        <v>4627</v>
      </c>
      <c r="D4718" t="s">
        <v>217</v>
      </c>
      <c r="F4718" t="s">
        <v>18150</v>
      </c>
      <c r="H4718" t="s">
        <v>18151</v>
      </c>
      <c r="I4718" t="s">
        <v>805</v>
      </c>
    </row>
    <row r="4719" spans="1:9" x14ac:dyDescent="0.25">
      <c r="A4719" t="s">
        <v>815</v>
      </c>
      <c r="B4719" t="s">
        <v>4628</v>
      </c>
      <c r="C4719" t="s">
        <v>4629</v>
      </c>
      <c r="D4719" t="s">
        <v>217</v>
      </c>
      <c r="F4719" t="s">
        <v>18152</v>
      </c>
      <c r="H4719" t="s">
        <v>18153</v>
      </c>
      <c r="I4719" t="s">
        <v>805</v>
      </c>
    </row>
    <row r="4720" spans="1:9" x14ac:dyDescent="0.25">
      <c r="A4720" t="s">
        <v>815</v>
      </c>
      <c r="B4720" t="s">
        <v>4630</v>
      </c>
      <c r="C4720" t="s">
        <v>4631</v>
      </c>
      <c r="D4720" t="s">
        <v>1592</v>
      </c>
      <c r="F4720" t="s">
        <v>18154</v>
      </c>
      <c r="H4720" t="s">
        <v>18155</v>
      </c>
      <c r="I4720" t="s">
        <v>805</v>
      </c>
    </row>
    <row r="4721" spans="1:9" x14ac:dyDescent="0.25">
      <c r="A4721" t="s">
        <v>815</v>
      </c>
      <c r="B4721" t="s">
        <v>4632</v>
      </c>
      <c r="C4721" t="s">
        <v>4633</v>
      </c>
      <c r="D4721" t="s">
        <v>1592</v>
      </c>
      <c r="F4721" t="s">
        <v>18156</v>
      </c>
      <c r="H4721" t="s">
        <v>18157</v>
      </c>
      <c r="I4721" t="s">
        <v>805</v>
      </c>
    </row>
    <row r="4722" spans="1:9" x14ac:dyDescent="0.25">
      <c r="A4722" t="s">
        <v>815</v>
      </c>
      <c r="B4722" t="s">
        <v>4643</v>
      </c>
      <c r="C4722" t="s">
        <v>4644</v>
      </c>
      <c r="D4722" t="s">
        <v>4645</v>
      </c>
      <c r="F4722" t="s">
        <v>18158</v>
      </c>
      <c r="H4722" t="s">
        <v>18159</v>
      </c>
      <c r="I4722" t="s">
        <v>805</v>
      </c>
    </row>
    <row r="4723" spans="1:9" x14ac:dyDescent="0.25">
      <c r="A4723" t="s">
        <v>815</v>
      </c>
      <c r="B4723" t="s">
        <v>4660</v>
      </c>
      <c r="C4723" t="s">
        <v>4661</v>
      </c>
      <c r="D4723" t="s">
        <v>260</v>
      </c>
      <c r="F4723" t="s">
        <v>18160</v>
      </c>
      <c r="H4723" t="s">
        <v>18161</v>
      </c>
      <c r="I4723" t="s">
        <v>805</v>
      </c>
    </row>
    <row r="4724" spans="1:9" x14ac:dyDescent="0.25">
      <c r="A4724" t="s">
        <v>815</v>
      </c>
      <c r="B4724" t="s">
        <v>4662</v>
      </c>
      <c r="C4724" t="s">
        <v>4663</v>
      </c>
      <c r="D4724" t="s">
        <v>260</v>
      </c>
      <c r="F4724" t="s">
        <v>18162</v>
      </c>
      <c r="H4724" t="s">
        <v>18163</v>
      </c>
      <c r="I4724" t="s">
        <v>805</v>
      </c>
    </row>
    <row r="4725" spans="1:9" x14ac:dyDescent="0.25">
      <c r="A4725" t="s">
        <v>815</v>
      </c>
      <c r="B4725" t="s">
        <v>4670</v>
      </c>
      <c r="C4725" t="s">
        <v>4671</v>
      </c>
      <c r="D4725" t="s">
        <v>267</v>
      </c>
      <c r="F4725" t="s">
        <v>18164</v>
      </c>
      <c r="H4725" t="s">
        <v>18165</v>
      </c>
      <c r="I4725" t="s">
        <v>805</v>
      </c>
    </row>
    <row r="4726" spans="1:9" x14ac:dyDescent="0.25">
      <c r="A4726" t="s">
        <v>815</v>
      </c>
      <c r="B4726" t="s">
        <v>4672</v>
      </c>
      <c r="C4726" t="s">
        <v>4673</v>
      </c>
      <c r="D4726" t="s">
        <v>267</v>
      </c>
      <c r="F4726" t="s">
        <v>18166</v>
      </c>
      <c r="H4726" t="s">
        <v>18167</v>
      </c>
      <c r="I4726" t="s">
        <v>805</v>
      </c>
    </row>
    <row r="4727" spans="1:9" x14ac:dyDescent="0.25">
      <c r="A4727" t="s">
        <v>815</v>
      </c>
      <c r="B4727" t="s">
        <v>4688</v>
      </c>
      <c r="C4727" t="s">
        <v>4689</v>
      </c>
      <c r="D4727" t="s">
        <v>829</v>
      </c>
      <c r="F4727" t="s">
        <v>18168</v>
      </c>
      <c r="H4727" t="s">
        <v>18169</v>
      </c>
      <c r="I4727" t="s">
        <v>805</v>
      </c>
    </row>
    <row r="4728" spans="1:9" x14ac:dyDescent="0.25">
      <c r="A4728" t="s">
        <v>815</v>
      </c>
      <c r="B4728" t="s">
        <v>4696</v>
      </c>
      <c r="C4728" t="s">
        <v>4697</v>
      </c>
      <c r="D4728" t="s">
        <v>829</v>
      </c>
      <c r="F4728" t="s">
        <v>18170</v>
      </c>
      <c r="H4728" t="s">
        <v>18171</v>
      </c>
      <c r="I4728" t="s">
        <v>805</v>
      </c>
    </row>
    <row r="4729" spans="1:9" x14ac:dyDescent="0.25">
      <c r="A4729" t="s">
        <v>815</v>
      </c>
      <c r="B4729" t="s">
        <v>4704</v>
      </c>
      <c r="C4729" t="s">
        <v>4705</v>
      </c>
      <c r="D4729" t="s">
        <v>301</v>
      </c>
      <c r="F4729" t="s">
        <v>18172</v>
      </c>
      <c r="H4729" t="s">
        <v>15192</v>
      </c>
      <c r="I4729" t="s">
        <v>805</v>
      </c>
    </row>
    <row r="4730" spans="1:9" x14ac:dyDescent="0.25">
      <c r="A4730" t="s">
        <v>815</v>
      </c>
      <c r="B4730" t="s">
        <v>4706</v>
      </c>
      <c r="C4730" t="s">
        <v>297</v>
      </c>
      <c r="D4730" t="s">
        <v>301</v>
      </c>
      <c r="F4730" t="s">
        <v>18172</v>
      </c>
      <c r="H4730" t="s">
        <v>18173</v>
      </c>
      <c r="I4730" t="s">
        <v>805</v>
      </c>
    </row>
    <row r="4731" spans="1:9" x14ac:dyDescent="0.25">
      <c r="A4731" t="s">
        <v>815</v>
      </c>
      <c r="B4731" t="s">
        <v>4714</v>
      </c>
      <c r="C4731" t="s">
        <v>306</v>
      </c>
      <c r="D4731" t="s">
        <v>301</v>
      </c>
      <c r="F4731" t="s">
        <v>18172</v>
      </c>
      <c r="H4731" t="s">
        <v>18174</v>
      </c>
      <c r="I4731" t="s">
        <v>805</v>
      </c>
    </row>
    <row r="4732" spans="1:9" x14ac:dyDescent="0.25">
      <c r="A4732" t="s">
        <v>815</v>
      </c>
      <c r="B4732" t="s">
        <v>4721</v>
      </c>
      <c r="C4732" t="s">
        <v>310</v>
      </c>
      <c r="D4732" t="s">
        <v>313</v>
      </c>
      <c r="F4732" t="s">
        <v>18175</v>
      </c>
      <c r="H4732" t="s">
        <v>18176</v>
      </c>
      <c r="I4732" t="s">
        <v>805</v>
      </c>
    </row>
    <row r="4733" spans="1:9" x14ac:dyDescent="0.25">
      <c r="A4733" t="s">
        <v>815</v>
      </c>
      <c r="B4733" t="s">
        <v>4724</v>
      </c>
      <c r="C4733" t="s">
        <v>317</v>
      </c>
      <c r="D4733" t="s">
        <v>313</v>
      </c>
      <c r="F4733" t="s">
        <v>18175</v>
      </c>
      <c r="H4733" t="s">
        <v>18177</v>
      </c>
      <c r="I4733" t="s">
        <v>805</v>
      </c>
    </row>
    <row r="4734" spans="1:9" x14ac:dyDescent="0.25">
      <c r="A4734" t="s">
        <v>815</v>
      </c>
      <c r="B4734" t="s">
        <v>4732</v>
      </c>
      <c r="C4734" t="s">
        <v>4733</v>
      </c>
      <c r="D4734" t="s">
        <v>1735</v>
      </c>
      <c r="F4734" t="s">
        <v>18178</v>
      </c>
      <c r="H4734" t="s">
        <v>18179</v>
      </c>
      <c r="I4734" t="s">
        <v>805</v>
      </c>
    </row>
    <row r="4735" spans="1:9" x14ac:dyDescent="0.25">
      <c r="A4735" t="s">
        <v>815</v>
      </c>
      <c r="B4735" t="s">
        <v>4739</v>
      </c>
      <c r="C4735" t="s">
        <v>4740</v>
      </c>
      <c r="D4735" t="s">
        <v>963</v>
      </c>
      <c r="F4735" t="s">
        <v>18180</v>
      </c>
      <c r="H4735" t="s">
        <v>18181</v>
      </c>
      <c r="I4735" t="s">
        <v>805</v>
      </c>
    </row>
    <row r="4736" spans="1:9" x14ac:dyDescent="0.25">
      <c r="A4736" t="s">
        <v>815</v>
      </c>
      <c r="B4736" t="s">
        <v>4741</v>
      </c>
      <c r="C4736" t="s">
        <v>343</v>
      </c>
      <c r="D4736" t="s">
        <v>963</v>
      </c>
      <c r="F4736" t="s">
        <v>18182</v>
      </c>
      <c r="H4736" t="s">
        <v>18183</v>
      </c>
      <c r="I4736" t="s">
        <v>805</v>
      </c>
    </row>
    <row r="4737" spans="1:9" x14ac:dyDescent="0.25">
      <c r="A4737" t="s">
        <v>815</v>
      </c>
      <c r="B4737" t="s">
        <v>4751</v>
      </c>
      <c r="C4737" t="s">
        <v>4752</v>
      </c>
      <c r="D4737" t="s">
        <v>963</v>
      </c>
      <c r="F4737" t="s">
        <v>18182</v>
      </c>
      <c r="H4737" t="s">
        <v>18184</v>
      </c>
      <c r="I4737" t="s">
        <v>805</v>
      </c>
    </row>
    <row r="4738" spans="1:9" x14ac:dyDescent="0.25">
      <c r="A4738" t="s">
        <v>815</v>
      </c>
      <c r="B4738" t="s">
        <v>4755</v>
      </c>
      <c r="C4738" t="s">
        <v>4756</v>
      </c>
      <c r="D4738" t="s">
        <v>963</v>
      </c>
      <c r="F4738" t="s">
        <v>18185</v>
      </c>
      <c r="H4738" t="s">
        <v>18186</v>
      </c>
      <c r="I4738" t="s">
        <v>805</v>
      </c>
    </row>
    <row r="4739" spans="1:9" x14ac:dyDescent="0.25">
      <c r="A4739" t="s">
        <v>815</v>
      </c>
      <c r="B4739" t="s">
        <v>4761</v>
      </c>
      <c r="C4739" t="s">
        <v>4762</v>
      </c>
      <c r="D4739" t="s">
        <v>1696</v>
      </c>
      <c r="F4739" t="s">
        <v>18187</v>
      </c>
      <c r="H4739" t="s">
        <v>18188</v>
      </c>
      <c r="I4739" t="s">
        <v>805</v>
      </c>
    </row>
    <row r="4740" spans="1:9" x14ac:dyDescent="0.25">
      <c r="A4740" t="s">
        <v>815</v>
      </c>
      <c r="B4740" t="s">
        <v>4769</v>
      </c>
      <c r="C4740" t="s">
        <v>4770</v>
      </c>
      <c r="D4740" t="s">
        <v>442</v>
      </c>
      <c r="F4740" t="s">
        <v>18189</v>
      </c>
      <c r="H4740" t="s">
        <v>18190</v>
      </c>
      <c r="I4740" t="s">
        <v>805</v>
      </c>
    </row>
    <row r="4741" spans="1:9" x14ac:dyDescent="0.25">
      <c r="A4741" t="s">
        <v>815</v>
      </c>
      <c r="B4741" t="s">
        <v>4779</v>
      </c>
      <c r="C4741" t="s">
        <v>4780</v>
      </c>
      <c r="D4741" t="s">
        <v>2886</v>
      </c>
      <c r="F4741" t="s">
        <v>18191</v>
      </c>
      <c r="H4741" t="s">
        <v>18192</v>
      </c>
      <c r="I4741" t="s">
        <v>805</v>
      </c>
    </row>
    <row r="4742" spans="1:9" x14ac:dyDescent="0.25">
      <c r="A4742" t="s">
        <v>815</v>
      </c>
      <c r="B4742" t="s">
        <v>4781</v>
      </c>
      <c r="C4742" t="s">
        <v>4782</v>
      </c>
      <c r="D4742" t="s">
        <v>4120</v>
      </c>
      <c r="F4742" t="s">
        <v>18193</v>
      </c>
      <c r="H4742" t="s">
        <v>18194</v>
      </c>
      <c r="I4742" t="s">
        <v>805</v>
      </c>
    </row>
    <row r="4743" spans="1:9" x14ac:dyDescent="0.25">
      <c r="A4743" t="s">
        <v>815</v>
      </c>
      <c r="B4743" t="s">
        <v>4795</v>
      </c>
      <c r="C4743" t="s">
        <v>4796</v>
      </c>
      <c r="D4743" t="s">
        <v>1711</v>
      </c>
      <c r="F4743" t="s">
        <v>18195</v>
      </c>
      <c r="H4743" t="s">
        <v>18196</v>
      </c>
      <c r="I4743" t="s">
        <v>805</v>
      </c>
    </row>
    <row r="4744" spans="1:9" x14ac:dyDescent="0.25">
      <c r="A4744" t="s">
        <v>815</v>
      </c>
      <c r="B4744" t="s">
        <v>4797</v>
      </c>
      <c r="C4744" t="s">
        <v>4798</v>
      </c>
      <c r="D4744" t="s">
        <v>1711</v>
      </c>
      <c r="F4744" t="s">
        <v>18197</v>
      </c>
      <c r="H4744" t="s">
        <v>18198</v>
      </c>
      <c r="I4744" t="s">
        <v>805</v>
      </c>
    </row>
    <row r="4745" spans="1:9" x14ac:dyDescent="0.25">
      <c r="A4745" t="s">
        <v>815</v>
      </c>
      <c r="B4745" t="s">
        <v>4799</v>
      </c>
      <c r="C4745" t="s">
        <v>4800</v>
      </c>
      <c r="D4745" t="s">
        <v>1711</v>
      </c>
      <c r="E4745" t="s">
        <v>458</v>
      </c>
      <c r="H4745" t="s">
        <v>18199</v>
      </c>
      <c r="I4745" t="s">
        <v>805</v>
      </c>
    </row>
    <row r="4746" spans="1:9" x14ac:dyDescent="0.25">
      <c r="A4746" t="s">
        <v>815</v>
      </c>
      <c r="B4746" t="s">
        <v>4807</v>
      </c>
      <c r="C4746" t="s">
        <v>4808</v>
      </c>
      <c r="D4746" t="s">
        <v>1734</v>
      </c>
      <c r="E4746" t="s">
        <v>4809</v>
      </c>
      <c r="H4746" t="s">
        <v>18200</v>
      </c>
      <c r="I4746" t="s">
        <v>805</v>
      </c>
    </row>
    <row r="4747" spans="1:9" x14ac:dyDescent="0.25">
      <c r="A4747" t="s">
        <v>815</v>
      </c>
      <c r="B4747" t="s">
        <v>4812</v>
      </c>
      <c r="C4747" t="s">
        <v>4813</v>
      </c>
      <c r="D4747" t="s">
        <v>966</v>
      </c>
      <c r="E4747" t="s">
        <v>4814</v>
      </c>
      <c r="H4747" t="s">
        <v>18201</v>
      </c>
      <c r="I4747" t="s">
        <v>805</v>
      </c>
    </row>
    <row r="4748" spans="1:9" x14ac:dyDescent="0.25">
      <c r="A4748" t="s">
        <v>815</v>
      </c>
      <c r="B4748" t="s">
        <v>4815</v>
      </c>
      <c r="C4748" t="s">
        <v>4816</v>
      </c>
      <c r="D4748" t="s">
        <v>966</v>
      </c>
      <c r="E4748" t="s">
        <v>4332</v>
      </c>
      <c r="H4748" t="s">
        <v>18050</v>
      </c>
      <c r="I4748" t="s">
        <v>805</v>
      </c>
    </row>
    <row r="4749" spans="1:9" x14ac:dyDescent="0.25">
      <c r="A4749" t="s">
        <v>815</v>
      </c>
      <c r="B4749" t="s">
        <v>4819</v>
      </c>
      <c r="C4749" t="s">
        <v>4820</v>
      </c>
      <c r="D4749" t="s">
        <v>966</v>
      </c>
      <c r="E4749" t="s">
        <v>4821</v>
      </c>
      <c r="H4749" t="s">
        <v>18202</v>
      </c>
      <c r="I4749" t="s">
        <v>805</v>
      </c>
    </row>
    <row r="4750" spans="1:9" x14ac:dyDescent="0.25">
      <c r="A4750" t="s">
        <v>815</v>
      </c>
      <c r="B4750" t="s">
        <v>4862</v>
      </c>
      <c r="D4750" t="s">
        <v>503</v>
      </c>
      <c r="E4750" t="s">
        <v>4863</v>
      </c>
      <c r="H4750" t="s">
        <v>18203</v>
      </c>
      <c r="I4750" t="s">
        <v>805</v>
      </c>
    </row>
    <row r="4751" spans="1:9" x14ac:dyDescent="0.25">
      <c r="A4751" t="s">
        <v>815</v>
      </c>
      <c r="B4751" t="s">
        <v>4881</v>
      </c>
      <c r="D4751" t="s">
        <v>519</v>
      </c>
      <c r="E4751" t="s">
        <v>4882</v>
      </c>
      <c r="H4751" t="s">
        <v>18204</v>
      </c>
      <c r="I4751" t="s">
        <v>805</v>
      </c>
    </row>
    <row r="4752" spans="1:9" x14ac:dyDescent="0.25">
      <c r="A4752" t="s">
        <v>815</v>
      </c>
      <c r="B4752" t="s">
        <v>4893</v>
      </c>
      <c r="C4752" t="s">
        <v>4894</v>
      </c>
      <c r="D4752" t="s">
        <v>975</v>
      </c>
      <c r="E4752" t="s">
        <v>4895</v>
      </c>
      <c r="H4752" t="s">
        <v>18205</v>
      </c>
      <c r="I4752" t="s">
        <v>805</v>
      </c>
    </row>
    <row r="4753" spans="1:9" x14ac:dyDescent="0.25">
      <c r="A4753" t="s">
        <v>815</v>
      </c>
      <c r="B4753" t="s">
        <v>4896</v>
      </c>
      <c r="C4753" t="s">
        <v>4897</v>
      </c>
      <c r="D4753" t="s">
        <v>844</v>
      </c>
      <c r="E4753" t="s">
        <v>4898</v>
      </c>
      <c r="H4753" t="s">
        <v>18206</v>
      </c>
      <c r="I4753" t="s">
        <v>805</v>
      </c>
    </row>
    <row r="4754" spans="1:9" x14ac:dyDescent="0.25">
      <c r="A4754" t="s">
        <v>815</v>
      </c>
      <c r="B4754" t="s">
        <v>4899</v>
      </c>
      <c r="C4754" t="s">
        <v>530</v>
      </c>
      <c r="D4754" t="s">
        <v>844</v>
      </c>
      <c r="E4754" t="s">
        <v>4900</v>
      </c>
      <c r="H4754" t="s">
        <v>18207</v>
      </c>
      <c r="I4754" t="s">
        <v>805</v>
      </c>
    </row>
    <row r="4755" spans="1:9" x14ac:dyDescent="0.25">
      <c r="A4755" t="s">
        <v>815</v>
      </c>
      <c r="B4755" t="s">
        <v>4911</v>
      </c>
      <c r="C4755" t="s">
        <v>4912</v>
      </c>
      <c r="D4755" t="s">
        <v>2919</v>
      </c>
      <c r="E4755" t="s">
        <v>4913</v>
      </c>
      <c r="H4755" t="s">
        <v>18208</v>
      </c>
      <c r="I4755" t="s">
        <v>805</v>
      </c>
    </row>
    <row r="4756" spans="1:9" x14ac:dyDescent="0.25">
      <c r="A4756" t="s">
        <v>815</v>
      </c>
      <c r="B4756" t="s">
        <v>4934</v>
      </c>
      <c r="C4756" t="s">
        <v>594</v>
      </c>
      <c r="D4756" t="s">
        <v>1302</v>
      </c>
      <c r="E4756" t="s">
        <v>4935</v>
      </c>
      <c r="H4756" t="s">
        <v>18209</v>
      </c>
      <c r="I4756" t="s">
        <v>805</v>
      </c>
    </row>
    <row r="4757" spans="1:9" x14ac:dyDescent="0.25">
      <c r="A4757" t="s">
        <v>815</v>
      </c>
      <c r="B4757" t="s">
        <v>4944</v>
      </c>
      <c r="D4757" t="s">
        <v>4945</v>
      </c>
      <c r="E4757" t="s">
        <v>4946</v>
      </c>
      <c r="H4757" t="s">
        <v>18210</v>
      </c>
      <c r="I4757" t="s">
        <v>805</v>
      </c>
    </row>
    <row r="4758" spans="1:9" x14ac:dyDescent="0.25">
      <c r="A4758" t="s">
        <v>815</v>
      </c>
      <c r="B4758" t="s">
        <v>4956</v>
      </c>
      <c r="C4758" t="s">
        <v>608</v>
      </c>
      <c r="D4758" t="s">
        <v>1927</v>
      </c>
      <c r="E4758" t="s">
        <v>609</v>
      </c>
      <c r="H4758" t="s">
        <v>18211</v>
      </c>
      <c r="I4758" t="s">
        <v>805</v>
      </c>
    </row>
    <row r="4759" spans="1:9" x14ac:dyDescent="0.25">
      <c r="A4759" t="s">
        <v>815</v>
      </c>
      <c r="B4759" t="s">
        <v>4957</v>
      </c>
      <c r="C4759" t="s">
        <v>4958</v>
      </c>
      <c r="D4759" t="s">
        <v>1927</v>
      </c>
      <c r="E4759" t="s">
        <v>4959</v>
      </c>
      <c r="H4759" t="s">
        <v>18212</v>
      </c>
      <c r="I4759" t="s">
        <v>805</v>
      </c>
    </row>
    <row r="4760" spans="1:9" x14ac:dyDescent="0.25">
      <c r="A4760" t="s">
        <v>815</v>
      </c>
      <c r="B4760" t="s">
        <v>4960</v>
      </c>
      <c r="C4760" t="s">
        <v>4961</v>
      </c>
      <c r="D4760" t="s">
        <v>1927</v>
      </c>
      <c r="E4760" t="s">
        <v>609</v>
      </c>
      <c r="H4760" t="s">
        <v>18213</v>
      </c>
      <c r="I4760" t="s">
        <v>805</v>
      </c>
    </row>
    <row r="4761" spans="1:9" x14ac:dyDescent="0.25">
      <c r="A4761" t="s">
        <v>815</v>
      </c>
      <c r="B4761" t="s">
        <v>4964</v>
      </c>
      <c r="C4761" t="s">
        <v>4965</v>
      </c>
      <c r="D4761" t="s">
        <v>1927</v>
      </c>
      <c r="E4761" t="s">
        <v>4966</v>
      </c>
      <c r="H4761" t="s">
        <v>18214</v>
      </c>
      <c r="I4761" t="s">
        <v>805</v>
      </c>
    </row>
    <row r="4762" spans="1:9" x14ac:dyDescent="0.25">
      <c r="A4762" t="s">
        <v>815</v>
      </c>
      <c r="B4762" t="s">
        <v>4975</v>
      </c>
      <c r="C4762" t="s">
        <v>4976</v>
      </c>
      <c r="D4762" t="s">
        <v>613</v>
      </c>
      <c r="E4762" t="s">
        <v>612</v>
      </c>
      <c r="H4762" t="s">
        <v>18215</v>
      </c>
      <c r="I4762" t="s">
        <v>805</v>
      </c>
    </row>
    <row r="4763" spans="1:9" x14ac:dyDescent="0.25">
      <c r="A4763" t="s">
        <v>815</v>
      </c>
      <c r="B4763" t="s">
        <v>4977</v>
      </c>
      <c r="C4763" t="s">
        <v>4978</v>
      </c>
      <c r="D4763" t="s">
        <v>613</v>
      </c>
      <c r="E4763" t="s">
        <v>4979</v>
      </c>
      <c r="H4763" t="s">
        <v>18216</v>
      </c>
      <c r="I4763" t="s">
        <v>805</v>
      </c>
    </row>
    <row r="4764" spans="1:9" x14ac:dyDescent="0.25">
      <c r="A4764" t="s">
        <v>815</v>
      </c>
      <c r="B4764" t="s">
        <v>4980</v>
      </c>
      <c r="C4764" t="s">
        <v>616</v>
      </c>
      <c r="D4764" t="s">
        <v>613</v>
      </c>
      <c r="E4764" t="s">
        <v>4979</v>
      </c>
      <c r="H4764" t="s">
        <v>18217</v>
      </c>
      <c r="I4764" t="s">
        <v>805</v>
      </c>
    </row>
    <row r="4765" spans="1:9" x14ac:dyDescent="0.25">
      <c r="A4765" t="s">
        <v>815</v>
      </c>
      <c r="B4765" t="s">
        <v>4987</v>
      </c>
      <c r="C4765" t="s">
        <v>4988</v>
      </c>
      <c r="D4765" t="s">
        <v>1954</v>
      </c>
      <c r="E4765" t="s">
        <v>4989</v>
      </c>
      <c r="H4765" t="s">
        <v>18218</v>
      </c>
      <c r="I4765" t="s">
        <v>805</v>
      </c>
    </row>
    <row r="4766" spans="1:9" x14ac:dyDescent="0.25">
      <c r="A4766" t="s">
        <v>815</v>
      </c>
      <c r="B4766" t="s">
        <v>5001</v>
      </c>
      <c r="C4766" t="s">
        <v>5002</v>
      </c>
      <c r="D4766" t="s">
        <v>622</v>
      </c>
      <c r="E4766" t="s">
        <v>5003</v>
      </c>
      <c r="H4766" t="s">
        <v>18219</v>
      </c>
      <c r="I4766" t="s">
        <v>805</v>
      </c>
    </row>
    <row r="4767" spans="1:9" x14ac:dyDescent="0.25">
      <c r="A4767" t="s">
        <v>815</v>
      </c>
      <c r="B4767" t="s">
        <v>5013</v>
      </c>
      <c r="C4767" t="s">
        <v>5014</v>
      </c>
      <c r="D4767" t="s">
        <v>622</v>
      </c>
      <c r="E4767" t="s">
        <v>5015</v>
      </c>
      <c r="H4767" t="s">
        <v>16358</v>
      </c>
      <c r="I4767" t="s">
        <v>805</v>
      </c>
    </row>
    <row r="4768" spans="1:9" x14ac:dyDescent="0.25">
      <c r="A4768" t="s">
        <v>815</v>
      </c>
      <c r="B4768" t="s">
        <v>5025</v>
      </c>
      <c r="C4768" t="s">
        <v>629</v>
      </c>
      <c r="D4768" t="s">
        <v>622</v>
      </c>
      <c r="E4768" t="s">
        <v>5026</v>
      </c>
      <c r="H4768" t="s">
        <v>18220</v>
      </c>
      <c r="I4768" t="s">
        <v>805</v>
      </c>
    </row>
    <row r="4769" spans="1:9" x14ac:dyDescent="0.25">
      <c r="A4769" t="s">
        <v>815</v>
      </c>
      <c r="B4769" t="s">
        <v>5029</v>
      </c>
      <c r="C4769" t="s">
        <v>5030</v>
      </c>
      <c r="D4769" t="s">
        <v>622</v>
      </c>
      <c r="E4769" t="s">
        <v>5031</v>
      </c>
      <c r="H4769" t="s">
        <v>18221</v>
      </c>
      <c r="I4769" t="s">
        <v>805</v>
      </c>
    </row>
    <row r="4770" spans="1:9" x14ac:dyDescent="0.25">
      <c r="A4770" t="s">
        <v>815</v>
      </c>
      <c r="B4770" t="s">
        <v>5038</v>
      </c>
      <c r="C4770" t="s">
        <v>5039</v>
      </c>
      <c r="D4770" t="s">
        <v>622</v>
      </c>
      <c r="E4770" t="s">
        <v>5040</v>
      </c>
      <c r="H4770" t="s">
        <v>18222</v>
      </c>
      <c r="I4770" t="s">
        <v>805</v>
      </c>
    </row>
    <row r="4771" spans="1:9" x14ac:dyDescent="0.25">
      <c r="A4771" t="s">
        <v>815</v>
      </c>
      <c r="B4771" t="s">
        <v>5045</v>
      </c>
      <c r="C4771" t="s">
        <v>5046</v>
      </c>
      <c r="D4771" t="s">
        <v>652</v>
      </c>
      <c r="E4771" t="s">
        <v>650</v>
      </c>
      <c r="H4771" t="s">
        <v>18223</v>
      </c>
      <c r="I4771" t="s">
        <v>805</v>
      </c>
    </row>
    <row r="4772" spans="1:9" x14ac:dyDescent="0.25">
      <c r="A4772" t="s">
        <v>815</v>
      </c>
      <c r="B4772" t="s">
        <v>5054</v>
      </c>
      <c r="C4772" t="s">
        <v>5055</v>
      </c>
      <c r="D4772" t="s">
        <v>2031</v>
      </c>
      <c r="E4772" t="s">
        <v>5056</v>
      </c>
      <c r="H4772" t="s">
        <v>18224</v>
      </c>
      <c r="I4772" t="s">
        <v>805</v>
      </c>
    </row>
    <row r="4773" spans="1:9" x14ac:dyDescent="0.25">
      <c r="A4773" t="s">
        <v>815</v>
      </c>
      <c r="B4773" t="s">
        <v>5073</v>
      </c>
      <c r="C4773" t="s">
        <v>5083</v>
      </c>
      <c r="D4773" t="s">
        <v>3854</v>
      </c>
      <c r="E4773" t="s">
        <v>3855</v>
      </c>
      <c r="H4773" t="s">
        <v>16091</v>
      </c>
      <c r="I4773" t="s">
        <v>805</v>
      </c>
    </row>
    <row r="4774" spans="1:9" x14ac:dyDescent="0.25">
      <c r="A4774" t="s">
        <v>815</v>
      </c>
      <c r="B4774" t="s">
        <v>5089</v>
      </c>
      <c r="C4774" t="s">
        <v>5090</v>
      </c>
      <c r="D4774" t="s">
        <v>691</v>
      </c>
      <c r="E4774" t="s">
        <v>5091</v>
      </c>
      <c r="H4774" t="s">
        <v>18225</v>
      </c>
      <c r="I4774" t="s">
        <v>805</v>
      </c>
    </row>
    <row r="4775" spans="1:9" x14ac:dyDescent="0.25">
      <c r="A4775" t="s">
        <v>815</v>
      </c>
      <c r="B4775" t="s">
        <v>5095</v>
      </c>
      <c r="C4775" t="s">
        <v>5096</v>
      </c>
      <c r="D4775" t="s">
        <v>699</v>
      </c>
      <c r="E4775" t="s">
        <v>5097</v>
      </c>
      <c r="H4775" t="s">
        <v>18226</v>
      </c>
      <c r="I4775" t="s">
        <v>805</v>
      </c>
    </row>
    <row r="4776" spans="1:9" x14ac:dyDescent="0.25">
      <c r="A4776" t="s">
        <v>815</v>
      </c>
      <c r="B4776" t="s">
        <v>5098</v>
      </c>
      <c r="C4776" t="s">
        <v>5099</v>
      </c>
      <c r="D4776" t="s">
        <v>1049</v>
      </c>
      <c r="E4776" t="s">
        <v>5100</v>
      </c>
      <c r="H4776" t="s">
        <v>18227</v>
      </c>
      <c r="I4776" t="s">
        <v>805</v>
      </c>
    </row>
    <row r="4777" spans="1:9" x14ac:dyDescent="0.25">
      <c r="A4777" t="s">
        <v>815</v>
      </c>
      <c r="B4777" t="s">
        <v>5111</v>
      </c>
      <c r="C4777" t="s">
        <v>5112</v>
      </c>
      <c r="D4777" t="s">
        <v>894</v>
      </c>
      <c r="E4777" t="s">
        <v>3622</v>
      </c>
      <c r="H4777" t="s">
        <v>18228</v>
      </c>
      <c r="I4777" t="s">
        <v>805</v>
      </c>
    </row>
    <row r="4778" spans="1:9" x14ac:dyDescent="0.25">
      <c r="A4778" t="s">
        <v>815</v>
      </c>
      <c r="B4778" t="s">
        <v>5113</v>
      </c>
      <c r="C4778" t="s">
        <v>721</v>
      </c>
      <c r="D4778" t="s">
        <v>894</v>
      </c>
      <c r="E4778" t="s">
        <v>5114</v>
      </c>
      <c r="H4778" t="s">
        <v>17896</v>
      </c>
      <c r="I4778" t="s">
        <v>805</v>
      </c>
    </row>
    <row r="4779" spans="1:9" x14ac:dyDescent="0.25">
      <c r="A4779" t="s">
        <v>815</v>
      </c>
      <c r="B4779" t="s">
        <v>5118</v>
      </c>
      <c r="C4779" t="s">
        <v>728</v>
      </c>
      <c r="D4779" t="s">
        <v>909</v>
      </c>
      <c r="E4779" t="s">
        <v>5119</v>
      </c>
      <c r="H4779" t="s">
        <v>18229</v>
      </c>
      <c r="I4779" t="s">
        <v>805</v>
      </c>
    </row>
    <row r="4780" spans="1:9" x14ac:dyDescent="0.25">
      <c r="A4780" t="s">
        <v>815</v>
      </c>
      <c r="B4780" t="s">
        <v>5139</v>
      </c>
      <c r="C4780" t="s">
        <v>746</v>
      </c>
      <c r="D4780" t="s">
        <v>745</v>
      </c>
      <c r="E4780" t="s">
        <v>5140</v>
      </c>
      <c r="H4780" t="s">
        <v>18230</v>
      </c>
      <c r="I4780" t="s">
        <v>805</v>
      </c>
    </row>
    <row r="4781" spans="1:9" x14ac:dyDescent="0.25">
      <c r="A4781" t="s">
        <v>815</v>
      </c>
      <c r="B4781" t="s">
        <v>5155</v>
      </c>
      <c r="C4781" t="s">
        <v>5156</v>
      </c>
      <c r="D4781" t="s">
        <v>745</v>
      </c>
      <c r="E4781" t="s">
        <v>5157</v>
      </c>
      <c r="H4781" t="s">
        <v>18231</v>
      </c>
      <c r="I4781" t="s">
        <v>805</v>
      </c>
    </row>
    <row r="4782" spans="1:9" x14ac:dyDescent="0.25">
      <c r="A4782" t="s">
        <v>815</v>
      </c>
      <c r="B4782" t="s">
        <v>5170</v>
      </c>
      <c r="C4782" t="s">
        <v>5171</v>
      </c>
      <c r="D4782" t="s">
        <v>771</v>
      </c>
      <c r="E4782" t="s">
        <v>5172</v>
      </c>
      <c r="H4782" t="s">
        <v>18232</v>
      </c>
      <c r="I4782" t="s">
        <v>805</v>
      </c>
    </row>
    <row r="4783" spans="1:9" x14ac:dyDescent="0.25">
      <c r="A4783" t="s">
        <v>815</v>
      </c>
      <c r="B4783" t="s">
        <v>5173</v>
      </c>
      <c r="C4783" t="s">
        <v>5174</v>
      </c>
      <c r="D4783" t="s">
        <v>2169</v>
      </c>
      <c r="E4783" t="s">
        <v>5175</v>
      </c>
      <c r="H4783" t="s">
        <v>18233</v>
      </c>
      <c r="I4783" t="s">
        <v>805</v>
      </c>
    </row>
    <row r="4784" spans="1:9" x14ac:dyDescent="0.25">
      <c r="A4784" t="s">
        <v>815</v>
      </c>
      <c r="B4784" t="s">
        <v>5180</v>
      </c>
      <c r="C4784" t="s">
        <v>5181</v>
      </c>
      <c r="D4784" t="s">
        <v>783</v>
      </c>
      <c r="E4784" t="s">
        <v>5182</v>
      </c>
      <c r="H4784" t="s">
        <v>18234</v>
      </c>
      <c r="I4784" t="s">
        <v>805</v>
      </c>
    </row>
    <row r="4785" spans="1:9" x14ac:dyDescent="0.25">
      <c r="A4785" t="s">
        <v>815</v>
      </c>
      <c r="B4785" t="s">
        <v>5191</v>
      </c>
      <c r="C4785" t="s">
        <v>5192</v>
      </c>
      <c r="D4785" t="s">
        <v>791</v>
      </c>
      <c r="E4785" t="s">
        <v>788</v>
      </c>
      <c r="H4785" t="s">
        <v>18235</v>
      </c>
      <c r="I4785" t="s">
        <v>805</v>
      </c>
    </row>
    <row r="4786" spans="1:9" x14ac:dyDescent="0.25">
      <c r="A4786" t="s">
        <v>815</v>
      </c>
      <c r="B4786" t="s">
        <v>5193</v>
      </c>
      <c r="C4786" t="s">
        <v>789</v>
      </c>
      <c r="D4786" t="s">
        <v>791</v>
      </c>
      <c r="E4786" t="s">
        <v>5194</v>
      </c>
      <c r="H4786" t="s">
        <v>18236</v>
      </c>
      <c r="I4786" t="s">
        <v>805</v>
      </c>
    </row>
    <row r="4787" spans="1:9" x14ac:dyDescent="0.25">
      <c r="A4787" t="s">
        <v>815</v>
      </c>
      <c r="B4787" t="s">
        <v>5195</v>
      </c>
      <c r="C4787" t="s">
        <v>5196</v>
      </c>
      <c r="D4787" t="s">
        <v>791</v>
      </c>
      <c r="E4787" t="s">
        <v>2866</v>
      </c>
      <c r="H4787" t="s">
        <v>18237</v>
      </c>
      <c r="I4787" t="s">
        <v>805</v>
      </c>
    </row>
    <row r="4788" spans="1:9" x14ac:dyDescent="0.25">
      <c r="A4788" t="s">
        <v>815</v>
      </c>
      <c r="B4788" t="s">
        <v>4345</v>
      </c>
      <c r="C4788" t="s">
        <v>5197</v>
      </c>
      <c r="D4788" t="s">
        <v>791</v>
      </c>
      <c r="E4788" t="s">
        <v>2181</v>
      </c>
      <c r="H4788" t="s">
        <v>18238</v>
      </c>
      <c r="I4788" t="s">
        <v>805</v>
      </c>
    </row>
    <row r="4789" spans="1:9" x14ac:dyDescent="0.25">
      <c r="A4789" t="s">
        <v>815</v>
      </c>
      <c r="B4789" t="s">
        <v>5198</v>
      </c>
      <c r="C4789" t="s">
        <v>5199</v>
      </c>
      <c r="D4789" t="s">
        <v>791</v>
      </c>
      <c r="E4789" t="s">
        <v>2181</v>
      </c>
      <c r="H4789" t="s">
        <v>18239</v>
      </c>
      <c r="I4789" t="s">
        <v>805</v>
      </c>
    </row>
    <row r="4790" spans="1:9" x14ac:dyDescent="0.25">
      <c r="A4790" t="s">
        <v>815</v>
      </c>
      <c r="B4790" t="s">
        <v>1412</v>
      </c>
      <c r="C4790" t="s">
        <v>1413</v>
      </c>
      <c r="D4790" t="s">
        <v>67</v>
      </c>
      <c r="E4790" t="s">
        <v>1414</v>
      </c>
      <c r="I4790" t="s">
        <v>805</v>
      </c>
    </row>
    <row r="4791" spans="1:9" x14ac:dyDescent="0.25">
      <c r="A4791" t="s">
        <v>815</v>
      </c>
      <c r="B4791" t="s">
        <v>1451</v>
      </c>
      <c r="C4791" t="s">
        <v>1452</v>
      </c>
      <c r="D4791" t="s">
        <v>1450</v>
      </c>
      <c r="E4791" t="s">
        <v>91</v>
      </c>
      <c r="I4791" t="s">
        <v>805</v>
      </c>
    </row>
    <row r="4792" spans="1:9" x14ac:dyDescent="0.25">
      <c r="A4792" t="s">
        <v>815</v>
      </c>
      <c r="B4792" t="s">
        <v>1502</v>
      </c>
      <c r="C4792" t="s">
        <v>1503</v>
      </c>
      <c r="D4792" t="s">
        <v>158</v>
      </c>
      <c r="E4792" t="s">
        <v>1504</v>
      </c>
      <c r="I4792" t="s">
        <v>805</v>
      </c>
    </row>
    <row r="4793" spans="1:9" x14ac:dyDescent="0.25">
      <c r="A4793" t="s">
        <v>815</v>
      </c>
      <c r="B4793" t="s">
        <v>1590</v>
      </c>
      <c r="C4793" t="s">
        <v>1591</v>
      </c>
      <c r="D4793" t="s">
        <v>1592</v>
      </c>
      <c r="E4793" t="s">
        <v>1593</v>
      </c>
      <c r="I4793" t="s">
        <v>805</v>
      </c>
    </row>
    <row r="4794" spans="1:9" x14ac:dyDescent="0.25">
      <c r="A4794" t="s">
        <v>815</v>
      </c>
      <c r="B4794" t="s">
        <v>1595</v>
      </c>
      <c r="C4794" t="s">
        <v>1596</v>
      </c>
      <c r="D4794" t="s">
        <v>1592</v>
      </c>
      <c r="E4794" t="s">
        <v>1597</v>
      </c>
      <c r="I4794" t="s">
        <v>805</v>
      </c>
    </row>
    <row r="4795" spans="1:9" x14ac:dyDescent="0.25">
      <c r="A4795" t="s">
        <v>815</v>
      </c>
      <c r="B4795" t="s">
        <v>1732</v>
      </c>
      <c r="C4795" t="s">
        <v>1733</v>
      </c>
      <c r="D4795" t="s">
        <v>1734</v>
      </c>
      <c r="E4795" t="s">
        <v>1735</v>
      </c>
      <c r="I4795" t="s">
        <v>805</v>
      </c>
    </row>
    <row r="4796" spans="1:9" x14ac:dyDescent="0.25">
      <c r="A4796" t="s">
        <v>815</v>
      </c>
      <c r="B4796" t="s">
        <v>1798</v>
      </c>
      <c r="D4796" t="s">
        <v>1799</v>
      </c>
      <c r="E4796" t="s">
        <v>1800</v>
      </c>
      <c r="I4796" t="s">
        <v>805</v>
      </c>
    </row>
    <row r="4797" spans="1:9" x14ac:dyDescent="0.25">
      <c r="A4797" t="s">
        <v>815</v>
      </c>
      <c r="B4797" t="s">
        <v>1814</v>
      </c>
      <c r="C4797" t="s">
        <v>546</v>
      </c>
      <c r="D4797" t="s">
        <v>1815</v>
      </c>
      <c r="E4797" t="s">
        <v>1816</v>
      </c>
      <c r="I4797" t="s">
        <v>805</v>
      </c>
    </row>
    <row r="4798" spans="1:9" x14ac:dyDescent="0.25">
      <c r="A4798" t="s">
        <v>815</v>
      </c>
      <c r="B4798" t="s">
        <v>1879</v>
      </c>
      <c r="C4798" t="s">
        <v>1880</v>
      </c>
      <c r="D4798" t="s">
        <v>1302</v>
      </c>
      <c r="E4798" t="s">
        <v>1881</v>
      </c>
      <c r="I4798" t="s">
        <v>805</v>
      </c>
    </row>
    <row r="4799" spans="1:9" x14ac:dyDescent="0.25">
      <c r="A4799" t="s">
        <v>815</v>
      </c>
      <c r="B4799" t="s">
        <v>1902</v>
      </c>
      <c r="C4799" t="s">
        <v>1903</v>
      </c>
      <c r="D4799" t="s">
        <v>601</v>
      </c>
      <c r="E4799" t="s">
        <v>519</v>
      </c>
      <c r="I4799" t="s">
        <v>805</v>
      </c>
    </row>
    <row r="4800" spans="1:9" x14ac:dyDescent="0.25">
      <c r="A4800" t="s">
        <v>815</v>
      </c>
      <c r="B4800" t="s">
        <v>1939</v>
      </c>
      <c r="C4800" t="s">
        <v>303</v>
      </c>
      <c r="D4800" t="s">
        <v>613</v>
      </c>
      <c r="E4800" t="s">
        <v>1940</v>
      </c>
      <c r="I4800" t="s">
        <v>805</v>
      </c>
    </row>
    <row r="4801" spans="1:9" x14ac:dyDescent="0.25">
      <c r="A4801" t="s">
        <v>815</v>
      </c>
      <c r="B4801" t="s">
        <v>1941</v>
      </c>
      <c r="C4801" t="s">
        <v>303</v>
      </c>
      <c r="D4801" t="s">
        <v>613</v>
      </c>
      <c r="E4801" t="s">
        <v>1942</v>
      </c>
      <c r="I4801" t="s">
        <v>805</v>
      </c>
    </row>
    <row r="4802" spans="1:9" x14ac:dyDescent="0.25">
      <c r="A4802" t="s">
        <v>815</v>
      </c>
      <c r="B4802" t="s">
        <v>1953</v>
      </c>
      <c r="D4802" t="s">
        <v>1954</v>
      </c>
      <c r="E4802" t="s">
        <v>1955</v>
      </c>
      <c r="I4802" t="s">
        <v>805</v>
      </c>
    </row>
    <row r="4803" spans="1:9" x14ac:dyDescent="0.25">
      <c r="A4803" t="s">
        <v>815</v>
      </c>
      <c r="B4803" t="s">
        <v>1968</v>
      </c>
      <c r="C4803" t="s">
        <v>1969</v>
      </c>
      <c r="D4803" t="s">
        <v>622</v>
      </c>
      <c r="E4803" t="s">
        <v>1970</v>
      </c>
      <c r="I4803" t="s">
        <v>805</v>
      </c>
    </row>
    <row r="4804" spans="1:9" x14ac:dyDescent="0.25">
      <c r="A4804" t="s">
        <v>815</v>
      </c>
      <c r="B4804" t="s">
        <v>1980</v>
      </c>
      <c r="D4804" t="s">
        <v>622</v>
      </c>
      <c r="E4804" t="s">
        <v>1981</v>
      </c>
      <c r="I4804" t="s">
        <v>805</v>
      </c>
    </row>
    <row r="4805" spans="1:9" x14ac:dyDescent="0.25">
      <c r="A4805" t="s">
        <v>815</v>
      </c>
      <c r="B4805" t="s">
        <v>1986</v>
      </c>
      <c r="C4805" t="s">
        <v>631</v>
      </c>
      <c r="D4805" t="s">
        <v>622</v>
      </c>
      <c r="E4805" t="s">
        <v>1987</v>
      </c>
      <c r="I4805" t="s">
        <v>805</v>
      </c>
    </row>
    <row r="4806" spans="1:9" x14ac:dyDescent="0.25">
      <c r="A4806" t="s">
        <v>815</v>
      </c>
      <c r="B4806" t="s">
        <v>2080</v>
      </c>
      <c r="D4806" t="s">
        <v>1049</v>
      </c>
      <c r="E4806" t="s">
        <v>2079</v>
      </c>
      <c r="I4806" t="s">
        <v>805</v>
      </c>
    </row>
    <row r="4807" spans="1:9" x14ac:dyDescent="0.25">
      <c r="A4807" t="s">
        <v>815</v>
      </c>
      <c r="B4807" t="s">
        <v>2103</v>
      </c>
      <c r="C4807" t="s">
        <v>742</v>
      </c>
      <c r="D4807" t="s">
        <v>741</v>
      </c>
      <c r="E4807" t="s">
        <v>2104</v>
      </c>
      <c r="I4807" t="s">
        <v>805</v>
      </c>
    </row>
    <row r="4808" spans="1:9" x14ac:dyDescent="0.25">
      <c r="A4808" t="s">
        <v>815</v>
      </c>
      <c r="B4808" t="s">
        <v>2178</v>
      </c>
      <c r="C4808" t="s">
        <v>786</v>
      </c>
      <c r="D4808" t="s">
        <v>791</v>
      </c>
      <c r="E4808" t="s">
        <v>2178</v>
      </c>
      <c r="I4808" t="s">
        <v>805</v>
      </c>
    </row>
    <row r="4809" spans="1:9" x14ac:dyDescent="0.25">
      <c r="A4809" t="s">
        <v>815</v>
      </c>
      <c r="B4809" t="s">
        <v>2179</v>
      </c>
      <c r="C4809" t="s">
        <v>2180</v>
      </c>
      <c r="D4809" t="s">
        <v>791</v>
      </c>
      <c r="E4809" t="s">
        <v>2181</v>
      </c>
      <c r="I4809" t="s">
        <v>805</v>
      </c>
    </row>
    <row r="4810" spans="1:9" x14ac:dyDescent="0.25">
      <c r="A4810" t="s">
        <v>815</v>
      </c>
      <c r="B4810" t="s">
        <v>2190</v>
      </c>
      <c r="C4810" t="s">
        <v>2191</v>
      </c>
      <c r="D4810" t="s">
        <v>927</v>
      </c>
      <c r="E4810" t="s">
        <v>792</v>
      </c>
      <c r="I4810" t="s">
        <v>805</v>
      </c>
    </row>
    <row r="4811" spans="1:9" x14ac:dyDescent="0.25">
      <c r="A4811" t="s">
        <v>815</v>
      </c>
      <c r="B4811" t="s">
        <v>2202</v>
      </c>
      <c r="C4811" t="s">
        <v>2203</v>
      </c>
      <c r="D4811" t="s">
        <v>1117</v>
      </c>
      <c r="E4811" t="s">
        <v>2204</v>
      </c>
      <c r="I4811" t="s">
        <v>805</v>
      </c>
    </row>
    <row r="4812" spans="1:9" x14ac:dyDescent="0.25">
      <c r="A4812" t="s">
        <v>815</v>
      </c>
      <c r="B4812" t="s">
        <v>2216</v>
      </c>
      <c r="C4812" t="s">
        <v>2217</v>
      </c>
      <c r="D4812" t="s">
        <v>1117</v>
      </c>
      <c r="E4812" t="s">
        <v>2218</v>
      </c>
      <c r="I4812" t="s">
        <v>805</v>
      </c>
    </row>
    <row r="4813" spans="1:9" x14ac:dyDescent="0.25">
      <c r="A4813" t="s">
        <v>815</v>
      </c>
      <c r="B4813" t="s">
        <v>2219</v>
      </c>
      <c r="C4813" t="s">
        <v>2220</v>
      </c>
      <c r="D4813" t="s">
        <v>1117</v>
      </c>
      <c r="E4813" t="s">
        <v>2218</v>
      </c>
      <c r="I4813" t="s">
        <v>805</v>
      </c>
    </row>
    <row r="4814" spans="1:9" x14ac:dyDescent="0.25">
      <c r="A4814" t="s">
        <v>815</v>
      </c>
      <c r="B4814" t="s">
        <v>2226</v>
      </c>
      <c r="C4814" t="s">
        <v>2227</v>
      </c>
      <c r="D4814" t="s">
        <v>1117</v>
      </c>
      <c r="E4814" t="s">
        <v>2228</v>
      </c>
      <c r="I4814" t="s">
        <v>805</v>
      </c>
    </row>
    <row r="4815" spans="1:9" x14ac:dyDescent="0.25">
      <c r="A4815" t="s">
        <v>815</v>
      </c>
      <c r="B4815" t="s">
        <v>2235</v>
      </c>
      <c r="C4815" t="s">
        <v>2236</v>
      </c>
      <c r="D4815" t="s">
        <v>1117</v>
      </c>
      <c r="E4815" t="s">
        <v>2231</v>
      </c>
      <c r="I4815" t="s">
        <v>805</v>
      </c>
    </row>
    <row r="4816" spans="1:9" x14ac:dyDescent="0.25">
      <c r="A4816" t="s">
        <v>1384</v>
      </c>
      <c r="B4816" t="s">
        <v>1385</v>
      </c>
      <c r="C4816" t="s">
        <v>1386</v>
      </c>
      <c r="D4816" t="s">
        <v>1150</v>
      </c>
      <c r="I4816" t="s">
        <v>805</v>
      </c>
    </row>
    <row r="4817" spans="1:9" x14ac:dyDescent="0.25">
      <c r="A4817" t="s">
        <v>1384</v>
      </c>
      <c r="B4817" t="s">
        <v>1688</v>
      </c>
      <c r="C4817" t="s">
        <v>1689</v>
      </c>
      <c r="D4817" t="s">
        <v>963</v>
      </c>
      <c r="I4817" t="s">
        <v>805</v>
      </c>
    </row>
    <row r="4818" spans="1:9" x14ac:dyDescent="0.25">
      <c r="A4818" t="s">
        <v>1384</v>
      </c>
      <c r="B4818" t="s">
        <v>1690</v>
      </c>
      <c r="C4818" t="s">
        <v>1691</v>
      </c>
      <c r="D4818" t="s">
        <v>963</v>
      </c>
      <c r="I4818" t="s">
        <v>805</v>
      </c>
    </row>
    <row r="4819" spans="1:9" x14ac:dyDescent="0.25">
      <c r="A4819" t="s">
        <v>1384</v>
      </c>
      <c r="B4819" t="s">
        <v>1828</v>
      </c>
      <c r="C4819" t="s">
        <v>1829</v>
      </c>
      <c r="D4819" t="s">
        <v>846</v>
      </c>
      <c r="I4819" t="s">
        <v>805</v>
      </c>
    </row>
    <row r="4820" spans="1:9" x14ac:dyDescent="0.25">
      <c r="A4820" t="s">
        <v>1384</v>
      </c>
      <c r="B4820" t="s">
        <v>2026</v>
      </c>
      <c r="C4820" t="s">
        <v>2027</v>
      </c>
      <c r="D4820" t="s">
        <v>664</v>
      </c>
      <c r="I4820" t="s">
        <v>805</v>
      </c>
    </row>
    <row r="4821" spans="1:9" x14ac:dyDescent="0.25">
      <c r="A4821" t="s">
        <v>1384</v>
      </c>
      <c r="B4821" t="s">
        <v>3978</v>
      </c>
      <c r="C4821" t="s">
        <v>3979</v>
      </c>
      <c r="D4821" t="s">
        <v>442</v>
      </c>
      <c r="H4821" t="s">
        <v>14715</v>
      </c>
      <c r="I4821" t="s">
        <v>805</v>
      </c>
    </row>
    <row r="4822" spans="1:9" x14ac:dyDescent="0.25">
      <c r="A4822" t="s">
        <v>1384</v>
      </c>
      <c r="B4822" t="s">
        <v>4010</v>
      </c>
      <c r="C4822" t="s">
        <v>1829</v>
      </c>
      <c r="D4822" t="s">
        <v>846</v>
      </c>
      <c r="H4822" t="s">
        <v>18240</v>
      </c>
      <c r="I4822" t="s">
        <v>805</v>
      </c>
    </row>
    <row r="4823" spans="1:9" x14ac:dyDescent="0.25">
      <c r="A4823" t="s">
        <v>1384</v>
      </c>
      <c r="B4823" t="s">
        <v>4011</v>
      </c>
      <c r="C4823" t="s">
        <v>4012</v>
      </c>
      <c r="D4823" t="s">
        <v>846</v>
      </c>
      <c r="H4823" t="s">
        <v>18241</v>
      </c>
      <c r="I4823" t="s">
        <v>805</v>
      </c>
    </row>
    <row r="4824" spans="1:9" x14ac:dyDescent="0.25">
      <c r="A4824" t="s">
        <v>1384</v>
      </c>
      <c r="B4824" t="s">
        <v>4035</v>
      </c>
      <c r="C4824" t="s">
        <v>4036</v>
      </c>
      <c r="D4824" t="s">
        <v>1927</v>
      </c>
      <c r="H4824" t="s">
        <v>18242</v>
      </c>
      <c r="I4824" t="s">
        <v>805</v>
      </c>
    </row>
    <row r="4825" spans="1:9" x14ac:dyDescent="0.25">
      <c r="A4825" t="s">
        <v>1384</v>
      </c>
      <c r="B4825" t="s">
        <v>4050</v>
      </c>
      <c r="C4825" t="s">
        <v>4051</v>
      </c>
      <c r="D4825" t="s">
        <v>894</v>
      </c>
      <c r="H4825" t="s">
        <v>18243</v>
      </c>
      <c r="I4825" t="s">
        <v>805</v>
      </c>
    </row>
    <row r="4826" spans="1:9" x14ac:dyDescent="0.25">
      <c r="A4826" t="s">
        <v>1384</v>
      </c>
      <c r="B4826" t="s">
        <v>4057</v>
      </c>
      <c r="C4826" t="s">
        <v>4058</v>
      </c>
      <c r="D4826" t="s">
        <v>745</v>
      </c>
      <c r="H4826" t="s">
        <v>18244</v>
      </c>
      <c r="I4826" t="s">
        <v>805</v>
      </c>
    </row>
    <row r="4827" spans="1:9" x14ac:dyDescent="0.25">
      <c r="A4827" t="s">
        <v>1384</v>
      </c>
      <c r="B4827" t="s">
        <v>4059</v>
      </c>
      <c r="C4827" t="s">
        <v>4060</v>
      </c>
      <c r="D4827" t="s">
        <v>760</v>
      </c>
      <c r="H4827" t="s">
        <v>18245</v>
      </c>
      <c r="I4827" t="s">
        <v>805</v>
      </c>
    </row>
    <row r="4828" spans="1:9" x14ac:dyDescent="0.25">
      <c r="A4828" t="s">
        <v>1384</v>
      </c>
      <c r="B4828" t="s">
        <v>4066</v>
      </c>
      <c r="C4828" t="s">
        <v>775</v>
      </c>
      <c r="D4828" t="s">
        <v>4067</v>
      </c>
      <c r="H4828" t="s">
        <v>18246</v>
      </c>
      <c r="I4828" t="s">
        <v>805</v>
      </c>
    </row>
    <row r="4829" spans="1:9" x14ac:dyDescent="0.25">
      <c r="A4829" t="s">
        <v>1384</v>
      </c>
      <c r="B4829" t="s">
        <v>4094</v>
      </c>
      <c r="D4829" t="s">
        <v>1187</v>
      </c>
      <c r="H4829" t="s">
        <v>18247</v>
      </c>
      <c r="I4829" t="s">
        <v>805</v>
      </c>
    </row>
    <row r="4830" spans="1:9" x14ac:dyDescent="0.25">
      <c r="A4830" t="s">
        <v>1384</v>
      </c>
      <c r="B4830" t="s">
        <v>2427</v>
      </c>
      <c r="C4830" t="s">
        <v>4309</v>
      </c>
      <c r="D4830" t="s">
        <v>963</v>
      </c>
      <c r="H4830" t="s">
        <v>18248</v>
      </c>
      <c r="I4830" t="s">
        <v>805</v>
      </c>
    </row>
    <row r="4831" spans="1:9" x14ac:dyDescent="0.25">
      <c r="A4831" t="s">
        <v>1384</v>
      </c>
      <c r="B4831" t="s">
        <v>4310</v>
      </c>
      <c r="C4831" t="s">
        <v>4311</v>
      </c>
      <c r="D4831" t="s">
        <v>963</v>
      </c>
      <c r="H4831" t="s">
        <v>18248</v>
      </c>
      <c r="I4831" t="s">
        <v>805</v>
      </c>
    </row>
    <row r="4832" spans="1:9" x14ac:dyDescent="0.25">
      <c r="A4832" t="s">
        <v>1384</v>
      </c>
      <c r="B4832" t="s">
        <v>4312</v>
      </c>
      <c r="C4832" t="s">
        <v>4313</v>
      </c>
      <c r="D4832" t="s">
        <v>963</v>
      </c>
      <c r="H4832" t="s">
        <v>18249</v>
      </c>
      <c r="I4832" t="s">
        <v>805</v>
      </c>
    </row>
    <row r="4833" spans="1:9" x14ac:dyDescent="0.25">
      <c r="A4833" t="s">
        <v>1384</v>
      </c>
      <c r="B4833" t="s">
        <v>6335</v>
      </c>
      <c r="C4833" t="s">
        <v>6336</v>
      </c>
      <c r="D4833" t="s">
        <v>442</v>
      </c>
      <c r="H4833" t="s">
        <v>18250</v>
      </c>
      <c r="I4833" t="s">
        <v>805</v>
      </c>
    </row>
    <row r="4834" spans="1:9" x14ac:dyDescent="0.25">
      <c r="A4834" t="s">
        <v>1384</v>
      </c>
      <c r="B4834" t="s">
        <v>6356</v>
      </c>
      <c r="D4834" t="s">
        <v>966</v>
      </c>
      <c r="H4834" t="s">
        <v>18251</v>
      </c>
      <c r="I4834" t="s">
        <v>805</v>
      </c>
    </row>
    <row r="4835" spans="1:9" x14ac:dyDescent="0.25">
      <c r="A4835" t="s">
        <v>1384</v>
      </c>
      <c r="B4835" t="s">
        <v>6520</v>
      </c>
      <c r="C4835" t="s">
        <v>6521</v>
      </c>
      <c r="D4835" t="s">
        <v>846</v>
      </c>
      <c r="F4835" t="s">
        <v>12773</v>
      </c>
      <c r="H4835" t="s">
        <v>12774</v>
      </c>
      <c r="I4835" t="s">
        <v>805</v>
      </c>
    </row>
    <row r="4836" spans="1:9" x14ac:dyDescent="0.25">
      <c r="A4836" t="s">
        <v>1384</v>
      </c>
      <c r="B4836" t="s">
        <v>6634</v>
      </c>
      <c r="C4836" t="s">
        <v>6635</v>
      </c>
      <c r="D4836" t="s">
        <v>846</v>
      </c>
      <c r="F4836" t="s">
        <v>18252</v>
      </c>
      <c r="H4836" t="s">
        <v>18253</v>
      </c>
      <c r="I4836" t="s">
        <v>805</v>
      </c>
    </row>
    <row r="4837" spans="1:9" x14ac:dyDescent="0.25">
      <c r="A4837" t="s">
        <v>1384</v>
      </c>
      <c r="B4837" t="s">
        <v>6640</v>
      </c>
      <c r="C4837" t="s">
        <v>6641</v>
      </c>
      <c r="D4837" t="s">
        <v>1762</v>
      </c>
      <c r="F4837" t="s">
        <v>18254</v>
      </c>
      <c r="H4837" t="s">
        <v>18255</v>
      </c>
      <c r="I4837" t="s">
        <v>805</v>
      </c>
    </row>
    <row r="4838" spans="1:9" x14ac:dyDescent="0.25">
      <c r="A4838" t="s">
        <v>1384</v>
      </c>
      <c r="B4838" t="s">
        <v>6655</v>
      </c>
      <c r="C4838" t="s">
        <v>6656</v>
      </c>
      <c r="D4838" t="s">
        <v>846</v>
      </c>
      <c r="F4838" t="s">
        <v>15791</v>
      </c>
      <c r="H4838" t="s">
        <v>15792</v>
      </c>
      <c r="I4838" t="s">
        <v>805</v>
      </c>
    </row>
    <row r="4839" spans="1:9" x14ac:dyDescent="0.25">
      <c r="A4839" t="s">
        <v>1384</v>
      </c>
      <c r="B4839" t="s">
        <v>6657</v>
      </c>
      <c r="C4839" t="s">
        <v>24</v>
      </c>
      <c r="D4839" t="s">
        <v>23</v>
      </c>
      <c r="F4839" t="s">
        <v>18256</v>
      </c>
      <c r="H4839" t="s">
        <v>15278</v>
      </c>
      <c r="I4839" t="s">
        <v>805</v>
      </c>
    </row>
    <row r="4840" spans="1:9" x14ac:dyDescent="0.25">
      <c r="A4840" t="s">
        <v>1384</v>
      </c>
      <c r="B4840" t="s">
        <v>6661</v>
      </c>
      <c r="C4840" t="s">
        <v>6662</v>
      </c>
      <c r="D4840" t="s">
        <v>745</v>
      </c>
      <c r="F4840" t="s">
        <v>18257</v>
      </c>
      <c r="H4840" t="s">
        <v>18258</v>
      </c>
      <c r="I4840" t="s">
        <v>805</v>
      </c>
    </row>
    <row r="4841" spans="1:9" x14ac:dyDescent="0.25">
      <c r="A4841" t="s">
        <v>1384</v>
      </c>
      <c r="B4841" t="s">
        <v>6663</v>
      </c>
      <c r="C4841" t="s">
        <v>6664</v>
      </c>
      <c r="D4841" t="s">
        <v>875</v>
      </c>
      <c r="F4841" t="s">
        <v>18259</v>
      </c>
      <c r="H4841" t="s">
        <v>18260</v>
      </c>
      <c r="I4841" t="s">
        <v>805</v>
      </c>
    </row>
    <row r="4842" spans="1:9" x14ac:dyDescent="0.25">
      <c r="A4842" t="s">
        <v>1384</v>
      </c>
      <c r="B4842" t="s">
        <v>6665</v>
      </c>
      <c r="C4842" t="s">
        <v>6666</v>
      </c>
      <c r="D4842" t="s">
        <v>469</v>
      </c>
      <c r="F4842" t="s">
        <v>18261</v>
      </c>
      <c r="H4842" t="s">
        <v>18262</v>
      </c>
      <c r="I4842" t="s">
        <v>805</v>
      </c>
    </row>
    <row r="4843" spans="1:9" x14ac:dyDescent="0.25">
      <c r="A4843" t="s">
        <v>1384</v>
      </c>
      <c r="B4843" t="s">
        <v>3599</v>
      </c>
      <c r="C4843" t="s">
        <v>6669</v>
      </c>
      <c r="D4843" t="s">
        <v>664</v>
      </c>
      <c r="F4843" t="s">
        <v>18263</v>
      </c>
      <c r="H4843" t="s">
        <v>18264</v>
      </c>
      <c r="I4843" t="s">
        <v>805</v>
      </c>
    </row>
    <row r="4844" spans="1:9" x14ac:dyDescent="0.25">
      <c r="A4844" t="s">
        <v>1384</v>
      </c>
      <c r="B4844" t="s">
        <v>6671</v>
      </c>
      <c r="C4844" t="s">
        <v>6672</v>
      </c>
      <c r="D4844" t="s">
        <v>963</v>
      </c>
      <c r="F4844" t="s">
        <v>18265</v>
      </c>
      <c r="H4844" t="s">
        <v>18266</v>
      </c>
      <c r="I4844" t="s">
        <v>805</v>
      </c>
    </row>
    <row r="4845" spans="1:9" x14ac:dyDescent="0.25">
      <c r="A4845" t="s">
        <v>1384</v>
      </c>
      <c r="B4845" t="s">
        <v>6673</v>
      </c>
      <c r="C4845" t="s">
        <v>6674</v>
      </c>
      <c r="D4845" t="s">
        <v>867</v>
      </c>
      <c r="F4845" t="s">
        <v>18267</v>
      </c>
      <c r="H4845" t="s">
        <v>18268</v>
      </c>
      <c r="I4845" t="s">
        <v>805</v>
      </c>
    </row>
    <row r="4846" spans="1:9" x14ac:dyDescent="0.25">
      <c r="A4846" t="s">
        <v>1384</v>
      </c>
      <c r="B4846" t="s">
        <v>6677</v>
      </c>
      <c r="C4846" t="s">
        <v>6678</v>
      </c>
      <c r="D4846" t="s">
        <v>963</v>
      </c>
      <c r="F4846" t="s">
        <v>18269</v>
      </c>
      <c r="H4846" t="s">
        <v>18270</v>
      </c>
      <c r="I4846" t="s">
        <v>805</v>
      </c>
    </row>
    <row r="4847" spans="1:9" x14ac:dyDescent="0.25">
      <c r="A4847" t="s">
        <v>1384</v>
      </c>
      <c r="B4847" t="s">
        <v>1012</v>
      </c>
      <c r="C4847" t="s">
        <v>6679</v>
      </c>
      <c r="D4847" t="s">
        <v>669</v>
      </c>
      <c r="F4847" t="s">
        <v>18271</v>
      </c>
      <c r="H4847" t="s">
        <v>18272</v>
      </c>
      <c r="I4847" t="s">
        <v>805</v>
      </c>
    </row>
    <row r="4848" spans="1:9" x14ac:dyDescent="0.25">
      <c r="A4848" t="s">
        <v>1384</v>
      </c>
      <c r="B4848" t="s">
        <v>1150</v>
      </c>
      <c r="C4848" t="s">
        <v>6680</v>
      </c>
      <c r="D4848" t="s">
        <v>1150</v>
      </c>
      <c r="F4848" t="s">
        <v>18273</v>
      </c>
      <c r="H4848" t="s">
        <v>18274</v>
      </c>
      <c r="I4848" t="s">
        <v>805</v>
      </c>
    </row>
    <row r="4849" spans="1:9" x14ac:dyDescent="0.25">
      <c r="A4849" t="s">
        <v>1384</v>
      </c>
      <c r="B4849" t="s">
        <v>6683</v>
      </c>
      <c r="C4849" t="s">
        <v>6684</v>
      </c>
      <c r="D4849" t="s">
        <v>745</v>
      </c>
      <c r="F4849" t="s">
        <v>18275</v>
      </c>
      <c r="H4849" t="s">
        <v>18276</v>
      </c>
      <c r="I4849" t="s">
        <v>805</v>
      </c>
    </row>
    <row r="4850" spans="1:9" x14ac:dyDescent="0.25">
      <c r="A4850" t="s">
        <v>1384</v>
      </c>
      <c r="B4850" t="s">
        <v>6685</v>
      </c>
      <c r="C4850" t="s">
        <v>6686</v>
      </c>
      <c r="D4850" t="s">
        <v>963</v>
      </c>
      <c r="F4850" t="s">
        <v>18277</v>
      </c>
      <c r="H4850" t="s">
        <v>18278</v>
      </c>
      <c r="I4850" t="s">
        <v>805</v>
      </c>
    </row>
    <row r="4851" spans="1:9" x14ac:dyDescent="0.25">
      <c r="A4851" t="s">
        <v>1384</v>
      </c>
      <c r="B4851" t="s">
        <v>6687</v>
      </c>
      <c r="C4851" t="s">
        <v>6688</v>
      </c>
      <c r="D4851" t="s">
        <v>664</v>
      </c>
      <c r="F4851" t="s">
        <v>12266</v>
      </c>
      <c r="H4851" t="s">
        <v>12267</v>
      </c>
      <c r="I4851" t="s">
        <v>805</v>
      </c>
    </row>
    <row r="4852" spans="1:9" x14ac:dyDescent="0.25">
      <c r="A4852" t="s">
        <v>1384</v>
      </c>
      <c r="B4852" t="s">
        <v>6689</v>
      </c>
      <c r="C4852" t="s">
        <v>6690</v>
      </c>
      <c r="D4852" t="s">
        <v>442</v>
      </c>
      <c r="F4852" t="s">
        <v>18279</v>
      </c>
      <c r="H4852" t="s">
        <v>18280</v>
      </c>
      <c r="I4852" t="s">
        <v>805</v>
      </c>
    </row>
    <row r="4853" spans="1:9" x14ac:dyDescent="0.25">
      <c r="A4853" t="s">
        <v>1384</v>
      </c>
      <c r="B4853" t="s">
        <v>1051</v>
      </c>
      <c r="C4853" t="s">
        <v>6692</v>
      </c>
      <c r="D4853" t="s">
        <v>846</v>
      </c>
      <c r="F4853" t="s">
        <v>18281</v>
      </c>
      <c r="H4853" t="s">
        <v>18282</v>
      </c>
      <c r="I4853" t="s">
        <v>805</v>
      </c>
    </row>
    <row r="4854" spans="1:9" x14ac:dyDescent="0.25">
      <c r="A4854" t="s">
        <v>1384</v>
      </c>
      <c r="B4854" t="s">
        <v>6694</v>
      </c>
      <c r="C4854" t="s">
        <v>6695</v>
      </c>
      <c r="D4854" t="s">
        <v>1150</v>
      </c>
      <c r="F4854" t="s">
        <v>18283</v>
      </c>
      <c r="H4854" t="s">
        <v>18284</v>
      </c>
      <c r="I4854" t="s">
        <v>805</v>
      </c>
    </row>
    <row r="4855" spans="1:9" x14ac:dyDescent="0.25">
      <c r="A4855" t="s">
        <v>1384</v>
      </c>
      <c r="B4855" t="s">
        <v>6696</v>
      </c>
      <c r="C4855" t="s">
        <v>6697</v>
      </c>
      <c r="D4855" t="s">
        <v>664</v>
      </c>
      <c r="F4855" t="s">
        <v>18285</v>
      </c>
      <c r="H4855" t="s">
        <v>18286</v>
      </c>
      <c r="I4855" t="s">
        <v>805</v>
      </c>
    </row>
    <row r="4856" spans="1:9" x14ac:dyDescent="0.25">
      <c r="A4856" t="s">
        <v>1384</v>
      </c>
      <c r="B4856" t="s">
        <v>6698</v>
      </c>
      <c r="C4856" t="s">
        <v>6697</v>
      </c>
      <c r="D4856" t="s">
        <v>664</v>
      </c>
      <c r="F4856" t="s">
        <v>18285</v>
      </c>
      <c r="H4856" t="s">
        <v>18286</v>
      </c>
      <c r="I4856" t="s">
        <v>805</v>
      </c>
    </row>
    <row r="4857" spans="1:9" x14ac:dyDescent="0.25">
      <c r="A4857" t="s">
        <v>1384</v>
      </c>
      <c r="B4857" t="s">
        <v>6217</v>
      </c>
      <c r="C4857" t="s">
        <v>6702</v>
      </c>
      <c r="D4857" t="s">
        <v>963</v>
      </c>
      <c r="F4857" t="s">
        <v>18287</v>
      </c>
      <c r="H4857" t="s">
        <v>18288</v>
      </c>
      <c r="I4857" t="s">
        <v>805</v>
      </c>
    </row>
    <row r="4858" spans="1:9" x14ac:dyDescent="0.25">
      <c r="A4858" t="s">
        <v>1384</v>
      </c>
      <c r="B4858" t="s">
        <v>6703</v>
      </c>
      <c r="C4858" t="s">
        <v>6704</v>
      </c>
      <c r="D4858" t="s">
        <v>867</v>
      </c>
      <c r="F4858" t="s">
        <v>18289</v>
      </c>
      <c r="H4858" t="s">
        <v>18290</v>
      </c>
      <c r="I4858" t="s">
        <v>805</v>
      </c>
    </row>
    <row r="4859" spans="1:9" x14ac:dyDescent="0.25">
      <c r="A4859" t="s">
        <v>1384</v>
      </c>
      <c r="B4859" t="s">
        <v>6705</v>
      </c>
      <c r="C4859" t="s">
        <v>6706</v>
      </c>
      <c r="D4859" t="s">
        <v>1150</v>
      </c>
      <c r="F4859" t="s">
        <v>12268</v>
      </c>
      <c r="H4859" t="s">
        <v>12269</v>
      </c>
      <c r="I4859" t="s">
        <v>805</v>
      </c>
    </row>
    <row r="4860" spans="1:9" x14ac:dyDescent="0.25">
      <c r="A4860" t="s">
        <v>1384</v>
      </c>
      <c r="B4860" t="s">
        <v>6707</v>
      </c>
      <c r="C4860" t="s">
        <v>6708</v>
      </c>
      <c r="D4860" t="s">
        <v>1150</v>
      </c>
      <c r="F4860" t="s">
        <v>18291</v>
      </c>
      <c r="H4860" t="s">
        <v>18292</v>
      </c>
      <c r="I4860" t="s">
        <v>805</v>
      </c>
    </row>
    <row r="4861" spans="1:9" x14ac:dyDescent="0.25">
      <c r="A4861" t="s">
        <v>1384</v>
      </c>
      <c r="B4861" t="s">
        <v>6709</v>
      </c>
      <c r="C4861" t="s">
        <v>6710</v>
      </c>
      <c r="D4861" t="s">
        <v>158</v>
      </c>
      <c r="F4861" t="s">
        <v>18293</v>
      </c>
      <c r="H4861" t="s">
        <v>18294</v>
      </c>
      <c r="I4861" t="s">
        <v>805</v>
      </c>
    </row>
    <row r="4862" spans="1:9" x14ac:dyDescent="0.25">
      <c r="A4862" t="s">
        <v>1384</v>
      </c>
      <c r="B4862" t="s">
        <v>110</v>
      </c>
      <c r="C4862" t="s">
        <v>6711</v>
      </c>
      <c r="D4862" t="s">
        <v>1266</v>
      </c>
      <c r="F4862" t="s">
        <v>18295</v>
      </c>
      <c r="H4862" t="s">
        <v>18296</v>
      </c>
      <c r="I4862" t="s">
        <v>805</v>
      </c>
    </row>
    <row r="4863" spans="1:9" x14ac:dyDescent="0.25">
      <c r="A4863" t="s">
        <v>1384</v>
      </c>
      <c r="B4863" t="s">
        <v>6712</v>
      </c>
      <c r="C4863" t="s">
        <v>6713</v>
      </c>
      <c r="D4863" t="s">
        <v>1150</v>
      </c>
      <c r="F4863" t="s">
        <v>18297</v>
      </c>
      <c r="H4863" t="s">
        <v>18298</v>
      </c>
      <c r="I4863" t="s">
        <v>805</v>
      </c>
    </row>
    <row r="4864" spans="1:9" x14ac:dyDescent="0.25">
      <c r="A4864" t="s">
        <v>1384</v>
      </c>
      <c r="B4864" t="s">
        <v>6718</v>
      </c>
      <c r="C4864" t="s">
        <v>6719</v>
      </c>
      <c r="D4864" t="s">
        <v>158</v>
      </c>
      <c r="F4864" t="s">
        <v>18299</v>
      </c>
      <c r="H4864" t="s">
        <v>18300</v>
      </c>
      <c r="I4864" t="s">
        <v>805</v>
      </c>
    </row>
    <row r="4865" spans="1:9" x14ac:dyDescent="0.25">
      <c r="A4865" t="s">
        <v>1384</v>
      </c>
      <c r="B4865" t="s">
        <v>6720</v>
      </c>
      <c r="C4865" t="s">
        <v>6721</v>
      </c>
      <c r="D4865" t="s">
        <v>158</v>
      </c>
      <c r="F4865" t="s">
        <v>18301</v>
      </c>
      <c r="H4865" t="s">
        <v>18302</v>
      </c>
      <c r="I4865" t="s">
        <v>805</v>
      </c>
    </row>
    <row r="4866" spans="1:9" x14ac:dyDescent="0.25">
      <c r="A4866" t="s">
        <v>1384</v>
      </c>
      <c r="B4866" t="s">
        <v>6657</v>
      </c>
      <c r="C4866" t="s">
        <v>6722</v>
      </c>
      <c r="D4866" t="s">
        <v>158</v>
      </c>
      <c r="F4866" t="s">
        <v>18303</v>
      </c>
      <c r="H4866" t="s">
        <v>18304</v>
      </c>
      <c r="I4866" t="s">
        <v>805</v>
      </c>
    </row>
    <row r="4867" spans="1:9" x14ac:dyDescent="0.25">
      <c r="A4867" t="s">
        <v>1384</v>
      </c>
      <c r="B4867" t="s">
        <v>1426</v>
      </c>
      <c r="D4867" t="s">
        <v>1184</v>
      </c>
      <c r="F4867" t="s">
        <v>18305</v>
      </c>
      <c r="H4867" t="s">
        <v>18306</v>
      </c>
      <c r="I4867" t="s">
        <v>805</v>
      </c>
    </row>
    <row r="4868" spans="1:9" x14ac:dyDescent="0.25">
      <c r="A4868" t="s">
        <v>1384</v>
      </c>
      <c r="B4868" t="s">
        <v>6723</v>
      </c>
      <c r="C4868" t="s">
        <v>6724</v>
      </c>
      <c r="D4868" t="s">
        <v>822</v>
      </c>
      <c r="F4868" t="s">
        <v>18307</v>
      </c>
      <c r="H4868" t="s">
        <v>18308</v>
      </c>
      <c r="I4868" t="s">
        <v>805</v>
      </c>
    </row>
    <row r="4869" spans="1:9" x14ac:dyDescent="0.25">
      <c r="A4869" t="s">
        <v>1384</v>
      </c>
      <c r="B4869" t="s">
        <v>6728</v>
      </c>
      <c r="C4869" t="s">
        <v>6729</v>
      </c>
      <c r="D4869" t="s">
        <v>267</v>
      </c>
      <c r="F4869" t="s">
        <v>18309</v>
      </c>
      <c r="H4869" t="s">
        <v>18310</v>
      </c>
      <c r="I4869" t="s">
        <v>805</v>
      </c>
    </row>
    <row r="4870" spans="1:9" x14ac:dyDescent="0.25">
      <c r="A4870" t="s">
        <v>1384</v>
      </c>
      <c r="B4870" t="s">
        <v>6730</v>
      </c>
      <c r="D4870" t="s">
        <v>963</v>
      </c>
      <c r="F4870" t="s">
        <v>18311</v>
      </c>
      <c r="H4870" t="s">
        <v>18312</v>
      </c>
      <c r="I4870" t="s">
        <v>805</v>
      </c>
    </row>
    <row r="4871" spans="1:9" x14ac:dyDescent="0.25">
      <c r="A4871" t="s">
        <v>1384</v>
      </c>
      <c r="B4871" t="s">
        <v>6734</v>
      </c>
      <c r="C4871" t="s">
        <v>6735</v>
      </c>
      <c r="D4871" t="s">
        <v>963</v>
      </c>
      <c r="F4871" t="s">
        <v>18313</v>
      </c>
      <c r="H4871" t="s">
        <v>18314</v>
      </c>
      <c r="I4871" t="s">
        <v>805</v>
      </c>
    </row>
    <row r="4872" spans="1:9" x14ac:dyDescent="0.25">
      <c r="A4872" t="s">
        <v>1384</v>
      </c>
      <c r="B4872" t="s">
        <v>6736</v>
      </c>
      <c r="C4872" t="s">
        <v>6737</v>
      </c>
      <c r="D4872" t="s">
        <v>664</v>
      </c>
      <c r="F4872" t="s">
        <v>18315</v>
      </c>
      <c r="H4872" t="s">
        <v>18316</v>
      </c>
      <c r="I4872" t="s">
        <v>805</v>
      </c>
    </row>
    <row r="4873" spans="1:9" x14ac:dyDescent="0.25">
      <c r="A4873" t="s">
        <v>1384</v>
      </c>
      <c r="B4873" t="s">
        <v>6738</v>
      </c>
      <c r="C4873" t="s">
        <v>6739</v>
      </c>
      <c r="D4873" t="s">
        <v>745</v>
      </c>
      <c r="F4873" t="s">
        <v>18317</v>
      </c>
      <c r="H4873" t="s">
        <v>18318</v>
      </c>
      <c r="I4873" t="s">
        <v>805</v>
      </c>
    </row>
    <row r="4874" spans="1:9" x14ac:dyDescent="0.25">
      <c r="A4874" t="s">
        <v>1384</v>
      </c>
      <c r="B4874" t="s">
        <v>6740</v>
      </c>
      <c r="C4874" t="s">
        <v>6741</v>
      </c>
      <c r="D4874" t="s">
        <v>1150</v>
      </c>
      <c r="F4874" t="s">
        <v>18319</v>
      </c>
      <c r="H4874" t="s">
        <v>18320</v>
      </c>
      <c r="I4874" t="s">
        <v>805</v>
      </c>
    </row>
    <row r="4875" spans="1:9" x14ac:dyDescent="0.25">
      <c r="A4875" t="s">
        <v>1384</v>
      </c>
      <c r="B4875" t="s">
        <v>6685</v>
      </c>
      <c r="C4875" t="s">
        <v>6782</v>
      </c>
      <c r="D4875" t="s">
        <v>791</v>
      </c>
      <c r="F4875" t="s">
        <v>18321</v>
      </c>
      <c r="H4875" t="s">
        <v>18322</v>
      </c>
      <c r="I4875" t="s">
        <v>805</v>
      </c>
    </row>
    <row r="4876" spans="1:9" x14ac:dyDescent="0.25">
      <c r="A4876" t="s">
        <v>1384</v>
      </c>
      <c r="B4876" t="s">
        <v>6783</v>
      </c>
      <c r="C4876" t="s">
        <v>6784</v>
      </c>
      <c r="D4876" t="s">
        <v>2096</v>
      </c>
      <c r="F4876" t="s">
        <v>18323</v>
      </c>
      <c r="H4876" t="s">
        <v>18324</v>
      </c>
      <c r="I4876" t="s">
        <v>805</v>
      </c>
    </row>
    <row r="4877" spans="1:9" x14ac:dyDescent="0.25">
      <c r="A4877" t="s">
        <v>1384</v>
      </c>
      <c r="B4877" t="s">
        <v>3971</v>
      </c>
      <c r="D4877" t="s">
        <v>745</v>
      </c>
      <c r="F4877" t="s">
        <v>18325</v>
      </c>
      <c r="H4877" t="s">
        <v>18326</v>
      </c>
      <c r="I4877" t="s">
        <v>805</v>
      </c>
    </row>
    <row r="4878" spans="1:9" x14ac:dyDescent="0.25">
      <c r="A4878" t="s">
        <v>1384</v>
      </c>
      <c r="B4878" t="s">
        <v>6791</v>
      </c>
      <c r="C4878" t="s">
        <v>6792</v>
      </c>
      <c r="D4878" t="s">
        <v>1285</v>
      </c>
      <c r="F4878" t="s">
        <v>17439</v>
      </c>
      <c r="H4878" t="s">
        <v>18327</v>
      </c>
      <c r="I4878" t="s">
        <v>805</v>
      </c>
    </row>
    <row r="4879" spans="1:9" x14ac:dyDescent="0.25">
      <c r="A4879" t="s">
        <v>1384</v>
      </c>
      <c r="B4879" t="s">
        <v>6826</v>
      </c>
      <c r="C4879" t="s">
        <v>6827</v>
      </c>
      <c r="D4879" t="s">
        <v>963</v>
      </c>
      <c r="F4879" t="s">
        <v>18328</v>
      </c>
      <c r="H4879" t="s">
        <v>18329</v>
      </c>
      <c r="I4879" t="s">
        <v>805</v>
      </c>
    </row>
    <row r="4880" spans="1:9" x14ac:dyDescent="0.25">
      <c r="A4880" t="s">
        <v>1384</v>
      </c>
      <c r="B4880" t="s">
        <v>6864</v>
      </c>
      <c r="C4880" t="s">
        <v>6865</v>
      </c>
      <c r="D4880" t="s">
        <v>1669</v>
      </c>
      <c r="F4880" t="s">
        <v>18330</v>
      </c>
      <c r="H4880" t="s">
        <v>18331</v>
      </c>
      <c r="I4880" t="s">
        <v>805</v>
      </c>
    </row>
    <row r="4881" spans="1:9" x14ac:dyDescent="0.25">
      <c r="A4881" t="s">
        <v>1384</v>
      </c>
      <c r="B4881" t="s">
        <v>6723</v>
      </c>
      <c r="C4881" t="s">
        <v>6899</v>
      </c>
      <c r="D4881" t="s">
        <v>846</v>
      </c>
      <c r="F4881" t="s">
        <v>18332</v>
      </c>
      <c r="H4881" t="s">
        <v>18240</v>
      </c>
      <c r="I4881" t="s">
        <v>805</v>
      </c>
    </row>
    <row r="4882" spans="1:9" x14ac:dyDescent="0.25">
      <c r="A4882" t="s">
        <v>1384</v>
      </c>
      <c r="B4882" t="s">
        <v>6900</v>
      </c>
      <c r="C4882" t="s">
        <v>6901</v>
      </c>
      <c r="D4882" t="s">
        <v>112</v>
      </c>
      <c r="F4882" t="s">
        <v>18333</v>
      </c>
      <c r="H4882" t="s">
        <v>18334</v>
      </c>
      <c r="I4882" t="s">
        <v>805</v>
      </c>
    </row>
    <row r="4883" spans="1:9" x14ac:dyDescent="0.25">
      <c r="A4883" t="s">
        <v>1384</v>
      </c>
      <c r="B4883" t="s">
        <v>6955</v>
      </c>
      <c r="C4883" t="s">
        <v>6956</v>
      </c>
      <c r="D4883" t="s">
        <v>2096</v>
      </c>
      <c r="F4883" t="s">
        <v>18335</v>
      </c>
      <c r="H4883" t="s">
        <v>18336</v>
      </c>
      <c r="I4883" t="s">
        <v>805</v>
      </c>
    </row>
    <row r="4884" spans="1:9" x14ac:dyDescent="0.25">
      <c r="A4884" t="s">
        <v>1384</v>
      </c>
      <c r="B4884" t="s">
        <v>6980</v>
      </c>
      <c r="C4884" t="s">
        <v>749</v>
      </c>
      <c r="D4884" t="s">
        <v>745</v>
      </c>
      <c r="F4884" t="s">
        <v>18337</v>
      </c>
      <c r="H4884" t="s">
        <v>18338</v>
      </c>
      <c r="I4884" t="s">
        <v>805</v>
      </c>
    </row>
    <row r="4885" spans="1:9" x14ac:dyDescent="0.25">
      <c r="A4885" t="s">
        <v>1384</v>
      </c>
      <c r="B4885" t="s">
        <v>6983</v>
      </c>
      <c r="C4885" t="s">
        <v>6311</v>
      </c>
      <c r="D4885" t="s">
        <v>963</v>
      </c>
      <c r="F4885" t="s">
        <v>18339</v>
      </c>
      <c r="H4885" t="s">
        <v>14796</v>
      </c>
      <c r="I4885" t="s">
        <v>805</v>
      </c>
    </row>
    <row r="4886" spans="1:9" x14ac:dyDescent="0.25">
      <c r="A4886" t="s">
        <v>1384</v>
      </c>
      <c r="B4886" t="s">
        <v>6988</v>
      </c>
      <c r="C4886" t="s">
        <v>6989</v>
      </c>
      <c r="D4886" t="s">
        <v>664</v>
      </c>
      <c r="F4886" t="s">
        <v>18340</v>
      </c>
      <c r="H4886" t="s">
        <v>18341</v>
      </c>
      <c r="I4886" t="s">
        <v>805</v>
      </c>
    </row>
    <row r="4887" spans="1:9" x14ac:dyDescent="0.25">
      <c r="A4887" t="s">
        <v>1384</v>
      </c>
      <c r="B4887" t="s">
        <v>11320</v>
      </c>
      <c r="C4887" t="s">
        <v>11321</v>
      </c>
      <c r="D4887" t="s">
        <v>1150</v>
      </c>
      <c r="F4887" t="s">
        <v>18342</v>
      </c>
      <c r="H4887" t="s">
        <v>18343</v>
      </c>
      <c r="I4887" t="s">
        <v>805</v>
      </c>
    </row>
    <row r="4888" spans="1:9" x14ac:dyDescent="0.25">
      <c r="A4888" t="s">
        <v>1384</v>
      </c>
      <c r="B4888" t="s">
        <v>11584</v>
      </c>
      <c r="C4888" t="s">
        <v>11585</v>
      </c>
      <c r="D4888" t="s">
        <v>960</v>
      </c>
      <c r="F4888" t="s">
        <v>18344</v>
      </c>
      <c r="H4888" t="s">
        <v>15266</v>
      </c>
      <c r="I4888" t="s">
        <v>805</v>
      </c>
    </row>
    <row r="4889" spans="1:9" x14ac:dyDescent="0.25">
      <c r="A4889" t="s">
        <v>1384</v>
      </c>
      <c r="B4889" t="s">
        <v>11655</v>
      </c>
      <c r="C4889" t="s">
        <v>11656</v>
      </c>
      <c r="D4889" t="s">
        <v>741</v>
      </c>
      <c r="F4889" t="s">
        <v>18345</v>
      </c>
      <c r="H4889" t="s">
        <v>18346</v>
      </c>
      <c r="I4889" t="s">
        <v>18347</v>
      </c>
    </row>
    <row r="4890" spans="1:9" x14ac:dyDescent="0.25">
      <c r="A4890" t="s">
        <v>1384</v>
      </c>
      <c r="B4890" t="s">
        <v>6630</v>
      </c>
      <c r="D4890" t="s">
        <v>745</v>
      </c>
      <c r="E4890" t="s">
        <v>6631</v>
      </c>
      <c r="F4890" t="s">
        <v>18348</v>
      </c>
      <c r="H4890" t="s">
        <v>18349</v>
      </c>
      <c r="I4890" t="s">
        <v>805</v>
      </c>
    </row>
    <row r="4891" spans="1:9" x14ac:dyDescent="0.25">
      <c r="A4891" t="s">
        <v>1384</v>
      </c>
      <c r="B4891" t="s">
        <v>6652</v>
      </c>
      <c r="C4891" t="s">
        <v>431</v>
      </c>
      <c r="D4891" t="s">
        <v>963</v>
      </c>
      <c r="E4891" t="s">
        <v>432</v>
      </c>
      <c r="F4891" t="s">
        <v>18350</v>
      </c>
      <c r="H4891" t="s">
        <v>18351</v>
      </c>
      <c r="I4891" t="s">
        <v>805</v>
      </c>
    </row>
    <row r="4892" spans="1:9" x14ac:dyDescent="0.25">
      <c r="A4892" t="s">
        <v>1384</v>
      </c>
      <c r="B4892" t="s">
        <v>6658</v>
      </c>
      <c r="C4892" t="s">
        <v>6659</v>
      </c>
      <c r="D4892" t="s">
        <v>2096</v>
      </c>
      <c r="E4892" t="s">
        <v>6660</v>
      </c>
      <c r="F4892" t="s">
        <v>18352</v>
      </c>
      <c r="H4892" t="s">
        <v>18353</v>
      </c>
      <c r="I4892" t="s">
        <v>805</v>
      </c>
    </row>
    <row r="4893" spans="1:9" x14ac:dyDescent="0.25">
      <c r="A4893" t="s">
        <v>1384</v>
      </c>
      <c r="B4893" t="s">
        <v>6670</v>
      </c>
      <c r="C4893" t="s">
        <v>99</v>
      </c>
      <c r="D4893" t="s">
        <v>1266</v>
      </c>
      <c r="E4893" t="s">
        <v>110</v>
      </c>
      <c r="F4893" t="s">
        <v>18354</v>
      </c>
      <c r="H4893" t="s">
        <v>18355</v>
      </c>
      <c r="I4893" t="s">
        <v>805</v>
      </c>
    </row>
    <row r="4894" spans="1:9" x14ac:dyDescent="0.25">
      <c r="A4894" t="s">
        <v>1384</v>
      </c>
      <c r="B4894" t="s">
        <v>6675</v>
      </c>
      <c r="C4894" t="s">
        <v>6676</v>
      </c>
      <c r="D4894" t="s">
        <v>1266</v>
      </c>
      <c r="E4894" t="s">
        <v>1150</v>
      </c>
      <c r="F4894" t="s">
        <v>18356</v>
      </c>
      <c r="H4894" t="s">
        <v>18357</v>
      </c>
      <c r="I4894" t="s">
        <v>805</v>
      </c>
    </row>
    <row r="4895" spans="1:9" x14ac:dyDescent="0.25">
      <c r="A4895" t="s">
        <v>1384</v>
      </c>
      <c r="B4895" t="s">
        <v>6699</v>
      </c>
      <c r="C4895" t="s">
        <v>6700</v>
      </c>
      <c r="D4895" t="s">
        <v>1353</v>
      </c>
      <c r="E4895" t="s">
        <v>6701</v>
      </c>
      <c r="F4895" t="s">
        <v>18358</v>
      </c>
      <c r="H4895" t="s">
        <v>18359</v>
      </c>
      <c r="I4895" t="s">
        <v>805</v>
      </c>
    </row>
    <row r="4896" spans="1:9" x14ac:dyDescent="0.25">
      <c r="A4896" t="s">
        <v>1384</v>
      </c>
      <c r="B4896" t="s">
        <v>6714</v>
      </c>
      <c r="D4896" t="s">
        <v>1734</v>
      </c>
      <c r="E4896" t="s">
        <v>6715</v>
      </c>
      <c r="F4896" t="s">
        <v>18360</v>
      </c>
      <c r="H4896" t="s">
        <v>18361</v>
      </c>
      <c r="I4896" t="s">
        <v>805</v>
      </c>
    </row>
    <row r="4897" spans="1:9" x14ac:dyDescent="0.25">
      <c r="A4897" t="s">
        <v>1384</v>
      </c>
      <c r="B4897" t="s">
        <v>6716</v>
      </c>
      <c r="D4897" t="s">
        <v>1762</v>
      </c>
      <c r="E4897" t="s">
        <v>6717</v>
      </c>
      <c r="F4897" t="s">
        <v>18362</v>
      </c>
      <c r="H4897" t="s">
        <v>18363</v>
      </c>
      <c r="I4897" t="s">
        <v>805</v>
      </c>
    </row>
    <row r="4898" spans="1:9" x14ac:dyDescent="0.25">
      <c r="A4898" t="s">
        <v>1384</v>
      </c>
      <c r="B4898" t="s">
        <v>6725</v>
      </c>
      <c r="D4898" t="s">
        <v>867</v>
      </c>
      <c r="E4898" t="s">
        <v>584</v>
      </c>
      <c r="F4898" t="s">
        <v>18364</v>
      </c>
      <c r="H4898" t="s">
        <v>18365</v>
      </c>
      <c r="I4898" t="s">
        <v>805</v>
      </c>
    </row>
    <row r="4899" spans="1:9" x14ac:dyDescent="0.25">
      <c r="A4899" t="s">
        <v>1384</v>
      </c>
      <c r="B4899" t="s">
        <v>6731</v>
      </c>
      <c r="C4899" t="s">
        <v>6732</v>
      </c>
      <c r="D4899" t="s">
        <v>1150</v>
      </c>
      <c r="E4899" t="s">
        <v>6733</v>
      </c>
      <c r="F4899" t="s">
        <v>18366</v>
      </c>
      <c r="H4899" t="s">
        <v>18367</v>
      </c>
      <c r="I4899" t="s">
        <v>805</v>
      </c>
    </row>
    <row r="4900" spans="1:9" x14ac:dyDescent="0.25">
      <c r="A4900" t="s">
        <v>1384</v>
      </c>
      <c r="B4900" t="s">
        <v>6742</v>
      </c>
      <c r="C4900" t="s">
        <v>6743</v>
      </c>
      <c r="D4900" t="s">
        <v>2044</v>
      </c>
      <c r="E4900" t="s">
        <v>6744</v>
      </c>
      <c r="F4900" t="s">
        <v>18368</v>
      </c>
      <c r="H4900" t="s">
        <v>18369</v>
      </c>
      <c r="I4900" t="s">
        <v>805</v>
      </c>
    </row>
    <row r="4901" spans="1:9" x14ac:dyDescent="0.25">
      <c r="A4901" t="s">
        <v>1384</v>
      </c>
      <c r="B4901" t="s">
        <v>6860</v>
      </c>
      <c r="C4901" t="s">
        <v>6861</v>
      </c>
      <c r="D4901" t="s">
        <v>791</v>
      </c>
      <c r="E4901" t="s">
        <v>2181</v>
      </c>
      <c r="F4901" t="s">
        <v>18370</v>
      </c>
      <c r="H4901" t="s">
        <v>18371</v>
      </c>
      <c r="I4901" t="s">
        <v>805</v>
      </c>
    </row>
    <row r="4902" spans="1:9" x14ac:dyDescent="0.25">
      <c r="A4902" t="s">
        <v>1384</v>
      </c>
      <c r="B4902" t="s">
        <v>6876</v>
      </c>
      <c r="C4902" t="s">
        <v>6877</v>
      </c>
      <c r="D4902" t="s">
        <v>301</v>
      </c>
      <c r="E4902" t="s">
        <v>3118</v>
      </c>
      <c r="F4902" t="s">
        <v>18372</v>
      </c>
      <c r="H4902" t="s">
        <v>18373</v>
      </c>
      <c r="I4902" t="s">
        <v>805</v>
      </c>
    </row>
    <row r="4903" spans="1:9" x14ac:dyDescent="0.25">
      <c r="A4903" t="s">
        <v>1384</v>
      </c>
      <c r="B4903" t="s">
        <v>6878</v>
      </c>
      <c r="D4903" t="s">
        <v>867</v>
      </c>
      <c r="E4903" t="s">
        <v>6879</v>
      </c>
      <c r="F4903" t="s">
        <v>18374</v>
      </c>
      <c r="H4903" t="s">
        <v>18375</v>
      </c>
      <c r="I4903" t="s">
        <v>805</v>
      </c>
    </row>
    <row r="4904" spans="1:9" x14ac:dyDescent="0.25">
      <c r="A4904" t="s">
        <v>1384</v>
      </c>
      <c r="B4904" t="s">
        <v>6885</v>
      </c>
      <c r="C4904" t="s">
        <v>748</v>
      </c>
      <c r="D4904" t="s">
        <v>745</v>
      </c>
      <c r="E4904" t="s">
        <v>6886</v>
      </c>
      <c r="F4904" t="s">
        <v>18376</v>
      </c>
      <c r="H4904" t="s">
        <v>18377</v>
      </c>
      <c r="I4904" t="s">
        <v>805</v>
      </c>
    </row>
    <row r="4905" spans="1:9" x14ac:dyDescent="0.25">
      <c r="A4905" t="s">
        <v>1384</v>
      </c>
      <c r="B4905" t="s">
        <v>3940</v>
      </c>
      <c r="C4905" t="s">
        <v>3941</v>
      </c>
      <c r="D4905" t="s">
        <v>217</v>
      </c>
      <c r="E4905" t="s">
        <v>221</v>
      </c>
      <c r="H4905" t="s">
        <v>18378</v>
      </c>
      <c r="I4905" t="s">
        <v>805</v>
      </c>
    </row>
    <row r="4906" spans="1:9" x14ac:dyDescent="0.25">
      <c r="A4906" t="s">
        <v>1384</v>
      </c>
      <c r="B4906" t="s">
        <v>3993</v>
      </c>
      <c r="C4906" t="s">
        <v>3994</v>
      </c>
      <c r="D4906" t="s">
        <v>503</v>
      </c>
      <c r="E4906" t="s">
        <v>3995</v>
      </c>
      <c r="H4906" t="s">
        <v>18379</v>
      </c>
      <c r="I4906" t="s">
        <v>805</v>
      </c>
    </row>
    <row r="4907" spans="1:9" x14ac:dyDescent="0.25">
      <c r="A4907" t="s">
        <v>1384</v>
      </c>
      <c r="B4907" t="s">
        <v>4024</v>
      </c>
      <c r="C4907" t="s">
        <v>593</v>
      </c>
      <c r="D4907" t="s">
        <v>1302</v>
      </c>
      <c r="E4907" t="s">
        <v>4025</v>
      </c>
      <c r="H4907" t="s">
        <v>18380</v>
      </c>
      <c r="I4907" t="s">
        <v>805</v>
      </c>
    </row>
    <row r="4908" spans="1:9" x14ac:dyDescent="0.25">
      <c r="A4908" t="s">
        <v>1384</v>
      </c>
      <c r="B4908" t="s">
        <v>4061</v>
      </c>
      <c r="C4908" t="s">
        <v>4062</v>
      </c>
      <c r="D4908" t="s">
        <v>760</v>
      </c>
      <c r="E4908" t="s">
        <v>4063</v>
      </c>
      <c r="H4908" t="s">
        <v>13867</v>
      </c>
      <c r="I4908" t="s">
        <v>805</v>
      </c>
    </row>
    <row r="4909" spans="1:9" x14ac:dyDescent="0.25">
      <c r="A4909" t="s">
        <v>820</v>
      </c>
      <c r="B4909" t="s">
        <v>821</v>
      </c>
      <c r="D4909" t="s">
        <v>822</v>
      </c>
      <c r="I4909" t="s">
        <v>805</v>
      </c>
    </row>
    <row r="4910" spans="1:9" x14ac:dyDescent="0.25">
      <c r="A4910" t="s">
        <v>820</v>
      </c>
      <c r="B4910" t="s">
        <v>889</v>
      </c>
      <c r="D4910" t="s">
        <v>888</v>
      </c>
      <c r="I4910" t="s">
        <v>805</v>
      </c>
    </row>
    <row r="4911" spans="1:9" x14ac:dyDescent="0.25">
      <c r="A4911" t="s">
        <v>820</v>
      </c>
      <c r="B4911" t="s">
        <v>1731</v>
      </c>
      <c r="D4911" t="s">
        <v>1711</v>
      </c>
      <c r="I4911" t="s">
        <v>805</v>
      </c>
    </row>
    <row r="4912" spans="1:9" x14ac:dyDescent="0.25">
      <c r="A4912" t="s">
        <v>820</v>
      </c>
      <c r="B4912" t="s">
        <v>1396</v>
      </c>
      <c r="C4912" t="s">
        <v>1397</v>
      </c>
      <c r="D4912" t="s">
        <v>1150</v>
      </c>
      <c r="I4912" t="s">
        <v>805</v>
      </c>
    </row>
    <row r="4913" spans="1:9" x14ac:dyDescent="0.25">
      <c r="A4913" t="s">
        <v>820</v>
      </c>
      <c r="B4913" t="s">
        <v>1637</v>
      </c>
      <c r="C4913" t="s">
        <v>1638</v>
      </c>
      <c r="D4913" t="s">
        <v>827</v>
      </c>
      <c r="I4913" t="s">
        <v>805</v>
      </c>
    </row>
    <row r="4914" spans="1:9" x14ac:dyDescent="0.25">
      <c r="A4914" t="s">
        <v>820</v>
      </c>
      <c r="B4914" t="s">
        <v>1648</v>
      </c>
      <c r="C4914" t="s">
        <v>1649</v>
      </c>
      <c r="D4914" t="s">
        <v>829</v>
      </c>
      <c r="I4914" t="s">
        <v>805</v>
      </c>
    </row>
    <row r="4915" spans="1:9" x14ac:dyDescent="0.25">
      <c r="A4915" t="s">
        <v>820</v>
      </c>
      <c r="B4915" t="s">
        <v>1714</v>
      </c>
      <c r="C4915" t="s">
        <v>1715</v>
      </c>
      <c r="D4915" t="s">
        <v>1711</v>
      </c>
      <c r="I4915" t="s">
        <v>805</v>
      </c>
    </row>
    <row r="4916" spans="1:9" x14ac:dyDescent="0.25">
      <c r="A4916" t="s">
        <v>820</v>
      </c>
      <c r="B4916" t="s">
        <v>1871</v>
      </c>
      <c r="C4916" t="s">
        <v>1872</v>
      </c>
      <c r="D4916" t="s">
        <v>867</v>
      </c>
      <c r="I4916" t="s">
        <v>805</v>
      </c>
    </row>
    <row r="4917" spans="1:9" x14ac:dyDescent="0.25">
      <c r="A4917" t="s">
        <v>820</v>
      </c>
      <c r="B4917" t="s">
        <v>1964</v>
      </c>
      <c r="C4917" t="s">
        <v>1965</v>
      </c>
      <c r="D4917" t="s">
        <v>622</v>
      </c>
      <c r="I4917" t="s">
        <v>805</v>
      </c>
    </row>
    <row r="4918" spans="1:9" x14ac:dyDescent="0.25">
      <c r="A4918" t="s">
        <v>820</v>
      </c>
      <c r="B4918" t="s">
        <v>2176</v>
      </c>
      <c r="C4918" t="s">
        <v>2177</v>
      </c>
      <c r="D4918" t="s">
        <v>783</v>
      </c>
      <c r="I4918" t="s">
        <v>805</v>
      </c>
    </row>
    <row r="4919" spans="1:9" x14ac:dyDescent="0.25">
      <c r="A4919" t="s">
        <v>820</v>
      </c>
      <c r="B4919" t="s">
        <v>2248</v>
      </c>
      <c r="C4919" t="s">
        <v>2249</v>
      </c>
      <c r="D4919" t="s">
        <v>929</v>
      </c>
      <c r="I4919" t="s">
        <v>805</v>
      </c>
    </row>
    <row r="4920" spans="1:9" x14ac:dyDescent="0.25">
      <c r="A4920" t="s">
        <v>820</v>
      </c>
      <c r="B4920" t="s">
        <v>3876</v>
      </c>
      <c r="C4920" t="s">
        <v>3877</v>
      </c>
      <c r="D4920" t="s">
        <v>1150</v>
      </c>
      <c r="H4920" t="s">
        <v>18381</v>
      </c>
      <c r="I4920" t="s">
        <v>805</v>
      </c>
    </row>
    <row r="4921" spans="1:9" x14ac:dyDescent="0.25">
      <c r="A4921" t="s">
        <v>820</v>
      </c>
      <c r="B4921" t="s">
        <v>3895</v>
      </c>
      <c r="C4921" t="s">
        <v>3896</v>
      </c>
      <c r="D4921" t="s">
        <v>1150</v>
      </c>
      <c r="H4921" t="s">
        <v>18382</v>
      </c>
      <c r="I4921" t="s">
        <v>805</v>
      </c>
    </row>
    <row r="4922" spans="1:9" x14ac:dyDescent="0.25">
      <c r="A4922" t="s">
        <v>820</v>
      </c>
      <c r="B4922" t="s">
        <v>3897</v>
      </c>
      <c r="C4922" t="s">
        <v>3898</v>
      </c>
      <c r="D4922" t="s">
        <v>1150</v>
      </c>
      <c r="H4922" t="s">
        <v>18383</v>
      </c>
      <c r="I4922" t="s">
        <v>805</v>
      </c>
    </row>
    <row r="4923" spans="1:9" x14ac:dyDescent="0.25">
      <c r="A4923" t="s">
        <v>820</v>
      </c>
      <c r="B4923" t="s">
        <v>3903</v>
      </c>
      <c r="C4923" t="s">
        <v>3904</v>
      </c>
      <c r="D4923" t="s">
        <v>1184</v>
      </c>
      <c r="H4923" t="s">
        <v>13442</v>
      </c>
      <c r="I4923" t="s">
        <v>805</v>
      </c>
    </row>
    <row r="4924" spans="1:9" x14ac:dyDescent="0.25">
      <c r="A4924" t="s">
        <v>820</v>
      </c>
      <c r="B4924" t="s">
        <v>3919</v>
      </c>
      <c r="C4924" t="s">
        <v>3920</v>
      </c>
      <c r="D4924" t="s">
        <v>3921</v>
      </c>
      <c r="H4924" t="s">
        <v>18384</v>
      </c>
      <c r="I4924" t="s">
        <v>805</v>
      </c>
    </row>
    <row r="4925" spans="1:9" x14ac:dyDescent="0.25">
      <c r="A4925" t="s">
        <v>820</v>
      </c>
      <c r="B4925" t="s">
        <v>3936</v>
      </c>
      <c r="C4925" t="s">
        <v>3937</v>
      </c>
      <c r="D4925" t="s">
        <v>217</v>
      </c>
      <c r="H4925" t="s">
        <v>18385</v>
      </c>
      <c r="I4925" t="s">
        <v>805</v>
      </c>
    </row>
    <row r="4926" spans="1:9" x14ac:dyDescent="0.25">
      <c r="A4926" t="s">
        <v>820</v>
      </c>
      <c r="B4926" t="s">
        <v>3938</v>
      </c>
      <c r="C4926" t="s">
        <v>3939</v>
      </c>
      <c r="D4926" t="s">
        <v>217</v>
      </c>
      <c r="H4926" t="s">
        <v>18386</v>
      </c>
      <c r="I4926" t="s">
        <v>805</v>
      </c>
    </row>
    <row r="4927" spans="1:9" x14ac:dyDescent="0.25">
      <c r="A4927" t="s">
        <v>820</v>
      </c>
      <c r="B4927" t="s">
        <v>3947</v>
      </c>
      <c r="C4927" t="s">
        <v>3948</v>
      </c>
      <c r="D4927" t="s">
        <v>829</v>
      </c>
      <c r="H4927" t="s">
        <v>18387</v>
      </c>
      <c r="I4927" t="s">
        <v>805</v>
      </c>
    </row>
    <row r="4928" spans="1:9" x14ac:dyDescent="0.25">
      <c r="A4928" t="s">
        <v>820</v>
      </c>
      <c r="B4928" t="s">
        <v>3949</v>
      </c>
      <c r="C4928" t="s">
        <v>3950</v>
      </c>
      <c r="D4928" t="s">
        <v>829</v>
      </c>
      <c r="H4928" t="s">
        <v>18388</v>
      </c>
      <c r="I4928" t="s">
        <v>805</v>
      </c>
    </row>
    <row r="4929" spans="1:9" x14ac:dyDescent="0.25">
      <c r="A4929" t="s">
        <v>820</v>
      </c>
      <c r="B4929" t="s">
        <v>3951</v>
      </c>
      <c r="C4929" t="s">
        <v>3952</v>
      </c>
      <c r="D4929" t="s">
        <v>829</v>
      </c>
      <c r="H4929" t="s">
        <v>18389</v>
      </c>
      <c r="I4929" t="s">
        <v>805</v>
      </c>
    </row>
    <row r="4930" spans="1:9" x14ac:dyDescent="0.25">
      <c r="A4930" t="s">
        <v>820</v>
      </c>
      <c r="B4930" t="s">
        <v>3980</v>
      </c>
      <c r="C4930" t="s">
        <v>3981</v>
      </c>
      <c r="D4930" t="s">
        <v>1711</v>
      </c>
      <c r="H4930" t="s">
        <v>18390</v>
      </c>
      <c r="I4930" t="s">
        <v>805</v>
      </c>
    </row>
    <row r="4931" spans="1:9" x14ac:dyDescent="0.25">
      <c r="A4931" t="s">
        <v>820</v>
      </c>
      <c r="B4931" t="s">
        <v>3991</v>
      </c>
      <c r="C4931" t="s">
        <v>3992</v>
      </c>
      <c r="D4931" t="s">
        <v>966</v>
      </c>
      <c r="H4931" t="s">
        <v>18391</v>
      </c>
      <c r="I4931" t="s">
        <v>805</v>
      </c>
    </row>
    <row r="4932" spans="1:9" x14ac:dyDescent="0.25">
      <c r="A4932" t="s">
        <v>820</v>
      </c>
      <c r="B4932" t="s">
        <v>3999</v>
      </c>
      <c r="C4932" t="s">
        <v>518</v>
      </c>
      <c r="D4932" t="s">
        <v>519</v>
      </c>
      <c r="H4932" t="s">
        <v>18392</v>
      </c>
      <c r="I4932" t="s">
        <v>805</v>
      </c>
    </row>
    <row r="4933" spans="1:9" x14ac:dyDescent="0.25">
      <c r="A4933" t="s">
        <v>820</v>
      </c>
      <c r="B4933" t="s">
        <v>4031</v>
      </c>
      <c r="C4933" t="s">
        <v>4032</v>
      </c>
      <c r="D4933" t="s">
        <v>1302</v>
      </c>
      <c r="H4933" t="s">
        <v>18393</v>
      </c>
      <c r="I4933" t="s">
        <v>805</v>
      </c>
    </row>
    <row r="4934" spans="1:9" x14ac:dyDescent="0.25">
      <c r="A4934" t="s">
        <v>820</v>
      </c>
      <c r="B4934" t="s">
        <v>4043</v>
      </c>
      <c r="C4934" t="s">
        <v>4044</v>
      </c>
      <c r="D4934" t="s">
        <v>699</v>
      </c>
      <c r="H4934" t="s">
        <v>18394</v>
      </c>
      <c r="I4934" t="s">
        <v>805</v>
      </c>
    </row>
    <row r="4935" spans="1:9" x14ac:dyDescent="0.25">
      <c r="A4935" t="s">
        <v>820</v>
      </c>
      <c r="B4935" t="s">
        <v>1964</v>
      </c>
      <c r="C4935" t="s">
        <v>4045</v>
      </c>
      <c r="D4935" t="s">
        <v>894</v>
      </c>
      <c r="H4935" t="s">
        <v>18395</v>
      </c>
      <c r="I4935" t="s">
        <v>805</v>
      </c>
    </row>
    <row r="4936" spans="1:9" x14ac:dyDescent="0.25">
      <c r="A4936" t="s">
        <v>820</v>
      </c>
      <c r="B4936" t="s">
        <v>4048</v>
      </c>
      <c r="C4936" t="s">
        <v>4049</v>
      </c>
      <c r="D4936" t="s">
        <v>894</v>
      </c>
      <c r="H4936" t="s">
        <v>18396</v>
      </c>
      <c r="I4936" t="s">
        <v>805</v>
      </c>
    </row>
    <row r="4937" spans="1:9" x14ac:dyDescent="0.25">
      <c r="A4937" t="s">
        <v>820</v>
      </c>
      <c r="B4937" t="s">
        <v>4053</v>
      </c>
      <c r="C4937" t="s">
        <v>4054</v>
      </c>
      <c r="D4937" t="s">
        <v>911</v>
      </c>
      <c r="H4937" t="s">
        <v>18397</v>
      </c>
      <c r="I4937" t="s">
        <v>805</v>
      </c>
    </row>
    <row r="4938" spans="1:9" x14ac:dyDescent="0.25">
      <c r="A4938" t="s">
        <v>820</v>
      </c>
      <c r="B4938" t="s">
        <v>4304</v>
      </c>
      <c r="C4938" t="s">
        <v>4305</v>
      </c>
      <c r="D4938" t="s">
        <v>963</v>
      </c>
      <c r="H4938" t="s">
        <v>18398</v>
      </c>
      <c r="I4938" t="s">
        <v>805</v>
      </c>
    </row>
    <row r="4939" spans="1:9" x14ac:dyDescent="0.25">
      <c r="A4939" t="s">
        <v>820</v>
      </c>
      <c r="B4939" t="s">
        <v>6170</v>
      </c>
      <c r="C4939" t="s">
        <v>65</v>
      </c>
      <c r="D4939" t="s">
        <v>1150</v>
      </c>
      <c r="H4939" t="s">
        <v>18399</v>
      </c>
      <c r="I4939" t="s">
        <v>805</v>
      </c>
    </row>
    <row r="4940" spans="1:9" x14ac:dyDescent="0.25">
      <c r="A4940" t="s">
        <v>820</v>
      </c>
      <c r="B4940" t="s">
        <v>6184</v>
      </c>
      <c r="C4940" t="s">
        <v>6185</v>
      </c>
      <c r="D4940" t="s">
        <v>1150</v>
      </c>
      <c r="H4940" t="s">
        <v>18400</v>
      </c>
      <c r="I4940" t="s">
        <v>805</v>
      </c>
    </row>
    <row r="4941" spans="1:9" x14ac:dyDescent="0.25">
      <c r="A4941" t="s">
        <v>820</v>
      </c>
      <c r="B4941" t="s">
        <v>6221</v>
      </c>
      <c r="C4941" t="s">
        <v>6222</v>
      </c>
      <c r="D4941" t="s">
        <v>5297</v>
      </c>
      <c r="H4941" t="s">
        <v>18401</v>
      </c>
      <c r="I4941" t="s">
        <v>805</v>
      </c>
    </row>
    <row r="4942" spans="1:9" x14ac:dyDescent="0.25">
      <c r="A4942" t="s">
        <v>820</v>
      </c>
      <c r="B4942" t="s">
        <v>6235</v>
      </c>
      <c r="D4942" t="s">
        <v>822</v>
      </c>
      <c r="H4942" t="s">
        <v>18402</v>
      </c>
      <c r="I4942" t="s">
        <v>805</v>
      </c>
    </row>
    <row r="4943" spans="1:9" x14ac:dyDescent="0.25">
      <c r="A4943" t="s">
        <v>820</v>
      </c>
      <c r="B4943" t="s">
        <v>6270</v>
      </c>
      <c r="C4943" t="s">
        <v>6271</v>
      </c>
      <c r="D4943" t="s">
        <v>829</v>
      </c>
      <c r="H4943" t="s">
        <v>18403</v>
      </c>
      <c r="I4943" t="s">
        <v>805</v>
      </c>
    </row>
    <row r="4944" spans="1:9" x14ac:dyDescent="0.25">
      <c r="A4944" t="s">
        <v>820</v>
      </c>
      <c r="B4944" t="s">
        <v>6352</v>
      </c>
      <c r="C4944" t="s">
        <v>6353</v>
      </c>
      <c r="D4944" t="s">
        <v>1734</v>
      </c>
      <c r="H4944" t="s">
        <v>18404</v>
      </c>
      <c r="I4944" t="s">
        <v>805</v>
      </c>
    </row>
    <row r="4945" spans="1:9" x14ac:dyDescent="0.25">
      <c r="A4945" t="s">
        <v>820</v>
      </c>
      <c r="B4945" t="s">
        <v>6377</v>
      </c>
      <c r="C4945" t="s">
        <v>6378</v>
      </c>
      <c r="D4945" t="s">
        <v>972</v>
      </c>
      <c r="H4945" t="s">
        <v>18405</v>
      </c>
      <c r="I4945" t="s">
        <v>805</v>
      </c>
    </row>
    <row r="4946" spans="1:9" x14ac:dyDescent="0.25">
      <c r="A4946" t="s">
        <v>820</v>
      </c>
      <c r="B4946" t="s">
        <v>6431</v>
      </c>
      <c r="C4946" t="s">
        <v>6432</v>
      </c>
      <c r="D4946" t="s">
        <v>622</v>
      </c>
      <c r="H4946" t="s">
        <v>18405</v>
      </c>
      <c r="I4946" t="s">
        <v>805</v>
      </c>
    </row>
    <row r="4947" spans="1:9" x14ac:dyDescent="0.25">
      <c r="A4947" t="s">
        <v>820</v>
      </c>
      <c r="B4947" t="s">
        <v>6435</v>
      </c>
      <c r="C4947" t="s">
        <v>6436</v>
      </c>
      <c r="D4947" t="s">
        <v>622</v>
      </c>
      <c r="H4947" t="s">
        <v>18406</v>
      </c>
      <c r="I4947" t="s">
        <v>805</v>
      </c>
    </row>
    <row r="4948" spans="1:9" x14ac:dyDescent="0.25">
      <c r="A4948" t="s">
        <v>820</v>
      </c>
      <c r="B4948" t="s">
        <v>6437</v>
      </c>
      <c r="C4948" t="s">
        <v>6438</v>
      </c>
      <c r="D4948" t="s">
        <v>622</v>
      </c>
      <c r="H4948" t="s">
        <v>18405</v>
      </c>
      <c r="I4948" t="s">
        <v>805</v>
      </c>
    </row>
    <row r="4949" spans="1:9" x14ac:dyDescent="0.25">
      <c r="A4949" t="s">
        <v>820</v>
      </c>
      <c r="B4949" t="s">
        <v>6618</v>
      </c>
      <c r="C4949" t="s">
        <v>6619</v>
      </c>
      <c r="D4949" t="s">
        <v>158</v>
      </c>
      <c r="F4949" t="s">
        <v>18407</v>
      </c>
      <c r="H4949" t="s">
        <v>18408</v>
      </c>
      <c r="I4949" t="s">
        <v>805</v>
      </c>
    </row>
    <row r="4950" spans="1:9" x14ac:dyDescent="0.25">
      <c r="A4950" t="s">
        <v>820</v>
      </c>
      <c r="B4950" t="s">
        <v>6632</v>
      </c>
      <c r="C4950" t="s">
        <v>6633</v>
      </c>
      <c r="D4950" t="s">
        <v>1302</v>
      </c>
      <c r="F4950" t="s">
        <v>18409</v>
      </c>
      <c r="H4950" t="s">
        <v>18410</v>
      </c>
      <c r="I4950" t="s">
        <v>805</v>
      </c>
    </row>
    <row r="4951" spans="1:9" x14ac:dyDescent="0.25">
      <c r="A4951" t="s">
        <v>820</v>
      </c>
      <c r="B4951" t="s">
        <v>6749</v>
      </c>
      <c r="C4951" t="s">
        <v>6750</v>
      </c>
      <c r="D4951" t="s">
        <v>829</v>
      </c>
      <c r="F4951" t="s">
        <v>18411</v>
      </c>
      <c r="H4951" t="s">
        <v>18412</v>
      </c>
      <c r="I4951" t="s">
        <v>805</v>
      </c>
    </row>
    <row r="4952" spans="1:9" x14ac:dyDescent="0.25">
      <c r="A4952" t="s">
        <v>820</v>
      </c>
      <c r="B4952" t="s">
        <v>6768</v>
      </c>
      <c r="C4952" t="s">
        <v>6769</v>
      </c>
      <c r="D4952" t="s">
        <v>956</v>
      </c>
      <c r="F4952" t="s">
        <v>18413</v>
      </c>
      <c r="H4952" t="s">
        <v>18414</v>
      </c>
      <c r="I4952" t="s">
        <v>805</v>
      </c>
    </row>
    <row r="4953" spans="1:9" x14ac:dyDescent="0.25">
      <c r="A4953" t="s">
        <v>820</v>
      </c>
      <c r="B4953" t="s">
        <v>6770</v>
      </c>
      <c r="C4953" t="s">
        <v>6771</v>
      </c>
      <c r="D4953" t="s">
        <v>894</v>
      </c>
      <c r="F4953" t="s">
        <v>18415</v>
      </c>
      <c r="H4953" t="s">
        <v>18416</v>
      </c>
      <c r="I4953" t="s">
        <v>805</v>
      </c>
    </row>
    <row r="4954" spans="1:9" x14ac:dyDescent="0.25">
      <c r="A4954" t="s">
        <v>820</v>
      </c>
      <c r="B4954" t="s">
        <v>6774</v>
      </c>
      <c r="C4954" t="s">
        <v>6775</v>
      </c>
      <c r="D4954" t="s">
        <v>829</v>
      </c>
      <c r="F4954" t="s">
        <v>18417</v>
      </c>
      <c r="H4954" t="s">
        <v>18418</v>
      </c>
      <c r="I4954" t="s">
        <v>805</v>
      </c>
    </row>
    <row r="4955" spans="1:9" x14ac:dyDescent="0.25">
      <c r="A4955" t="s">
        <v>820</v>
      </c>
      <c r="B4955" t="s">
        <v>6789</v>
      </c>
      <c r="C4955" t="s">
        <v>6790</v>
      </c>
      <c r="D4955" t="s">
        <v>1711</v>
      </c>
      <c r="F4955" t="s">
        <v>18419</v>
      </c>
      <c r="H4955" t="s">
        <v>18420</v>
      </c>
      <c r="I4955" t="s">
        <v>805</v>
      </c>
    </row>
    <row r="4956" spans="1:9" x14ac:dyDescent="0.25">
      <c r="A4956" t="s">
        <v>820</v>
      </c>
      <c r="B4956" t="s">
        <v>6807</v>
      </c>
      <c r="C4956" t="s">
        <v>610</v>
      </c>
      <c r="D4956" t="s">
        <v>1927</v>
      </c>
      <c r="F4956" t="s">
        <v>18421</v>
      </c>
      <c r="H4956" t="s">
        <v>18422</v>
      </c>
      <c r="I4956" t="s">
        <v>805</v>
      </c>
    </row>
    <row r="4957" spans="1:9" x14ac:dyDescent="0.25">
      <c r="A4957" t="s">
        <v>820</v>
      </c>
      <c r="B4957" t="s">
        <v>6810</v>
      </c>
      <c r="C4957" t="s">
        <v>6811</v>
      </c>
      <c r="D4957" t="s">
        <v>519</v>
      </c>
      <c r="F4957" t="s">
        <v>15596</v>
      </c>
      <c r="H4957" t="s">
        <v>15597</v>
      </c>
      <c r="I4957" t="s">
        <v>805</v>
      </c>
    </row>
    <row r="4958" spans="1:9" x14ac:dyDescent="0.25">
      <c r="A4958" t="s">
        <v>820</v>
      </c>
      <c r="B4958" t="s">
        <v>6814</v>
      </c>
      <c r="C4958" t="s">
        <v>6815</v>
      </c>
      <c r="D4958" t="s">
        <v>894</v>
      </c>
      <c r="F4958" t="s">
        <v>18423</v>
      </c>
      <c r="H4958" t="s">
        <v>18424</v>
      </c>
      <c r="I4958" t="s">
        <v>805</v>
      </c>
    </row>
    <row r="4959" spans="1:9" x14ac:dyDescent="0.25">
      <c r="A4959" t="s">
        <v>820</v>
      </c>
      <c r="B4959" t="s">
        <v>6817</v>
      </c>
      <c r="C4959" t="s">
        <v>6818</v>
      </c>
      <c r="D4959" t="s">
        <v>1799</v>
      </c>
      <c r="F4959" t="s">
        <v>18425</v>
      </c>
      <c r="H4959" t="s">
        <v>18426</v>
      </c>
      <c r="I4959" t="s">
        <v>805</v>
      </c>
    </row>
    <row r="4960" spans="1:9" x14ac:dyDescent="0.25">
      <c r="A4960" t="s">
        <v>820</v>
      </c>
      <c r="B4960" t="s">
        <v>6824</v>
      </c>
      <c r="C4960" t="s">
        <v>6825</v>
      </c>
      <c r="D4960" t="s">
        <v>829</v>
      </c>
      <c r="F4960" t="s">
        <v>18427</v>
      </c>
      <c r="H4960" t="s">
        <v>18428</v>
      </c>
      <c r="I4960" t="s">
        <v>805</v>
      </c>
    </row>
    <row r="4961" spans="1:9" x14ac:dyDescent="0.25">
      <c r="A4961" t="s">
        <v>820</v>
      </c>
      <c r="B4961" t="s">
        <v>1964</v>
      </c>
      <c r="C4961" t="s">
        <v>6868</v>
      </c>
      <c r="D4961" t="s">
        <v>664</v>
      </c>
      <c r="F4961" t="s">
        <v>18429</v>
      </c>
      <c r="H4961" t="s">
        <v>18430</v>
      </c>
      <c r="I4961" t="s">
        <v>805</v>
      </c>
    </row>
    <row r="4962" spans="1:9" x14ac:dyDescent="0.25">
      <c r="A4962" t="s">
        <v>820</v>
      </c>
      <c r="B4962" t="s">
        <v>6939</v>
      </c>
      <c r="C4962" t="s">
        <v>2054</v>
      </c>
      <c r="D4962" t="s">
        <v>888</v>
      </c>
      <c r="F4962" t="s">
        <v>18431</v>
      </c>
      <c r="H4962" t="s">
        <v>18432</v>
      </c>
      <c r="I4962" t="s">
        <v>805</v>
      </c>
    </row>
    <row r="4963" spans="1:9" x14ac:dyDescent="0.25">
      <c r="A4963" t="s">
        <v>820</v>
      </c>
      <c r="B4963" t="s">
        <v>6960</v>
      </c>
      <c r="C4963" t="s">
        <v>6961</v>
      </c>
      <c r="D4963" t="s">
        <v>313</v>
      </c>
      <c r="F4963" t="s">
        <v>18433</v>
      </c>
      <c r="H4963" t="s">
        <v>18434</v>
      </c>
      <c r="I4963" t="s">
        <v>805</v>
      </c>
    </row>
    <row r="4964" spans="1:9" x14ac:dyDescent="0.25">
      <c r="A4964" t="s">
        <v>820</v>
      </c>
      <c r="B4964" t="s">
        <v>6962</v>
      </c>
      <c r="C4964" t="s">
        <v>6963</v>
      </c>
      <c r="D4964" t="s">
        <v>829</v>
      </c>
      <c r="F4964" t="s">
        <v>12817</v>
      </c>
      <c r="H4964" t="s">
        <v>18435</v>
      </c>
      <c r="I4964" t="s">
        <v>805</v>
      </c>
    </row>
    <row r="4965" spans="1:9" x14ac:dyDescent="0.25">
      <c r="A4965" t="s">
        <v>820</v>
      </c>
      <c r="B4965" t="s">
        <v>6964</v>
      </c>
      <c r="C4965" t="s">
        <v>6965</v>
      </c>
      <c r="D4965" t="s">
        <v>877</v>
      </c>
      <c r="F4965" t="s">
        <v>18436</v>
      </c>
      <c r="H4965" t="s">
        <v>18437</v>
      </c>
      <c r="I4965" t="s">
        <v>805</v>
      </c>
    </row>
    <row r="4966" spans="1:9" x14ac:dyDescent="0.25">
      <c r="A4966" t="s">
        <v>820</v>
      </c>
      <c r="B4966" t="s">
        <v>6971</v>
      </c>
      <c r="C4966" t="s">
        <v>695</v>
      </c>
      <c r="D4966" t="s">
        <v>1696</v>
      </c>
      <c r="F4966" t="s">
        <v>18438</v>
      </c>
      <c r="H4966" t="s">
        <v>18439</v>
      </c>
      <c r="I4966" t="s">
        <v>805</v>
      </c>
    </row>
    <row r="4967" spans="1:9" x14ac:dyDescent="0.25">
      <c r="A4967" t="s">
        <v>820</v>
      </c>
      <c r="B4967" t="s">
        <v>6991</v>
      </c>
      <c r="C4967" t="s">
        <v>6992</v>
      </c>
      <c r="D4967" t="s">
        <v>745</v>
      </c>
      <c r="F4967" t="s">
        <v>18440</v>
      </c>
      <c r="H4967" t="s">
        <v>18441</v>
      </c>
      <c r="I4967" t="s">
        <v>805</v>
      </c>
    </row>
    <row r="4968" spans="1:9" x14ac:dyDescent="0.25">
      <c r="A4968" t="s">
        <v>820</v>
      </c>
      <c r="B4968" t="s">
        <v>6995</v>
      </c>
      <c r="C4968" t="s">
        <v>6996</v>
      </c>
      <c r="D4968" t="s">
        <v>829</v>
      </c>
      <c r="F4968" t="s">
        <v>18442</v>
      </c>
      <c r="H4968" t="s">
        <v>18443</v>
      </c>
      <c r="I4968" t="s">
        <v>805</v>
      </c>
    </row>
    <row r="4969" spans="1:9" x14ac:dyDescent="0.25">
      <c r="A4969" t="s">
        <v>820</v>
      </c>
      <c r="B4969" t="s">
        <v>6999</v>
      </c>
      <c r="C4969" t="s">
        <v>7000</v>
      </c>
      <c r="D4969" t="s">
        <v>669</v>
      </c>
      <c r="F4969" t="s">
        <v>18444</v>
      </c>
      <c r="H4969" t="s">
        <v>18445</v>
      </c>
      <c r="I4969" t="s">
        <v>805</v>
      </c>
    </row>
    <row r="4970" spans="1:9" x14ac:dyDescent="0.25">
      <c r="A4970" t="s">
        <v>820</v>
      </c>
      <c r="B4970" t="s">
        <v>11208</v>
      </c>
      <c r="C4970" t="s">
        <v>11209</v>
      </c>
      <c r="D4970" t="s">
        <v>829</v>
      </c>
      <c r="F4970" t="s">
        <v>18446</v>
      </c>
      <c r="H4970" t="s">
        <v>18447</v>
      </c>
      <c r="I4970" t="s">
        <v>805</v>
      </c>
    </row>
    <row r="4971" spans="1:9" x14ac:dyDescent="0.25">
      <c r="A4971" t="s">
        <v>820</v>
      </c>
      <c r="B4971" t="s">
        <v>11680</v>
      </c>
      <c r="C4971" t="s">
        <v>11681</v>
      </c>
      <c r="D4971" t="s">
        <v>158</v>
      </c>
      <c r="F4971" t="s">
        <v>18448</v>
      </c>
      <c r="H4971" t="s">
        <v>18449</v>
      </c>
      <c r="I4971" t="s">
        <v>18450</v>
      </c>
    </row>
    <row r="4972" spans="1:9" x14ac:dyDescent="0.25">
      <c r="A4972" t="s">
        <v>820</v>
      </c>
      <c r="B4972" t="s">
        <v>6746</v>
      </c>
      <c r="C4972" t="s">
        <v>6747</v>
      </c>
      <c r="D4972" t="s">
        <v>817</v>
      </c>
      <c r="E4972" t="s">
        <v>6748</v>
      </c>
      <c r="F4972" t="s">
        <v>18451</v>
      </c>
      <c r="H4972" t="s">
        <v>15258</v>
      </c>
      <c r="I4972" t="s">
        <v>805</v>
      </c>
    </row>
    <row r="4973" spans="1:9" x14ac:dyDescent="0.25">
      <c r="A4973" t="s">
        <v>820</v>
      </c>
      <c r="B4973" t="s">
        <v>6762</v>
      </c>
      <c r="C4973" t="s">
        <v>6763</v>
      </c>
      <c r="D4973" t="s">
        <v>829</v>
      </c>
      <c r="E4973" t="s">
        <v>6764</v>
      </c>
      <c r="F4973" t="s">
        <v>18452</v>
      </c>
      <c r="H4973" t="s">
        <v>18453</v>
      </c>
      <c r="I4973" t="s">
        <v>805</v>
      </c>
    </row>
    <row r="4974" spans="1:9" x14ac:dyDescent="0.25">
      <c r="A4974" t="s">
        <v>820</v>
      </c>
      <c r="B4974" t="s">
        <v>6731</v>
      </c>
      <c r="C4974" t="s">
        <v>6816</v>
      </c>
      <c r="D4974" t="s">
        <v>217</v>
      </c>
      <c r="E4974" t="s">
        <v>2284</v>
      </c>
      <c r="F4974" t="s">
        <v>18454</v>
      </c>
      <c r="H4974" t="s">
        <v>18455</v>
      </c>
      <c r="I4974" t="s">
        <v>805</v>
      </c>
    </row>
    <row r="4975" spans="1:9" x14ac:dyDescent="0.25">
      <c r="A4975" t="s">
        <v>820</v>
      </c>
      <c r="B4975" t="s">
        <v>6880</v>
      </c>
      <c r="D4975" t="s">
        <v>622</v>
      </c>
      <c r="E4975" t="s">
        <v>6881</v>
      </c>
      <c r="F4975" t="s">
        <v>18456</v>
      </c>
      <c r="H4975" t="s">
        <v>18457</v>
      </c>
      <c r="I4975" t="s">
        <v>805</v>
      </c>
    </row>
    <row r="4976" spans="1:9" x14ac:dyDescent="0.25">
      <c r="A4976" t="s">
        <v>820</v>
      </c>
      <c r="B4976" t="s">
        <v>6966</v>
      </c>
      <c r="D4976" t="s">
        <v>877</v>
      </c>
      <c r="E4976" t="s">
        <v>6967</v>
      </c>
      <c r="F4976" t="s">
        <v>18436</v>
      </c>
      <c r="H4976" t="s">
        <v>18437</v>
      </c>
      <c r="I4976" t="s">
        <v>805</v>
      </c>
    </row>
    <row r="4977" spans="1:9" x14ac:dyDescent="0.25">
      <c r="A4977" t="s">
        <v>820</v>
      </c>
      <c r="B4977" t="s">
        <v>4037</v>
      </c>
      <c r="C4977" t="s">
        <v>4038</v>
      </c>
      <c r="D4977" t="s">
        <v>622</v>
      </c>
      <c r="E4977" t="s">
        <v>623</v>
      </c>
      <c r="H4977" t="s">
        <v>18405</v>
      </c>
      <c r="I4977" t="s">
        <v>805</v>
      </c>
    </row>
    <row r="4978" spans="1:9" x14ac:dyDescent="0.25">
      <c r="A4978" t="s">
        <v>820</v>
      </c>
      <c r="B4978" t="s">
        <v>4095</v>
      </c>
      <c r="D4978" t="s">
        <v>3292</v>
      </c>
      <c r="E4978" t="s">
        <v>4096</v>
      </c>
      <c r="H4978" t="s">
        <v>18458</v>
      </c>
      <c r="I4978" t="s">
        <v>805</v>
      </c>
    </row>
    <row r="4979" spans="1:9" x14ac:dyDescent="0.25">
      <c r="A4979" t="s">
        <v>820</v>
      </c>
      <c r="B4979" t="s">
        <v>4103</v>
      </c>
      <c r="D4979" t="s">
        <v>3327</v>
      </c>
      <c r="E4979" t="s">
        <v>4104</v>
      </c>
      <c r="H4979" t="s">
        <v>18459</v>
      </c>
      <c r="I4979" t="s">
        <v>805</v>
      </c>
    </row>
    <row r="4980" spans="1:9" x14ac:dyDescent="0.25">
      <c r="A4980" t="s">
        <v>820</v>
      </c>
      <c r="B4980" t="s">
        <v>4143</v>
      </c>
      <c r="D4980" t="s">
        <v>1927</v>
      </c>
      <c r="E4980" t="s">
        <v>4144</v>
      </c>
      <c r="H4980" t="s">
        <v>18460</v>
      </c>
      <c r="I4980" t="s">
        <v>805</v>
      </c>
    </row>
    <row r="4981" spans="1:9" x14ac:dyDescent="0.25">
      <c r="A4981" t="s">
        <v>820</v>
      </c>
      <c r="B4981" t="s">
        <v>4150</v>
      </c>
      <c r="D4981" t="s">
        <v>888</v>
      </c>
      <c r="E4981" t="s">
        <v>4151</v>
      </c>
      <c r="H4981" t="s">
        <v>18461</v>
      </c>
      <c r="I4981" t="s">
        <v>805</v>
      </c>
    </row>
    <row r="4982" spans="1:9" x14ac:dyDescent="0.25">
      <c r="A4982" t="s">
        <v>820</v>
      </c>
      <c r="B4982" t="s">
        <v>4154</v>
      </c>
      <c r="D4982" t="s">
        <v>888</v>
      </c>
      <c r="E4982" t="s">
        <v>4154</v>
      </c>
      <c r="H4982" t="s">
        <v>18462</v>
      </c>
      <c r="I4982" t="s">
        <v>805</v>
      </c>
    </row>
    <row r="4983" spans="1:9" x14ac:dyDescent="0.25">
      <c r="A4983" t="s">
        <v>820</v>
      </c>
      <c r="B4983" t="s">
        <v>1321</v>
      </c>
      <c r="C4983" t="s">
        <v>1322</v>
      </c>
      <c r="D4983" t="s">
        <v>12</v>
      </c>
      <c r="E4983" t="s">
        <v>1323</v>
      </c>
      <c r="I4983" t="s">
        <v>805</v>
      </c>
    </row>
    <row r="4984" spans="1:9" x14ac:dyDescent="0.25">
      <c r="A4984" t="s">
        <v>820</v>
      </c>
      <c r="B4984" t="s">
        <v>1398</v>
      </c>
      <c r="C4984" t="s">
        <v>1399</v>
      </c>
      <c r="D4984" t="s">
        <v>1150</v>
      </c>
      <c r="E4984" t="s">
        <v>1400</v>
      </c>
      <c r="I4984" t="s">
        <v>805</v>
      </c>
    </row>
    <row r="4985" spans="1:9" x14ac:dyDescent="0.25">
      <c r="A4985" t="s">
        <v>820</v>
      </c>
      <c r="B4985" t="s">
        <v>1873</v>
      </c>
      <c r="D4985" t="s">
        <v>872</v>
      </c>
      <c r="E4985" t="s">
        <v>1873</v>
      </c>
      <c r="I4985" t="s">
        <v>805</v>
      </c>
    </row>
    <row r="4986" spans="1:9" x14ac:dyDescent="0.25">
      <c r="A4986" t="s">
        <v>820</v>
      </c>
      <c r="B4986" t="s">
        <v>2055</v>
      </c>
      <c r="D4986" t="s">
        <v>888</v>
      </c>
      <c r="E4986" t="s">
        <v>2055</v>
      </c>
      <c r="I4986" t="s">
        <v>805</v>
      </c>
    </row>
    <row r="4987" spans="1:9" x14ac:dyDescent="0.25">
      <c r="A4987" t="s">
        <v>820</v>
      </c>
      <c r="B4987" t="s">
        <v>2056</v>
      </c>
      <c r="D4987" t="s">
        <v>888</v>
      </c>
      <c r="E4987" t="s">
        <v>2057</v>
      </c>
      <c r="I4987" t="s">
        <v>805</v>
      </c>
    </row>
    <row r="4988" spans="1:9" x14ac:dyDescent="0.25">
      <c r="A4988" t="s">
        <v>820</v>
      </c>
      <c r="B4988" t="s">
        <v>606</v>
      </c>
      <c r="D4988" t="s">
        <v>888</v>
      </c>
      <c r="E4988" t="s">
        <v>606</v>
      </c>
      <c r="I4988" t="s">
        <v>805</v>
      </c>
    </row>
    <row r="4989" spans="1:9" x14ac:dyDescent="0.25">
      <c r="A4989" t="s">
        <v>820</v>
      </c>
      <c r="B4989" t="s">
        <v>2058</v>
      </c>
      <c r="D4989" t="s">
        <v>888</v>
      </c>
      <c r="E4989" t="s">
        <v>2059</v>
      </c>
      <c r="I4989" t="s">
        <v>805</v>
      </c>
    </row>
    <row r="4990" spans="1:9" x14ac:dyDescent="0.25">
      <c r="A4990" t="s">
        <v>820</v>
      </c>
      <c r="B4990" t="s">
        <v>2078</v>
      </c>
      <c r="D4990" t="s">
        <v>1049</v>
      </c>
      <c r="E4990" t="s">
        <v>2079</v>
      </c>
      <c r="I4990" t="s">
        <v>805</v>
      </c>
    </row>
    <row r="4991" spans="1:9" x14ac:dyDescent="0.25">
      <c r="A4991" t="s">
        <v>1354</v>
      </c>
      <c r="B4991" t="s">
        <v>1355</v>
      </c>
      <c r="C4991" t="s">
        <v>1356</v>
      </c>
      <c r="D4991" t="s">
        <v>23</v>
      </c>
      <c r="I4991" t="s">
        <v>805</v>
      </c>
    </row>
    <row r="4992" spans="1:9" x14ac:dyDescent="0.25">
      <c r="A4992" t="s">
        <v>1354</v>
      </c>
      <c r="B4992" t="s">
        <v>2045</v>
      </c>
      <c r="C4992" t="s">
        <v>2046</v>
      </c>
      <c r="D4992" t="s">
        <v>2044</v>
      </c>
      <c r="I4992" t="s">
        <v>805</v>
      </c>
    </row>
    <row r="4993" spans="1:9" x14ac:dyDescent="0.25">
      <c r="A4993" t="s">
        <v>1354</v>
      </c>
      <c r="B4993" t="s">
        <v>3884</v>
      </c>
      <c r="C4993" t="s">
        <v>1294</v>
      </c>
      <c r="D4993" t="s">
        <v>12</v>
      </c>
      <c r="H4993" t="s">
        <v>18463</v>
      </c>
      <c r="I4993" t="s">
        <v>805</v>
      </c>
    </row>
    <row r="4994" spans="1:9" x14ac:dyDescent="0.25">
      <c r="A4994" t="s">
        <v>1354</v>
      </c>
      <c r="B4994" t="s">
        <v>3944</v>
      </c>
      <c r="C4994" t="s">
        <v>253</v>
      </c>
      <c r="D4994" t="s">
        <v>254</v>
      </c>
      <c r="H4994" t="s">
        <v>18464</v>
      </c>
      <c r="I4994" t="s">
        <v>805</v>
      </c>
    </row>
    <row r="4995" spans="1:9" x14ac:dyDescent="0.25">
      <c r="A4995" t="s">
        <v>1354</v>
      </c>
      <c r="B4995" t="s">
        <v>4018</v>
      </c>
      <c r="C4995" t="s">
        <v>4019</v>
      </c>
      <c r="D4995" t="s">
        <v>869</v>
      </c>
      <c r="H4995" t="s">
        <v>18465</v>
      </c>
      <c r="I4995" t="s">
        <v>805</v>
      </c>
    </row>
    <row r="4996" spans="1:9" x14ac:dyDescent="0.25">
      <c r="A4996" t="s">
        <v>1354</v>
      </c>
      <c r="B4996" t="s">
        <v>6350</v>
      </c>
      <c r="C4996" t="s">
        <v>6351</v>
      </c>
      <c r="D4996" t="s">
        <v>3438</v>
      </c>
      <c r="H4996" t="s">
        <v>18466</v>
      </c>
      <c r="I4996" t="s">
        <v>805</v>
      </c>
    </row>
    <row r="4997" spans="1:9" x14ac:dyDescent="0.25">
      <c r="A4997" t="s">
        <v>1354</v>
      </c>
      <c r="B4997" t="s">
        <v>6489</v>
      </c>
      <c r="C4997" t="s">
        <v>6490</v>
      </c>
      <c r="D4997" t="s">
        <v>769</v>
      </c>
      <c r="H4997" t="s">
        <v>18467</v>
      </c>
      <c r="I4997" t="s">
        <v>805</v>
      </c>
    </row>
    <row r="4998" spans="1:9" x14ac:dyDescent="0.25">
      <c r="A4998" t="s">
        <v>1354</v>
      </c>
      <c r="B4998" t="s">
        <v>6516</v>
      </c>
      <c r="C4998" t="s">
        <v>3832</v>
      </c>
      <c r="D4998" t="s">
        <v>613</v>
      </c>
      <c r="F4998" t="s">
        <v>18468</v>
      </c>
      <c r="H4998" t="s">
        <v>18469</v>
      </c>
      <c r="I4998" t="s">
        <v>805</v>
      </c>
    </row>
    <row r="4999" spans="1:9" x14ac:dyDescent="0.25">
      <c r="A4999" t="s">
        <v>1354</v>
      </c>
      <c r="B4999" t="s">
        <v>1355</v>
      </c>
      <c r="C4999" t="s">
        <v>6517</v>
      </c>
      <c r="D4999" t="s">
        <v>894</v>
      </c>
      <c r="F4999" t="s">
        <v>18470</v>
      </c>
      <c r="H4999" t="s">
        <v>18471</v>
      </c>
      <c r="I4999" t="s">
        <v>805</v>
      </c>
    </row>
    <row r="5000" spans="1:9" x14ac:dyDescent="0.25">
      <c r="A5000" t="s">
        <v>1354</v>
      </c>
      <c r="B5000" t="s">
        <v>6518</v>
      </c>
      <c r="C5000" t="s">
        <v>6519</v>
      </c>
      <c r="D5000" t="s">
        <v>872</v>
      </c>
      <c r="F5000" t="s">
        <v>18472</v>
      </c>
      <c r="H5000" t="s">
        <v>18473</v>
      </c>
      <c r="I5000" t="s">
        <v>805</v>
      </c>
    </row>
    <row r="5001" spans="1:9" x14ac:dyDescent="0.25">
      <c r="A5001" t="s">
        <v>1354</v>
      </c>
      <c r="B5001" t="s">
        <v>6601</v>
      </c>
      <c r="C5001" t="s">
        <v>6602</v>
      </c>
      <c r="D5001" t="s">
        <v>217</v>
      </c>
      <c r="F5001" t="s">
        <v>18474</v>
      </c>
      <c r="H5001" t="s">
        <v>18475</v>
      </c>
      <c r="I5001" t="s">
        <v>805</v>
      </c>
    </row>
    <row r="5002" spans="1:9" x14ac:dyDescent="0.25">
      <c r="A5002" t="s">
        <v>1354</v>
      </c>
      <c r="B5002" t="s">
        <v>6614</v>
      </c>
      <c r="C5002" t="s">
        <v>6615</v>
      </c>
      <c r="D5002" t="s">
        <v>872</v>
      </c>
      <c r="F5002" t="s">
        <v>18476</v>
      </c>
      <c r="H5002" t="s">
        <v>18477</v>
      </c>
      <c r="I5002" t="s">
        <v>805</v>
      </c>
    </row>
    <row r="5003" spans="1:9" x14ac:dyDescent="0.25">
      <c r="A5003" t="s">
        <v>1354</v>
      </c>
      <c r="B5003" t="s">
        <v>6645</v>
      </c>
      <c r="C5003" t="s">
        <v>6646</v>
      </c>
      <c r="D5003" t="s">
        <v>960</v>
      </c>
      <c r="F5003" t="s">
        <v>18478</v>
      </c>
      <c r="I5003" t="s">
        <v>805</v>
      </c>
    </row>
    <row r="5004" spans="1:9" x14ac:dyDescent="0.25">
      <c r="A5004" t="s">
        <v>1354</v>
      </c>
      <c r="B5004" t="s">
        <v>6759</v>
      </c>
      <c r="C5004" t="s">
        <v>329</v>
      </c>
      <c r="D5004" t="s">
        <v>1696</v>
      </c>
      <c r="F5004" t="s">
        <v>18479</v>
      </c>
      <c r="I5004" t="s">
        <v>805</v>
      </c>
    </row>
    <row r="5005" spans="1:9" x14ac:dyDescent="0.25">
      <c r="A5005" t="s">
        <v>1354</v>
      </c>
      <c r="B5005" t="s">
        <v>6841</v>
      </c>
      <c r="C5005" t="s">
        <v>6842</v>
      </c>
      <c r="D5005" t="s">
        <v>519</v>
      </c>
      <c r="F5005" t="s">
        <v>18480</v>
      </c>
      <c r="H5005" t="s">
        <v>18481</v>
      </c>
      <c r="I5005" t="s">
        <v>805</v>
      </c>
    </row>
    <row r="5006" spans="1:9" x14ac:dyDescent="0.25">
      <c r="A5006" t="s">
        <v>1354</v>
      </c>
      <c r="B5006" t="s">
        <v>6852</v>
      </c>
      <c r="C5006" t="s">
        <v>6853</v>
      </c>
      <c r="D5006" t="s">
        <v>1353</v>
      </c>
      <c r="F5006" t="s">
        <v>18482</v>
      </c>
      <c r="H5006" t="s">
        <v>13442</v>
      </c>
      <c r="I5006" t="s">
        <v>805</v>
      </c>
    </row>
    <row r="5007" spans="1:9" x14ac:dyDescent="0.25">
      <c r="A5007" t="s">
        <v>1354</v>
      </c>
      <c r="B5007" t="s">
        <v>6871</v>
      </c>
      <c r="C5007" t="s">
        <v>6872</v>
      </c>
      <c r="D5007" t="s">
        <v>519</v>
      </c>
      <c r="F5007" t="s">
        <v>18483</v>
      </c>
      <c r="H5007" t="s">
        <v>18484</v>
      </c>
      <c r="I5007" t="s">
        <v>805</v>
      </c>
    </row>
    <row r="5008" spans="1:9" x14ac:dyDescent="0.25">
      <c r="A5008" t="s">
        <v>1354</v>
      </c>
      <c r="B5008" t="s">
        <v>6887</v>
      </c>
      <c r="C5008" t="s">
        <v>6888</v>
      </c>
      <c r="D5008" t="s">
        <v>622</v>
      </c>
      <c r="F5008" t="s">
        <v>18485</v>
      </c>
      <c r="H5008" t="s">
        <v>18486</v>
      </c>
      <c r="I5008" t="s">
        <v>805</v>
      </c>
    </row>
    <row r="5009" spans="1:9" x14ac:dyDescent="0.25">
      <c r="A5009" t="s">
        <v>1354</v>
      </c>
      <c r="B5009" t="s">
        <v>3887</v>
      </c>
      <c r="C5009" t="s">
        <v>6889</v>
      </c>
      <c r="D5009" t="s">
        <v>2949</v>
      </c>
      <c r="F5009" t="s">
        <v>18487</v>
      </c>
      <c r="H5009" t="s">
        <v>18488</v>
      </c>
      <c r="I5009" t="s">
        <v>805</v>
      </c>
    </row>
    <row r="5010" spans="1:9" x14ac:dyDescent="0.25">
      <c r="A5010" t="s">
        <v>1354</v>
      </c>
      <c r="B5010" t="s">
        <v>6957</v>
      </c>
      <c r="C5010" t="s">
        <v>6958</v>
      </c>
      <c r="D5010" t="s">
        <v>260</v>
      </c>
      <c r="F5010" t="s">
        <v>18489</v>
      </c>
      <c r="H5010" t="s">
        <v>18490</v>
      </c>
      <c r="I5010" t="s">
        <v>805</v>
      </c>
    </row>
    <row r="5011" spans="1:9" x14ac:dyDescent="0.25">
      <c r="A5011" t="s">
        <v>1354</v>
      </c>
      <c r="B5011" t="s">
        <v>6977</v>
      </c>
      <c r="C5011" t="s">
        <v>4305</v>
      </c>
      <c r="D5011" t="s">
        <v>963</v>
      </c>
      <c r="F5011" t="s">
        <v>18491</v>
      </c>
      <c r="H5011" t="s">
        <v>18398</v>
      </c>
      <c r="I5011" t="s">
        <v>805</v>
      </c>
    </row>
    <row r="5012" spans="1:9" x14ac:dyDescent="0.25">
      <c r="A5012" t="s">
        <v>1354</v>
      </c>
      <c r="B5012" t="s">
        <v>11392</v>
      </c>
      <c r="C5012" t="s">
        <v>3896</v>
      </c>
      <c r="D5012" t="s">
        <v>1150</v>
      </c>
      <c r="F5012" t="s">
        <v>18492</v>
      </c>
      <c r="I5012" t="s">
        <v>805</v>
      </c>
    </row>
    <row r="5013" spans="1:9" x14ac:dyDescent="0.25">
      <c r="A5013" t="s">
        <v>1354</v>
      </c>
      <c r="B5013" t="s">
        <v>3887</v>
      </c>
      <c r="C5013" t="s">
        <v>11416</v>
      </c>
      <c r="D5013" t="s">
        <v>990</v>
      </c>
      <c r="F5013" t="s">
        <v>12895</v>
      </c>
      <c r="H5013" t="s">
        <v>12896</v>
      </c>
      <c r="I5013" t="s">
        <v>805</v>
      </c>
    </row>
    <row r="5014" spans="1:9" x14ac:dyDescent="0.25">
      <c r="A5014" t="s">
        <v>1354</v>
      </c>
      <c r="B5014" t="s">
        <v>6522</v>
      </c>
      <c r="D5014" t="s">
        <v>622</v>
      </c>
      <c r="E5014" t="s">
        <v>6523</v>
      </c>
      <c r="F5014" t="s">
        <v>18493</v>
      </c>
      <c r="H5014" t="s">
        <v>18494</v>
      </c>
      <c r="I5014" t="s">
        <v>805</v>
      </c>
    </row>
    <row r="5015" spans="1:9" x14ac:dyDescent="0.25">
      <c r="A5015" t="s">
        <v>1354</v>
      </c>
      <c r="B5015" t="s">
        <v>1355</v>
      </c>
      <c r="C5015" t="s">
        <v>6858</v>
      </c>
      <c r="D5015" t="s">
        <v>3923</v>
      </c>
      <c r="E5015" t="s">
        <v>3924</v>
      </c>
      <c r="F5015" t="s">
        <v>18482</v>
      </c>
      <c r="H5015" t="s">
        <v>13442</v>
      </c>
      <c r="I5015" t="s">
        <v>805</v>
      </c>
    </row>
    <row r="5016" spans="1:9" x14ac:dyDescent="0.25">
      <c r="A5016" t="s">
        <v>1354</v>
      </c>
      <c r="B5016" t="s">
        <v>6974</v>
      </c>
      <c r="C5016" t="s">
        <v>6975</v>
      </c>
      <c r="D5016" t="s">
        <v>3296</v>
      </c>
      <c r="E5016" t="s">
        <v>6976</v>
      </c>
      <c r="F5016" t="s">
        <v>18495</v>
      </c>
      <c r="H5016" t="s">
        <v>18496</v>
      </c>
      <c r="I5016" t="s">
        <v>805</v>
      </c>
    </row>
    <row r="5017" spans="1:9" x14ac:dyDescent="0.25">
      <c r="A5017" t="s">
        <v>1354</v>
      </c>
      <c r="B5017" t="s">
        <v>3887</v>
      </c>
      <c r="C5017" t="s">
        <v>3888</v>
      </c>
      <c r="D5017" t="s">
        <v>1326</v>
      </c>
      <c r="E5017" t="s">
        <v>3730</v>
      </c>
      <c r="H5017" t="s">
        <v>18497</v>
      </c>
      <c r="I5017" t="s">
        <v>805</v>
      </c>
    </row>
    <row r="5018" spans="1:9" x14ac:dyDescent="0.25">
      <c r="A5018" t="s">
        <v>1354</v>
      </c>
      <c r="B5018" t="s">
        <v>2875</v>
      </c>
      <c r="C5018" t="s">
        <v>4033</v>
      </c>
      <c r="D5018" t="s">
        <v>1924</v>
      </c>
      <c r="E5018" t="s">
        <v>4034</v>
      </c>
      <c r="H5018" t="s">
        <v>18498</v>
      </c>
      <c r="I5018" t="s">
        <v>805</v>
      </c>
    </row>
    <row r="5019" spans="1:9" x14ac:dyDescent="0.25">
      <c r="A5019" t="s">
        <v>1354</v>
      </c>
      <c r="B5019" t="s">
        <v>1536</v>
      </c>
      <c r="C5019" t="s">
        <v>1537</v>
      </c>
      <c r="D5019" t="s">
        <v>1538</v>
      </c>
      <c r="E5019" t="s">
        <v>1539</v>
      </c>
      <c r="I5019" t="s">
        <v>805</v>
      </c>
    </row>
    <row r="5020" spans="1:9" x14ac:dyDescent="0.25">
      <c r="A5020" t="s">
        <v>1354</v>
      </c>
      <c r="B5020" t="s">
        <v>1929</v>
      </c>
      <c r="D5020" t="s">
        <v>1927</v>
      </c>
      <c r="E5020" t="s">
        <v>1930</v>
      </c>
      <c r="I5020" t="s">
        <v>805</v>
      </c>
    </row>
    <row r="5021" spans="1:9" x14ac:dyDescent="0.25">
      <c r="A5021" t="s">
        <v>1455</v>
      </c>
      <c r="B5021" t="s">
        <v>1456</v>
      </c>
      <c r="C5021" t="s">
        <v>1457</v>
      </c>
      <c r="D5021" t="s">
        <v>1266</v>
      </c>
      <c r="I5021" t="s">
        <v>805</v>
      </c>
    </row>
    <row r="5022" spans="1:9" x14ac:dyDescent="0.25">
      <c r="A5022" t="s">
        <v>1455</v>
      </c>
      <c r="B5022" t="s">
        <v>3889</v>
      </c>
      <c r="C5022" t="s">
        <v>3890</v>
      </c>
      <c r="D5022" t="s">
        <v>1147</v>
      </c>
      <c r="H5022" t="s">
        <v>18499</v>
      </c>
      <c r="I5022" t="s">
        <v>805</v>
      </c>
    </row>
    <row r="5023" spans="1:9" x14ac:dyDescent="0.25">
      <c r="A5023" t="s">
        <v>1455</v>
      </c>
      <c r="B5023" t="s">
        <v>3905</v>
      </c>
      <c r="C5023" t="s">
        <v>3906</v>
      </c>
      <c r="D5023" t="s">
        <v>1187</v>
      </c>
      <c r="H5023" t="s">
        <v>18500</v>
      </c>
      <c r="I5023" t="s">
        <v>805</v>
      </c>
    </row>
    <row r="5024" spans="1:9" x14ac:dyDescent="0.25">
      <c r="A5024" t="s">
        <v>1455</v>
      </c>
      <c r="B5024" t="s">
        <v>3933</v>
      </c>
      <c r="C5024" t="s">
        <v>3934</v>
      </c>
      <c r="D5024" t="s">
        <v>822</v>
      </c>
      <c r="H5024" t="s">
        <v>18501</v>
      </c>
      <c r="I5024" t="s">
        <v>805</v>
      </c>
    </row>
    <row r="5025" spans="1:9" x14ac:dyDescent="0.25">
      <c r="A5025" t="s">
        <v>1455</v>
      </c>
      <c r="B5025" t="s">
        <v>4046</v>
      </c>
      <c r="C5025" t="s">
        <v>4047</v>
      </c>
      <c r="D5025" t="s">
        <v>894</v>
      </c>
      <c r="H5025" t="s">
        <v>18502</v>
      </c>
      <c r="I5025" t="s">
        <v>805</v>
      </c>
    </row>
    <row r="5026" spans="1:9" x14ac:dyDescent="0.25">
      <c r="A5026" t="s">
        <v>1455</v>
      </c>
      <c r="B5026" t="s">
        <v>4052</v>
      </c>
      <c r="C5026" t="s">
        <v>4051</v>
      </c>
      <c r="D5026" t="s">
        <v>894</v>
      </c>
      <c r="H5026" t="s">
        <v>18243</v>
      </c>
      <c r="I5026" t="s">
        <v>805</v>
      </c>
    </row>
    <row r="5027" spans="1:9" x14ac:dyDescent="0.25">
      <c r="A5027" t="s">
        <v>1455</v>
      </c>
      <c r="B5027" t="s">
        <v>4068</v>
      </c>
      <c r="C5027" t="s">
        <v>4069</v>
      </c>
      <c r="D5027" t="s">
        <v>918</v>
      </c>
      <c r="H5027" t="s">
        <v>18503</v>
      </c>
      <c r="I5027" t="s">
        <v>805</v>
      </c>
    </row>
    <row r="5028" spans="1:9" x14ac:dyDescent="0.25">
      <c r="A5028" t="s">
        <v>1455</v>
      </c>
      <c r="B5028" t="s">
        <v>6320</v>
      </c>
      <c r="C5028" t="s">
        <v>6321</v>
      </c>
      <c r="D5028" t="s">
        <v>963</v>
      </c>
      <c r="H5028" t="s">
        <v>18504</v>
      </c>
      <c r="I5028" t="s">
        <v>805</v>
      </c>
    </row>
    <row r="5029" spans="1:9" x14ac:dyDescent="0.25">
      <c r="A5029" t="s">
        <v>1455</v>
      </c>
      <c r="B5029" t="s">
        <v>6322</v>
      </c>
      <c r="C5029" t="s">
        <v>6323</v>
      </c>
      <c r="D5029" t="s">
        <v>963</v>
      </c>
      <c r="H5029" t="s">
        <v>18505</v>
      </c>
      <c r="I5029" t="s">
        <v>805</v>
      </c>
    </row>
    <row r="5030" spans="1:9" x14ac:dyDescent="0.25">
      <c r="A5030" t="s">
        <v>1455</v>
      </c>
      <c r="B5030" t="s">
        <v>6597</v>
      </c>
      <c r="C5030" t="s">
        <v>6598</v>
      </c>
      <c r="D5030" t="s">
        <v>1187</v>
      </c>
      <c r="F5030" t="s">
        <v>18506</v>
      </c>
      <c r="H5030" t="s">
        <v>18507</v>
      </c>
      <c r="I5030" t="s">
        <v>805</v>
      </c>
    </row>
    <row r="5031" spans="1:9" x14ac:dyDescent="0.25">
      <c r="A5031" t="s">
        <v>1455</v>
      </c>
      <c r="B5031" t="s">
        <v>6636</v>
      </c>
      <c r="C5031" t="s">
        <v>6637</v>
      </c>
      <c r="D5031" t="s">
        <v>1187</v>
      </c>
      <c r="F5031" t="s">
        <v>18508</v>
      </c>
      <c r="H5031" t="s">
        <v>18509</v>
      </c>
      <c r="I5031" t="s">
        <v>805</v>
      </c>
    </row>
    <row r="5032" spans="1:9" x14ac:dyDescent="0.25">
      <c r="A5032" t="s">
        <v>1455</v>
      </c>
      <c r="B5032" t="s">
        <v>6781</v>
      </c>
      <c r="C5032" t="s">
        <v>6782</v>
      </c>
      <c r="D5032" t="s">
        <v>791</v>
      </c>
      <c r="F5032" t="s">
        <v>18321</v>
      </c>
      <c r="H5032" t="s">
        <v>18322</v>
      </c>
      <c r="I5032" t="s">
        <v>805</v>
      </c>
    </row>
    <row r="5033" spans="1:9" x14ac:dyDescent="0.25">
      <c r="A5033" t="s">
        <v>1455</v>
      </c>
      <c r="B5033" t="s">
        <v>6799</v>
      </c>
      <c r="C5033" t="s">
        <v>668</v>
      </c>
      <c r="D5033" t="s">
        <v>669</v>
      </c>
      <c r="F5033" t="s">
        <v>18510</v>
      </c>
      <c r="H5033" t="s">
        <v>18511</v>
      </c>
      <c r="I5033" t="s">
        <v>805</v>
      </c>
    </row>
    <row r="5034" spans="1:9" x14ac:dyDescent="0.25">
      <c r="A5034" t="s">
        <v>1455</v>
      </c>
      <c r="B5034" t="s">
        <v>6800</v>
      </c>
      <c r="C5034" t="s">
        <v>6801</v>
      </c>
      <c r="D5034" t="s">
        <v>669</v>
      </c>
      <c r="F5034" t="s">
        <v>18512</v>
      </c>
      <c r="H5034" t="s">
        <v>18513</v>
      </c>
      <c r="I5034" t="s">
        <v>805</v>
      </c>
    </row>
    <row r="5035" spans="1:9" x14ac:dyDescent="0.25">
      <c r="A5035" t="s">
        <v>1455</v>
      </c>
      <c r="B5035" t="s">
        <v>6802</v>
      </c>
      <c r="C5035" t="s">
        <v>3749</v>
      </c>
      <c r="D5035" t="s">
        <v>301</v>
      </c>
      <c r="F5035" t="s">
        <v>14909</v>
      </c>
      <c r="H5035" t="s">
        <v>14910</v>
      </c>
      <c r="I5035" t="s">
        <v>805</v>
      </c>
    </row>
    <row r="5036" spans="1:9" x14ac:dyDescent="0.25">
      <c r="A5036" t="s">
        <v>1455</v>
      </c>
      <c r="B5036" t="s">
        <v>6822</v>
      </c>
      <c r="C5036" t="s">
        <v>6823</v>
      </c>
      <c r="D5036" t="s">
        <v>1187</v>
      </c>
      <c r="F5036" t="s">
        <v>13225</v>
      </c>
      <c r="H5036" t="s">
        <v>13226</v>
      </c>
      <c r="I5036" t="s">
        <v>805</v>
      </c>
    </row>
    <row r="5037" spans="1:9" x14ac:dyDescent="0.25">
      <c r="A5037" t="s">
        <v>1455</v>
      </c>
      <c r="B5037" t="s">
        <v>6833</v>
      </c>
      <c r="C5037" t="s">
        <v>6834</v>
      </c>
      <c r="D5037" t="s">
        <v>745</v>
      </c>
      <c r="F5037" t="s">
        <v>18514</v>
      </c>
      <c r="H5037" t="s">
        <v>18515</v>
      </c>
      <c r="I5037" t="s">
        <v>805</v>
      </c>
    </row>
    <row r="5038" spans="1:9" x14ac:dyDescent="0.25">
      <c r="A5038" t="s">
        <v>1455</v>
      </c>
      <c r="B5038" t="s">
        <v>6835</v>
      </c>
      <c r="C5038" t="s">
        <v>6836</v>
      </c>
      <c r="D5038" t="s">
        <v>301</v>
      </c>
      <c r="F5038" t="s">
        <v>15151</v>
      </c>
      <c r="H5038" t="s">
        <v>15152</v>
      </c>
      <c r="I5038" t="s">
        <v>805</v>
      </c>
    </row>
    <row r="5039" spans="1:9" x14ac:dyDescent="0.25">
      <c r="A5039" t="s">
        <v>1455</v>
      </c>
      <c r="B5039" t="s">
        <v>6847</v>
      </c>
      <c r="C5039" t="s">
        <v>6848</v>
      </c>
      <c r="D5039" t="s">
        <v>769</v>
      </c>
      <c r="F5039" t="s">
        <v>18516</v>
      </c>
      <c r="H5039" t="s">
        <v>18517</v>
      </c>
      <c r="I5039" t="s">
        <v>805</v>
      </c>
    </row>
    <row r="5040" spans="1:9" x14ac:dyDescent="0.25">
      <c r="A5040" t="s">
        <v>1455</v>
      </c>
      <c r="B5040" t="s">
        <v>6866</v>
      </c>
      <c r="C5040" t="s">
        <v>6867</v>
      </c>
      <c r="D5040" t="s">
        <v>669</v>
      </c>
      <c r="F5040" t="s">
        <v>18518</v>
      </c>
      <c r="H5040" t="s">
        <v>18519</v>
      </c>
      <c r="I5040" t="s">
        <v>805</v>
      </c>
    </row>
    <row r="5041" spans="1:9" x14ac:dyDescent="0.25">
      <c r="A5041" t="s">
        <v>1455</v>
      </c>
      <c r="B5041" t="s">
        <v>6869</v>
      </c>
      <c r="C5041" t="s">
        <v>6870</v>
      </c>
      <c r="D5041" t="s">
        <v>894</v>
      </c>
      <c r="F5041" t="s">
        <v>18520</v>
      </c>
      <c r="H5041" t="s">
        <v>18521</v>
      </c>
      <c r="I5041" t="s">
        <v>805</v>
      </c>
    </row>
    <row r="5042" spans="1:9" x14ac:dyDescent="0.25">
      <c r="A5042" t="s">
        <v>1455</v>
      </c>
      <c r="B5042" t="s">
        <v>6873</v>
      </c>
      <c r="C5042" t="s">
        <v>75</v>
      </c>
      <c r="D5042" t="s">
        <v>1187</v>
      </c>
      <c r="F5042" t="s">
        <v>13312</v>
      </c>
      <c r="H5042" t="s">
        <v>13313</v>
      </c>
      <c r="I5042" t="s">
        <v>805</v>
      </c>
    </row>
    <row r="5043" spans="1:9" x14ac:dyDescent="0.25">
      <c r="A5043" t="s">
        <v>1455</v>
      </c>
      <c r="B5043" t="s">
        <v>6892</v>
      </c>
      <c r="C5043" t="s">
        <v>6893</v>
      </c>
      <c r="D5043" t="s">
        <v>622</v>
      </c>
      <c r="F5043" t="s">
        <v>12769</v>
      </c>
      <c r="H5043" t="s">
        <v>12770</v>
      </c>
      <c r="I5043" t="s">
        <v>805</v>
      </c>
    </row>
    <row r="5044" spans="1:9" x14ac:dyDescent="0.25">
      <c r="A5044" t="s">
        <v>1455</v>
      </c>
      <c r="B5044" t="s">
        <v>6904</v>
      </c>
      <c r="C5044" t="s">
        <v>6905</v>
      </c>
      <c r="D5044" t="s">
        <v>669</v>
      </c>
      <c r="F5044" t="s">
        <v>18522</v>
      </c>
      <c r="H5044" t="s">
        <v>18523</v>
      </c>
      <c r="I5044" t="s">
        <v>805</v>
      </c>
    </row>
    <row r="5045" spans="1:9" x14ac:dyDescent="0.25">
      <c r="A5045" t="s">
        <v>1455</v>
      </c>
      <c r="B5045" t="s">
        <v>6907</v>
      </c>
      <c r="C5045" t="s">
        <v>6908</v>
      </c>
      <c r="D5045" t="s">
        <v>894</v>
      </c>
      <c r="F5045" t="s">
        <v>18524</v>
      </c>
      <c r="H5045" t="s">
        <v>18525</v>
      </c>
      <c r="I5045" t="s">
        <v>805</v>
      </c>
    </row>
    <row r="5046" spans="1:9" x14ac:dyDescent="0.25">
      <c r="A5046" t="s">
        <v>1455</v>
      </c>
      <c r="B5046" t="s">
        <v>6909</v>
      </c>
      <c r="C5046" t="s">
        <v>6910</v>
      </c>
      <c r="D5046" t="s">
        <v>894</v>
      </c>
      <c r="F5046" t="s">
        <v>18526</v>
      </c>
      <c r="H5046" t="s">
        <v>18527</v>
      </c>
      <c r="I5046" t="s">
        <v>805</v>
      </c>
    </row>
    <row r="5047" spans="1:9" x14ac:dyDescent="0.25">
      <c r="A5047" t="s">
        <v>1455</v>
      </c>
      <c r="B5047" t="s">
        <v>6911</v>
      </c>
      <c r="C5047" t="s">
        <v>3250</v>
      </c>
      <c r="D5047" t="s">
        <v>745</v>
      </c>
      <c r="F5047" t="s">
        <v>18528</v>
      </c>
      <c r="H5047" t="s">
        <v>18529</v>
      </c>
      <c r="I5047" t="s">
        <v>805</v>
      </c>
    </row>
    <row r="5048" spans="1:9" x14ac:dyDescent="0.25">
      <c r="A5048" t="s">
        <v>1455</v>
      </c>
      <c r="B5048" t="s">
        <v>6915</v>
      </c>
      <c r="C5048" t="s">
        <v>6916</v>
      </c>
      <c r="D5048" t="s">
        <v>894</v>
      </c>
      <c r="F5048" t="s">
        <v>18530</v>
      </c>
      <c r="H5048" t="s">
        <v>18531</v>
      </c>
      <c r="I5048" t="s">
        <v>805</v>
      </c>
    </row>
    <row r="5049" spans="1:9" x14ac:dyDescent="0.25">
      <c r="A5049" t="s">
        <v>1455</v>
      </c>
      <c r="B5049" t="s">
        <v>6917</v>
      </c>
      <c r="C5049" t="s">
        <v>6918</v>
      </c>
      <c r="D5049" t="s">
        <v>894</v>
      </c>
      <c r="F5049" t="s">
        <v>18530</v>
      </c>
      <c r="H5049" t="s">
        <v>14901</v>
      </c>
      <c r="I5049" t="s">
        <v>805</v>
      </c>
    </row>
    <row r="5050" spans="1:9" x14ac:dyDescent="0.25">
      <c r="A5050" t="s">
        <v>1455</v>
      </c>
      <c r="B5050" t="s">
        <v>6919</v>
      </c>
      <c r="C5050" t="s">
        <v>6920</v>
      </c>
      <c r="D5050" t="s">
        <v>1187</v>
      </c>
      <c r="F5050" t="s">
        <v>18532</v>
      </c>
      <c r="H5050" t="s">
        <v>18533</v>
      </c>
      <c r="I5050" t="s">
        <v>805</v>
      </c>
    </row>
    <row r="5051" spans="1:9" x14ac:dyDescent="0.25">
      <c r="A5051" t="s">
        <v>1455</v>
      </c>
      <c r="B5051" t="s">
        <v>6921</v>
      </c>
      <c r="C5051" t="s">
        <v>6922</v>
      </c>
      <c r="D5051" t="s">
        <v>894</v>
      </c>
      <c r="F5051" t="s">
        <v>18534</v>
      </c>
      <c r="H5051" t="s">
        <v>18535</v>
      </c>
      <c r="I5051" t="s">
        <v>805</v>
      </c>
    </row>
    <row r="5052" spans="1:9" x14ac:dyDescent="0.25">
      <c r="A5052" t="s">
        <v>1455</v>
      </c>
      <c r="B5052" t="s">
        <v>6923</v>
      </c>
      <c r="C5052" t="s">
        <v>6924</v>
      </c>
      <c r="D5052" t="s">
        <v>894</v>
      </c>
      <c r="F5052" t="s">
        <v>18536</v>
      </c>
      <c r="H5052" t="s">
        <v>18537</v>
      </c>
      <c r="I5052" t="s">
        <v>805</v>
      </c>
    </row>
    <row r="5053" spans="1:9" x14ac:dyDescent="0.25">
      <c r="A5053" t="s">
        <v>1455</v>
      </c>
      <c r="B5053" t="s">
        <v>6925</v>
      </c>
      <c r="C5053" t="s">
        <v>6926</v>
      </c>
      <c r="D5053" t="s">
        <v>963</v>
      </c>
      <c r="F5053" t="s">
        <v>18538</v>
      </c>
      <c r="H5053" t="s">
        <v>18539</v>
      </c>
      <c r="I5053" t="s">
        <v>805</v>
      </c>
    </row>
    <row r="5054" spans="1:9" x14ac:dyDescent="0.25">
      <c r="A5054" t="s">
        <v>1455</v>
      </c>
      <c r="B5054" t="s">
        <v>6927</v>
      </c>
      <c r="C5054" t="s">
        <v>6928</v>
      </c>
      <c r="D5054" t="s">
        <v>669</v>
      </c>
      <c r="F5054" t="s">
        <v>18540</v>
      </c>
      <c r="H5054" t="s">
        <v>18541</v>
      </c>
      <c r="I5054" t="s">
        <v>805</v>
      </c>
    </row>
    <row r="5055" spans="1:9" x14ac:dyDescent="0.25">
      <c r="A5055" t="s">
        <v>1455</v>
      </c>
      <c r="B5055" t="s">
        <v>6931</v>
      </c>
      <c r="C5055" t="s">
        <v>6932</v>
      </c>
      <c r="D5055" t="s">
        <v>894</v>
      </c>
      <c r="F5055" t="s">
        <v>15016</v>
      </c>
      <c r="H5055" t="s">
        <v>15017</v>
      </c>
      <c r="I5055" t="s">
        <v>805</v>
      </c>
    </row>
    <row r="5056" spans="1:9" x14ac:dyDescent="0.25">
      <c r="A5056" t="s">
        <v>1455</v>
      </c>
      <c r="B5056" t="s">
        <v>1544</v>
      </c>
      <c r="C5056" t="s">
        <v>6933</v>
      </c>
      <c r="D5056" t="s">
        <v>1187</v>
      </c>
      <c r="F5056" t="s">
        <v>18542</v>
      </c>
      <c r="H5056" t="s">
        <v>18543</v>
      </c>
      <c r="I5056" t="s">
        <v>805</v>
      </c>
    </row>
    <row r="5057" spans="1:9" x14ac:dyDescent="0.25">
      <c r="A5057" t="s">
        <v>1455</v>
      </c>
      <c r="B5057" t="s">
        <v>6934</v>
      </c>
      <c r="C5057" t="s">
        <v>726</v>
      </c>
      <c r="D5057" t="s">
        <v>894</v>
      </c>
      <c r="F5057" t="s">
        <v>18544</v>
      </c>
      <c r="H5057" t="s">
        <v>18545</v>
      </c>
      <c r="I5057" t="s">
        <v>805</v>
      </c>
    </row>
    <row r="5058" spans="1:9" x14ac:dyDescent="0.25">
      <c r="A5058" t="s">
        <v>1455</v>
      </c>
      <c r="B5058" t="s">
        <v>6935</v>
      </c>
      <c r="C5058" t="s">
        <v>6936</v>
      </c>
      <c r="D5058" t="s">
        <v>894</v>
      </c>
      <c r="F5058" t="s">
        <v>15020</v>
      </c>
      <c r="H5058" t="s">
        <v>15017</v>
      </c>
      <c r="I5058" t="s">
        <v>805</v>
      </c>
    </row>
    <row r="5059" spans="1:9" x14ac:dyDescent="0.25">
      <c r="A5059" t="s">
        <v>1455</v>
      </c>
      <c r="B5059" t="s">
        <v>6937</v>
      </c>
      <c r="C5059" t="s">
        <v>6938</v>
      </c>
      <c r="D5059" t="s">
        <v>664</v>
      </c>
      <c r="F5059" t="s">
        <v>18546</v>
      </c>
      <c r="H5059" t="s">
        <v>18547</v>
      </c>
      <c r="I5059" t="s">
        <v>805</v>
      </c>
    </row>
    <row r="5060" spans="1:9" x14ac:dyDescent="0.25">
      <c r="A5060" t="s">
        <v>1455</v>
      </c>
      <c r="B5060" t="s">
        <v>6981</v>
      </c>
      <c r="C5060" t="s">
        <v>6982</v>
      </c>
      <c r="D5060" t="s">
        <v>669</v>
      </c>
      <c r="F5060" t="s">
        <v>18548</v>
      </c>
      <c r="H5060" t="s">
        <v>18549</v>
      </c>
      <c r="I5060" t="s">
        <v>805</v>
      </c>
    </row>
    <row r="5061" spans="1:9" x14ac:dyDescent="0.25">
      <c r="A5061" t="s">
        <v>1455</v>
      </c>
      <c r="B5061" t="s">
        <v>11311</v>
      </c>
      <c r="C5061" t="s">
        <v>11312</v>
      </c>
      <c r="D5061" t="s">
        <v>1187</v>
      </c>
      <c r="F5061" t="s">
        <v>18550</v>
      </c>
      <c r="H5061" t="s">
        <v>18551</v>
      </c>
      <c r="I5061" t="s">
        <v>805</v>
      </c>
    </row>
    <row r="5062" spans="1:9" x14ac:dyDescent="0.25">
      <c r="A5062" t="s">
        <v>1455</v>
      </c>
      <c r="B5062" t="s">
        <v>11410</v>
      </c>
      <c r="C5062" t="s">
        <v>11411</v>
      </c>
      <c r="D5062" t="s">
        <v>469</v>
      </c>
      <c r="F5062" t="s">
        <v>18552</v>
      </c>
      <c r="H5062" t="s">
        <v>18553</v>
      </c>
      <c r="I5062" t="s">
        <v>805</v>
      </c>
    </row>
    <row r="5063" spans="1:9" x14ac:dyDescent="0.25">
      <c r="A5063" t="s">
        <v>1455</v>
      </c>
      <c r="B5063" t="s">
        <v>11535</v>
      </c>
      <c r="D5063" t="s">
        <v>894</v>
      </c>
      <c r="F5063" t="s">
        <v>18554</v>
      </c>
      <c r="H5063" t="s">
        <v>18555</v>
      </c>
      <c r="I5063" t="s">
        <v>805</v>
      </c>
    </row>
    <row r="5064" spans="1:9" x14ac:dyDescent="0.25">
      <c r="A5064" t="s">
        <v>1455</v>
      </c>
      <c r="B5064" t="s">
        <v>11538</v>
      </c>
      <c r="C5064" t="s">
        <v>11539</v>
      </c>
      <c r="D5064" t="s">
        <v>894</v>
      </c>
      <c r="F5064" t="s">
        <v>18556</v>
      </c>
      <c r="H5064" t="s">
        <v>18557</v>
      </c>
      <c r="I5064" t="s">
        <v>805</v>
      </c>
    </row>
    <row r="5065" spans="1:9" x14ac:dyDescent="0.25">
      <c r="A5065" t="s">
        <v>1455</v>
      </c>
      <c r="B5065" t="s">
        <v>11555</v>
      </c>
      <c r="C5065" t="s">
        <v>11556</v>
      </c>
      <c r="D5065" t="s">
        <v>963</v>
      </c>
      <c r="F5065" t="s">
        <v>13184</v>
      </c>
      <c r="H5065" t="s">
        <v>13185</v>
      </c>
      <c r="I5065" t="s">
        <v>805</v>
      </c>
    </row>
    <row r="5066" spans="1:9" x14ac:dyDescent="0.25">
      <c r="A5066" t="s">
        <v>1455</v>
      </c>
      <c r="B5066" t="s">
        <v>11557</v>
      </c>
      <c r="C5066" t="s">
        <v>11558</v>
      </c>
      <c r="D5066" t="s">
        <v>963</v>
      </c>
      <c r="F5066" t="s">
        <v>13184</v>
      </c>
      <c r="H5066" t="s">
        <v>13185</v>
      </c>
      <c r="I5066" t="s">
        <v>805</v>
      </c>
    </row>
    <row r="5067" spans="1:9" x14ac:dyDescent="0.25">
      <c r="A5067" t="s">
        <v>1455</v>
      </c>
      <c r="B5067" t="s">
        <v>11561</v>
      </c>
      <c r="C5067" t="s">
        <v>11562</v>
      </c>
      <c r="D5067" t="s">
        <v>894</v>
      </c>
      <c r="F5067" t="s">
        <v>18558</v>
      </c>
      <c r="H5067" t="s">
        <v>18559</v>
      </c>
      <c r="I5067" t="s">
        <v>805</v>
      </c>
    </row>
    <row r="5068" spans="1:9" x14ac:dyDescent="0.25">
      <c r="A5068" t="s">
        <v>1455</v>
      </c>
      <c r="B5068" t="s">
        <v>6819</v>
      </c>
      <c r="C5068" t="s">
        <v>6820</v>
      </c>
      <c r="D5068" t="s">
        <v>1147</v>
      </c>
      <c r="E5068" t="s">
        <v>6821</v>
      </c>
      <c r="F5068" t="s">
        <v>13984</v>
      </c>
      <c r="H5068" t="s">
        <v>13985</v>
      </c>
      <c r="I5068" t="s">
        <v>805</v>
      </c>
    </row>
    <row r="5069" spans="1:9" x14ac:dyDescent="0.25">
      <c r="A5069" t="s">
        <v>1455</v>
      </c>
      <c r="B5069" t="s">
        <v>6874</v>
      </c>
      <c r="C5069" t="s">
        <v>6875</v>
      </c>
      <c r="D5069" t="s">
        <v>791</v>
      </c>
      <c r="E5069" t="s">
        <v>2181</v>
      </c>
      <c r="F5069" t="s">
        <v>18560</v>
      </c>
      <c r="H5069" t="s">
        <v>18561</v>
      </c>
      <c r="I5069" t="s">
        <v>805</v>
      </c>
    </row>
    <row r="5070" spans="1:9" x14ac:dyDescent="0.25">
      <c r="A5070" t="s">
        <v>1455</v>
      </c>
      <c r="B5070" t="s">
        <v>6882</v>
      </c>
      <c r="C5070" t="s">
        <v>6883</v>
      </c>
      <c r="D5070" t="s">
        <v>834</v>
      </c>
      <c r="E5070" t="s">
        <v>6884</v>
      </c>
      <c r="F5070" t="s">
        <v>18562</v>
      </c>
      <c r="H5070" t="s">
        <v>18563</v>
      </c>
      <c r="I5070" t="s">
        <v>805</v>
      </c>
    </row>
    <row r="5071" spans="1:9" x14ac:dyDescent="0.25">
      <c r="A5071" t="s">
        <v>1455</v>
      </c>
      <c r="B5071" t="s">
        <v>6912</v>
      </c>
      <c r="C5071" t="s">
        <v>6913</v>
      </c>
      <c r="D5071" t="s">
        <v>745</v>
      </c>
      <c r="E5071" t="s">
        <v>6914</v>
      </c>
      <c r="F5071" t="s">
        <v>18564</v>
      </c>
      <c r="H5071" t="s">
        <v>18565</v>
      </c>
      <c r="I5071" t="s">
        <v>805</v>
      </c>
    </row>
    <row r="5072" spans="1:9" x14ac:dyDescent="0.25">
      <c r="A5072" t="s">
        <v>1455</v>
      </c>
      <c r="B5072" t="s">
        <v>3911</v>
      </c>
      <c r="C5072" t="s">
        <v>3912</v>
      </c>
      <c r="D5072" t="s">
        <v>1266</v>
      </c>
      <c r="E5072" t="s">
        <v>110</v>
      </c>
      <c r="H5072" t="s">
        <v>18566</v>
      </c>
      <c r="I5072" t="s">
        <v>805</v>
      </c>
    </row>
    <row r="5073" spans="1:9" x14ac:dyDescent="0.25">
      <c r="A5073" t="s">
        <v>890</v>
      </c>
      <c r="B5073" t="s">
        <v>891</v>
      </c>
      <c r="D5073" t="s">
        <v>888</v>
      </c>
      <c r="I5073" t="s">
        <v>805</v>
      </c>
    </row>
    <row r="5074" spans="1:9" x14ac:dyDescent="0.25">
      <c r="A5074" t="s">
        <v>890</v>
      </c>
      <c r="B5074" t="s">
        <v>2053</v>
      </c>
      <c r="C5074" t="s">
        <v>2054</v>
      </c>
      <c r="D5074" t="s">
        <v>888</v>
      </c>
      <c r="I5074" t="s">
        <v>805</v>
      </c>
    </row>
    <row r="5075" spans="1:9" x14ac:dyDescent="0.25">
      <c r="A5075" t="s">
        <v>890</v>
      </c>
      <c r="B5075" t="s">
        <v>3885</v>
      </c>
      <c r="C5075" t="s">
        <v>3886</v>
      </c>
      <c r="D5075" t="s">
        <v>1326</v>
      </c>
      <c r="H5075" t="s">
        <v>18567</v>
      </c>
      <c r="I5075" t="s">
        <v>805</v>
      </c>
    </row>
    <row r="5076" spans="1:9" x14ac:dyDescent="0.25">
      <c r="A5076" t="s">
        <v>890</v>
      </c>
      <c r="B5076" t="s">
        <v>6854</v>
      </c>
      <c r="C5076" t="s">
        <v>6855</v>
      </c>
      <c r="D5076" t="s">
        <v>4459</v>
      </c>
      <c r="F5076" t="s">
        <v>18482</v>
      </c>
      <c r="H5076" t="s">
        <v>13442</v>
      </c>
      <c r="I5076" t="s">
        <v>805</v>
      </c>
    </row>
    <row r="5077" spans="1:9" x14ac:dyDescent="0.25">
      <c r="A5077" t="s">
        <v>890</v>
      </c>
      <c r="B5077" t="s">
        <v>6856</v>
      </c>
      <c r="C5077" t="s">
        <v>6857</v>
      </c>
      <c r="D5077" t="s">
        <v>3327</v>
      </c>
      <c r="F5077" t="s">
        <v>18482</v>
      </c>
      <c r="H5077" t="s">
        <v>13442</v>
      </c>
      <c r="I5077" t="s">
        <v>805</v>
      </c>
    </row>
    <row r="5078" spans="1:9" x14ac:dyDescent="0.25">
      <c r="A5078" t="s">
        <v>890</v>
      </c>
      <c r="B5078" t="s">
        <v>6862</v>
      </c>
      <c r="C5078" t="s">
        <v>6863</v>
      </c>
      <c r="D5078" t="s">
        <v>1954</v>
      </c>
      <c r="F5078" t="s">
        <v>13413</v>
      </c>
      <c r="H5078" t="s">
        <v>18568</v>
      </c>
      <c r="I5078" t="s">
        <v>805</v>
      </c>
    </row>
    <row r="5079" spans="1:9" x14ac:dyDescent="0.25">
      <c r="A5079" t="s">
        <v>890</v>
      </c>
      <c r="B5079" t="s">
        <v>6943</v>
      </c>
      <c r="C5079" t="s">
        <v>6944</v>
      </c>
      <c r="D5079" t="s">
        <v>2044</v>
      </c>
      <c r="F5079" t="s">
        <v>14169</v>
      </c>
      <c r="H5079" t="s">
        <v>14170</v>
      </c>
      <c r="I5079" t="s">
        <v>805</v>
      </c>
    </row>
    <row r="5080" spans="1:9" x14ac:dyDescent="0.25">
      <c r="A5080" t="s">
        <v>890</v>
      </c>
      <c r="B5080" t="s">
        <v>11542</v>
      </c>
      <c r="C5080" t="s">
        <v>11543</v>
      </c>
      <c r="D5080" t="s">
        <v>1762</v>
      </c>
      <c r="F5080" t="s">
        <v>18569</v>
      </c>
      <c r="H5080" t="s">
        <v>18570</v>
      </c>
      <c r="I5080" t="s">
        <v>805</v>
      </c>
    </row>
    <row r="5081" spans="1:9" x14ac:dyDescent="0.25">
      <c r="A5081" t="s">
        <v>890</v>
      </c>
      <c r="B5081" t="s">
        <v>11544</v>
      </c>
      <c r="C5081" t="s">
        <v>11545</v>
      </c>
      <c r="D5081" t="s">
        <v>760</v>
      </c>
      <c r="F5081" t="s">
        <v>18571</v>
      </c>
      <c r="H5081" t="s">
        <v>18572</v>
      </c>
      <c r="I5081" t="s">
        <v>805</v>
      </c>
    </row>
    <row r="5082" spans="1:9" x14ac:dyDescent="0.25">
      <c r="A5082" t="s">
        <v>890</v>
      </c>
      <c r="B5082" t="s">
        <v>6940</v>
      </c>
      <c r="C5082" t="s">
        <v>6941</v>
      </c>
      <c r="D5082" t="s">
        <v>1954</v>
      </c>
      <c r="E5082" t="s">
        <v>6942</v>
      </c>
      <c r="F5082" t="s">
        <v>18573</v>
      </c>
      <c r="H5082" t="s">
        <v>18574</v>
      </c>
      <c r="I5082" t="s">
        <v>805</v>
      </c>
    </row>
    <row r="5083" spans="1:9" x14ac:dyDescent="0.25">
      <c r="A5083" t="s">
        <v>890</v>
      </c>
      <c r="B5083" t="s">
        <v>6945</v>
      </c>
      <c r="C5083" t="s">
        <v>6946</v>
      </c>
      <c r="D5083" t="s">
        <v>877</v>
      </c>
      <c r="E5083" t="s">
        <v>6947</v>
      </c>
      <c r="F5083" t="s">
        <v>18575</v>
      </c>
      <c r="H5083" t="s">
        <v>18576</v>
      </c>
      <c r="I5083" t="s">
        <v>805</v>
      </c>
    </row>
    <row r="5084" spans="1:9" x14ac:dyDescent="0.25">
      <c r="A5084" t="s">
        <v>890</v>
      </c>
      <c r="B5084" t="s">
        <v>6948</v>
      </c>
      <c r="D5084" t="s">
        <v>1927</v>
      </c>
      <c r="E5084" t="s">
        <v>6949</v>
      </c>
      <c r="F5084" t="s">
        <v>18577</v>
      </c>
      <c r="H5084" t="s">
        <v>18578</v>
      </c>
      <c r="I5084" t="s">
        <v>805</v>
      </c>
    </row>
    <row r="5085" spans="1:9" x14ac:dyDescent="0.25">
      <c r="A5085" t="s">
        <v>890</v>
      </c>
      <c r="B5085" t="s">
        <v>6950</v>
      </c>
      <c r="C5085" t="s">
        <v>6951</v>
      </c>
      <c r="D5085" t="s">
        <v>622</v>
      </c>
      <c r="E5085" t="s">
        <v>6952</v>
      </c>
      <c r="F5085" t="s">
        <v>18579</v>
      </c>
      <c r="H5085" t="s">
        <v>18580</v>
      </c>
      <c r="I5085" t="s">
        <v>805</v>
      </c>
    </row>
    <row r="5086" spans="1:9" x14ac:dyDescent="0.25">
      <c r="A5086" t="s">
        <v>890</v>
      </c>
      <c r="B5086" t="s">
        <v>3916</v>
      </c>
      <c r="C5086" t="s">
        <v>3917</v>
      </c>
      <c r="D5086" t="s">
        <v>3327</v>
      </c>
      <c r="E5086" t="s">
        <v>3918</v>
      </c>
      <c r="H5086" t="s">
        <v>18581</v>
      </c>
      <c r="I5086" t="s">
        <v>805</v>
      </c>
    </row>
    <row r="5087" spans="1:9" x14ac:dyDescent="0.25">
      <c r="A5087" t="s">
        <v>890</v>
      </c>
      <c r="B5087" t="s">
        <v>4091</v>
      </c>
      <c r="D5087" t="s">
        <v>1429</v>
      </c>
      <c r="E5087" t="s">
        <v>73</v>
      </c>
      <c r="H5087" t="s">
        <v>18582</v>
      </c>
      <c r="I5087" t="s">
        <v>805</v>
      </c>
    </row>
    <row r="5088" spans="1:9" x14ac:dyDescent="0.25">
      <c r="A5088" t="s">
        <v>890</v>
      </c>
      <c r="B5088" t="s">
        <v>1925</v>
      </c>
      <c r="C5088" t="s">
        <v>1926</v>
      </c>
      <c r="D5088" t="s">
        <v>1927</v>
      </c>
      <c r="E5088" t="s">
        <v>1928</v>
      </c>
      <c r="I5088" t="s">
        <v>805</v>
      </c>
    </row>
    <row r="5089" spans="1:9" x14ac:dyDescent="0.25">
      <c r="A5089" t="s">
        <v>812</v>
      </c>
      <c r="B5089" t="s">
        <v>813</v>
      </c>
      <c r="D5089" t="s">
        <v>158</v>
      </c>
      <c r="I5089" t="s">
        <v>805</v>
      </c>
    </row>
    <row r="5090" spans="1:9" x14ac:dyDescent="0.25">
      <c r="A5090" t="s">
        <v>812</v>
      </c>
      <c r="B5090" t="s">
        <v>823</v>
      </c>
      <c r="D5090" t="s">
        <v>217</v>
      </c>
      <c r="I5090" t="s">
        <v>805</v>
      </c>
    </row>
    <row r="5091" spans="1:9" x14ac:dyDescent="0.25">
      <c r="A5091" t="s">
        <v>812</v>
      </c>
      <c r="B5091" t="s">
        <v>833</v>
      </c>
      <c r="D5091" t="s">
        <v>442</v>
      </c>
      <c r="I5091" t="s">
        <v>805</v>
      </c>
    </row>
    <row r="5092" spans="1:9" x14ac:dyDescent="0.25">
      <c r="A5092" t="s">
        <v>812</v>
      </c>
      <c r="B5092" t="s">
        <v>840</v>
      </c>
      <c r="D5092" t="s">
        <v>469</v>
      </c>
      <c r="I5092" t="s">
        <v>805</v>
      </c>
    </row>
    <row r="5093" spans="1:9" x14ac:dyDescent="0.25">
      <c r="A5093" t="s">
        <v>812</v>
      </c>
      <c r="B5093" t="s">
        <v>845</v>
      </c>
      <c r="D5093" t="s">
        <v>846</v>
      </c>
      <c r="I5093" t="s">
        <v>805</v>
      </c>
    </row>
    <row r="5094" spans="1:9" x14ac:dyDescent="0.25">
      <c r="A5094" t="s">
        <v>812</v>
      </c>
      <c r="B5094" t="s">
        <v>847</v>
      </c>
      <c r="D5094" t="s">
        <v>846</v>
      </c>
      <c r="I5094" t="s">
        <v>805</v>
      </c>
    </row>
    <row r="5095" spans="1:9" x14ac:dyDescent="0.25">
      <c r="A5095" t="s">
        <v>812</v>
      </c>
      <c r="B5095" t="s">
        <v>848</v>
      </c>
      <c r="D5095" t="s">
        <v>846</v>
      </c>
      <c r="I5095" t="s">
        <v>805</v>
      </c>
    </row>
    <row r="5096" spans="1:9" x14ac:dyDescent="0.25">
      <c r="A5096" t="s">
        <v>812</v>
      </c>
      <c r="B5096" t="s">
        <v>849</v>
      </c>
      <c r="D5096" t="s">
        <v>846</v>
      </c>
      <c r="I5096" t="s">
        <v>805</v>
      </c>
    </row>
    <row r="5097" spans="1:9" x14ac:dyDescent="0.25">
      <c r="A5097" t="s">
        <v>812</v>
      </c>
      <c r="B5097" t="s">
        <v>850</v>
      </c>
      <c r="D5097" t="s">
        <v>846</v>
      </c>
      <c r="I5097" t="s">
        <v>805</v>
      </c>
    </row>
    <row r="5098" spans="1:9" x14ac:dyDescent="0.25">
      <c r="A5098" t="s">
        <v>812</v>
      </c>
      <c r="B5098" t="s">
        <v>851</v>
      </c>
      <c r="D5098" t="s">
        <v>846</v>
      </c>
      <c r="I5098" t="s">
        <v>805</v>
      </c>
    </row>
    <row r="5099" spans="1:9" x14ac:dyDescent="0.25">
      <c r="A5099" t="s">
        <v>812</v>
      </c>
      <c r="B5099" t="s">
        <v>852</v>
      </c>
      <c r="D5099" t="s">
        <v>846</v>
      </c>
      <c r="I5099" t="s">
        <v>805</v>
      </c>
    </row>
    <row r="5100" spans="1:9" x14ac:dyDescent="0.25">
      <c r="A5100" t="s">
        <v>812</v>
      </c>
      <c r="B5100" t="s">
        <v>853</v>
      </c>
      <c r="D5100" t="s">
        <v>846</v>
      </c>
      <c r="I5100" t="s">
        <v>805</v>
      </c>
    </row>
    <row r="5101" spans="1:9" x14ac:dyDescent="0.25">
      <c r="A5101" t="s">
        <v>812</v>
      </c>
      <c r="B5101" t="s">
        <v>854</v>
      </c>
      <c r="D5101" t="s">
        <v>846</v>
      </c>
      <c r="I5101" t="s">
        <v>805</v>
      </c>
    </row>
    <row r="5102" spans="1:9" x14ac:dyDescent="0.25">
      <c r="A5102" t="s">
        <v>812</v>
      </c>
      <c r="B5102" t="s">
        <v>855</v>
      </c>
      <c r="D5102" t="s">
        <v>846</v>
      </c>
      <c r="I5102" t="s">
        <v>805</v>
      </c>
    </row>
    <row r="5103" spans="1:9" x14ac:dyDescent="0.25">
      <c r="A5103" t="s">
        <v>812</v>
      </c>
      <c r="B5103" t="s">
        <v>856</v>
      </c>
      <c r="D5103" t="s">
        <v>846</v>
      </c>
      <c r="I5103" t="s">
        <v>805</v>
      </c>
    </row>
    <row r="5104" spans="1:9" x14ac:dyDescent="0.25">
      <c r="A5104" t="s">
        <v>812</v>
      </c>
      <c r="B5104" t="s">
        <v>857</v>
      </c>
      <c r="D5104" t="s">
        <v>846</v>
      </c>
      <c r="I5104" t="s">
        <v>805</v>
      </c>
    </row>
    <row r="5105" spans="1:9" x14ac:dyDescent="0.25">
      <c r="A5105" t="s">
        <v>812</v>
      </c>
      <c r="B5105" t="s">
        <v>858</v>
      </c>
      <c r="D5105" t="s">
        <v>846</v>
      </c>
      <c r="I5105" t="s">
        <v>805</v>
      </c>
    </row>
    <row r="5106" spans="1:9" x14ac:dyDescent="0.25">
      <c r="A5106" t="s">
        <v>812</v>
      </c>
      <c r="B5106" t="s">
        <v>859</v>
      </c>
      <c r="D5106" t="s">
        <v>846</v>
      </c>
      <c r="I5106" t="s">
        <v>805</v>
      </c>
    </row>
    <row r="5107" spans="1:9" x14ac:dyDescent="0.25">
      <c r="A5107" t="s">
        <v>812</v>
      </c>
      <c r="B5107" t="s">
        <v>860</v>
      </c>
      <c r="D5107" t="s">
        <v>846</v>
      </c>
      <c r="I5107" t="s">
        <v>805</v>
      </c>
    </row>
    <row r="5108" spans="1:9" x14ac:dyDescent="0.25">
      <c r="A5108" t="s">
        <v>812</v>
      </c>
      <c r="B5108" t="s">
        <v>861</v>
      </c>
      <c r="D5108" t="s">
        <v>846</v>
      </c>
      <c r="I5108" t="s">
        <v>805</v>
      </c>
    </row>
    <row r="5109" spans="1:9" x14ac:dyDescent="0.25">
      <c r="A5109" t="s">
        <v>812</v>
      </c>
      <c r="B5109" t="s">
        <v>862</v>
      </c>
      <c r="D5109" t="s">
        <v>846</v>
      </c>
      <c r="I5109" t="s">
        <v>805</v>
      </c>
    </row>
    <row r="5110" spans="1:9" x14ac:dyDescent="0.25">
      <c r="A5110" t="s">
        <v>812</v>
      </c>
      <c r="B5110" t="s">
        <v>863</v>
      </c>
      <c r="D5110" t="s">
        <v>846</v>
      </c>
      <c r="I5110" t="s">
        <v>805</v>
      </c>
    </row>
    <row r="5111" spans="1:9" x14ac:dyDescent="0.25">
      <c r="A5111" t="s">
        <v>812</v>
      </c>
      <c r="B5111" t="s">
        <v>864</v>
      </c>
      <c r="D5111" t="s">
        <v>846</v>
      </c>
      <c r="I5111" t="s">
        <v>805</v>
      </c>
    </row>
    <row r="5112" spans="1:9" x14ac:dyDescent="0.25">
      <c r="A5112" t="s">
        <v>812</v>
      </c>
      <c r="B5112" t="s">
        <v>865</v>
      </c>
      <c r="D5112" t="s">
        <v>846</v>
      </c>
      <c r="I5112" t="s">
        <v>805</v>
      </c>
    </row>
    <row r="5113" spans="1:9" x14ac:dyDescent="0.25">
      <c r="A5113" t="s">
        <v>812</v>
      </c>
      <c r="B5113" t="s">
        <v>882</v>
      </c>
      <c r="D5113" t="s">
        <v>669</v>
      </c>
      <c r="I5113" t="s">
        <v>805</v>
      </c>
    </row>
    <row r="5114" spans="1:9" x14ac:dyDescent="0.25">
      <c r="A5114" t="s">
        <v>812</v>
      </c>
      <c r="B5114" t="s">
        <v>883</v>
      </c>
      <c r="D5114" t="s">
        <v>669</v>
      </c>
      <c r="I5114" t="s">
        <v>805</v>
      </c>
    </row>
    <row r="5115" spans="1:9" x14ac:dyDescent="0.25">
      <c r="A5115" t="s">
        <v>812</v>
      </c>
      <c r="B5115" t="s">
        <v>884</v>
      </c>
      <c r="D5115" t="s">
        <v>669</v>
      </c>
      <c r="I5115" t="s">
        <v>805</v>
      </c>
    </row>
    <row r="5116" spans="1:9" x14ac:dyDescent="0.25">
      <c r="A5116" t="s">
        <v>812</v>
      </c>
      <c r="B5116" t="s">
        <v>885</v>
      </c>
      <c r="D5116" t="s">
        <v>669</v>
      </c>
      <c r="I5116" t="s">
        <v>805</v>
      </c>
    </row>
    <row r="5117" spans="1:9" x14ac:dyDescent="0.25">
      <c r="A5117" t="s">
        <v>812</v>
      </c>
      <c r="B5117" t="s">
        <v>886</v>
      </c>
      <c r="D5117" t="s">
        <v>669</v>
      </c>
      <c r="I5117" t="s">
        <v>805</v>
      </c>
    </row>
    <row r="5118" spans="1:9" x14ac:dyDescent="0.25">
      <c r="A5118" t="s">
        <v>812</v>
      </c>
      <c r="B5118" t="s">
        <v>893</v>
      </c>
      <c r="D5118" t="s">
        <v>894</v>
      </c>
      <c r="I5118" t="s">
        <v>805</v>
      </c>
    </row>
    <row r="5119" spans="1:9" x14ac:dyDescent="0.25">
      <c r="A5119" t="s">
        <v>812</v>
      </c>
      <c r="B5119" t="s">
        <v>895</v>
      </c>
      <c r="D5119" t="s">
        <v>894</v>
      </c>
      <c r="I5119" t="s">
        <v>805</v>
      </c>
    </row>
    <row r="5120" spans="1:9" x14ac:dyDescent="0.25">
      <c r="A5120" t="s">
        <v>812</v>
      </c>
      <c r="B5120" t="s">
        <v>896</v>
      </c>
      <c r="D5120" t="s">
        <v>894</v>
      </c>
      <c r="I5120" t="s">
        <v>805</v>
      </c>
    </row>
    <row r="5121" spans="1:9" x14ac:dyDescent="0.25">
      <c r="A5121" t="s">
        <v>812</v>
      </c>
      <c r="B5121" t="s">
        <v>897</v>
      </c>
      <c r="D5121" t="s">
        <v>894</v>
      </c>
      <c r="I5121" t="s">
        <v>805</v>
      </c>
    </row>
    <row r="5122" spans="1:9" x14ac:dyDescent="0.25">
      <c r="A5122" t="s">
        <v>812</v>
      </c>
      <c r="B5122" t="s">
        <v>898</v>
      </c>
      <c r="D5122" t="s">
        <v>894</v>
      </c>
      <c r="I5122" t="s">
        <v>805</v>
      </c>
    </row>
    <row r="5123" spans="1:9" x14ac:dyDescent="0.25">
      <c r="A5123" t="s">
        <v>812</v>
      </c>
      <c r="B5123" t="s">
        <v>899</v>
      </c>
      <c r="D5123" t="s">
        <v>894</v>
      </c>
      <c r="I5123" t="s">
        <v>805</v>
      </c>
    </row>
    <row r="5124" spans="1:9" x14ac:dyDescent="0.25">
      <c r="A5124" t="s">
        <v>812</v>
      </c>
      <c r="B5124" t="s">
        <v>900</v>
      </c>
      <c r="D5124" t="s">
        <v>894</v>
      </c>
      <c r="I5124" t="s">
        <v>805</v>
      </c>
    </row>
    <row r="5125" spans="1:9" x14ac:dyDescent="0.25">
      <c r="A5125" t="s">
        <v>812</v>
      </c>
      <c r="B5125" t="s">
        <v>901</v>
      </c>
      <c r="D5125" t="s">
        <v>894</v>
      </c>
      <c r="I5125" t="s">
        <v>805</v>
      </c>
    </row>
    <row r="5126" spans="1:9" x14ac:dyDescent="0.25">
      <c r="A5126" t="s">
        <v>812</v>
      </c>
      <c r="B5126" t="s">
        <v>902</v>
      </c>
      <c r="D5126" t="s">
        <v>894</v>
      </c>
      <c r="I5126" t="s">
        <v>805</v>
      </c>
    </row>
    <row r="5127" spans="1:9" x14ac:dyDescent="0.25">
      <c r="A5127" t="s">
        <v>812</v>
      </c>
      <c r="B5127" t="s">
        <v>903</v>
      </c>
      <c r="D5127" t="s">
        <v>894</v>
      </c>
      <c r="I5127" t="s">
        <v>805</v>
      </c>
    </row>
    <row r="5128" spans="1:9" x14ac:dyDescent="0.25">
      <c r="A5128" t="s">
        <v>812</v>
      </c>
      <c r="B5128" t="s">
        <v>904</v>
      </c>
      <c r="D5128" t="s">
        <v>894</v>
      </c>
      <c r="I5128" t="s">
        <v>805</v>
      </c>
    </row>
    <row r="5129" spans="1:9" x14ac:dyDescent="0.25">
      <c r="A5129" t="s">
        <v>812</v>
      </c>
      <c r="B5129" t="s">
        <v>905</v>
      </c>
      <c r="D5129" t="s">
        <v>894</v>
      </c>
      <c r="I5129" t="s">
        <v>805</v>
      </c>
    </row>
    <row r="5130" spans="1:9" x14ac:dyDescent="0.25">
      <c r="A5130" t="s">
        <v>812</v>
      </c>
      <c r="B5130" t="s">
        <v>906</v>
      </c>
      <c r="D5130" t="s">
        <v>894</v>
      </c>
      <c r="I5130" t="s">
        <v>805</v>
      </c>
    </row>
    <row r="5131" spans="1:9" x14ac:dyDescent="0.25">
      <c r="A5131" t="s">
        <v>812</v>
      </c>
      <c r="B5131" t="s">
        <v>907</v>
      </c>
      <c r="D5131" t="s">
        <v>894</v>
      </c>
      <c r="I5131" t="s">
        <v>805</v>
      </c>
    </row>
    <row r="5132" spans="1:9" x14ac:dyDescent="0.25">
      <c r="A5132" t="s">
        <v>812</v>
      </c>
      <c r="B5132" t="s">
        <v>917</v>
      </c>
      <c r="D5132" t="s">
        <v>918</v>
      </c>
      <c r="I5132" t="s">
        <v>805</v>
      </c>
    </row>
    <row r="5133" spans="1:9" x14ac:dyDescent="0.25">
      <c r="A5133" t="s">
        <v>812</v>
      </c>
      <c r="B5133" t="s">
        <v>919</v>
      </c>
      <c r="D5133" t="s">
        <v>791</v>
      </c>
      <c r="I5133" t="s">
        <v>805</v>
      </c>
    </row>
    <row r="5134" spans="1:9" x14ac:dyDescent="0.25">
      <c r="A5134" t="s">
        <v>812</v>
      </c>
      <c r="B5134" t="s">
        <v>920</v>
      </c>
      <c r="D5134" t="s">
        <v>791</v>
      </c>
      <c r="I5134" t="s">
        <v>805</v>
      </c>
    </row>
    <row r="5135" spans="1:9" x14ac:dyDescent="0.25">
      <c r="A5135" t="s">
        <v>812</v>
      </c>
      <c r="B5135" t="s">
        <v>921</v>
      </c>
      <c r="D5135" t="s">
        <v>791</v>
      </c>
      <c r="I5135" t="s">
        <v>805</v>
      </c>
    </row>
    <row r="5136" spans="1:9" x14ac:dyDescent="0.25">
      <c r="A5136" t="s">
        <v>812</v>
      </c>
      <c r="B5136" t="s">
        <v>922</v>
      </c>
      <c r="D5136" t="s">
        <v>791</v>
      </c>
      <c r="I5136" t="s">
        <v>805</v>
      </c>
    </row>
    <row r="5137" spans="1:9" x14ac:dyDescent="0.25">
      <c r="A5137" t="s">
        <v>812</v>
      </c>
      <c r="B5137" t="s">
        <v>923</v>
      </c>
      <c r="D5137" t="s">
        <v>791</v>
      </c>
      <c r="I5137" t="s">
        <v>805</v>
      </c>
    </row>
    <row r="5138" spans="1:9" x14ac:dyDescent="0.25">
      <c r="A5138" t="s">
        <v>812</v>
      </c>
      <c r="B5138" t="s">
        <v>924</v>
      </c>
      <c r="D5138" t="s">
        <v>791</v>
      </c>
      <c r="I5138" t="s">
        <v>805</v>
      </c>
    </row>
    <row r="5139" spans="1:9" x14ac:dyDescent="0.25">
      <c r="A5139" t="s">
        <v>812</v>
      </c>
      <c r="B5139" t="s">
        <v>925</v>
      </c>
      <c r="D5139" t="s">
        <v>791</v>
      </c>
      <c r="I5139" t="s">
        <v>805</v>
      </c>
    </row>
    <row r="5140" spans="1:9" x14ac:dyDescent="0.25">
      <c r="A5140" t="s">
        <v>812</v>
      </c>
      <c r="B5140" t="s">
        <v>2453</v>
      </c>
      <c r="D5140" t="s">
        <v>846</v>
      </c>
      <c r="I5140" t="s">
        <v>805</v>
      </c>
    </row>
    <row r="5141" spans="1:9" x14ac:dyDescent="0.25">
      <c r="A5141" t="s">
        <v>812</v>
      </c>
      <c r="B5141" t="s">
        <v>2456</v>
      </c>
      <c r="D5141" t="s">
        <v>846</v>
      </c>
      <c r="I5141" t="s">
        <v>805</v>
      </c>
    </row>
    <row r="5142" spans="1:9" x14ac:dyDescent="0.25">
      <c r="A5142" t="s">
        <v>812</v>
      </c>
      <c r="B5142" t="s">
        <v>2267</v>
      </c>
      <c r="D5142" t="s">
        <v>846</v>
      </c>
      <c r="I5142" t="s">
        <v>805</v>
      </c>
    </row>
    <row r="5143" spans="1:9" x14ac:dyDescent="0.25">
      <c r="A5143" t="s">
        <v>812</v>
      </c>
      <c r="B5143" t="s">
        <v>2457</v>
      </c>
      <c r="D5143" t="s">
        <v>846</v>
      </c>
      <c r="I5143" t="s">
        <v>805</v>
      </c>
    </row>
    <row r="5144" spans="1:9" x14ac:dyDescent="0.25">
      <c r="A5144" t="s">
        <v>812</v>
      </c>
      <c r="B5144" t="s">
        <v>2459</v>
      </c>
      <c r="D5144" t="s">
        <v>846</v>
      </c>
      <c r="I5144" t="s">
        <v>805</v>
      </c>
    </row>
    <row r="5145" spans="1:9" x14ac:dyDescent="0.25">
      <c r="A5145" t="s">
        <v>812</v>
      </c>
      <c r="B5145" t="s">
        <v>2460</v>
      </c>
      <c r="D5145" t="s">
        <v>846</v>
      </c>
      <c r="I5145" t="s">
        <v>805</v>
      </c>
    </row>
    <row r="5146" spans="1:9" x14ac:dyDescent="0.25">
      <c r="A5146" t="s">
        <v>812</v>
      </c>
      <c r="B5146" t="s">
        <v>2462</v>
      </c>
      <c r="D5146" t="s">
        <v>846</v>
      </c>
      <c r="I5146" t="s">
        <v>805</v>
      </c>
    </row>
    <row r="5147" spans="1:9" x14ac:dyDescent="0.25">
      <c r="A5147" t="s">
        <v>812</v>
      </c>
      <c r="B5147" t="s">
        <v>2463</v>
      </c>
      <c r="D5147" t="s">
        <v>846</v>
      </c>
      <c r="I5147" t="s">
        <v>805</v>
      </c>
    </row>
    <row r="5148" spans="1:9" x14ac:dyDescent="0.25">
      <c r="A5148" t="s">
        <v>812</v>
      </c>
      <c r="B5148" t="s">
        <v>2464</v>
      </c>
      <c r="D5148" t="s">
        <v>846</v>
      </c>
      <c r="I5148" t="s">
        <v>805</v>
      </c>
    </row>
    <row r="5149" spans="1:9" x14ac:dyDescent="0.25">
      <c r="A5149" t="s">
        <v>812</v>
      </c>
      <c r="B5149" t="s">
        <v>905</v>
      </c>
      <c r="D5149" t="s">
        <v>846</v>
      </c>
      <c r="I5149" t="s">
        <v>805</v>
      </c>
    </row>
    <row r="5150" spans="1:9" x14ac:dyDescent="0.25">
      <c r="A5150" t="s">
        <v>812</v>
      </c>
      <c r="B5150" t="s">
        <v>2465</v>
      </c>
      <c r="D5150" t="s">
        <v>846</v>
      </c>
      <c r="I5150" t="s">
        <v>805</v>
      </c>
    </row>
    <row r="5151" spans="1:9" x14ac:dyDescent="0.25">
      <c r="A5151" t="s">
        <v>812</v>
      </c>
      <c r="B5151" t="s">
        <v>2466</v>
      </c>
      <c r="D5151" t="s">
        <v>867</v>
      </c>
      <c r="I5151" t="s">
        <v>805</v>
      </c>
    </row>
    <row r="5152" spans="1:9" x14ac:dyDescent="0.25">
      <c r="A5152" t="s">
        <v>812</v>
      </c>
      <c r="B5152" t="s">
        <v>2469</v>
      </c>
      <c r="D5152" t="s">
        <v>867</v>
      </c>
      <c r="I5152" t="s">
        <v>805</v>
      </c>
    </row>
    <row r="5153" spans="1:9" x14ac:dyDescent="0.25">
      <c r="A5153" t="s">
        <v>812</v>
      </c>
      <c r="B5153" t="s">
        <v>2519</v>
      </c>
      <c r="D5153" t="s">
        <v>745</v>
      </c>
      <c r="I5153" t="s">
        <v>805</v>
      </c>
    </row>
    <row r="5154" spans="1:9" x14ac:dyDescent="0.25">
      <c r="A5154" t="s">
        <v>812</v>
      </c>
      <c r="B5154" t="s">
        <v>2594</v>
      </c>
      <c r="D5154" t="s">
        <v>963</v>
      </c>
      <c r="I5154" t="s">
        <v>805</v>
      </c>
    </row>
    <row r="5155" spans="1:9" x14ac:dyDescent="0.25">
      <c r="A5155" t="s">
        <v>812</v>
      </c>
      <c r="B5155" t="s">
        <v>2611</v>
      </c>
      <c r="D5155" t="s">
        <v>963</v>
      </c>
      <c r="I5155" t="s">
        <v>805</v>
      </c>
    </row>
    <row r="5156" spans="1:9" x14ac:dyDescent="0.25">
      <c r="A5156" t="s">
        <v>812</v>
      </c>
      <c r="B5156" t="s">
        <v>938</v>
      </c>
      <c r="C5156" t="s">
        <v>11756</v>
      </c>
      <c r="D5156" t="s">
        <v>158</v>
      </c>
      <c r="I5156" t="s">
        <v>805</v>
      </c>
    </row>
    <row r="5157" spans="1:9" x14ac:dyDescent="0.25">
      <c r="A5157" t="s">
        <v>812</v>
      </c>
      <c r="B5157" t="s">
        <v>957</v>
      </c>
      <c r="C5157" t="s">
        <v>11757</v>
      </c>
      <c r="D5157" t="s">
        <v>956</v>
      </c>
      <c r="I5157" t="s">
        <v>805</v>
      </c>
    </row>
    <row r="5158" spans="1:9" x14ac:dyDescent="0.25">
      <c r="A5158" t="s">
        <v>812</v>
      </c>
      <c r="B5158" t="s">
        <v>983</v>
      </c>
      <c r="C5158" t="s">
        <v>11758</v>
      </c>
      <c r="D5158" t="s">
        <v>846</v>
      </c>
      <c r="I5158" t="s">
        <v>805</v>
      </c>
    </row>
    <row r="5159" spans="1:9" x14ac:dyDescent="0.25">
      <c r="A5159" t="s">
        <v>812</v>
      </c>
      <c r="B5159" t="s">
        <v>1005</v>
      </c>
      <c r="C5159" t="s">
        <v>11759</v>
      </c>
      <c r="D5159" t="s">
        <v>664</v>
      </c>
      <c r="I5159" t="s">
        <v>805</v>
      </c>
    </row>
    <row r="5160" spans="1:9" x14ac:dyDescent="0.25">
      <c r="A5160" t="s">
        <v>812</v>
      </c>
      <c r="B5160" t="s">
        <v>1006</v>
      </c>
      <c r="C5160" t="s">
        <v>11760</v>
      </c>
      <c r="D5160" t="s">
        <v>664</v>
      </c>
      <c r="I5160" t="s">
        <v>805</v>
      </c>
    </row>
    <row r="5161" spans="1:9" x14ac:dyDescent="0.25">
      <c r="A5161" t="s">
        <v>812</v>
      </c>
      <c r="B5161" t="s">
        <v>1007</v>
      </c>
      <c r="C5161" t="s">
        <v>11761</v>
      </c>
      <c r="D5161" t="s">
        <v>669</v>
      </c>
      <c r="I5161" t="s">
        <v>805</v>
      </c>
    </row>
    <row r="5162" spans="1:9" x14ac:dyDescent="0.25">
      <c r="A5162" t="s">
        <v>812</v>
      </c>
      <c r="B5162" t="s">
        <v>1008</v>
      </c>
      <c r="C5162" t="s">
        <v>1457</v>
      </c>
      <c r="D5162" t="s">
        <v>669</v>
      </c>
      <c r="I5162" t="s">
        <v>805</v>
      </c>
    </row>
    <row r="5163" spans="1:9" x14ac:dyDescent="0.25">
      <c r="A5163" t="s">
        <v>812</v>
      </c>
      <c r="B5163" t="s">
        <v>1009</v>
      </c>
      <c r="C5163" t="s">
        <v>11762</v>
      </c>
      <c r="D5163" t="s">
        <v>669</v>
      </c>
      <c r="I5163" t="s">
        <v>805</v>
      </c>
    </row>
    <row r="5164" spans="1:9" x14ac:dyDescent="0.25">
      <c r="A5164" t="s">
        <v>812</v>
      </c>
      <c r="B5164" t="s">
        <v>1010</v>
      </c>
      <c r="C5164" t="s">
        <v>11763</v>
      </c>
      <c r="D5164" t="s">
        <v>669</v>
      </c>
      <c r="I5164" t="s">
        <v>805</v>
      </c>
    </row>
    <row r="5165" spans="1:9" x14ac:dyDescent="0.25">
      <c r="A5165" t="s">
        <v>812</v>
      </c>
      <c r="B5165" t="s">
        <v>1011</v>
      </c>
      <c r="C5165" t="s">
        <v>10205</v>
      </c>
      <c r="D5165" t="s">
        <v>669</v>
      </c>
      <c r="I5165" t="s">
        <v>805</v>
      </c>
    </row>
    <row r="5166" spans="1:9" x14ac:dyDescent="0.25">
      <c r="A5166" t="s">
        <v>812</v>
      </c>
      <c r="B5166" t="s">
        <v>1012</v>
      </c>
      <c r="C5166" t="s">
        <v>10205</v>
      </c>
      <c r="D5166" t="s">
        <v>669</v>
      </c>
      <c r="I5166" t="s">
        <v>805</v>
      </c>
    </row>
    <row r="5167" spans="1:9" x14ac:dyDescent="0.25">
      <c r="A5167" t="s">
        <v>812</v>
      </c>
      <c r="B5167" t="s">
        <v>1013</v>
      </c>
      <c r="C5167" t="s">
        <v>11764</v>
      </c>
      <c r="D5167" t="s">
        <v>669</v>
      </c>
      <c r="I5167" t="s">
        <v>805</v>
      </c>
    </row>
    <row r="5168" spans="1:9" x14ac:dyDescent="0.25">
      <c r="A5168" t="s">
        <v>812</v>
      </c>
      <c r="B5168" t="s">
        <v>1014</v>
      </c>
      <c r="C5168" t="s">
        <v>11765</v>
      </c>
      <c r="D5168" t="s">
        <v>669</v>
      </c>
      <c r="I5168" t="s">
        <v>805</v>
      </c>
    </row>
    <row r="5169" spans="1:9" x14ac:dyDescent="0.25">
      <c r="A5169" t="s">
        <v>812</v>
      </c>
      <c r="B5169" t="s">
        <v>1015</v>
      </c>
      <c r="C5169" t="s">
        <v>11766</v>
      </c>
      <c r="D5169" t="s">
        <v>669</v>
      </c>
      <c r="I5169" t="s">
        <v>805</v>
      </c>
    </row>
    <row r="5170" spans="1:9" x14ac:dyDescent="0.25">
      <c r="A5170" t="s">
        <v>812</v>
      </c>
      <c r="B5170" t="s">
        <v>1016</v>
      </c>
      <c r="C5170" t="s">
        <v>10205</v>
      </c>
      <c r="D5170" t="s">
        <v>669</v>
      </c>
      <c r="I5170" t="s">
        <v>805</v>
      </c>
    </row>
    <row r="5171" spans="1:9" x14ac:dyDescent="0.25">
      <c r="A5171" t="s">
        <v>812</v>
      </c>
      <c r="B5171" t="s">
        <v>1017</v>
      </c>
      <c r="C5171" t="s">
        <v>11767</v>
      </c>
      <c r="D5171" t="s">
        <v>669</v>
      </c>
      <c r="I5171" t="s">
        <v>805</v>
      </c>
    </row>
    <row r="5172" spans="1:9" x14ac:dyDescent="0.25">
      <c r="A5172" t="s">
        <v>812</v>
      </c>
      <c r="B5172" t="s">
        <v>1018</v>
      </c>
      <c r="C5172" t="s">
        <v>9843</v>
      </c>
      <c r="D5172" t="s">
        <v>669</v>
      </c>
      <c r="I5172" t="s">
        <v>805</v>
      </c>
    </row>
    <row r="5173" spans="1:9" x14ac:dyDescent="0.25">
      <c r="A5173" t="s">
        <v>812</v>
      </c>
      <c r="B5173" t="s">
        <v>1019</v>
      </c>
      <c r="C5173" t="s">
        <v>12052</v>
      </c>
      <c r="D5173" t="s">
        <v>669</v>
      </c>
      <c r="I5173" t="s">
        <v>805</v>
      </c>
    </row>
    <row r="5174" spans="1:9" x14ac:dyDescent="0.25">
      <c r="A5174" t="s">
        <v>812</v>
      </c>
      <c r="B5174" t="s">
        <v>1021</v>
      </c>
      <c r="C5174" t="s">
        <v>10205</v>
      </c>
      <c r="D5174" t="s">
        <v>669</v>
      </c>
      <c r="I5174" t="s">
        <v>805</v>
      </c>
    </row>
    <row r="5175" spans="1:9" x14ac:dyDescent="0.25">
      <c r="A5175" t="s">
        <v>812</v>
      </c>
      <c r="B5175" t="s">
        <v>1022</v>
      </c>
      <c r="C5175" t="s">
        <v>10205</v>
      </c>
      <c r="D5175" t="s">
        <v>669</v>
      </c>
      <c r="I5175" t="s">
        <v>805</v>
      </c>
    </row>
    <row r="5176" spans="1:9" x14ac:dyDescent="0.25">
      <c r="A5176" t="s">
        <v>812</v>
      </c>
      <c r="B5176" t="s">
        <v>1023</v>
      </c>
      <c r="C5176" t="s">
        <v>1457</v>
      </c>
      <c r="D5176" t="s">
        <v>669</v>
      </c>
      <c r="I5176" t="s">
        <v>805</v>
      </c>
    </row>
    <row r="5177" spans="1:9" x14ac:dyDescent="0.25">
      <c r="A5177" t="s">
        <v>812</v>
      </c>
      <c r="B5177" t="s">
        <v>1024</v>
      </c>
      <c r="C5177" t="s">
        <v>10205</v>
      </c>
      <c r="D5177" t="s">
        <v>669</v>
      </c>
      <c r="I5177" t="s">
        <v>805</v>
      </c>
    </row>
    <row r="5178" spans="1:9" x14ac:dyDescent="0.25">
      <c r="A5178" t="s">
        <v>812</v>
      </c>
      <c r="B5178" t="s">
        <v>1025</v>
      </c>
      <c r="C5178" t="s">
        <v>11768</v>
      </c>
      <c r="D5178" t="s">
        <v>669</v>
      </c>
      <c r="I5178" t="s">
        <v>805</v>
      </c>
    </row>
    <row r="5179" spans="1:9" x14ac:dyDescent="0.25">
      <c r="A5179" t="s">
        <v>812</v>
      </c>
      <c r="B5179" t="s">
        <v>1026</v>
      </c>
      <c r="C5179" t="s">
        <v>11769</v>
      </c>
      <c r="D5179" t="s">
        <v>669</v>
      </c>
      <c r="I5179" t="s">
        <v>805</v>
      </c>
    </row>
    <row r="5180" spans="1:9" x14ac:dyDescent="0.25">
      <c r="A5180" t="s">
        <v>812</v>
      </c>
      <c r="B5180" t="s">
        <v>1027</v>
      </c>
      <c r="C5180" t="s">
        <v>10205</v>
      </c>
      <c r="D5180" t="s">
        <v>669</v>
      </c>
      <c r="I5180" t="s">
        <v>805</v>
      </c>
    </row>
    <row r="5181" spans="1:9" x14ac:dyDescent="0.25">
      <c r="A5181" t="s">
        <v>812</v>
      </c>
      <c r="B5181" t="s">
        <v>1028</v>
      </c>
      <c r="C5181" t="s">
        <v>10657</v>
      </c>
      <c r="D5181" t="s">
        <v>669</v>
      </c>
      <c r="I5181" t="s">
        <v>805</v>
      </c>
    </row>
    <row r="5182" spans="1:9" x14ac:dyDescent="0.25">
      <c r="A5182" t="s">
        <v>812</v>
      </c>
      <c r="B5182" t="s">
        <v>1029</v>
      </c>
      <c r="C5182" t="s">
        <v>11770</v>
      </c>
      <c r="D5182" t="s">
        <v>669</v>
      </c>
      <c r="I5182" t="s">
        <v>805</v>
      </c>
    </row>
    <row r="5183" spans="1:9" x14ac:dyDescent="0.25">
      <c r="A5183" t="s">
        <v>812</v>
      </c>
      <c r="B5183" t="s">
        <v>1030</v>
      </c>
      <c r="C5183" t="s">
        <v>11770</v>
      </c>
      <c r="D5183" t="s">
        <v>669</v>
      </c>
      <c r="I5183" t="s">
        <v>805</v>
      </c>
    </row>
    <row r="5184" spans="1:9" x14ac:dyDescent="0.25">
      <c r="A5184" t="s">
        <v>812</v>
      </c>
      <c r="B5184" t="s">
        <v>1031</v>
      </c>
      <c r="C5184" t="s">
        <v>9384</v>
      </c>
      <c r="D5184" t="s">
        <v>669</v>
      </c>
      <c r="I5184" t="s">
        <v>805</v>
      </c>
    </row>
    <row r="5185" spans="1:9" x14ac:dyDescent="0.25">
      <c r="A5185" t="s">
        <v>812</v>
      </c>
      <c r="B5185" t="s">
        <v>1032</v>
      </c>
      <c r="C5185" t="s">
        <v>12052</v>
      </c>
      <c r="D5185" t="s">
        <v>669</v>
      </c>
      <c r="I5185" t="s">
        <v>805</v>
      </c>
    </row>
    <row r="5186" spans="1:9" x14ac:dyDescent="0.25">
      <c r="A5186" t="s">
        <v>812</v>
      </c>
      <c r="B5186" t="s">
        <v>1033</v>
      </c>
      <c r="C5186" t="s">
        <v>10205</v>
      </c>
      <c r="D5186" t="s">
        <v>669</v>
      </c>
      <c r="I5186" t="s">
        <v>805</v>
      </c>
    </row>
    <row r="5187" spans="1:9" x14ac:dyDescent="0.25">
      <c r="A5187" t="s">
        <v>812</v>
      </c>
      <c r="B5187" t="s">
        <v>1034</v>
      </c>
      <c r="C5187" t="s">
        <v>11771</v>
      </c>
      <c r="D5187" t="s">
        <v>669</v>
      </c>
      <c r="I5187" t="s">
        <v>805</v>
      </c>
    </row>
    <row r="5188" spans="1:9" x14ac:dyDescent="0.25">
      <c r="A5188" t="s">
        <v>812</v>
      </c>
      <c r="B5188" t="s">
        <v>1035</v>
      </c>
      <c r="C5188" t="s">
        <v>10205</v>
      </c>
      <c r="D5188" t="s">
        <v>669</v>
      </c>
      <c r="I5188" t="s">
        <v>805</v>
      </c>
    </row>
    <row r="5189" spans="1:9" x14ac:dyDescent="0.25">
      <c r="A5189" t="s">
        <v>812</v>
      </c>
      <c r="B5189" t="s">
        <v>1036</v>
      </c>
      <c r="C5189" t="s">
        <v>10205</v>
      </c>
      <c r="D5189" t="s">
        <v>669</v>
      </c>
      <c r="I5189" t="s">
        <v>805</v>
      </c>
    </row>
    <row r="5190" spans="1:9" x14ac:dyDescent="0.25">
      <c r="A5190" t="s">
        <v>812</v>
      </c>
      <c r="B5190" t="s">
        <v>1050</v>
      </c>
      <c r="C5190" t="s">
        <v>11772</v>
      </c>
      <c r="D5190" t="s">
        <v>894</v>
      </c>
      <c r="I5190" t="s">
        <v>805</v>
      </c>
    </row>
    <row r="5191" spans="1:9" x14ac:dyDescent="0.25">
      <c r="A5191" t="s">
        <v>812</v>
      </c>
      <c r="B5191" t="s">
        <v>1051</v>
      </c>
      <c r="C5191" t="s">
        <v>11773</v>
      </c>
      <c r="D5191" t="s">
        <v>894</v>
      </c>
      <c r="I5191" t="s">
        <v>805</v>
      </c>
    </row>
    <row r="5192" spans="1:9" x14ac:dyDescent="0.25">
      <c r="A5192" t="s">
        <v>812</v>
      </c>
      <c r="B5192" t="s">
        <v>1052</v>
      </c>
      <c r="C5192" t="s">
        <v>10437</v>
      </c>
      <c r="D5192" t="s">
        <v>894</v>
      </c>
      <c r="I5192" t="s">
        <v>805</v>
      </c>
    </row>
    <row r="5193" spans="1:9" x14ac:dyDescent="0.25">
      <c r="A5193" t="s">
        <v>812</v>
      </c>
      <c r="B5193" t="s">
        <v>1053</v>
      </c>
      <c r="C5193" t="s">
        <v>11774</v>
      </c>
      <c r="D5193" t="s">
        <v>894</v>
      </c>
      <c r="I5193" t="s">
        <v>805</v>
      </c>
    </row>
    <row r="5194" spans="1:9" x14ac:dyDescent="0.25">
      <c r="A5194" t="s">
        <v>812</v>
      </c>
      <c r="B5194" t="s">
        <v>1054</v>
      </c>
      <c r="C5194" t="s">
        <v>11775</v>
      </c>
      <c r="D5194" t="s">
        <v>894</v>
      </c>
      <c r="I5194" t="s">
        <v>805</v>
      </c>
    </row>
    <row r="5195" spans="1:9" x14ac:dyDescent="0.25">
      <c r="A5195" t="s">
        <v>812</v>
      </c>
      <c r="B5195" t="s">
        <v>1055</v>
      </c>
      <c r="C5195" t="s">
        <v>11776</v>
      </c>
      <c r="D5195" t="s">
        <v>894</v>
      </c>
      <c r="I5195" t="s">
        <v>805</v>
      </c>
    </row>
    <row r="5196" spans="1:9" x14ac:dyDescent="0.25">
      <c r="A5196" t="s">
        <v>812</v>
      </c>
      <c r="B5196" t="s">
        <v>1056</v>
      </c>
      <c r="C5196" t="s">
        <v>11777</v>
      </c>
      <c r="D5196" t="s">
        <v>894</v>
      </c>
      <c r="I5196" t="s">
        <v>805</v>
      </c>
    </row>
    <row r="5197" spans="1:9" x14ac:dyDescent="0.25">
      <c r="A5197" t="s">
        <v>812</v>
      </c>
      <c r="B5197" t="s">
        <v>1057</v>
      </c>
      <c r="C5197" t="s">
        <v>11778</v>
      </c>
      <c r="D5197" t="s">
        <v>894</v>
      </c>
      <c r="I5197" t="s">
        <v>805</v>
      </c>
    </row>
    <row r="5198" spans="1:9" x14ac:dyDescent="0.25">
      <c r="A5198" t="s">
        <v>812</v>
      </c>
      <c r="B5198" t="s">
        <v>1058</v>
      </c>
      <c r="C5198" t="s">
        <v>11779</v>
      </c>
      <c r="D5198" t="s">
        <v>894</v>
      </c>
      <c r="I5198" t="s">
        <v>805</v>
      </c>
    </row>
    <row r="5199" spans="1:9" x14ac:dyDescent="0.25">
      <c r="A5199" t="s">
        <v>812</v>
      </c>
      <c r="B5199" t="s">
        <v>1059</v>
      </c>
      <c r="C5199" t="s">
        <v>11780</v>
      </c>
      <c r="D5199" t="s">
        <v>894</v>
      </c>
      <c r="I5199" t="s">
        <v>805</v>
      </c>
    </row>
    <row r="5200" spans="1:9" x14ac:dyDescent="0.25">
      <c r="A5200" t="s">
        <v>812</v>
      </c>
      <c r="B5200" t="s">
        <v>1060</v>
      </c>
      <c r="C5200" t="s">
        <v>11781</v>
      </c>
      <c r="D5200" t="s">
        <v>894</v>
      </c>
      <c r="I5200" t="s">
        <v>805</v>
      </c>
    </row>
    <row r="5201" spans="1:9" x14ac:dyDescent="0.25">
      <c r="A5201" t="s">
        <v>812</v>
      </c>
      <c r="B5201" t="s">
        <v>1061</v>
      </c>
      <c r="C5201" t="s">
        <v>11782</v>
      </c>
      <c r="D5201" t="s">
        <v>894</v>
      </c>
      <c r="I5201" t="s">
        <v>805</v>
      </c>
    </row>
    <row r="5202" spans="1:9" x14ac:dyDescent="0.25">
      <c r="A5202" t="s">
        <v>812</v>
      </c>
      <c r="B5202" t="s">
        <v>1062</v>
      </c>
      <c r="C5202" t="s">
        <v>11778</v>
      </c>
      <c r="D5202" t="s">
        <v>894</v>
      </c>
      <c r="I5202" t="s">
        <v>805</v>
      </c>
    </row>
    <row r="5203" spans="1:9" x14ac:dyDescent="0.25">
      <c r="A5203" t="s">
        <v>812</v>
      </c>
      <c r="B5203" t="s">
        <v>1063</v>
      </c>
      <c r="C5203" t="s">
        <v>11783</v>
      </c>
      <c r="D5203" t="s">
        <v>894</v>
      </c>
      <c r="I5203" t="s">
        <v>805</v>
      </c>
    </row>
    <row r="5204" spans="1:9" x14ac:dyDescent="0.25">
      <c r="A5204" t="s">
        <v>812</v>
      </c>
      <c r="B5204" t="s">
        <v>1064</v>
      </c>
      <c r="C5204" t="s">
        <v>11784</v>
      </c>
      <c r="D5204" t="s">
        <v>894</v>
      </c>
      <c r="I5204" t="s">
        <v>805</v>
      </c>
    </row>
    <row r="5205" spans="1:9" x14ac:dyDescent="0.25">
      <c r="A5205" t="s">
        <v>812</v>
      </c>
      <c r="B5205" t="s">
        <v>1065</v>
      </c>
      <c r="C5205" t="s">
        <v>11785</v>
      </c>
      <c r="D5205" t="s">
        <v>894</v>
      </c>
      <c r="I5205" t="s">
        <v>805</v>
      </c>
    </row>
    <row r="5206" spans="1:9" x14ac:dyDescent="0.25">
      <c r="A5206" t="s">
        <v>812</v>
      </c>
      <c r="B5206" t="s">
        <v>1066</v>
      </c>
      <c r="C5206" t="s">
        <v>11786</v>
      </c>
      <c r="D5206" t="s">
        <v>894</v>
      </c>
      <c r="I5206" t="s">
        <v>805</v>
      </c>
    </row>
    <row r="5207" spans="1:9" x14ac:dyDescent="0.25">
      <c r="A5207" t="s">
        <v>812</v>
      </c>
      <c r="B5207" t="s">
        <v>1067</v>
      </c>
      <c r="C5207" t="s">
        <v>11787</v>
      </c>
      <c r="D5207" t="s">
        <v>894</v>
      </c>
      <c r="I5207" t="s">
        <v>805</v>
      </c>
    </row>
    <row r="5208" spans="1:9" x14ac:dyDescent="0.25">
      <c r="A5208" t="s">
        <v>812</v>
      </c>
      <c r="B5208" t="s">
        <v>1068</v>
      </c>
      <c r="C5208" t="s">
        <v>11788</v>
      </c>
      <c r="D5208" t="s">
        <v>894</v>
      </c>
      <c r="I5208" t="s">
        <v>805</v>
      </c>
    </row>
    <row r="5209" spans="1:9" x14ac:dyDescent="0.25">
      <c r="A5209" t="s">
        <v>812</v>
      </c>
      <c r="B5209" t="s">
        <v>1069</v>
      </c>
      <c r="C5209" t="s">
        <v>11789</v>
      </c>
      <c r="D5209" t="s">
        <v>894</v>
      </c>
      <c r="I5209" t="s">
        <v>805</v>
      </c>
    </row>
    <row r="5210" spans="1:9" x14ac:dyDescent="0.25">
      <c r="A5210" t="s">
        <v>812</v>
      </c>
      <c r="B5210" t="s">
        <v>1070</v>
      </c>
      <c r="C5210" t="s">
        <v>11790</v>
      </c>
      <c r="D5210" t="s">
        <v>894</v>
      </c>
      <c r="I5210" t="s">
        <v>805</v>
      </c>
    </row>
    <row r="5211" spans="1:9" x14ac:dyDescent="0.25">
      <c r="A5211" t="s">
        <v>812</v>
      </c>
      <c r="B5211" t="s">
        <v>1071</v>
      </c>
      <c r="C5211" t="s">
        <v>11791</v>
      </c>
      <c r="D5211" t="s">
        <v>894</v>
      </c>
      <c r="I5211" t="s">
        <v>805</v>
      </c>
    </row>
    <row r="5212" spans="1:9" x14ac:dyDescent="0.25">
      <c r="A5212" t="s">
        <v>812</v>
      </c>
      <c r="B5212" t="s">
        <v>1072</v>
      </c>
      <c r="C5212" t="s">
        <v>11792</v>
      </c>
      <c r="D5212" t="s">
        <v>894</v>
      </c>
      <c r="I5212" t="s">
        <v>805</v>
      </c>
    </row>
    <row r="5213" spans="1:9" x14ac:dyDescent="0.25">
      <c r="A5213" t="s">
        <v>812</v>
      </c>
      <c r="B5213" t="s">
        <v>1073</v>
      </c>
      <c r="C5213" t="s">
        <v>11793</v>
      </c>
      <c r="D5213" t="s">
        <v>894</v>
      </c>
      <c r="I5213" t="s">
        <v>805</v>
      </c>
    </row>
    <row r="5214" spans="1:9" x14ac:dyDescent="0.25">
      <c r="A5214" t="s">
        <v>812</v>
      </c>
      <c r="B5214" t="s">
        <v>1074</v>
      </c>
      <c r="C5214" t="s">
        <v>12053</v>
      </c>
      <c r="D5214" t="s">
        <v>894</v>
      </c>
      <c r="I5214" t="s">
        <v>805</v>
      </c>
    </row>
    <row r="5215" spans="1:9" x14ac:dyDescent="0.25">
      <c r="A5215" t="s">
        <v>812</v>
      </c>
      <c r="B5215" t="s">
        <v>1075</v>
      </c>
      <c r="C5215" t="s">
        <v>11778</v>
      </c>
      <c r="D5215" t="s">
        <v>894</v>
      </c>
      <c r="I5215" t="s">
        <v>805</v>
      </c>
    </row>
    <row r="5216" spans="1:9" x14ac:dyDescent="0.25">
      <c r="A5216" t="s">
        <v>812</v>
      </c>
      <c r="B5216" t="s">
        <v>1076</v>
      </c>
      <c r="C5216" t="s">
        <v>1077</v>
      </c>
      <c r="D5216" t="s">
        <v>894</v>
      </c>
      <c r="I5216" t="s">
        <v>805</v>
      </c>
    </row>
    <row r="5217" spans="1:9" x14ac:dyDescent="0.25">
      <c r="A5217" t="s">
        <v>812</v>
      </c>
      <c r="B5217" t="s">
        <v>1078</v>
      </c>
      <c r="C5217" t="s">
        <v>11794</v>
      </c>
      <c r="D5217" t="s">
        <v>894</v>
      </c>
      <c r="I5217" t="s">
        <v>805</v>
      </c>
    </row>
    <row r="5218" spans="1:9" x14ac:dyDescent="0.25">
      <c r="A5218" t="s">
        <v>812</v>
      </c>
      <c r="B5218" t="s">
        <v>1079</v>
      </c>
      <c r="C5218" t="s">
        <v>11776</v>
      </c>
      <c r="D5218" t="s">
        <v>894</v>
      </c>
      <c r="I5218" t="s">
        <v>805</v>
      </c>
    </row>
    <row r="5219" spans="1:9" x14ac:dyDescent="0.25">
      <c r="A5219" t="s">
        <v>812</v>
      </c>
      <c r="B5219" t="s">
        <v>1080</v>
      </c>
      <c r="C5219" t="s">
        <v>11776</v>
      </c>
      <c r="D5219" t="s">
        <v>894</v>
      </c>
      <c r="I5219" t="s">
        <v>805</v>
      </c>
    </row>
    <row r="5220" spans="1:9" x14ac:dyDescent="0.25">
      <c r="A5220" t="s">
        <v>812</v>
      </c>
      <c r="B5220" t="s">
        <v>1081</v>
      </c>
      <c r="C5220" t="s">
        <v>11795</v>
      </c>
      <c r="D5220" t="s">
        <v>894</v>
      </c>
      <c r="I5220" t="s">
        <v>805</v>
      </c>
    </row>
    <row r="5221" spans="1:9" x14ac:dyDescent="0.25">
      <c r="A5221" t="s">
        <v>812</v>
      </c>
      <c r="B5221" t="s">
        <v>1082</v>
      </c>
      <c r="C5221" t="s">
        <v>11778</v>
      </c>
      <c r="D5221" t="s">
        <v>894</v>
      </c>
      <c r="I5221" t="s">
        <v>805</v>
      </c>
    </row>
    <row r="5222" spans="1:9" x14ac:dyDescent="0.25">
      <c r="A5222" t="s">
        <v>812</v>
      </c>
      <c r="B5222" t="s">
        <v>1083</v>
      </c>
      <c r="C5222" t="s">
        <v>11796</v>
      </c>
      <c r="D5222" t="s">
        <v>894</v>
      </c>
      <c r="I5222" t="s">
        <v>805</v>
      </c>
    </row>
    <row r="5223" spans="1:9" x14ac:dyDescent="0.25">
      <c r="A5223" t="s">
        <v>812</v>
      </c>
      <c r="B5223" t="s">
        <v>1084</v>
      </c>
      <c r="C5223" t="s">
        <v>11797</v>
      </c>
      <c r="D5223" t="s">
        <v>894</v>
      </c>
      <c r="I5223" t="s">
        <v>805</v>
      </c>
    </row>
    <row r="5224" spans="1:9" x14ac:dyDescent="0.25">
      <c r="A5224" t="s">
        <v>812</v>
      </c>
      <c r="B5224" t="s">
        <v>1085</v>
      </c>
      <c r="C5224" t="s">
        <v>11798</v>
      </c>
      <c r="D5224" t="s">
        <v>894</v>
      </c>
      <c r="I5224" t="s">
        <v>805</v>
      </c>
    </row>
    <row r="5225" spans="1:9" x14ac:dyDescent="0.25">
      <c r="A5225" t="s">
        <v>812</v>
      </c>
      <c r="B5225" t="s">
        <v>1086</v>
      </c>
      <c r="C5225" t="s">
        <v>11799</v>
      </c>
      <c r="D5225" t="s">
        <v>894</v>
      </c>
      <c r="I5225" t="s">
        <v>805</v>
      </c>
    </row>
    <row r="5226" spans="1:9" x14ac:dyDescent="0.25">
      <c r="A5226" t="s">
        <v>812</v>
      </c>
      <c r="B5226" t="s">
        <v>1087</v>
      </c>
      <c r="C5226" t="s">
        <v>11800</v>
      </c>
      <c r="D5226" t="s">
        <v>894</v>
      </c>
      <c r="I5226" t="s">
        <v>805</v>
      </c>
    </row>
    <row r="5227" spans="1:9" x14ac:dyDescent="0.25">
      <c r="A5227" t="s">
        <v>812</v>
      </c>
      <c r="B5227" t="s">
        <v>1088</v>
      </c>
      <c r="C5227" t="s">
        <v>11801</v>
      </c>
      <c r="D5227" t="s">
        <v>894</v>
      </c>
      <c r="I5227" t="s">
        <v>805</v>
      </c>
    </row>
    <row r="5228" spans="1:9" x14ac:dyDescent="0.25">
      <c r="A5228" t="s">
        <v>812</v>
      </c>
      <c r="B5228" t="s">
        <v>1103</v>
      </c>
      <c r="C5228" t="s">
        <v>11776</v>
      </c>
      <c r="D5228" t="s">
        <v>791</v>
      </c>
      <c r="I5228" t="s">
        <v>805</v>
      </c>
    </row>
    <row r="5229" spans="1:9" x14ac:dyDescent="0.25">
      <c r="A5229" t="s">
        <v>812</v>
      </c>
      <c r="B5229" t="s">
        <v>2267</v>
      </c>
      <c r="C5229" t="s">
        <v>4387</v>
      </c>
      <c r="D5229" t="s">
        <v>1150</v>
      </c>
      <c r="I5229" t="s">
        <v>805</v>
      </c>
    </row>
    <row r="5230" spans="1:9" x14ac:dyDescent="0.25">
      <c r="A5230" t="s">
        <v>812</v>
      </c>
      <c r="B5230" t="s">
        <v>2268</v>
      </c>
      <c r="C5230" t="s">
        <v>10027</v>
      </c>
      <c r="D5230" t="s">
        <v>1150</v>
      </c>
      <c r="I5230" t="s">
        <v>805</v>
      </c>
    </row>
    <row r="5231" spans="1:9" x14ac:dyDescent="0.25">
      <c r="A5231" t="s">
        <v>812</v>
      </c>
      <c r="B5231" t="s">
        <v>2269</v>
      </c>
      <c r="C5231" t="s">
        <v>11802</v>
      </c>
      <c r="D5231" t="s">
        <v>1150</v>
      </c>
      <c r="I5231" t="s">
        <v>805</v>
      </c>
    </row>
    <row r="5232" spans="1:9" x14ac:dyDescent="0.25">
      <c r="A5232" t="s">
        <v>812</v>
      </c>
      <c r="B5232" t="s">
        <v>2270</v>
      </c>
      <c r="C5232" t="s">
        <v>2997</v>
      </c>
      <c r="D5232" t="s">
        <v>1150</v>
      </c>
      <c r="I5232" t="s">
        <v>805</v>
      </c>
    </row>
    <row r="5233" spans="1:9" x14ac:dyDescent="0.25">
      <c r="A5233" t="s">
        <v>812</v>
      </c>
      <c r="B5233" t="s">
        <v>2273</v>
      </c>
      <c r="C5233" t="s">
        <v>11803</v>
      </c>
      <c r="D5233" t="s">
        <v>1150</v>
      </c>
      <c r="I5233" t="s">
        <v>805</v>
      </c>
    </row>
    <row r="5234" spans="1:9" x14ac:dyDescent="0.25">
      <c r="A5234" t="s">
        <v>812</v>
      </c>
      <c r="B5234" t="s">
        <v>2274</v>
      </c>
      <c r="C5234" t="s">
        <v>11804</v>
      </c>
      <c r="D5234" t="s">
        <v>1150</v>
      </c>
      <c r="I5234" t="s">
        <v>805</v>
      </c>
    </row>
    <row r="5235" spans="1:9" x14ac:dyDescent="0.25">
      <c r="A5235" t="s">
        <v>812</v>
      </c>
      <c r="B5235" t="s">
        <v>2275</v>
      </c>
      <c r="C5235" t="s">
        <v>11805</v>
      </c>
      <c r="D5235" t="s">
        <v>1150</v>
      </c>
      <c r="I5235" t="s">
        <v>805</v>
      </c>
    </row>
    <row r="5236" spans="1:9" x14ac:dyDescent="0.25">
      <c r="A5236" t="s">
        <v>812</v>
      </c>
      <c r="B5236" t="s">
        <v>2276</v>
      </c>
      <c r="C5236" t="s">
        <v>11806</v>
      </c>
      <c r="D5236" t="s">
        <v>1150</v>
      </c>
      <c r="I5236" t="s">
        <v>805</v>
      </c>
    </row>
    <row r="5237" spans="1:9" x14ac:dyDescent="0.25">
      <c r="A5237" t="s">
        <v>812</v>
      </c>
      <c r="B5237" t="s">
        <v>2277</v>
      </c>
      <c r="C5237" t="s">
        <v>11807</v>
      </c>
      <c r="D5237" t="s">
        <v>1150</v>
      </c>
      <c r="I5237" t="s">
        <v>805</v>
      </c>
    </row>
    <row r="5238" spans="1:9" x14ac:dyDescent="0.25">
      <c r="A5238" t="s">
        <v>812</v>
      </c>
      <c r="B5238" t="s">
        <v>2278</v>
      </c>
      <c r="C5238" t="s">
        <v>2997</v>
      </c>
      <c r="D5238" t="s">
        <v>1150</v>
      </c>
      <c r="I5238" t="s">
        <v>805</v>
      </c>
    </row>
    <row r="5239" spans="1:9" x14ac:dyDescent="0.25">
      <c r="A5239" t="s">
        <v>812</v>
      </c>
      <c r="B5239" t="s">
        <v>2279</v>
      </c>
      <c r="C5239" t="s">
        <v>2997</v>
      </c>
      <c r="D5239" t="s">
        <v>1150</v>
      </c>
      <c r="I5239" t="s">
        <v>805</v>
      </c>
    </row>
    <row r="5240" spans="1:9" x14ac:dyDescent="0.25">
      <c r="A5240" t="s">
        <v>812</v>
      </c>
      <c r="B5240" t="s">
        <v>2280</v>
      </c>
      <c r="C5240" t="s">
        <v>11808</v>
      </c>
      <c r="D5240" t="s">
        <v>1150</v>
      </c>
      <c r="I5240" t="s">
        <v>805</v>
      </c>
    </row>
    <row r="5241" spans="1:9" x14ac:dyDescent="0.25">
      <c r="A5241" t="s">
        <v>812</v>
      </c>
      <c r="B5241" t="s">
        <v>2281</v>
      </c>
      <c r="C5241" t="s">
        <v>11809</v>
      </c>
      <c r="D5241" t="s">
        <v>1150</v>
      </c>
      <c r="I5241" t="s">
        <v>805</v>
      </c>
    </row>
    <row r="5242" spans="1:9" x14ac:dyDescent="0.25">
      <c r="A5242" t="s">
        <v>812</v>
      </c>
      <c r="B5242" t="s">
        <v>2282</v>
      </c>
      <c r="C5242" t="s">
        <v>11810</v>
      </c>
      <c r="D5242" t="s">
        <v>1150</v>
      </c>
      <c r="I5242" t="s">
        <v>805</v>
      </c>
    </row>
    <row r="5243" spans="1:9" x14ac:dyDescent="0.25">
      <c r="A5243" t="s">
        <v>812</v>
      </c>
      <c r="B5243" t="s">
        <v>2285</v>
      </c>
      <c r="C5243" t="s">
        <v>11811</v>
      </c>
      <c r="D5243" t="s">
        <v>1150</v>
      </c>
      <c r="I5243" t="s">
        <v>805</v>
      </c>
    </row>
    <row r="5244" spans="1:9" x14ac:dyDescent="0.25">
      <c r="A5244" t="s">
        <v>812</v>
      </c>
      <c r="B5244" t="s">
        <v>2288</v>
      </c>
      <c r="C5244" t="s">
        <v>11812</v>
      </c>
      <c r="D5244" t="s">
        <v>1150</v>
      </c>
      <c r="I5244" t="s">
        <v>805</v>
      </c>
    </row>
    <row r="5245" spans="1:9" x14ac:dyDescent="0.25">
      <c r="A5245" t="s">
        <v>812</v>
      </c>
      <c r="B5245" t="s">
        <v>2289</v>
      </c>
      <c r="C5245" t="s">
        <v>11808</v>
      </c>
      <c r="D5245" t="s">
        <v>1150</v>
      </c>
      <c r="I5245" t="s">
        <v>805</v>
      </c>
    </row>
    <row r="5246" spans="1:9" x14ac:dyDescent="0.25">
      <c r="A5246" t="s">
        <v>812</v>
      </c>
      <c r="B5246" t="s">
        <v>2290</v>
      </c>
      <c r="C5246" t="s">
        <v>11813</v>
      </c>
      <c r="D5246" t="s">
        <v>1150</v>
      </c>
      <c r="I5246" t="s">
        <v>805</v>
      </c>
    </row>
    <row r="5247" spans="1:9" x14ac:dyDescent="0.25">
      <c r="A5247" t="s">
        <v>812</v>
      </c>
      <c r="B5247" t="s">
        <v>2291</v>
      </c>
      <c r="C5247" t="s">
        <v>11814</v>
      </c>
      <c r="D5247" t="s">
        <v>1150</v>
      </c>
      <c r="I5247" t="s">
        <v>805</v>
      </c>
    </row>
    <row r="5248" spans="1:9" x14ac:dyDescent="0.25">
      <c r="A5248" t="s">
        <v>812</v>
      </c>
      <c r="B5248" t="s">
        <v>2292</v>
      </c>
      <c r="C5248" t="s">
        <v>11815</v>
      </c>
      <c r="D5248" t="s">
        <v>1150</v>
      </c>
      <c r="I5248" t="s">
        <v>805</v>
      </c>
    </row>
    <row r="5249" spans="1:9" x14ac:dyDescent="0.25">
      <c r="A5249" t="s">
        <v>812</v>
      </c>
      <c r="B5249" t="s">
        <v>2293</v>
      </c>
      <c r="C5249" t="s">
        <v>11809</v>
      </c>
      <c r="D5249" t="s">
        <v>1150</v>
      </c>
      <c r="I5249" t="s">
        <v>805</v>
      </c>
    </row>
    <row r="5250" spans="1:9" x14ac:dyDescent="0.25">
      <c r="A5250" t="s">
        <v>812</v>
      </c>
      <c r="B5250" t="s">
        <v>2294</v>
      </c>
      <c r="C5250" t="s">
        <v>11812</v>
      </c>
      <c r="D5250" t="s">
        <v>1150</v>
      </c>
      <c r="I5250" t="s">
        <v>805</v>
      </c>
    </row>
    <row r="5251" spans="1:9" x14ac:dyDescent="0.25">
      <c r="A5251" t="s">
        <v>812</v>
      </c>
      <c r="B5251" t="s">
        <v>2295</v>
      </c>
      <c r="C5251" t="s">
        <v>11805</v>
      </c>
      <c r="D5251" t="s">
        <v>1150</v>
      </c>
      <c r="I5251" t="s">
        <v>805</v>
      </c>
    </row>
    <row r="5252" spans="1:9" x14ac:dyDescent="0.25">
      <c r="A5252" t="s">
        <v>812</v>
      </c>
      <c r="B5252" t="s">
        <v>2296</v>
      </c>
      <c r="C5252" t="s">
        <v>11808</v>
      </c>
      <c r="D5252" t="s">
        <v>1150</v>
      </c>
      <c r="I5252" t="s">
        <v>805</v>
      </c>
    </row>
    <row r="5253" spans="1:9" x14ac:dyDescent="0.25">
      <c r="A5253" t="s">
        <v>812</v>
      </c>
      <c r="B5253" t="s">
        <v>2301</v>
      </c>
      <c r="C5253" t="s">
        <v>11816</v>
      </c>
      <c r="D5253" t="s">
        <v>1150</v>
      </c>
      <c r="I5253" t="s">
        <v>805</v>
      </c>
    </row>
    <row r="5254" spans="1:9" x14ac:dyDescent="0.25">
      <c r="A5254" t="s">
        <v>812</v>
      </c>
      <c r="B5254" t="s">
        <v>2302</v>
      </c>
      <c r="C5254" t="s">
        <v>11809</v>
      </c>
      <c r="D5254" t="s">
        <v>1150</v>
      </c>
      <c r="I5254" t="s">
        <v>805</v>
      </c>
    </row>
    <row r="5255" spans="1:9" x14ac:dyDescent="0.25">
      <c r="A5255" t="s">
        <v>812</v>
      </c>
      <c r="B5255" t="s">
        <v>2303</v>
      </c>
      <c r="C5255" t="s">
        <v>11817</v>
      </c>
      <c r="D5255" t="s">
        <v>1150</v>
      </c>
      <c r="I5255" t="s">
        <v>805</v>
      </c>
    </row>
    <row r="5256" spans="1:9" x14ac:dyDescent="0.25">
      <c r="A5256" t="s">
        <v>812</v>
      </c>
      <c r="B5256" t="s">
        <v>2304</v>
      </c>
      <c r="C5256" t="s">
        <v>10655</v>
      </c>
      <c r="D5256" t="s">
        <v>1187</v>
      </c>
      <c r="I5256" t="s">
        <v>805</v>
      </c>
    </row>
    <row r="5257" spans="1:9" x14ac:dyDescent="0.25">
      <c r="A5257" t="s">
        <v>812</v>
      </c>
      <c r="B5257" t="s">
        <v>2305</v>
      </c>
      <c r="C5257" t="s">
        <v>11818</v>
      </c>
      <c r="D5257" t="s">
        <v>1187</v>
      </c>
      <c r="I5257" t="s">
        <v>805</v>
      </c>
    </row>
    <row r="5258" spans="1:9" x14ac:dyDescent="0.25">
      <c r="A5258" t="s">
        <v>812</v>
      </c>
      <c r="B5258" t="s">
        <v>2308</v>
      </c>
      <c r="C5258" t="s">
        <v>11819</v>
      </c>
      <c r="D5258" t="s">
        <v>1187</v>
      </c>
      <c r="I5258" t="s">
        <v>805</v>
      </c>
    </row>
    <row r="5259" spans="1:9" x14ac:dyDescent="0.25">
      <c r="A5259" t="s">
        <v>812</v>
      </c>
      <c r="B5259" t="s">
        <v>2309</v>
      </c>
      <c r="C5259" t="s">
        <v>11820</v>
      </c>
      <c r="D5259" t="s">
        <v>1187</v>
      </c>
      <c r="I5259" t="s">
        <v>805</v>
      </c>
    </row>
    <row r="5260" spans="1:9" x14ac:dyDescent="0.25">
      <c r="A5260" t="s">
        <v>812</v>
      </c>
      <c r="B5260" t="s">
        <v>2310</v>
      </c>
      <c r="C5260" t="s">
        <v>11821</v>
      </c>
      <c r="D5260" t="s">
        <v>1187</v>
      </c>
      <c r="I5260" t="s">
        <v>805</v>
      </c>
    </row>
    <row r="5261" spans="1:9" x14ac:dyDescent="0.25">
      <c r="A5261" t="s">
        <v>812</v>
      </c>
      <c r="B5261" t="s">
        <v>2311</v>
      </c>
      <c r="C5261" t="s">
        <v>11822</v>
      </c>
      <c r="D5261" t="s">
        <v>1187</v>
      </c>
      <c r="I5261" t="s">
        <v>805</v>
      </c>
    </row>
    <row r="5262" spans="1:9" x14ac:dyDescent="0.25">
      <c r="A5262" t="s">
        <v>812</v>
      </c>
      <c r="B5262" t="s">
        <v>2312</v>
      </c>
      <c r="C5262" t="s">
        <v>11823</v>
      </c>
      <c r="D5262" t="s">
        <v>1187</v>
      </c>
      <c r="I5262" t="s">
        <v>805</v>
      </c>
    </row>
    <row r="5263" spans="1:9" x14ac:dyDescent="0.25">
      <c r="A5263" t="s">
        <v>812</v>
      </c>
      <c r="B5263" t="s">
        <v>2314</v>
      </c>
      <c r="C5263" t="s">
        <v>483</v>
      </c>
      <c r="D5263" t="s">
        <v>1187</v>
      </c>
      <c r="I5263" t="s">
        <v>805</v>
      </c>
    </row>
    <row r="5264" spans="1:9" x14ac:dyDescent="0.25">
      <c r="A5264" t="s">
        <v>812</v>
      </c>
      <c r="B5264" t="s">
        <v>2315</v>
      </c>
      <c r="C5264" t="s">
        <v>11767</v>
      </c>
      <c r="D5264" t="s">
        <v>1187</v>
      </c>
      <c r="I5264" t="s">
        <v>805</v>
      </c>
    </row>
    <row r="5265" spans="1:9" x14ac:dyDescent="0.25">
      <c r="A5265" t="s">
        <v>812</v>
      </c>
      <c r="B5265" t="s">
        <v>2316</v>
      </c>
      <c r="C5265" t="s">
        <v>11824</v>
      </c>
      <c r="D5265" t="s">
        <v>1187</v>
      </c>
      <c r="I5265" t="s">
        <v>805</v>
      </c>
    </row>
    <row r="5266" spans="1:9" x14ac:dyDescent="0.25">
      <c r="A5266" t="s">
        <v>812</v>
      </c>
      <c r="B5266" t="s">
        <v>2317</v>
      </c>
      <c r="C5266" t="s">
        <v>11825</v>
      </c>
      <c r="D5266" t="s">
        <v>1187</v>
      </c>
      <c r="I5266" t="s">
        <v>805</v>
      </c>
    </row>
    <row r="5267" spans="1:9" x14ac:dyDescent="0.25">
      <c r="A5267" t="s">
        <v>812</v>
      </c>
      <c r="B5267" t="s">
        <v>2318</v>
      </c>
      <c r="C5267" t="s">
        <v>11826</v>
      </c>
      <c r="D5267" t="s">
        <v>1187</v>
      </c>
      <c r="I5267" t="s">
        <v>805</v>
      </c>
    </row>
    <row r="5268" spans="1:9" x14ac:dyDescent="0.25">
      <c r="A5268" t="s">
        <v>812</v>
      </c>
      <c r="B5268" t="s">
        <v>2319</v>
      </c>
      <c r="C5268" t="s">
        <v>11767</v>
      </c>
      <c r="D5268" t="s">
        <v>1187</v>
      </c>
      <c r="I5268" t="s">
        <v>805</v>
      </c>
    </row>
    <row r="5269" spans="1:9" x14ac:dyDescent="0.25">
      <c r="A5269" t="s">
        <v>812</v>
      </c>
      <c r="B5269" t="s">
        <v>2320</v>
      </c>
      <c r="C5269" t="s">
        <v>11827</v>
      </c>
      <c r="D5269" t="s">
        <v>1187</v>
      </c>
      <c r="I5269" t="s">
        <v>805</v>
      </c>
    </row>
    <row r="5270" spans="1:9" x14ac:dyDescent="0.25">
      <c r="A5270" t="s">
        <v>812</v>
      </c>
      <c r="B5270" t="s">
        <v>2321</v>
      </c>
      <c r="C5270" t="s">
        <v>10061</v>
      </c>
      <c r="D5270" t="s">
        <v>1187</v>
      </c>
      <c r="I5270" t="s">
        <v>805</v>
      </c>
    </row>
    <row r="5271" spans="1:9" x14ac:dyDescent="0.25">
      <c r="A5271" t="s">
        <v>812</v>
      </c>
      <c r="B5271" t="s">
        <v>2322</v>
      </c>
      <c r="C5271" t="s">
        <v>11828</v>
      </c>
      <c r="D5271" t="s">
        <v>1187</v>
      </c>
      <c r="I5271" t="s">
        <v>805</v>
      </c>
    </row>
    <row r="5272" spans="1:9" x14ac:dyDescent="0.25">
      <c r="A5272" t="s">
        <v>812</v>
      </c>
      <c r="B5272" t="s">
        <v>2330</v>
      </c>
      <c r="C5272" t="s">
        <v>11829</v>
      </c>
      <c r="D5272" t="s">
        <v>1266</v>
      </c>
      <c r="I5272" t="s">
        <v>805</v>
      </c>
    </row>
    <row r="5273" spans="1:9" x14ac:dyDescent="0.25">
      <c r="A5273" t="s">
        <v>812</v>
      </c>
      <c r="B5273" t="s">
        <v>2331</v>
      </c>
      <c r="C5273" t="s">
        <v>2997</v>
      </c>
      <c r="D5273" t="s">
        <v>1266</v>
      </c>
      <c r="I5273" t="s">
        <v>805</v>
      </c>
    </row>
    <row r="5274" spans="1:9" x14ac:dyDescent="0.25">
      <c r="A5274" t="s">
        <v>812</v>
      </c>
      <c r="B5274" t="s">
        <v>2332</v>
      </c>
      <c r="C5274" t="s">
        <v>2997</v>
      </c>
      <c r="D5274" t="s">
        <v>1266</v>
      </c>
      <c r="I5274" t="s">
        <v>805</v>
      </c>
    </row>
    <row r="5275" spans="1:9" x14ac:dyDescent="0.25">
      <c r="A5275" t="s">
        <v>812</v>
      </c>
      <c r="B5275" t="s">
        <v>2334</v>
      </c>
      <c r="C5275" t="s">
        <v>11776</v>
      </c>
      <c r="D5275" t="s">
        <v>158</v>
      </c>
      <c r="I5275" t="s">
        <v>805</v>
      </c>
    </row>
    <row r="5276" spans="1:9" x14ac:dyDescent="0.25">
      <c r="A5276" t="s">
        <v>812</v>
      </c>
      <c r="B5276" t="s">
        <v>2335</v>
      </c>
      <c r="C5276" t="s">
        <v>11830</v>
      </c>
      <c r="D5276" t="s">
        <v>158</v>
      </c>
      <c r="I5276" t="s">
        <v>805</v>
      </c>
    </row>
    <row r="5277" spans="1:9" x14ac:dyDescent="0.25">
      <c r="A5277" t="s">
        <v>812</v>
      </c>
      <c r="B5277" t="s">
        <v>2336</v>
      </c>
      <c r="C5277" t="s">
        <v>11831</v>
      </c>
      <c r="D5277" t="s">
        <v>158</v>
      </c>
      <c r="I5277" t="s">
        <v>805</v>
      </c>
    </row>
    <row r="5278" spans="1:9" x14ac:dyDescent="0.25">
      <c r="A5278" t="s">
        <v>812</v>
      </c>
      <c r="B5278" t="s">
        <v>2339</v>
      </c>
      <c r="C5278" t="s">
        <v>11832</v>
      </c>
      <c r="D5278" t="s">
        <v>158</v>
      </c>
      <c r="I5278" t="s">
        <v>805</v>
      </c>
    </row>
    <row r="5279" spans="1:9" x14ac:dyDescent="0.25">
      <c r="A5279" t="s">
        <v>812</v>
      </c>
      <c r="B5279" t="s">
        <v>2340</v>
      </c>
      <c r="C5279" t="s">
        <v>11832</v>
      </c>
      <c r="D5279" t="s">
        <v>158</v>
      </c>
      <c r="I5279" t="s">
        <v>805</v>
      </c>
    </row>
    <row r="5280" spans="1:9" x14ac:dyDescent="0.25">
      <c r="A5280" t="s">
        <v>812</v>
      </c>
      <c r="B5280" t="s">
        <v>2341</v>
      </c>
      <c r="C5280" t="s">
        <v>11833</v>
      </c>
      <c r="D5280" t="s">
        <v>158</v>
      </c>
      <c r="I5280" t="s">
        <v>805</v>
      </c>
    </row>
    <row r="5281" spans="1:9" x14ac:dyDescent="0.25">
      <c r="A5281" t="s">
        <v>812</v>
      </c>
      <c r="B5281" t="s">
        <v>2342</v>
      </c>
      <c r="C5281" t="s">
        <v>11834</v>
      </c>
      <c r="D5281" t="s">
        <v>158</v>
      </c>
      <c r="I5281" t="s">
        <v>805</v>
      </c>
    </row>
    <row r="5282" spans="1:9" x14ac:dyDescent="0.25">
      <c r="A5282" t="s">
        <v>812</v>
      </c>
      <c r="B5282" t="s">
        <v>2343</v>
      </c>
      <c r="C5282" t="s">
        <v>11835</v>
      </c>
      <c r="D5282" t="s">
        <v>158</v>
      </c>
      <c r="I5282" t="s">
        <v>805</v>
      </c>
    </row>
    <row r="5283" spans="1:9" x14ac:dyDescent="0.25">
      <c r="A5283" t="s">
        <v>812</v>
      </c>
      <c r="B5283" t="s">
        <v>2344</v>
      </c>
      <c r="C5283" t="s">
        <v>11836</v>
      </c>
      <c r="D5283" t="s">
        <v>158</v>
      </c>
      <c r="I5283" t="s">
        <v>805</v>
      </c>
    </row>
    <row r="5284" spans="1:9" x14ac:dyDescent="0.25">
      <c r="A5284" t="s">
        <v>812</v>
      </c>
      <c r="B5284" t="s">
        <v>2345</v>
      </c>
      <c r="C5284" t="s">
        <v>11837</v>
      </c>
      <c r="D5284" t="s">
        <v>158</v>
      </c>
      <c r="I5284" t="s">
        <v>805</v>
      </c>
    </row>
    <row r="5285" spans="1:9" x14ac:dyDescent="0.25">
      <c r="A5285" t="s">
        <v>812</v>
      </c>
      <c r="B5285" t="s">
        <v>2346</v>
      </c>
      <c r="C5285" t="s">
        <v>11796</v>
      </c>
      <c r="D5285" t="s">
        <v>158</v>
      </c>
      <c r="I5285" t="s">
        <v>805</v>
      </c>
    </row>
    <row r="5286" spans="1:9" x14ac:dyDescent="0.25">
      <c r="A5286" t="s">
        <v>812</v>
      </c>
      <c r="B5286" t="s">
        <v>2347</v>
      </c>
      <c r="C5286" t="s">
        <v>11838</v>
      </c>
      <c r="D5286" t="s">
        <v>158</v>
      </c>
      <c r="I5286" t="s">
        <v>805</v>
      </c>
    </row>
    <row r="5287" spans="1:9" x14ac:dyDescent="0.25">
      <c r="A5287" t="s">
        <v>812</v>
      </c>
      <c r="B5287" t="s">
        <v>2349</v>
      </c>
      <c r="C5287" t="s">
        <v>11839</v>
      </c>
      <c r="D5287" t="s">
        <v>158</v>
      </c>
      <c r="I5287" t="s">
        <v>805</v>
      </c>
    </row>
    <row r="5288" spans="1:9" x14ac:dyDescent="0.25">
      <c r="A5288" t="s">
        <v>812</v>
      </c>
      <c r="B5288" t="s">
        <v>2351</v>
      </c>
      <c r="C5288" t="s">
        <v>11840</v>
      </c>
      <c r="D5288" t="s">
        <v>158</v>
      </c>
      <c r="I5288" t="s">
        <v>805</v>
      </c>
    </row>
    <row r="5289" spans="1:9" x14ac:dyDescent="0.25">
      <c r="A5289" t="s">
        <v>812</v>
      </c>
      <c r="B5289" t="s">
        <v>2352</v>
      </c>
      <c r="C5289" t="s">
        <v>11841</v>
      </c>
      <c r="D5289" t="s">
        <v>158</v>
      </c>
      <c r="I5289" t="s">
        <v>805</v>
      </c>
    </row>
    <row r="5290" spans="1:9" x14ac:dyDescent="0.25">
      <c r="A5290" t="s">
        <v>812</v>
      </c>
      <c r="B5290" t="s">
        <v>2353</v>
      </c>
      <c r="C5290" t="s">
        <v>9742</v>
      </c>
      <c r="D5290" t="s">
        <v>158</v>
      </c>
      <c r="I5290" t="s">
        <v>805</v>
      </c>
    </row>
    <row r="5291" spans="1:9" x14ac:dyDescent="0.25">
      <c r="A5291" t="s">
        <v>812</v>
      </c>
      <c r="B5291" t="s">
        <v>2355</v>
      </c>
      <c r="C5291" t="s">
        <v>11842</v>
      </c>
      <c r="D5291" t="s">
        <v>158</v>
      </c>
      <c r="I5291" t="s">
        <v>805</v>
      </c>
    </row>
    <row r="5292" spans="1:9" x14ac:dyDescent="0.25">
      <c r="A5292" t="s">
        <v>812</v>
      </c>
      <c r="B5292" t="s">
        <v>2371</v>
      </c>
      <c r="C5292" t="s">
        <v>11834</v>
      </c>
      <c r="D5292" t="s">
        <v>158</v>
      </c>
      <c r="I5292" t="s">
        <v>805</v>
      </c>
    </row>
    <row r="5293" spans="1:9" x14ac:dyDescent="0.25">
      <c r="A5293" t="s">
        <v>812</v>
      </c>
      <c r="B5293" t="s">
        <v>2372</v>
      </c>
      <c r="C5293" t="s">
        <v>11843</v>
      </c>
      <c r="D5293" t="s">
        <v>158</v>
      </c>
      <c r="I5293" t="s">
        <v>805</v>
      </c>
    </row>
    <row r="5294" spans="1:9" x14ac:dyDescent="0.25">
      <c r="A5294" t="s">
        <v>812</v>
      </c>
      <c r="B5294" t="s">
        <v>2373</v>
      </c>
      <c r="C5294" t="s">
        <v>3941</v>
      </c>
      <c r="D5294" t="s">
        <v>217</v>
      </c>
      <c r="I5294" t="s">
        <v>805</v>
      </c>
    </row>
    <row r="5295" spans="1:9" x14ac:dyDescent="0.25">
      <c r="A5295" t="s">
        <v>812</v>
      </c>
      <c r="B5295" t="s">
        <v>2377</v>
      </c>
      <c r="C5295" t="s">
        <v>3941</v>
      </c>
      <c r="D5295" t="s">
        <v>217</v>
      </c>
      <c r="I5295" t="s">
        <v>805</v>
      </c>
    </row>
    <row r="5296" spans="1:9" x14ac:dyDescent="0.25">
      <c r="A5296" t="s">
        <v>812</v>
      </c>
      <c r="B5296" t="s">
        <v>2378</v>
      </c>
      <c r="C5296" t="s">
        <v>11767</v>
      </c>
      <c r="D5296" t="s">
        <v>267</v>
      </c>
      <c r="I5296" t="s">
        <v>805</v>
      </c>
    </row>
    <row r="5297" spans="1:9" x14ac:dyDescent="0.25">
      <c r="A5297" t="s">
        <v>812</v>
      </c>
      <c r="B5297" t="s">
        <v>2379</v>
      </c>
      <c r="C5297" t="s">
        <v>11844</v>
      </c>
      <c r="D5297" t="s">
        <v>267</v>
      </c>
      <c r="I5297" t="s">
        <v>805</v>
      </c>
    </row>
    <row r="5298" spans="1:9" x14ac:dyDescent="0.25">
      <c r="A5298" t="s">
        <v>812</v>
      </c>
      <c r="B5298" t="s">
        <v>2380</v>
      </c>
      <c r="C5298" t="s">
        <v>3694</v>
      </c>
      <c r="D5298" t="s">
        <v>267</v>
      </c>
      <c r="I5298" t="s">
        <v>805</v>
      </c>
    </row>
    <row r="5299" spans="1:9" x14ac:dyDescent="0.25">
      <c r="A5299" t="s">
        <v>812</v>
      </c>
      <c r="B5299" t="s">
        <v>2381</v>
      </c>
      <c r="C5299" t="s">
        <v>3694</v>
      </c>
      <c r="D5299" t="s">
        <v>267</v>
      </c>
      <c r="I5299" t="s">
        <v>805</v>
      </c>
    </row>
    <row r="5300" spans="1:9" x14ac:dyDescent="0.25">
      <c r="A5300" t="s">
        <v>812</v>
      </c>
      <c r="B5300" t="s">
        <v>2382</v>
      </c>
      <c r="C5300" t="s">
        <v>11845</v>
      </c>
      <c r="D5300" t="s">
        <v>267</v>
      </c>
      <c r="I5300" t="s">
        <v>805</v>
      </c>
    </row>
    <row r="5301" spans="1:9" x14ac:dyDescent="0.25">
      <c r="A5301" t="s">
        <v>812</v>
      </c>
      <c r="B5301" t="s">
        <v>2383</v>
      </c>
      <c r="C5301" t="s">
        <v>3694</v>
      </c>
      <c r="D5301" t="s">
        <v>267</v>
      </c>
      <c r="I5301" t="s">
        <v>805</v>
      </c>
    </row>
    <row r="5302" spans="1:9" x14ac:dyDescent="0.25">
      <c r="A5302" t="s">
        <v>812</v>
      </c>
      <c r="B5302" t="s">
        <v>2384</v>
      </c>
      <c r="C5302" t="s">
        <v>3694</v>
      </c>
      <c r="D5302" t="s">
        <v>267</v>
      </c>
      <c r="I5302" t="s">
        <v>805</v>
      </c>
    </row>
    <row r="5303" spans="1:9" x14ac:dyDescent="0.25">
      <c r="A5303" t="s">
        <v>812</v>
      </c>
      <c r="B5303" t="s">
        <v>2385</v>
      </c>
      <c r="C5303" t="s">
        <v>11846</v>
      </c>
      <c r="D5303" t="s">
        <v>267</v>
      </c>
      <c r="I5303" t="s">
        <v>805</v>
      </c>
    </row>
    <row r="5304" spans="1:9" x14ac:dyDescent="0.25">
      <c r="A5304" t="s">
        <v>812</v>
      </c>
      <c r="B5304" t="s">
        <v>2386</v>
      </c>
      <c r="C5304" t="s">
        <v>11847</v>
      </c>
      <c r="D5304" t="s">
        <v>267</v>
      </c>
      <c r="I5304" t="s">
        <v>805</v>
      </c>
    </row>
    <row r="5305" spans="1:9" x14ac:dyDescent="0.25">
      <c r="A5305" t="s">
        <v>812</v>
      </c>
      <c r="B5305" t="s">
        <v>2387</v>
      </c>
      <c r="C5305" t="s">
        <v>11848</v>
      </c>
      <c r="D5305" t="s">
        <v>267</v>
      </c>
      <c r="I5305" t="s">
        <v>805</v>
      </c>
    </row>
    <row r="5306" spans="1:9" x14ac:dyDescent="0.25">
      <c r="A5306" t="s">
        <v>812</v>
      </c>
      <c r="B5306" t="s">
        <v>2388</v>
      </c>
      <c r="C5306" t="s">
        <v>11849</v>
      </c>
      <c r="D5306" t="s">
        <v>267</v>
      </c>
      <c r="I5306" t="s">
        <v>805</v>
      </c>
    </row>
    <row r="5307" spans="1:9" x14ac:dyDescent="0.25">
      <c r="A5307" t="s">
        <v>812</v>
      </c>
      <c r="B5307" t="s">
        <v>2398</v>
      </c>
      <c r="C5307" t="s">
        <v>12054</v>
      </c>
      <c r="D5307" t="s">
        <v>301</v>
      </c>
      <c r="I5307" t="s">
        <v>805</v>
      </c>
    </row>
    <row r="5308" spans="1:9" x14ac:dyDescent="0.25">
      <c r="A5308" t="s">
        <v>812</v>
      </c>
      <c r="B5308" t="s">
        <v>2403</v>
      </c>
      <c r="C5308" t="s">
        <v>11850</v>
      </c>
      <c r="D5308" t="s">
        <v>301</v>
      </c>
      <c r="I5308" t="s">
        <v>805</v>
      </c>
    </row>
    <row r="5309" spans="1:9" x14ac:dyDescent="0.25">
      <c r="A5309" t="s">
        <v>812</v>
      </c>
      <c r="B5309" t="s">
        <v>2406</v>
      </c>
      <c r="C5309" t="s">
        <v>11850</v>
      </c>
      <c r="D5309" t="s">
        <v>301</v>
      </c>
      <c r="I5309" t="s">
        <v>805</v>
      </c>
    </row>
    <row r="5310" spans="1:9" x14ac:dyDescent="0.25">
      <c r="A5310" t="s">
        <v>812</v>
      </c>
      <c r="B5310" t="s">
        <v>2407</v>
      </c>
      <c r="C5310" t="s">
        <v>11851</v>
      </c>
      <c r="D5310" t="s">
        <v>301</v>
      </c>
      <c r="I5310" t="s">
        <v>805</v>
      </c>
    </row>
    <row r="5311" spans="1:9" x14ac:dyDescent="0.25">
      <c r="A5311" t="s">
        <v>812</v>
      </c>
      <c r="B5311" t="s">
        <v>2408</v>
      </c>
      <c r="C5311" t="s">
        <v>11852</v>
      </c>
      <c r="D5311" t="s">
        <v>301</v>
      </c>
      <c r="I5311" t="s">
        <v>805</v>
      </c>
    </row>
    <row r="5312" spans="1:9" x14ac:dyDescent="0.25">
      <c r="A5312" t="s">
        <v>812</v>
      </c>
      <c r="B5312" t="s">
        <v>2412</v>
      </c>
      <c r="C5312" t="s">
        <v>11853</v>
      </c>
      <c r="D5312" t="s">
        <v>301</v>
      </c>
      <c r="I5312" t="s">
        <v>805</v>
      </c>
    </row>
    <row r="5313" spans="1:9" x14ac:dyDescent="0.25">
      <c r="A5313" t="s">
        <v>812</v>
      </c>
      <c r="B5313" t="s">
        <v>2418</v>
      </c>
      <c r="C5313" t="s">
        <v>11854</v>
      </c>
      <c r="D5313" t="s">
        <v>442</v>
      </c>
      <c r="I5313" t="s">
        <v>805</v>
      </c>
    </row>
    <row r="5314" spans="1:9" x14ac:dyDescent="0.25">
      <c r="A5314" t="s">
        <v>812</v>
      </c>
      <c r="B5314" t="s">
        <v>2419</v>
      </c>
      <c r="C5314" t="s">
        <v>2420</v>
      </c>
      <c r="D5314" t="s">
        <v>442</v>
      </c>
      <c r="I5314" t="s">
        <v>805</v>
      </c>
    </row>
    <row r="5315" spans="1:9" x14ac:dyDescent="0.25">
      <c r="A5315" t="s">
        <v>812</v>
      </c>
      <c r="B5315" t="s">
        <v>2421</v>
      </c>
      <c r="C5315" t="s">
        <v>2422</v>
      </c>
      <c r="D5315" t="s">
        <v>469</v>
      </c>
      <c r="I5315" t="s">
        <v>805</v>
      </c>
    </row>
    <row r="5316" spans="1:9" x14ac:dyDescent="0.25">
      <c r="A5316" t="s">
        <v>812</v>
      </c>
      <c r="B5316" t="s">
        <v>2423</v>
      </c>
      <c r="C5316" t="s">
        <v>483</v>
      </c>
      <c r="D5316" t="s">
        <v>469</v>
      </c>
      <c r="I5316" t="s">
        <v>805</v>
      </c>
    </row>
    <row r="5317" spans="1:9" x14ac:dyDescent="0.25">
      <c r="A5317" t="s">
        <v>812</v>
      </c>
      <c r="B5317" t="s">
        <v>2424</v>
      </c>
      <c r="C5317" t="s">
        <v>484</v>
      </c>
      <c r="D5317" t="s">
        <v>469</v>
      </c>
      <c r="I5317" t="s">
        <v>805</v>
      </c>
    </row>
    <row r="5318" spans="1:9" x14ac:dyDescent="0.25">
      <c r="A5318" t="s">
        <v>812</v>
      </c>
      <c r="B5318" t="s">
        <v>2425</v>
      </c>
      <c r="C5318" t="s">
        <v>485</v>
      </c>
      <c r="D5318" t="s">
        <v>469</v>
      </c>
      <c r="I5318" t="s">
        <v>805</v>
      </c>
    </row>
    <row r="5319" spans="1:9" x14ac:dyDescent="0.25">
      <c r="A5319" t="s">
        <v>812</v>
      </c>
      <c r="B5319" t="s">
        <v>2426</v>
      </c>
      <c r="C5319" t="s">
        <v>486</v>
      </c>
      <c r="D5319" t="s">
        <v>469</v>
      </c>
      <c r="I5319" t="s">
        <v>805</v>
      </c>
    </row>
    <row r="5320" spans="1:9" x14ac:dyDescent="0.25">
      <c r="A5320" t="s">
        <v>812</v>
      </c>
      <c r="B5320" t="s">
        <v>2427</v>
      </c>
      <c r="C5320" t="s">
        <v>487</v>
      </c>
      <c r="D5320" t="s">
        <v>469</v>
      </c>
      <c r="I5320" t="s">
        <v>805</v>
      </c>
    </row>
    <row r="5321" spans="1:9" x14ac:dyDescent="0.25">
      <c r="A5321" t="s">
        <v>812</v>
      </c>
      <c r="B5321" t="s">
        <v>2428</v>
      </c>
      <c r="C5321" t="s">
        <v>489</v>
      </c>
      <c r="D5321" t="s">
        <v>469</v>
      </c>
      <c r="I5321" t="s">
        <v>805</v>
      </c>
    </row>
    <row r="5322" spans="1:9" x14ac:dyDescent="0.25">
      <c r="A5322" t="s">
        <v>812</v>
      </c>
      <c r="B5322" t="s">
        <v>2429</v>
      </c>
      <c r="C5322" t="s">
        <v>490</v>
      </c>
      <c r="D5322" t="s">
        <v>469</v>
      </c>
      <c r="I5322" t="s">
        <v>805</v>
      </c>
    </row>
    <row r="5323" spans="1:9" x14ac:dyDescent="0.25">
      <c r="A5323" t="s">
        <v>812</v>
      </c>
      <c r="B5323" t="s">
        <v>2430</v>
      </c>
      <c r="C5323" t="s">
        <v>2431</v>
      </c>
      <c r="D5323" t="s">
        <v>469</v>
      </c>
      <c r="I5323" t="s">
        <v>805</v>
      </c>
    </row>
    <row r="5324" spans="1:9" x14ac:dyDescent="0.25">
      <c r="A5324" t="s">
        <v>812</v>
      </c>
      <c r="B5324" t="s">
        <v>2432</v>
      </c>
      <c r="C5324" t="s">
        <v>2433</v>
      </c>
      <c r="D5324" t="s">
        <v>469</v>
      </c>
      <c r="I5324" t="s">
        <v>805</v>
      </c>
    </row>
    <row r="5325" spans="1:9" x14ac:dyDescent="0.25">
      <c r="A5325" t="s">
        <v>812</v>
      </c>
      <c r="B5325" t="s">
        <v>2412</v>
      </c>
      <c r="C5325" t="s">
        <v>11857</v>
      </c>
      <c r="D5325" t="s">
        <v>469</v>
      </c>
      <c r="I5325" t="s">
        <v>805</v>
      </c>
    </row>
    <row r="5326" spans="1:9" x14ac:dyDescent="0.25">
      <c r="A5326" t="s">
        <v>812</v>
      </c>
      <c r="B5326" t="s">
        <v>2434</v>
      </c>
      <c r="C5326" t="s">
        <v>11858</v>
      </c>
      <c r="D5326" t="s">
        <v>469</v>
      </c>
      <c r="I5326" t="s">
        <v>805</v>
      </c>
    </row>
    <row r="5327" spans="1:9" x14ac:dyDescent="0.25">
      <c r="A5327" t="s">
        <v>812</v>
      </c>
      <c r="B5327" t="s">
        <v>2435</v>
      </c>
      <c r="C5327" t="s">
        <v>2436</v>
      </c>
      <c r="D5327" t="s">
        <v>469</v>
      </c>
      <c r="I5327" t="s">
        <v>805</v>
      </c>
    </row>
    <row r="5328" spans="1:9" x14ac:dyDescent="0.25">
      <c r="A5328" t="s">
        <v>812</v>
      </c>
      <c r="B5328" t="s">
        <v>2437</v>
      </c>
      <c r="C5328" t="s">
        <v>492</v>
      </c>
      <c r="D5328" t="s">
        <v>469</v>
      </c>
      <c r="I5328" t="s">
        <v>805</v>
      </c>
    </row>
    <row r="5329" spans="1:9" x14ac:dyDescent="0.25">
      <c r="A5329" t="s">
        <v>812</v>
      </c>
      <c r="B5329" t="s">
        <v>2438</v>
      </c>
      <c r="C5329" t="s">
        <v>10258</v>
      </c>
      <c r="D5329" t="s">
        <v>469</v>
      </c>
      <c r="I5329" t="s">
        <v>805</v>
      </c>
    </row>
    <row r="5330" spans="1:9" x14ac:dyDescent="0.25">
      <c r="A5330" t="s">
        <v>812</v>
      </c>
      <c r="B5330" t="s">
        <v>2439</v>
      </c>
      <c r="C5330" t="s">
        <v>11859</v>
      </c>
      <c r="D5330" t="s">
        <v>469</v>
      </c>
      <c r="I5330" t="s">
        <v>805</v>
      </c>
    </row>
    <row r="5331" spans="1:9" x14ac:dyDescent="0.25">
      <c r="A5331" t="s">
        <v>812</v>
      </c>
      <c r="B5331" t="s">
        <v>2440</v>
      </c>
      <c r="C5331" t="s">
        <v>2441</v>
      </c>
      <c r="D5331" t="s">
        <v>469</v>
      </c>
      <c r="I5331" t="s">
        <v>805</v>
      </c>
    </row>
    <row r="5332" spans="1:9" x14ac:dyDescent="0.25">
      <c r="A5332" t="s">
        <v>812</v>
      </c>
      <c r="B5332" t="s">
        <v>2442</v>
      </c>
      <c r="C5332" t="s">
        <v>494</v>
      </c>
      <c r="D5332" t="s">
        <v>469</v>
      </c>
      <c r="I5332" t="s">
        <v>805</v>
      </c>
    </row>
    <row r="5333" spans="1:9" x14ac:dyDescent="0.25">
      <c r="A5333" t="s">
        <v>812</v>
      </c>
      <c r="B5333" t="s">
        <v>2443</v>
      </c>
      <c r="C5333" t="s">
        <v>495</v>
      </c>
      <c r="D5333" t="s">
        <v>469</v>
      </c>
      <c r="I5333" t="s">
        <v>805</v>
      </c>
    </row>
    <row r="5334" spans="1:9" x14ac:dyDescent="0.25">
      <c r="A5334" t="s">
        <v>812</v>
      </c>
      <c r="B5334" t="s">
        <v>2444</v>
      </c>
      <c r="C5334" t="s">
        <v>496</v>
      </c>
      <c r="D5334" t="s">
        <v>469</v>
      </c>
      <c r="I5334" t="s">
        <v>805</v>
      </c>
    </row>
    <row r="5335" spans="1:9" x14ac:dyDescent="0.25">
      <c r="A5335" t="s">
        <v>812</v>
      </c>
      <c r="B5335" t="s">
        <v>2445</v>
      </c>
      <c r="C5335" t="s">
        <v>11857</v>
      </c>
      <c r="D5335" t="s">
        <v>469</v>
      </c>
      <c r="I5335" t="s">
        <v>805</v>
      </c>
    </row>
    <row r="5336" spans="1:9" x14ac:dyDescent="0.25">
      <c r="A5336" t="s">
        <v>812</v>
      </c>
      <c r="B5336" t="s">
        <v>2446</v>
      </c>
      <c r="C5336" t="s">
        <v>11857</v>
      </c>
      <c r="D5336" t="s">
        <v>469</v>
      </c>
      <c r="I5336" t="s">
        <v>805</v>
      </c>
    </row>
    <row r="5337" spans="1:9" x14ac:dyDescent="0.25">
      <c r="A5337" t="s">
        <v>812</v>
      </c>
      <c r="B5337" t="s">
        <v>2447</v>
      </c>
      <c r="C5337" t="s">
        <v>11860</v>
      </c>
      <c r="D5337" t="s">
        <v>469</v>
      </c>
      <c r="I5337" t="s">
        <v>805</v>
      </c>
    </row>
    <row r="5338" spans="1:9" x14ac:dyDescent="0.25">
      <c r="A5338" t="s">
        <v>812</v>
      </c>
      <c r="B5338" t="s">
        <v>2448</v>
      </c>
      <c r="C5338" t="s">
        <v>497</v>
      </c>
      <c r="D5338" t="s">
        <v>469</v>
      </c>
      <c r="I5338" t="s">
        <v>805</v>
      </c>
    </row>
    <row r="5339" spans="1:9" x14ac:dyDescent="0.25">
      <c r="A5339" t="s">
        <v>812</v>
      </c>
      <c r="B5339" t="s">
        <v>2449</v>
      </c>
      <c r="C5339" t="s">
        <v>499</v>
      </c>
      <c r="D5339" t="s">
        <v>469</v>
      </c>
      <c r="I5339" t="s">
        <v>805</v>
      </c>
    </row>
    <row r="5340" spans="1:9" x14ac:dyDescent="0.25">
      <c r="A5340" t="s">
        <v>812</v>
      </c>
      <c r="B5340" t="s">
        <v>2450</v>
      </c>
      <c r="C5340" t="s">
        <v>11857</v>
      </c>
      <c r="D5340" t="s">
        <v>469</v>
      </c>
      <c r="I5340" t="s">
        <v>805</v>
      </c>
    </row>
    <row r="5341" spans="1:9" x14ac:dyDescent="0.25">
      <c r="A5341" t="s">
        <v>812</v>
      </c>
      <c r="B5341" t="s">
        <v>2451</v>
      </c>
      <c r="C5341" t="s">
        <v>11857</v>
      </c>
      <c r="D5341" t="s">
        <v>469</v>
      </c>
      <c r="I5341" t="s">
        <v>805</v>
      </c>
    </row>
    <row r="5342" spans="1:9" x14ac:dyDescent="0.25">
      <c r="A5342" t="s">
        <v>812</v>
      </c>
      <c r="B5342" t="s">
        <v>2452</v>
      </c>
      <c r="C5342" t="s">
        <v>11861</v>
      </c>
      <c r="D5342" t="s">
        <v>469</v>
      </c>
      <c r="I5342" t="s">
        <v>805</v>
      </c>
    </row>
    <row r="5343" spans="1:9" x14ac:dyDescent="0.25">
      <c r="A5343" t="s">
        <v>812</v>
      </c>
      <c r="B5343" t="s">
        <v>2461</v>
      </c>
      <c r="C5343" t="s">
        <v>550</v>
      </c>
      <c r="D5343" t="s">
        <v>846</v>
      </c>
      <c r="I5343" t="s">
        <v>805</v>
      </c>
    </row>
    <row r="5344" spans="1:9" x14ac:dyDescent="0.25">
      <c r="A5344" t="s">
        <v>812</v>
      </c>
      <c r="B5344" t="s">
        <v>2473</v>
      </c>
      <c r="C5344" t="s">
        <v>11862</v>
      </c>
      <c r="D5344" t="s">
        <v>664</v>
      </c>
      <c r="I5344" t="s">
        <v>805</v>
      </c>
    </row>
    <row r="5345" spans="1:9" x14ac:dyDescent="0.25">
      <c r="A5345" t="s">
        <v>812</v>
      </c>
      <c r="B5345" t="s">
        <v>2474</v>
      </c>
      <c r="C5345" t="s">
        <v>11863</v>
      </c>
      <c r="D5345" t="s">
        <v>664</v>
      </c>
      <c r="I5345" t="s">
        <v>805</v>
      </c>
    </row>
    <row r="5346" spans="1:9" x14ac:dyDescent="0.25">
      <c r="A5346" t="s">
        <v>812</v>
      </c>
      <c r="B5346" t="s">
        <v>2475</v>
      </c>
      <c r="C5346" t="s">
        <v>11864</v>
      </c>
      <c r="D5346" t="s">
        <v>664</v>
      </c>
      <c r="I5346" t="s">
        <v>805</v>
      </c>
    </row>
    <row r="5347" spans="1:9" x14ac:dyDescent="0.25">
      <c r="A5347" t="s">
        <v>812</v>
      </c>
      <c r="B5347" t="s">
        <v>2476</v>
      </c>
      <c r="C5347" t="s">
        <v>11864</v>
      </c>
      <c r="D5347" t="s">
        <v>664</v>
      </c>
      <c r="I5347" t="s">
        <v>805</v>
      </c>
    </row>
    <row r="5348" spans="1:9" x14ac:dyDescent="0.25">
      <c r="A5348" t="s">
        <v>812</v>
      </c>
      <c r="B5348" t="s">
        <v>2477</v>
      </c>
      <c r="C5348" t="s">
        <v>663</v>
      </c>
      <c r="D5348" t="s">
        <v>664</v>
      </c>
      <c r="I5348" t="s">
        <v>805</v>
      </c>
    </row>
    <row r="5349" spans="1:9" x14ac:dyDescent="0.25">
      <c r="A5349" t="s">
        <v>812</v>
      </c>
      <c r="B5349" t="s">
        <v>2478</v>
      </c>
      <c r="C5349" t="s">
        <v>11864</v>
      </c>
      <c r="D5349" t="s">
        <v>664</v>
      </c>
      <c r="I5349" t="s">
        <v>805</v>
      </c>
    </row>
    <row r="5350" spans="1:9" x14ac:dyDescent="0.25">
      <c r="A5350" t="s">
        <v>812</v>
      </c>
      <c r="B5350" t="s">
        <v>2479</v>
      </c>
      <c r="C5350" t="s">
        <v>11865</v>
      </c>
      <c r="D5350" t="s">
        <v>664</v>
      </c>
      <c r="I5350" t="s">
        <v>805</v>
      </c>
    </row>
    <row r="5351" spans="1:9" x14ac:dyDescent="0.25">
      <c r="A5351" t="s">
        <v>812</v>
      </c>
      <c r="B5351" t="s">
        <v>2482</v>
      </c>
      <c r="C5351" t="s">
        <v>10205</v>
      </c>
      <c r="D5351" t="s">
        <v>669</v>
      </c>
      <c r="I5351" t="s">
        <v>805</v>
      </c>
    </row>
    <row r="5352" spans="1:9" x14ac:dyDescent="0.25">
      <c r="A5352" t="s">
        <v>812</v>
      </c>
      <c r="B5352" t="s">
        <v>2483</v>
      </c>
      <c r="C5352" t="s">
        <v>10205</v>
      </c>
      <c r="D5352" t="s">
        <v>669</v>
      </c>
      <c r="I5352" t="s">
        <v>805</v>
      </c>
    </row>
    <row r="5353" spans="1:9" x14ac:dyDescent="0.25">
      <c r="A5353" t="s">
        <v>812</v>
      </c>
      <c r="B5353" t="s">
        <v>2486</v>
      </c>
      <c r="C5353" t="s">
        <v>10205</v>
      </c>
      <c r="D5353" t="s">
        <v>669</v>
      </c>
      <c r="I5353" t="s">
        <v>805</v>
      </c>
    </row>
    <row r="5354" spans="1:9" x14ac:dyDescent="0.25">
      <c r="A5354" t="s">
        <v>812</v>
      </c>
      <c r="B5354" t="s">
        <v>2487</v>
      </c>
      <c r="C5354" t="s">
        <v>673</v>
      </c>
      <c r="D5354" t="s">
        <v>669</v>
      </c>
      <c r="I5354" t="s">
        <v>805</v>
      </c>
    </row>
    <row r="5355" spans="1:9" x14ac:dyDescent="0.25">
      <c r="A5355" t="s">
        <v>812</v>
      </c>
      <c r="B5355" t="s">
        <v>885</v>
      </c>
      <c r="C5355" t="s">
        <v>675</v>
      </c>
      <c r="D5355" t="s">
        <v>669</v>
      </c>
      <c r="I5355" t="s">
        <v>805</v>
      </c>
    </row>
    <row r="5356" spans="1:9" x14ac:dyDescent="0.25">
      <c r="A5356" t="s">
        <v>812</v>
      </c>
      <c r="B5356" t="s">
        <v>2494</v>
      </c>
      <c r="C5356" t="s">
        <v>11866</v>
      </c>
      <c r="D5356" t="s">
        <v>894</v>
      </c>
      <c r="I5356" t="s">
        <v>805</v>
      </c>
    </row>
    <row r="5357" spans="1:9" x14ac:dyDescent="0.25">
      <c r="A5357" t="s">
        <v>812</v>
      </c>
      <c r="B5357" t="s">
        <v>2496</v>
      </c>
      <c r="C5357" t="s">
        <v>11867</v>
      </c>
      <c r="D5357" t="s">
        <v>894</v>
      </c>
      <c r="I5357" t="s">
        <v>805</v>
      </c>
    </row>
    <row r="5358" spans="1:9" x14ac:dyDescent="0.25">
      <c r="A5358" t="s">
        <v>812</v>
      </c>
      <c r="B5358" t="s">
        <v>2499</v>
      </c>
      <c r="C5358" t="s">
        <v>11868</v>
      </c>
      <c r="D5358" t="s">
        <v>894</v>
      </c>
      <c r="I5358" t="s">
        <v>805</v>
      </c>
    </row>
    <row r="5359" spans="1:9" x14ac:dyDescent="0.25">
      <c r="A5359" t="s">
        <v>812</v>
      </c>
      <c r="B5359" t="s">
        <v>2500</v>
      </c>
      <c r="C5359" t="s">
        <v>11765</v>
      </c>
      <c r="D5359" t="s">
        <v>894</v>
      </c>
      <c r="I5359" t="s">
        <v>805</v>
      </c>
    </row>
    <row r="5360" spans="1:9" x14ac:dyDescent="0.25">
      <c r="A5360" t="s">
        <v>812</v>
      </c>
      <c r="B5360" t="s">
        <v>2508</v>
      </c>
      <c r="C5360" t="s">
        <v>6668</v>
      </c>
      <c r="D5360" t="s">
        <v>745</v>
      </c>
      <c r="I5360" t="s">
        <v>805</v>
      </c>
    </row>
    <row r="5361" spans="1:9" x14ac:dyDescent="0.25">
      <c r="A5361" t="s">
        <v>812</v>
      </c>
      <c r="B5361" t="s">
        <v>2512</v>
      </c>
      <c r="C5361" t="s">
        <v>6668</v>
      </c>
      <c r="D5361" t="s">
        <v>745</v>
      </c>
      <c r="I5361" t="s">
        <v>805</v>
      </c>
    </row>
    <row r="5362" spans="1:9" x14ac:dyDescent="0.25">
      <c r="A5362" t="s">
        <v>812</v>
      </c>
      <c r="B5362" t="s">
        <v>2513</v>
      </c>
      <c r="C5362" t="s">
        <v>6668</v>
      </c>
      <c r="D5362" t="s">
        <v>745</v>
      </c>
      <c r="I5362" t="s">
        <v>805</v>
      </c>
    </row>
    <row r="5363" spans="1:9" x14ac:dyDescent="0.25">
      <c r="A5363" t="s">
        <v>812</v>
      </c>
      <c r="B5363" t="s">
        <v>2456</v>
      </c>
      <c r="C5363" t="s">
        <v>779</v>
      </c>
      <c r="D5363" t="s">
        <v>918</v>
      </c>
      <c r="I5363" t="s">
        <v>805</v>
      </c>
    </row>
    <row r="5364" spans="1:9" x14ac:dyDescent="0.25">
      <c r="A5364" t="s">
        <v>812</v>
      </c>
      <c r="B5364" t="s">
        <v>2520</v>
      </c>
      <c r="C5364" t="s">
        <v>3719</v>
      </c>
      <c r="D5364" t="s">
        <v>783</v>
      </c>
      <c r="I5364" t="s">
        <v>805</v>
      </c>
    </row>
    <row r="5365" spans="1:9" x14ac:dyDescent="0.25">
      <c r="A5365" t="s">
        <v>812</v>
      </c>
      <c r="B5365" t="s">
        <v>2521</v>
      </c>
      <c r="C5365" t="s">
        <v>3719</v>
      </c>
      <c r="D5365" t="s">
        <v>783</v>
      </c>
      <c r="I5365" t="s">
        <v>805</v>
      </c>
    </row>
    <row r="5366" spans="1:9" x14ac:dyDescent="0.25">
      <c r="A5366" t="s">
        <v>812</v>
      </c>
      <c r="B5366" t="s">
        <v>2522</v>
      </c>
      <c r="C5366" t="s">
        <v>11869</v>
      </c>
      <c r="D5366" t="s">
        <v>783</v>
      </c>
      <c r="I5366" t="s">
        <v>805</v>
      </c>
    </row>
    <row r="5367" spans="1:9" x14ac:dyDescent="0.25">
      <c r="A5367" t="s">
        <v>812</v>
      </c>
      <c r="B5367" t="s">
        <v>2523</v>
      </c>
      <c r="C5367" t="s">
        <v>3719</v>
      </c>
      <c r="D5367" t="s">
        <v>783</v>
      </c>
      <c r="I5367" t="s">
        <v>805</v>
      </c>
    </row>
    <row r="5368" spans="1:9" x14ac:dyDescent="0.25">
      <c r="A5368" t="s">
        <v>812</v>
      </c>
      <c r="B5368" t="s">
        <v>2524</v>
      </c>
      <c r="C5368" t="s">
        <v>3719</v>
      </c>
      <c r="D5368" t="s">
        <v>783</v>
      </c>
      <c r="I5368" t="s">
        <v>805</v>
      </c>
    </row>
    <row r="5369" spans="1:9" x14ac:dyDescent="0.25">
      <c r="A5369" t="s">
        <v>812</v>
      </c>
      <c r="B5369" t="s">
        <v>2525</v>
      </c>
      <c r="C5369" t="s">
        <v>11870</v>
      </c>
      <c r="D5369" t="s">
        <v>783</v>
      </c>
      <c r="I5369" t="s">
        <v>805</v>
      </c>
    </row>
    <row r="5370" spans="1:9" x14ac:dyDescent="0.25">
      <c r="A5370" t="s">
        <v>812</v>
      </c>
      <c r="B5370" t="s">
        <v>2526</v>
      </c>
      <c r="C5370" t="s">
        <v>3719</v>
      </c>
      <c r="D5370" t="s">
        <v>783</v>
      </c>
      <c r="I5370" t="s">
        <v>805</v>
      </c>
    </row>
    <row r="5371" spans="1:9" x14ac:dyDescent="0.25">
      <c r="A5371" t="s">
        <v>812</v>
      </c>
      <c r="B5371" t="s">
        <v>2527</v>
      </c>
      <c r="C5371" t="s">
        <v>3719</v>
      </c>
      <c r="D5371" t="s">
        <v>783</v>
      </c>
      <c r="I5371" t="s">
        <v>805</v>
      </c>
    </row>
    <row r="5372" spans="1:9" x14ac:dyDescent="0.25">
      <c r="A5372" t="s">
        <v>812</v>
      </c>
      <c r="B5372" t="s">
        <v>2528</v>
      </c>
      <c r="C5372" t="s">
        <v>3719</v>
      </c>
      <c r="D5372" t="s">
        <v>783</v>
      </c>
      <c r="I5372" t="s">
        <v>805</v>
      </c>
    </row>
    <row r="5373" spans="1:9" x14ac:dyDescent="0.25">
      <c r="A5373" t="s">
        <v>812</v>
      </c>
      <c r="B5373" t="s">
        <v>2529</v>
      </c>
      <c r="C5373" t="s">
        <v>3719</v>
      </c>
      <c r="D5373" t="s">
        <v>783</v>
      </c>
      <c r="I5373" t="s">
        <v>805</v>
      </c>
    </row>
    <row r="5374" spans="1:9" x14ac:dyDescent="0.25">
      <c r="A5374" t="s">
        <v>812</v>
      </c>
      <c r="B5374" t="s">
        <v>2530</v>
      </c>
      <c r="C5374" t="s">
        <v>3719</v>
      </c>
      <c r="D5374" t="s">
        <v>783</v>
      </c>
      <c r="I5374" t="s">
        <v>805</v>
      </c>
    </row>
    <row r="5375" spans="1:9" x14ac:dyDescent="0.25">
      <c r="A5375" t="s">
        <v>812</v>
      </c>
      <c r="B5375" t="s">
        <v>2531</v>
      </c>
      <c r="C5375" t="s">
        <v>3719</v>
      </c>
      <c r="D5375" t="s">
        <v>783</v>
      </c>
      <c r="I5375" t="s">
        <v>805</v>
      </c>
    </row>
    <row r="5376" spans="1:9" x14ac:dyDescent="0.25">
      <c r="A5376" t="s">
        <v>812</v>
      </c>
      <c r="B5376" t="s">
        <v>1019</v>
      </c>
      <c r="C5376" t="s">
        <v>3719</v>
      </c>
      <c r="D5376" t="s">
        <v>783</v>
      </c>
      <c r="I5376" t="s">
        <v>805</v>
      </c>
    </row>
    <row r="5377" spans="1:9" x14ac:dyDescent="0.25">
      <c r="A5377" t="s">
        <v>812</v>
      </c>
      <c r="B5377" t="s">
        <v>2532</v>
      </c>
      <c r="C5377" t="s">
        <v>3719</v>
      </c>
      <c r="D5377" t="s">
        <v>783</v>
      </c>
      <c r="I5377" t="s">
        <v>805</v>
      </c>
    </row>
    <row r="5378" spans="1:9" x14ac:dyDescent="0.25">
      <c r="A5378" t="s">
        <v>812</v>
      </c>
      <c r="B5378" t="s">
        <v>2533</v>
      </c>
      <c r="C5378" t="s">
        <v>11871</v>
      </c>
      <c r="D5378" t="s">
        <v>783</v>
      </c>
      <c r="I5378" t="s">
        <v>805</v>
      </c>
    </row>
    <row r="5379" spans="1:9" x14ac:dyDescent="0.25">
      <c r="A5379" t="s">
        <v>812</v>
      </c>
      <c r="B5379" t="s">
        <v>2534</v>
      </c>
      <c r="C5379" t="s">
        <v>11872</v>
      </c>
      <c r="D5379" t="s">
        <v>783</v>
      </c>
      <c r="I5379" t="s">
        <v>805</v>
      </c>
    </row>
    <row r="5380" spans="1:9" x14ac:dyDescent="0.25">
      <c r="A5380" t="s">
        <v>812</v>
      </c>
      <c r="B5380" t="s">
        <v>2536</v>
      </c>
      <c r="C5380" t="s">
        <v>11873</v>
      </c>
      <c r="D5380" t="s">
        <v>783</v>
      </c>
      <c r="I5380" t="s">
        <v>805</v>
      </c>
    </row>
    <row r="5381" spans="1:9" x14ac:dyDescent="0.25">
      <c r="A5381" t="s">
        <v>812</v>
      </c>
      <c r="B5381" t="s">
        <v>2537</v>
      </c>
      <c r="C5381" t="s">
        <v>11873</v>
      </c>
      <c r="D5381" t="s">
        <v>783</v>
      </c>
      <c r="I5381" t="s">
        <v>805</v>
      </c>
    </row>
    <row r="5382" spans="1:9" x14ac:dyDescent="0.25">
      <c r="A5382" t="s">
        <v>812</v>
      </c>
      <c r="B5382" t="s">
        <v>2538</v>
      </c>
      <c r="C5382" t="s">
        <v>3719</v>
      </c>
      <c r="D5382" t="s">
        <v>783</v>
      </c>
      <c r="I5382" t="s">
        <v>805</v>
      </c>
    </row>
    <row r="5383" spans="1:9" x14ac:dyDescent="0.25">
      <c r="A5383" t="s">
        <v>812</v>
      </c>
      <c r="B5383" t="s">
        <v>2539</v>
      </c>
      <c r="C5383" t="s">
        <v>3719</v>
      </c>
      <c r="D5383" t="s">
        <v>783</v>
      </c>
      <c r="I5383" t="s">
        <v>805</v>
      </c>
    </row>
    <row r="5384" spans="1:9" x14ac:dyDescent="0.25">
      <c r="A5384" t="s">
        <v>812</v>
      </c>
      <c r="B5384" t="s">
        <v>2540</v>
      </c>
      <c r="C5384" t="s">
        <v>11874</v>
      </c>
      <c r="D5384" t="s">
        <v>783</v>
      </c>
      <c r="I5384" t="s">
        <v>805</v>
      </c>
    </row>
    <row r="5385" spans="1:9" x14ac:dyDescent="0.25">
      <c r="A5385" t="s">
        <v>812</v>
      </c>
      <c r="B5385" t="s">
        <v>2567</v>
      </c>
      <c r="C5385" t="s">
        <v>10416</v>
      </c>
      <c r="D5385" t="s">
        <v>963</v>
      </c>
      <c r="I5385" t="s">
        <v>805</v>
      </c>
    </row>
    <row r="5386" spans="1:9" x14ac:dyDescent="0.25">
      <c r="A5386" t="s">
        <v>812</v>
      </c>
      <c r="B5386" t="s">
        <v>2568</v>
      </c>
      <c r="C5386" t="s">
        <v>6672</v>
      </c>
      <c r="D5386" t="s">
        <v>963</v>
      </c>
      <c r="I5386" t="s">
        <v>805</v>
      </c>
    </row>
    <row r="5387" spans="1:9" x14ac:dyDescent="0.25">
      <c r="A5387" t="s">
        <v>812</v>
      </c>
      <c r="B5387" t="s">
        <v>2569</v>
      </c>
      <c r="C5387" t="s">
        <v>11875</v>
      </c>
      <c r="D5387" t="s">
        <v>963</v>
      </c>
      <c r="I5387" t="s">
        <v>805</v>
      </c>
    </row>
    <row r="5388" spans="1:9" x14ac:dyDescent="0.25">
      <c r="A5388" t="s">
        <v>812</v>
      </c>
      <c r="B5388" t="s">
        <v>2570</v>
      </c>
      <c r="C5388" t="s">
        <v>11876</v>
      </c>
      <c r="D5388" t="s">
        <v>963</v>
      </c>
      <c r="I5388" t="s">
        <v>805</v>
      </c>
    </row>
    <row r="5389" spans="1:9" x14ac:dyDescent="0.25">
      <c r="A5389" t="s">
        <v>812</v>
      </c>
      <c r="B5389" t="s">
        <v>2571</v>
      </c>
      <c r="C5389" t="s">
        <v>11778</v>
      </c>
      <c r="D5389" t="s">
        <v>963</v>
      </c>
      <c r="I5389" t="s">
        <v>805</v>
      </c>
    </row>
    <row r="5390" spans="1:9" x14ac:dyDescent="0.25">
      <c r="A5390" t="s">
        <v>812</v>
      </c>
      <c r="B5390" t="s">
        <v>2572</v>
      </c>
      <c r="C5390" t="s">
        <v>11877</v>
      </c>
      <c r="D5390" t="s">
        <v>963</v>
      </c>
      <c r="I5390" t="s">
        <v>805</v>
      </c>
    </row>
    <row r="5391" spans="1:9" x14ac:dyDescent="0.25">
      <c r="A5391" t="s">
        <v>812</v>
      </c>
      <c r="B5391" t="s">
        <v>2573</v>
      </c>
      <c r="C5391" t="s">
        <v>11878</v>
      </c>
      <c r="D5391" t="s">
        <v>963</v>
      </c>
      <c r="I5391" t="s">
        <v>805</v>
      </c>
    </row>
    <row r="5392" spans="1:9" x14ac:dyDescent="0.25">
      <c r="A5392" t="s">
        <v>812</v>
      </c>
      <c r="B5392" t="s">
        <v>2574</v>
      </c>
      <c r="C5392" t="s">
        <v>11879</v>
      </c>
      <c r="D5392" t="s">
        <v>963</v>
      </c>
      <c r="I5392" t="s">
        <v>805</v>
      </c>
    </row>
    <row r="5393" spans="1:9" x14ac:dyDescent="0.25">
      <c r="A5393" t="s">
        <v>812</v>
      </c>
      <c r="B5393" t="s">
        <v>2575</v>
      </c>
      <c r="C5393" t="s">
        <v>11778</v>
      </c>
      <c r="D5393" t="s">
        <v>963</v>
      </c>
      <c r="I5393" t="s">
        <v>805</v>
      </c>
    </row>
    <row r="5394" spans="1:9" x14ac:dyDescent="0.25">
      <c r="A5394" t="s">
        <v>812</v>
      </c>
      <c r="B5394" t="s">
        <v>2576</v>
      </c>
      <c r="C5394" t="s">
        <v>11880</v>
      </c>
      <c r="D5394" t="s">
        <v>963</v>
      </c>
      <c r="I5394" t="s">
        <v>805</v>
      </c>
    </row>
    <row r="5395" spans="1:9" x14ac:dyDescent="0.25">
      <c r="A5395" t="s">
        <v>812</v>
      </c>
      <c r="B5395" t="s">
        <v>2577</v>
      </c>
      <c r="C5395" t="s">
        <v>10492</v>
      </c>
      <c r="D5395" t="s">
        <v>963</v>
      </c>
      <c r="I5395" t="s">
        <v>805</v>
      </c>
    </row>
    <row r="5396" spans="1:9" x14ac:dyDescent="0.25">
      <c r="A5396" t="s">
        <v>812</v>
      </c>
      <c r="B5396" t="s">
        <v>2578</v>
      </c>
      <c r="C5396" t="s">
        <v>6672</v>
      </c>
      <c r="D5396" t="s">
        <v>963</v>
      </c>
      <c r="I5396" t="s">
        <v>805</v>
      </c>
    </row>
    <row r="5397" spans="1:9" x14ac:dyDescent="0.25">
      <c r="A5397" t="s">
        <v>812</v>
      </c>
      <c r="B5397" t="s">
        <v>2579</v>
      </c>
      <c r="C5397" t="s">
        <v>11877</v>
      </c>
      <c r="D5397" t="s">
        <v>963</v>
      </c>
      <c r="I5397" t="s">
        <v>805</v>
      </c>
    </row>
    <row r="5398" spans="1:9" x14ac:dyDescent="0.25">
      <c r="A5398" t="s">
        <v>812</v>
      </c>
      <c r="B5398" t="s">
        <v>2580</v>
      </c>
      <c r="C5398" t="s">
        <v>11881</v>
      </c>
      <c r="D5398" t="s">
        <v>963</v>
      </c>
      <c r="I5398" t="s">
        <v>805</v>
      </c>
    </row>
    <row r="5399" spans="1:9" x14ac:dyDescent="0.25">
      <c r="A5399" t="s">
        <v>812</v>
      </c>
      <c r="B5399" t="s">
        <v>2581</v>
      </c>
      <c r="C5399" t="s">
        <v>11882</v>
      </c>
      <c r="D5399" t="s">
        <v>963</v>
      </c>
      <c r="I5399" t="s">
        <v>805</v>
      </c>
    </row>
    <row r="5400" spans="1:9" x14ac:dyDescent="0.25">
      <c r="A5400" t="s">
        <v>812</v>
      </c>
      <c r="B5400" t="s">
        <v>2582</v>
      </c>
      <c r="C5400" t="s">
        <v>11778</v>
      </c>
      <c r="D5400" t="s">
        <v>963</v>
      </c>
      <c r="I5400" t="s">
        <v>805</v>
      </c>
    </row>
    <row r="5401" spans="1:9" x14ac:dyDescent="0.25">
      <c r="A5401" t="s">
        <v>812</v>
      </c>
      <c r="B5401" t="s">
        <v>2583</v>
      </c>
      <c r="C5401" t="s">
        <v>11883</v>
      </c>
      <c r="D5401" t="s">
        <v>963</v>
      </c>
      <c r="I5401" t="s">
        <v>805</v>
      </c>
    </row>
    <row r="5402" spans="1:9" x14ac:dyDescent="0.25">
      <c r="A5402" t="s">
        <v>812</v>
      </c>
      <c r="B5402" t="s">
        <v>2584</v>
      </c>
      <c r="C5402" t="s">
        <v>11884</v>
      </c>
      <c r="D5402" t="s">
        <v>963</v>
      </c>
      <c r="I5402" t="s">
        <v>805</v>
      </c>
    </row>
    <row r="5403" spans="1:9" x14ac:dyDescent="0.25">
      <c r="A5403" t="s">
        <v>812</v>
      </c>
      <c r="B5403" t="s">
        <v>2585</v>
      </c>
      <c r="C5403" t="s">
        <v>11877</v>
      </c>
      <c r="D5403" t="s">
        <v>963</v>
      </c>
      <c r="I5403" t="s">
        <v>805</v>
      </c>
    </row>
    <row r="5404" spans="1:9" x14ac:dyDescent="0.25">
      <c r="A5404" t="s">
        <v>812</v>
      </c>
      <c r="B5404" t="s">
        <v>2586</v>
      </c>
      <c r="C5404" t="s">
        <v>11885</v>
      </c>
      <c r="D5404" t="s">
        <v>963</v>
      </c>
      <c r="I5404" t="s">
        <v>805</v>
      </c>
    </row>
    <row r="5405" spans="1:9" x14ac:dyDescent="0.25">
      <c r="A5405" t="s">
        <v>812</v>
      </c>
      <c r="B5405" t="s">
        <v>2587</v>
      </c>
      <c r="C5405" t="s">
        <v>11886</v>
      </c>
      <c r="D5405" t="s">
        <v>963</v>
      </c>
      <c r="I5405" t="s">
        <v>805</v>
      </c>
    </row>
    <row r="5406" spans="1:9" x14ac:dyDescent="0.25">
      <c r="A5406" t="s">
        <v>812</v>
      </c>
      <c r="B5406" t="s">
        <v>2588</v>
      </c>
      <c r="C5406" t="s">
        <v>11887</v>
      </c>
      <c r="D5406" t="s">
        <v>963</v>
      </c>
      <c r="I5406" t="s">
        <v>805</v>
      </c>
    </row>
    <row r="5407" spans="1:9" x14ac:dyDescent="0.25">
      <c r="A5407" t="s">
        <v>812</v>
      </c>
      <c r="B5407" t="s">
        <v>2589</v>
      </c>
      <c r="C5407" t="s">
        <v>11877</v>
      </c>
      <c r="D5407" t="s">
        <v>963</v>
      </c>
      <c r="I5407" t="s">
        <v>805</v>
      </c>
    </row>
    <row r="5408" spans="1:9" x14ac:dyDescent="0.25">
      <c r="A5408" t="s">
        <v>812</v>
      </c>
      <c r="B5408" t="s">
        <v>2590</v>
      </c>
      <c r="C5408" t="s">
        <v>11778</v>
      </c>
      <c r="D5408" t="s">
        <v>963</v>
      </c>
      <c r="I5408" t="s">
        <v>805</v>
      </c>
    </row>
    <row r="5409" spans="1:9" x14ac:dyDescent="0.25">
      <c r="A5409" t="s">
        <v>812</v>
      </c>
      <c r="B5409" t="s">
        <v>2591</v>
      </c>
      <c r="C5409" t="s">
        <v>11888</v>
      </c>
      <c r="D5409" t="s">
        <v>963</v>
      </c>
      <c r="I5409" t="s">
        <v>805</v>
      </c>
    </row>
    <row r="5410" spans="1:9" x14ac:dyDescent="0.25">
      <c r="A5410" t="s">
        <v>812</v>
      </c>
      <c r="B5410" t="s">
        <v>2592</v>
      </c>
      <c r="C5410" t="s">
        <v>11889</v>
      </c>
      <c r="D5410" t="s">
        <v>963</v>
      </c>
      <c r="I5410" t="s">
        <v>805</v>
      </c>
    </row>
    <row r="5411" spans="1:9" x14ac:dyDescent="0.25">
      <c r="A5411" t="s">
        <v>812</v>
      </c>
      <c r="B5411" t="s">
        <v>2593</v>
      </c>
      <c r="C5411" t="s">
        <v>11890</v>
      </c>
      <c r="D5411" t="s">
        <v>963</v>
      </c>
      <c r="I5411" t="s">
        <v>805</v>
      </c>
    </row>
    <row r="5412" spans="1:9" x14ac:dyDescent="0.25">
      <c r="A5412" t="s">
        <v>812</v>
      </c>
      <c r="B5412" t="s">
        <v>2595</v>
      </c>
      <c r="C5412" t="s">
        <v>11891</v>
      </c>
      <c r="D5412" t="s">
        <v>963</v>
      </c>
      <c r="I5412" t="s">
        <v>805</v>
      </c>
    </row>
    <row r="5413" spans="1:9" x14ac:dyDescent="0.25">
      <c r="A5413" t="s">
        <v>812</v>
      </c>
      <c r="B5413" t="s">
        <v>2596</v>
      </c>
      <c r="C5413" t="s">
        <v>10478</v>
      </c>
      <c r="D5413" t="s">
        <v>963</v>
      </c>
      <c r="I5413" t="s">
        <v>805</v>
      </c>
    </row>
    <row r="5414" spans="1:9" x14ac:dyDescent="0.25">
      <c r="A5414" t="s">
        <v>812</v>
      </c>
      <c r="B5414" t="s">
        <v>2597</v>
      </c>
      <c r="C5414" t="s">
        <v>10478</v>
      </c>
      <c r="D5414" t="s">
        <v>963</v>
      </c>
      <c r="I5414" t="s">
        <v>805</v>
      </c>
    </row>
    <row r="5415" spans="1:9" x14ac:dyDescent="0.25">
      <c r="A5415" t="s">
        <v>812</v>
      </c>
      <c r="B5415" t="s">
        <v>2598</v>
      </c>
      <c r="C5415" t="s">
        <v>10478</v>
      </c>
      <c r="D5415" t="s">
        <v>963</v>
      </c>
      <c r="I5415" t="s">
        <v>805</v>
      </c>
    </row>
    <row r="5416" spans="1:9" x14ac:dyDescent="0.25">
      <c r="A5416" t="s">
        <v>812</v>
      </c>
      <c r="B5416" t="s">
        <v>2599</v>
      </c>
      <c r="C5416" t="s">
        <v>11892</v>
      </c>
      <c r="D5416" t="s">
        <v>963</v>
      </c>
      <c r="I5416" t="s">
        <v>805</v>
      </c>
    </row>
    <row r="5417" spans="1:9" x14ac:dyDescent="0.25">
      <c r="A5417" t="s">
        <v>812</v>
      </c>
      <c r="B5417" t="s">
        <v>2600</v>
      </c>
      <c r="C5417" t="s">
        <v>11893</v>
      </c>
      <c r="D5417" t="s">
        <v>963</v>
      </c>
      <c r="I5417" t="s">
        <v>805</v>
      </c>
    </row>
    <row r="5418" spans="1:9" x14ac:dyDescent="0.25">
      <c r="A5418" t="s">
        <v>812</v>
      </c>
      <c r="B5418" t="s">
        <v>2601</v>
      </c>
      <c r="C5418" t="s">
        <v>11877</v>
      </c>
      <c r="D5418" t="s">
        <v>963</v>
      </c>
      <c r="I5418" t="s">
        <v>805</v>
      </c>
    </row>
    <row r="5419" spans="1:9" x14ac:dyDescent="0.25">
      <c r="A5419" t="s">
        <v>812</v>
      </c>
      <c r="B5419" t="s">
        <v>2602</v>
      </c>
      <c r="C5419" t="s">
        <v>11894</v>
      </c>
      <c r="D5419" t="s">
        <v>963</v>
      </c>
      <c r="I5419" t="s">
        <v>805</v>
      </c>
    </row>
    <row r="5420" spans="1:9" x14ac:dyDescent="0.25">
      <c r="A5420" t="s">
        <v>812</v>
      </c>
      <c r="B5420" t="s">
        <v>2603</v>
      </c>
      <c r="C5420" t="s">
        <v>11895</v>
      </c>
      <c r="D5420" t="s">
        <v>963</v>
      </c>
      <c r="I5420" t="s">
        <v>805</v>
      </c>
    </row>
    <row r="5421" spans="1:9" x14ac:dyDescent="0.25">
      <c r="A5421" t="s">
        <v>812</v>
      </c>
      <c r="B5421" t="s">
        <v>2604</v>
      </c>
      <c r="C5421" t="s">
        <v>11896</v>
      </c>
      <c r="D5421" t="s">
        <v>963</v>
      </c>
      <c r="I5421" t="s">
        <v>805</v>
      </c>
    </row>
    <row r="5422" spans="1:9" x14ac:dyDescent="0.25">
      <c r="A5422" t="s">
        <v>812</v>
      </c>
      <c r="B5422" t="s">
        <v>2605</v>
      </c>
      <c r="C5422" t="s">
        <v>11897</v>
      </c>
      <c r="D5422" t="s">
        <v>963</v>
      </c>
      <c r="I5422" t="s">
        <v>805</v>
      </c>
    </row>
    <row r="5423" spans="1:9" x14ac:dyDescent="0.25">
      <c r="A5423" t="s">
        <v>812</v>
      </c>
      <c r="B5423" t="s">
        <v>2606</v>
      </c>
      <c r="C5423" t="s">
        <v>11877</v>
      </c>
      <c r="D5423" t="s">
        <v>963</v>
      </c>
      <c r="I5423" t="s">
        <v>805</v>
      </c>
    </row>
    <row r="5424" spans="1:9" x14ac:dyDescent="0.25">
      <c r="A5424" t="s">
        <v>812</v>
      </c>
      <c r="B5424" t="s">
        <v>2607</v>
      </c>
      <c r="C5424" t="s">
        <v>11778</v>
      </c>
      <c r="D5424" t="s">
        <v>963</v>
      </c>
      <c r="I5424" t="s">
        <v>805</v>
      </c>
    </row>
    <row r="5425" spans="1:9" x14ac:dyDescent="0.25">
      <c r="A5425" t="s">
        <v>812</v>
      </c>
      <c r="B5425" t="s">
        <v>2608</v>
      </c>
      <c r="C5425" t="s">
        <v>11778</v>
      </c>
      <c r="D5425" t="s">
        <v>963</v>
      </c>
      <c r="I5425" t="s">
        <v>805</v>
      </c>
    </row>
    <row r="5426" spans="1:9" x14ac:dyDescent="0.25">
      <c r="A5426" t="s">
        <v>812</v>
      </c>
      <c r="B5426" t="s">
        <v>2609</v>
      </c>
      <c r="C5426" t="s">
        <v>11877</v>
      </c>
      <c r="D5426" t="s">
        <v>963</v>
      </c>
      <c r="I5426" t="s">
        <v>805</v>
      </c>
    </row>
    <row r="5427" spans="1:9" x14ac:dyDescent="0.25">
      <c r="A5427" t="s">
        <v>812</v>
      </c>
      <c r="B5427" t="s">
        <v>2610</v>
      </c>
      <c r="C5427" t="s">
        <v>11898</v>
      </c>
      <c r="D5427" t="s">
        <v>963</v>
      </c>
      <c r="I5427" t="s">
        <v>805</v>
      </c>
    </row>
    <row r="5428" spans="1:9" x14ac:dyDescent="0.25">
      <c r="A5428" t="s">
        <v>812</v>
      </c>
      <c r="B5428" t="s">
        <v>2612</v>
      </c>
      <c r="C5428" t="s">
        <v>10423</v>
      </c>
      <c r="D5428" t="s">
        <v>963</v>
      </c>
      <c r="I5428" t="s">
        <v>805</v>
      </c>
    </row>
    <row r="5429" spans="1:9" x14ac:dyDescent="0.25">
      <c r="A5429" t="s">
        <v>812</v>
      </c>
      <c r="B5429" t="s">
        <v>2613</v>
      </c>
      <c r="C5429" t="s">
        <v>10478</v>
      </c>
      <c r="D5429" t="s">
        <v>963</v>
      </c>
      <c r="I5429" t="s">
        <v>805</v>
      </c>
    </row>
    <row r="5430" spans="1:9" x14ac:dyDescent="0.25">
      <c r="A5430" t="s">
        <v>812</v>
      </c>
      <c r="B5430" t="s">
        <v>2614</v>
      </c>
      <c r="C5430" t="s">
        <v>6672</v>
      </c>
      <c r="D5430" t="s">
        <v>963</v>
      </c>
      <c r="I5430" t="s">
        <v>805</v>
      </c>
    </row>
    <row r="5431" spans="1:9" x14ac:dyDescent="0.25">
      <c r="A5431" t="s">
        <v>812</v>
      </c>
      <c r="B5431" t="s">
        <v>2615</v>
      </c>
      <c r="C5431" t="s">
        <v>10478</v>
      </c>
      <c r="D5431" t="s">
        <v>963</v>
      </c>
      <c r="I5431" t="s">
        <v>805</v>
      </c>
    </row>
    <row r="5432" spans="1:9" x14ac:dyDescent="0.25">
      <c r="A5432" t="s">
        <v>812</v>
      </c>
      <c r="B5432" t="s">
        <v>2616</v>
      </c>
      <c r="C5432" t="s">
        <v>11877</v>
      </c>
      <c r="D5432" t="s">
        <v>963</v>
      </c>
      <c r="I5432" t="s">
        <v>805</v>
      </c>
    </row>
    <row r="5433" spans="1:9" x14ac:dyDescent="0.25">
      <c r="A5433" t="s">
        <v>812</v>
      </c>
      <c r="B5433" t="s">
        <v>2617</v>
      </c>
      <c r="C5433" t="s">
        <v>6321</v>
      </c>
      <c r="D5433" t="s">
        <v>963</v>
      </c>
      <c r="I5433" t="s">
        <v>805</v>
      </c>
    </row>
    <row r="5434" spans="1:9" x14ac:dyDescent="0.25">
      <c r="A5434" t="s">
        <v>812</v>
      </c>
      <c r="B5434" t="s">
        <v>2618</v>
      </c>
      <c r="C5434" t="s">
        <v>10478</v>
      </c>
      <c r="D5434" t="s">
        <v>963</v>
      </c>
      <c r="I5434" t="s">
        <v>805</v>
      </c>
    </row>
    <row r="5435" spans="1:9" x14ac:dyDescent="0.25">
      <c r="A5435" t="s">
        <v>812</v>
      </c>
      <c r="B5435" t="s">
        <v>2619</v>
      </c>
      <c r="C5435" t="s">
        <v>11899</v>
      </c>
      <c r="D5435" t="s">
        <v>963</v>
      </c>
      <c r="I5435" t="s">
        <v>805</v>
      </c>
    </row>
    <row r="5436" spans="1:9" x14ac:dyDescent="0.25">
      <c r="A5436" t="s">
        <v>812</v>
      </c>
      <c r="B5436" t="s">
        <v>2620</v>
      </c>
      <c r="C5436" t="s">
        <v>11900</v>
      </c>
      <c r="D5436" t="s">
        <v>963</v>
      </c>
      <c r="I5436" t="s">
        <v>805</v>
      </c>
    </row>
    <row r="5437" spans="1:9" x14ac:dyDescent="0.25">
      <c r="A5437" t="s">
        <v>812</v>
      </c>
      <c r="B5437" t="s">
        <v>2621</v>
      </c>
      <c r="C5437" t="s">
        <v>11901</v>
      </c>
      <c r="D5437" t="s">
        <v>963</v>
      </c>
      <c r="I5437" t="s">
        <v>805</v>
      </c>
    </row>
    <row r="5438" spans="1:9" x14ac:dyDescent="0.25">
      <c r="A5438" t="s">
        <v>812</v>
      </c>
      <c r="B5438" t="s">
        <v>2622</v>
      </c>
      <c r="C5438" t="s">
        <v>11778</v>
      </c>
      <c r="D5438" t="s">
        <v>963</v>
      </c>
      <c r="I5438" t="s">
        <v>805</v>
      </c>
    </row>
    <row r="5439" spans="1:9" x14ac:dyDescent="0.25">
      <c r="A5439" t="s">
        <v>812</v>
      </c>
      <c r="B5439" t="s">
        <v>2623</v>
      </c>
      <c r="C5439" t="s">
        <v>11877</v>
      </c>
      <c r="D5439" t="s">
        <v>963</v>
      </c>
      <c r="I5439" t="s">
        <v>805</v>
      </c>
    </row>
    <row r="5440" spans="1:9" x14ac:dyDescent="0.25">
      <c r="A5440" t="s">
        <v>812</v>
      </c>
      <c r="B5440" t="s">
        <v>2624</v>
      </c>
      <c r="C5440" t="s">
        <v>12055</v>
      </c>
      <c r="D5440" t="s">
        <v>963</v>
      </c>
      <c r="I5440" t="s">
        <v>805</v>
      </c>
    </row>
    <row r="5441" spans="1:9" x14ac:dyDescent="0.25">
      <c r="A5441" t="s">
        <v>812</v>
      </c>
      <c r="B5441" t="s">
        <v>2625</v>
      </c>
      <c r="C5441" t="s">
        <v>11877</v>
      </c>
      <c r="D5441" t="s">
        <v>963</v>
      </c>
      <c r="I5441" t="s">
        <v>805</v>
      </c>
    </row>
    <row r="5442" spans="1:9" x14ac:dyDescent="0.25">
      <c r="A5442" t="s">
        <v>812</v>
      </c>
      <c r="B5442" t="s">
        <v>2626</v>
      </c>
      <c r="C5442" t="s">
        <v>11902</v>
      </c>
      <c r="D5442" t="s">
        <v>963</v>
      </c>
      <c r="I5442" t="s">
        <v>805</v>
      </c>
    </row>
    <row r="5443" spans="1:9" x14ac:dyDescent="0.25">
      <c r="A5443" t="s">
        <v>812</v>
      </c>
      <c r="B5443" t="s">
        <v>2627</v>
      </c>
      <c r="C5443" t="s">
        <v>11903</v>
      </c>
      <c r="D5443" t="s">
        <v>963</v>
      </c>
      <c r="I5443" t="s">
        <v>805</v>
      </c>
    </row>
    <row r="5444" spans="1:9" x14ac:dyDescent="0.25">
      <c r="A5444" t="s">
        <v>812</v>
      </c>
      <c r="B5444" t="s">
        <v>2628</v>
      </c>
      <c r="C5444" t="s">
        <v>11904</v>
      </c>
      <c r="D5444" t="s">
        <v>963</v>
      </c>
      <c r="I5444" t="s">
        <v>805</v>
      </c>
    </row>
    <row r="5445" spans="1:9" x14ac:dyDescent="0.25">
      <c r="A5445" t="s">
        <v>812</v>
      </c>
      <c r="B5445" t="s">
        <v>2629</v>
      </c>
      <c r="C5445" t="s">
        <v>11877</v>
      </c>
      <c r="D5445" t="s">
        <v>963</v>
      </c>
      <c r="I5445" t="s">
        <v>805</v>
      </c>
    </row>
    <row r="5446" spans="1:9" x14ac:dyDescent="0.25">
      <c r="A5446" t="s">
        <v>812</v>
      </c>
      <c r="B5446" t="s">
        <v>2630</v>
      </c>
      <c r="C5446" t="s">
        <v>2631</v>
      </c>
      <c r="D5446" t="s">
        <v>963</v>
      </c>
      <c r="I5446" t="s">
        <v>805</v>
      </c>
    </row>
    <row r="5447" spans="1:9" x14ac:dyDescent="0.25">
      <c r="A5447" t="s">
        <v>812</v>
      </c>
      <c r="B5447" t="s">
        <v>2632</v>
      </c>
      <c r="C5447" t="s">
        <v>11905</v>
      </c>
      <c r="D5447" t="s">
        <v>963</v>
      </c>
      <c r="I5447" t="s">
        <v>805</v>
      </c>
    </row>
    <row r="5448" spans="1:9" x14ac:dyDescent="0.25">
      <c r="A5448" t="s">
        <v>812</v>
      </c>
      <c r="B5448" t="s">
        <v>2633</v>
      </c>
      <c r="C5448" t="s">
        <v>10472</v>
      </c>
      <c r="D5448" t="s">
        <v>963</v>
      </c>
      <c r="I5448" t="s">
        <v>805</v>
      </c>
    </row>
    <row r="5449" spans="1:9" x14ac:dyDescent="0.25">
      <c r="A5449" t="s">
        <v>812</v>
      </c>
      <c r="B5449" t="s">
        <v>2634</v>
      </c>
      <c r="C5449" t="s">
        <v>11906</v>
      </c>
      <c r="D5449" t="s">
        <v>963</v>
      </c>
      <c r="I5449" t="s">
        <v>805</v>
      </c>
    </row>
    <row r="5450" spans="1:9" x14ac:dyDescent="0.25">
      <c r="A5450" t="s">
        <v>812</v>
      </c>
      <c r="B5450" t="s">
        <v>2635</v>
      </c>
      <c r="C5450" t="s">
        <v>11877</v>
      </c>
      <c r="D5450" t="s">
        <v>963</v>
      </c>
      <c r="I5450" t="s">
        <v>805</v>
      </c>
    </row>
    <row r="5451" spans="1:9" x14ac:dyDescent="0.25">
      <c r="A5451" t="s">
        <v>812</v>
      </c>
      <c r="B5451" t="s">
        <v>2636</v>
      </c>
      <c r="C5451" t="s">
        <v>10478</v>
      </c>
      <c r="D5451" t="s">
        <v>963</v>
      </c>
      <c r="I5451" t="s">
        <v>805</v>
      </c>
    </row>
    <row r="5452" spans="1:9" x14ac:dyDescent="0.25">
      <c r="A5452" t="s">
        <v>812</v>
      </c>
      <c r="B5452" t="s">
        <v>2637</v>
      </c>
      <c r="C5452" t="s">
        <v>10478</v>
      </c>
      <c r="D5452" t="s">
        <v>963</v>
      </c>
      <c r="I5452" t="s">
        <v>805</v>
      </c>
    </row>
    <row r="5453" spans="1:9" x14ac:dyDescent="0.25">
      <c r="A5453" t="s">
        <v>812</v>
      </c>
      <c r="B5453" t="s">
        <v>2638</v>
      </c>
      <c r="C5453" t="s">
        <v>11778</v>
      </c>
      <c r="D5453" t="s">
        <v>963</v>
      </c>
      <c r="I5453" t="s">
        <v>805</v>
      </c>
    </row>
    <row r="5454" spans="1:9" x14ac:dyDescent="0.25">
      <c r="A5454" t="s">
        <v>812</v>
      </c>
      <c r="B5454" t="s">
        <v>2639</v>
      </c>
      <c r="C5454" t="s">
        <v>11907</v>
      </c>
      <c r="D5454" t="s">
        <v>963</v>
      </c>
      <c r="I5454" t="s">
        <v>805</v>
      </c>
    </row>
    <row r="5455" spans="1:9" x14ac:dyDescent="0.25">
      <c r="A5455" t="s">
        <v>812</v>
      </c>
      <c r="B5455" t="s">
        <v>2640</v>
      </c>
      <c r="C5455" t="s">
        <v>10478</v>
      </c>
      <c r="D5455" t="s">
        <v>963</v>
      </c>
      <c r="I5455" t="s">
        <v>805</v>
      </c>
    </row>
    <row r="5456" spans="1:9" x14ac:dyDescent="0.25">
      <c r="A5456" t="s">
        <v>812</v>
      </c>
      <c r="B5456" t="s">
        <v>2641</v>
      </c>
      <c r="C5456" t="s">
        <v>11908</v>
      </c>
      <c r="D5456" t="s">
        <v>963</v>
      </c>
      <c r="I5456" t="s">
        <v>805</v>
      </c>
    </row>
    <row r="5457" spans="1:9" x14ac:dyDescent="0.25">
      <c r="A5457" t="s">
        <v>812</v>
      </c>
      <c r="B5457" t="s">
        <v>2642</v>
      </c>
      <c r="C5457" t="s">
        <v>6672</v>
      </c>
      <c r="D5457" t="s">
        <v>963</v>
      </c>
      <c r="I5457" t="s">
        <v>805</v>
      </c>
    </row>
    <row r="5458" spans="1:9" x14ac:dyDescent="0.25">
      <c r="A5458" t="s">
        <v>812</v>
      </c>
      <c r="B5458" t="s">
        <v>2643</v>
      </c>
      <c r="C5458" t="s">
        <v>11909</v>
      </c>
      <c r="D5458" t="s">
        <v>963</v>
      </c>
      <c r="I5458" t="s">
        <v>805</v>
      </c>
    </row>
    <row r="5459" spans="1:9" x14ac:dyDescent="0.25">
      <c r="A5459" t="s">
        <v>812</v>
      </c>
      <c r="B5459" t="s">
        <v>2644</v>
      </c>
      <c r="C5459" t="s">
        <v>11877</v>
      </c>
      <c r="D5459" t="s">
        <v>963</v>
      </c>
      <c r="I5459" t="s">
        <v>805</v>
      </c>
    </row>
    <row r="5460" spans="1:9" x14ac:dyDescent="0.25">
      <c r="A5460" t="s">
        <v>812</v>
      </c>
      <c r="B5460" t="s">
        <v>2645</v>
      </c>
      <c r="C5460" t="s">
        <v>11910</v>
      </c>
      <c r="D5460" t="s">
        <v>963</v>
      </c>
      <c r="I5460" t="s">
        <v>805</v>
      </c>
    </row>
    <row r="5461" spans="1:9" x14ac:dyDescent="0.25">
      <c r="A5461" t="s">
        <v>812</v>
      </c>
      <c r="B5461" t="s">
        <v>2646</v>
      </c>
      <c r="C5461" t="s">
        <v>11911</v>
      </c>
      <c r="D5461" t="s">
        <v>963</v>
      </c>
      <c r="I5461" t="s">
        <v>805</v>
      </c>
    </row>
    <row r="5462" spans="1:9" x14ac:dyDescent="0.25">
      <c r="A5462" t="s">
        <v>812</v>
      </c>
      <c r="B5462" t="s">
        <v>2647</v>
      </c>
      <c r="C5462" t="s">
        <v>10478</v>
      </c>
      <c r="D5462" t="s">
        <v>963</v>
      </c>
      <c r="I5462" t="s">
        <v>805</v>
      </c>
    </row>
    <row r="5463" spans="1:9" x14ac:dyDescent="0.25">
      <c r="A5463" t="s">
        <v>812</v>
      </c>
      <c r="B5463" t="s">
        <v>2648</v>
      </c>
      <c r="C5463" t="s">
        <v>10478</v>
      </c>
      <c r="D5463" t="s">
        <v>963</v>
      </c>
      <c r="I5463" t="s">
        <v>805</v>
      </c>
    </row>
    <row r="5464" spans="1:9" x14ac:dyDescent="0.25">
      <c r="A5464" t="s">
        <v>812</v>
      </c>
      <c r="B5464" t="s">
        <v>2649</v>
      </c>
      <c r="C5464" t="s">
        <v>10049</v>
      </c>
      <c r="D5464" t="s">
        <v>963</v>
      </c>
      <c r="I5464" t="s">
        <v>805</v>
      </c>
    </row>
    <row r="5465" spans="1:9" x14ac:dyDescent="0.25">
      <c r="A5465" t="s">
        <v>812</v>
      </c>
      <c r="B5465" t="s">
        <v>2650</v>
      </c>
      <c r="C5465" t="s">
        <v>11877</v>
      </c>
      <c r="D5465" t="s">
        <v>963</v>
      </c>
      <c r="I5465" t="s">
        <v>805</v>
      </c>
    </row>
    <row r="5466" spans="1:9" x14ac:dyDescent="0.25">
      <c r="A5466" t="s">
        <v>812</v>
      </c>
      <c r="B5466" t="s">
        <v>2651</v>
      </c>
      <c r="C5466" t="s">
        <v>11877</v>
      </c>
      <c r="D5466" t="s">
        <v>963</v>
      </c>
      <c r="I5466" t="s">
        <v>805</v>
      </c>
    </row>
    <row r="5467" spans="1:9" x14ac:dyDescent="0.25">
      <c r="A5467" t="s">
        <v>812</v>
      </c>
      <c r="B5467" t="s">
        <v>2652</v>
      </c>
      <c r="C5467" t="s">
        <v>11912</v>
      </c>
      <c r="D5467" t="s">
        <v>963</v>
      </c>
      <c r="I5467" t="s">
        <v>805</v>
      </c>
    </row>
    <row r="5468" spans="1:9" x14ac:dyDescent="0.25">
      <c r="A5468" t="s">
        <v>812</v>
      </c>
      <c r="B5468" t="s">
        <v>2653</v>
      </c>
      <c r="C5468" t="s">
        <v>11877</v>
      </c>
      <c r="D5468" t="s">
        <v>963</v>
      </c>
      <c r="I5468" t="s">
        <v>805</v>
      </c>
    </row>
    <row r="5469" spans="1:9" x14ac:dyDescent="0.25">
      <c r="A5469" t="s">
        <v>812</v>
      </c>
      <c r="B5469" t="s">
        <v>2654</v>
      </c>
      <c r="C5469" t="s">
        <v>11877</v>
      </c>
      <c r="D5469" t="s">
        <v>963</v>
      </c>
      <c r="I5469" t="s">
        <v>805</v>
      </c>
    </row>
    <row r="5470" spans="1:9" x14ac:dyDescent="0.25">
      <c r="A5470" t="s">
        <v>812</v>
      </c>
      <c r="B5470" t="s">
        <v>2655</v>
      </c>
      <c r="C5470" t="s">
        <v>11913</v>
      </c>
      <c r="D5470" t="s">
        <v>963</v>
      </c>
      <c r="I5470" t="s">
        <v>805</v>
      </c>
    </row>
    <row r="5471" spans="1:9" x14ac:dyDescent="0.25">
      <c r="A5471" t="s">
        <v>812</v>
      </c>
      <c r="B5471" t="s">
        <v>2656</v>
      </c>
      <c r="C5471" t="s">
        <v>11914</v>
      </c>
      <c r="D5471" t="s">
        <v>963</v>
      </c>
      <c r="I5471" t="s">
        <v>805</v>
      </c>
    </row>
    <row r="5472" spans="1:9" x14ac:dyDescent="0.25">
      <c r="A5472" t="s">
        <v>812</v>
      </c>
      <c r="B5472" t="s">
        <v>2657</v>
      </c>
      <c r="C5472" t="s">
        <v>11778</v>
      </c>
      <c r="D5472" t="s">
        <v>963</v>
      </c>
      <c r="I5472" t="s">
        <v>805</v>
      </c>
    </row>
    <row r="5473" spans="1:9" x14ac:dyDescent="0.25">
      <c r="A5473" t="s">
        <v>812</v>
      </c>
      <c r="B5473" t="s">
        <v>2658</v>
      </c>
      <c r="C5473" t="s">
        <v>11877</v>
      </c>
      <c r="D5473" t="s">
        <v>963</v>
      </c>
      <c r="I5473" t="s">
        <v>805</v>
      </c>
    </row>
    <row r="5474" spans="1:9" x14ac:dyDescent="0.25">
      <c r="A5474" t="s">
        <v>812</v>
      </c>
      <c r="B5474" t="s">
        <v>3580</v>
      </c>
      <c r="C5474" t="s">
        <v>488</v>
      </c>
      <c r="D5474" t="s">
        <v>469</v>
      </c>
      <c r="H5474" t="s">
        <v>18583</v>
      </c>
      <c r="I5474" t="s">
        <v>805</v>
      </c>
    </row>
    <row r="5475" spans="1:9" x14ac:dyDescent="0.25">
      <c r="A5475" t="s">
        <v>812</v>
      </c>
      <c r="B5475" t="s">
        <v>3581</v>
      </c>
      <c r="C5475" t="s">
        <v>11825</v>
      </c>
      <c r="D5475" t="s">
        <v>1187</v>
      </c>
      <c r="H5475" t="s">
        <v>18584</v>
      </c>
      <c r="I5475" t="s">
        <v>805</v>
      </c>
    </row>
    <row r="5476" spans="1:9" x14ac:dyDescent="0.25">
      <c r="A5476" t="s">
        <v>812</v>
      </c>
      <c r="B5476" t="s">
        <v>3583</v>
      </c>
      <c r="C5476" t="s">
        <v>3584</v>
      </c>
      <c r="D5476" t="s">
        <v>301</v>
      </c>
      <c r="H5476" t="s">
        <v>18585</v>
      </c>
      <c r="I5476" t="s">
        <v>805</v>
      </c>
    </row>
    <row r="5477" spans="1:9" x14ac:dyDescent="0.25">
      <c r="A5477" t="s">
        <v>812</v>
      </c>
      <c r="B5477" t="s">
        <v>3585</v>
      </c>
      <c r="C5477" t="s">
        <v>3719</v>
      </c>
      <c r="D5477" t="s">
        <v>783</v>
      </c>
      <c r="H5477" t="s">
        <v>18586</v>
      </c>
      <c r="I5477" t="s">
        <v>805</v>
      </c>
    </row>
    <row r="5478" spans="1:9" x14ac:dyDescent="0.25">
      <c r="A5478" t="s">
        <v>812</v>
      </c>
      <c r="B5478" t="s">
        <v>3586</v>
      </c>
      <c r="C5478" t="s">
        <v>11864</v>
      </c>
      <c r="D5478" t="s">
        <v>664</v>
      </c>
      <c r="H5478" t="s">
        <v>18587</v>
      </c>
      <c r="I5478" t="s">
        <v>805</v>
      </c>
    </row>
    <row r="5479" spans="1:9" x14ac:dyDescent="0.25">
      <c r="A5479" t="s">
        <v>812</v>
      </c>
      <c r="B5479" t="s">
        <v>3587</v>
      </c>
      <c r="C5479" t="s">
        <v>8971</v>
      </c>
      <c r="D5479" t="s">
        <v>1187</v>
      </c>
      <c r="H5479" t="s">
        <v>18588</v>
      </c>
      <c r="I5479" t="s">
        <v>805</v>
      </c>
    </row>
    <row r="5480" spans="1:9" x14ac:dyDescent="0.25">
      <c r="A5480" t="s">
        <v>812</v>
      </c>
      <c r="B5480" t="s">
        <v>3588</v>
      </c>
      <c r="C5480" t="s">
        <v>11915</v>
      </c>
      <c r="D5480" t="s">
        <v>1187</v>
      </c>
      <c r="H5480" t="s">
        <v>18589</v>
      </c>
      <c r="I5480" t="s">
        <v>805</v>
      </c>
    </row>
    <row r="5481" spans="1:9" x14ac:dyDescent="0.25">
      <c r="A5481" t="s">
        <v>812</v>
      </c>
      <c r="B5481" t="s">
        <v>3591</v>
      </c>
      <c r="C5481" t="s">
        <v>11819</v>
      </c>
      <c r="D5481" t="s">
        <v>1187</v>
      </c>
      <c r="H5481" t="s">
        <v>18590</v>
      </c>
      <c r="I5481" t="s">
        <v>805</v>
      </c>
    </row>
    <row r="5482" spans="1:9" x14ac:dyDescent="0.25">
      <c r="A5482" t="s">
        <v>812</v>
      </c>
      <c r="B5482" t="s">
        <v>3592</v>
      </c>
      <c r="C5482" t="s">
        <v>3719</v>
      </c>
      <c r="D5482" t="s">
        <v>783</v>
      </c>
      <c r="H5482" t="s">
        <v>18591</v>
      </c>
      <c r="I5482" t="s">
        <v>805</v>
      </c>
    </row>
    <row r="5483" spans="1:9" x14ac:dyDescent="0.25">
      <c r="A5483" t="s">
        <v>812</v>
      </c>
      <c r="B5483" t="s">
        <v>3593</v>
      </c>
      <c r="C5483" t="s">
        <v>11857</v>
      </c>
      <c r="D5483" t="s">
        <v>469</v>
      </c>
      <c r="H5483" t="s">
        <v>18592</v>
      </c>
      <c r="I5483" t="s">
        <v>805</v>
      </c>
    </row>
    <row r="5484" spans="1:9" x14ac:dyDescent="0.25">
      <c r="A5484" t="s">
        <v>812</v>
      </c>
      <c r="B5484" t="s">
        <v>3594</v>
      </c>
      <c r="C5484" t="s">
        <v>11874</v>
      </c>
      <c r="D5484" t="s">
        <v>783</v>
      </c>
      <c r="H5484" t="s">
        <v>18593</v>
      </c>
      <c r="I5484" t="s">
        <v>805</v>
      </c>
    </row>
    <row r="5485" spans="1:9" x14ac:dyDescent="0.25">
      <c r="A5485" t="s">
        <v>812</v>
      </c>
      <c r="B5485" t="s">
        <v>3595</v>
      </c>
      <c r="C5485" t="s">
        <v>11776</v>
      </c>
      <c r="D5485" t="s">
        <v>158</v>
      </c>
      <c r="H5485" t="s">
        <v>18594</v>
      </c>
      <c r="I5485" t="s">
        <v>805</v>
      </c>
    </row>
    <row r="5486" spans="1:9" x14ac:dyDescent="0.25">
      <c r="A5486" t="s">
        <v>812</v>
      </c>
      <c r="B5486" t="s">
        <v>3596</v>
      </c>
      <c r="C5486" t="s">
        <v>3719</v>
      </c>
      <c r="D5486" t="s">
        <v>783</v>
      </c>
      <c r="H5486" t="s">
        <v>18595</v>
      </c>
      <c r="I5486" t="s">
        <v>805</v>
      </c>
    </row>
    <row r="5487" spans="1:9" x14ac:dyDescent="0.25">
      <c r="A5487" t="s">
        <v>812</v>
      </c>
      <c r="B5487" t="s">
        <v>3597</v>
      </c>
      <c r="C5487" t="s">
        <v>3598</v>
      </c>
      <c r="D5487" t="s">
        <v>217</v>
      </c>
      <c r="H5487" t="s">
        <v>18596</v>
      </c>
      <c r="I5487" t="s">
        <v>805</v>
      </c>
    </row>
    <row r="5488" spans="1:9" x14ac:dyDescent="0.25">
      <c r="A5488" t="s">
        <v>812</v>
      </c>
      <c r="B5488" t="s">
        <v>3599</v>
      </c>
      <c r="C5488" t="s">
        <v>3719</v>
      </c>
      <c r="D5488" t="s">
        <v>783</v>
      </c>
      <c r="H5488" t="s">
        <v>18597</v>
      </c>
      <c r="I5488" t="s">
        <v>805</v>
      </c>
    </row>
    <row r="5489" spans="1:9" x14ac:dyDescent="0.25">
      <c r="A5489" t="s">
        <v>812</v>
      </c>
      <c r="B5489" t="s">
        <v>3600</v>
      </c>
      <c r="C5489" t="s">
        <v>11873</v>
      </c>
      <c r="D5489" t="s">
        <v>783</v>
      </c>
      <c r="H5489" t="s">
        <v>18598</v>
      </c>
      <c r="I5489" t="s">
        <v>805</v>
      </c>
    </row>
    <row r="5490" spans="1:9" x14ac:dyDescent="0.25">
      <c r="A5490" t="s">
        <v>812</v>
      </c>
      <c r="B5490" t="s">
        <v>3600</v>
      </c>
      <c r="C5490" t="s">
        <v>11873</v>
      </c>
      <c r="D5490" t="s">
        <v>783</v>
      </c>
      <c r="H5490" t="s">
        <v>18598</v>
      </c>
      <c r="I5490" t="s">
        <v>805</v>
      </c>
    </row>
    <row r="5491" spans="1:9" x14ac:dyDescent="0.25">
      <c r="A5491" t="s">
        <v>812</v>
      </c>
      <c r="B5491" t="s">
        <v>3601</v>
      </c>
      <c r="C5491" t="s">
        <v>3602</v>
      </c>
      <c r="D5491" t="s">
        <v>469</v>
      </c>
      <c r="H5491" t="s">
        <v>18599</v>
      </c>
      <c r="I5491" t="s">
        <v>805</v>
      </c>
    </row>
    <row r="5492" spans="1:9" x14ac:dyDescent="0.25">
      <c r="A5492" t="s">
        <v>812</v>
      </c>
      <c r="B5492" t="s">
        <v>3603</v>
      </c>
      <c r="C5492" t="s">
        <v>11916</v>
      </c>
      <c r="D5492" t="s">
        <v>267</v>
      </c>
      <c r="H5492" t="s">
        <v>18600</v>
      </c>
      <c r="I5492" t="s">
        <v>805</v>
      </c>
    </row>
    <row r="5493" spans="1:9" x14ac:dyDescent="0.25">
      <c r="A5493" t="s">
        <v>812</v>
      </c>
      <c r="B5493" t="s">
        <v>3606</v>
      </c>
      <c r="C5493" t="s">
        <v>3719</v>
      </c>
      <c r="D5493" t="s">
        <v>783</v>
      </c>
      <c r="H5493" t="s">
        <v>18601</v>
      </c>
      <c r="I5493" t="s">
        <v>805</v>
      </c>
    </row>
    <row r="5494" spans="1:9" x14ac:dyDescent="0.25">
      <c r="A5494" t="s">
        <v>812</v>
      </c>
      <c r="B5494" t="s">
        <v>3607</v>
      </c>
      <c r="C5494" t="s">
        <v>3719</v>
      </c>
      <c r="D5494" t="s">
        <v>783</v>
      </c>
      <c r="H5494" t="s">
        <v>18602</v>
      </c>
      <c r="I5494" t="s">
        <v>805</v>
      </c>
    </row>
    <row r="5495" spans="1:9" x14ac:dyDescent="0.25">
      <c r="A5495" t="s">
        <v>812</v>
      </c>
      <c r="B5495" t="s">
        <v>3608</v>
      </c>
      <c r="C5495" t="s">
        <v>3719</v>
      </c>
      <c r="D5495" t="s">
        <v>783</v>
      </c>
      <c r="H5495" t="s">
        <v>18603</v>
      </c>
      <c r="I5495" t="s">
        <v>805</v>
      </c>
    </row>
    <row r="5496" spans="1:9" x14ac:dyDescent="0.25">
      <c r="A5496" t="s">
        <v>812</v>
      </c>
      <c r="B5496" t="s">
        <v>3609</v>
      </c>
      <c r="C5496" t="s">
        <v>11917</v>
      </c>
      <c r="D5496" t="s">
        <v>894</v>
      </c>
      <c r="H5496" t="s">
        <v>18604</v>
      </c>
      <c r="I5496" t="s">
        <v>805</v>
      </c>
    </row>
    <row r="5497" spans="1:9" x14ac:dyDescent="0.25">
      <c r="A5497" t="s">
        <v>812</v>
      </c>
      <c r="B5497" t="s">
        <v>3610</v>
      </c>
      <c r="C5497" t="s">
        <v>3611</v>
      </c>
      <c r="D5497" t="s">
        <v>469</v>
      </c>
      <c r="H5497" t="s">
        <v>18605</v>
      </c>
      <c r="I5497" t="s">
        <v>805</v>
      </c>
    </row>
    <row r="5498" spans="1:9" x14ac:dyDescent="0.25">
      <c r="A5498" t="s">
        <v>812</v>
      </c>
      <c r="B5498" t="s">
        <v>3612</v>
      </c>
      <c r="C5498" t="s">
        <v>3719</v>
      </c>
      <c r="D5498" t="s">
        <v>783</v>
      </c>
      <c r="H5498" t="s">
        <v>18606</v>
      </c>
      <c r="I5498" t="s">
        <v>805</v>
      </c>
    </row>
    <row r="5499" spans="1:9" x14ac:dyDescent="0.25">
      <c r="A5499" t="s">
        <v>812</v>
      </c>
      <c r="B5499" t="s">
        <v>2389</v>
      </c>
      <c r="C5499" t="s">
        <v>11767</v>
      </c>
      <c r="D5499" t="s">
        <v>267</v>
      </c>
      <c r="H5499" t="s">
        <v>18607</v>
      </c>
      <c r="I5499" t="s">
        <v>805</v>
      </c>
    </row>
    <row r="5500" spans="1:9" x14ac:dyDescent="0.25">
      <c r="A5500" t="s">
        <v>812</v>
      </c>
      <c r="B5500" t="s">
        <v>3613</v>
      </c>
      <c r="C5500" t="s">
        <v>11918</v>
      </c>
      <c r="D5500" t="s">
        <v>894</v>
      </c>
      <c r="H5500" t="s">
        <v>18608</v>
      </c>
      <c r="I5500" t="s">
        <v>805</v>
      </c>
    </row>
    <row r="5501" spans="1:9" x14ac:dyDescent="0.25">
      <c r="A5501" t="s">
        <v>812</v>
      </c>
      <c r="B5501" t="s">
        <v>3614</v>
      </c>
      <c r="C5501" t="s">
        <v>11874</v>
      </c>
      <c r="D5501" t="s">
        <v>783</v>
      </c>
      <c r="H5501" t="s">
        <v>18609</v>
      </c>
      <c r="I5501" t="s">
        <v>805</v>
      </c>
    </row>
    <row r="5502" spans="1:9" x14ac:dyDescent="0.25">
      <c r="A5502" t="s">
        <v>812</v>
      </c>
      <c r="B5502" t="s">
        <v>3615</v>
      </c>
      <c r="C5502" t="s">
        <v>3719</v>
      </c>
      <c r="D5502" t="s">
        <v>783</v>
      </c>
      <c r="H5502" t="s">
        <v>18610</v>
      </c>
      <c r="I5502" t="s">
        <v>805</v>
      </c>
    </row>
    <row r="5503" spans="1:9" x14ac:dyDescent="0.25">
      <c r="A5503" t="s">
        <v>812</v>
      </c>
      <c r="B5503" t="s">
        <v>3616</v>
      </c>
      <c r="C5503" t="s">
        <v>11856</v>
      </c>
      <c r="D5503" t="s">
        <v>469</v>
      </c>
      <c r="H5503" t="s">
        <v>18611</v>
      </c>
      <c r="I5503" t="s">
        <v>805</v>
      </c>
    </row>
    <row r="5504" spans="1:9" x14ac:dyDescent="0.25">
      <c r="A5504" t="s">
        <v>812</v>
      </c>
      <c r="B5504" t="s">
        <v>3617</v>
      </c>
      <c r="C5504" t="s">
        <v>11874</v>
      </c>
      <c r="D5504" t="s">
        <v>783</v>
      </c>
      <c r="H5504" t="s">
        <v>18612</v>
      </c>
      <c r="I5504" t="s">
        <v>805</v>
      </c>
    </row>
    <row r="5505" spans="1:9" x14ac:dyDescent="0.25">
      <c r="A5505" t="s">
        <v>812</v>
      </c>
      <c r="B5505" t="s">
        <v>3618</v>
      </c>
      <c r="C5505" t="s">
        <v>11919</v>
      </c>
      <c r="D5505" t="s">
        <v>1187</v>
      </c>
      <c r="H5505" t="s">
        <v>18613</v>
      </c>
      <c r="I5505" t="s">
        <v>805</v>
      </c>
    </row>
    <row r="5506" spans="1:9" x14ac:dyDescent="0.25">
      <c r="A5506" t="s">
        <v>812</v>
      </c>
      <c r="B5506" t="s">
        <v>3619</v>
      </c>
      <c r="C5506" t="s">
        <v>11874</v>
      </c>
      <c r="D5506" t="s">
        <v>783</v>
      </c>
      <c r="H5506" t="s">
        <v>18614</v>
      </c>
      <c r="I5506" t="s">
        <v>805</v>
      </c>
    </row>
    <row r="5507" spans="1:9" x14ac:dyDescent="0.25">
      <c r="A5507" t="s">
        <v>812</v>
      </c>
      <c r="B5507" t="s">
        <v>3620</v>
      </c>
      <c r="C5507" t="s">
        <v>2027</v>
      </c>
      <c r="D5507" t="s">
        <v>664</v>
      </c>
      <c r="H5507" t="s">
        <v>18615</v>
      </c>
      <c r="I5507" t="s">
        <v>805</v>
      </c>
    </row>
    <row r="5508" spans="1:9" x14ac:dyDescent="0.25">
      <c r="A5508" t="s">
        <v>812</v>
      </c>
      <c r="B5508" t="s">
        <v>840</v>
      </c>
      <c r="C5508" t="s">
        <v>3719</v>
      </c>
      <c r="D5508" t="s">
        <v>783</v>
      </c>
      <c r="H5508" t="s">
        <v>18616</v>
      </c>
      <c r="I5508" t="s">
        <v>805</v>
      </c>
    </row>
    <row r="5509" spans="1:9" x14ac:dyDescent="0.25">
      <c r="A5509" t="s">
        <v>812</v>
      </c>
      <c r="B5509" t="s">
        <v>3624</v>
      </c>
      <c r="C5509" t="s">
        <v>11920</v>
      </c>
      <c r="D5509" t="s">
        <v>783</v>
      </c>
      <c r="H5509" t="s">
        <v>18617</v>
      </c>
      <c r="I5509" t="s">
        <v>805</v>
      </c>
    </row>
    <row r="5510" spans="1:9" x14ac:dyDescent="0.25">
      <c r="A5510" t="s">
        <v>812</v>
      </c>
      <c r="B5510" t="s">
        <v>3625</v>
      </c>
      <c r="C5510" t="s">
        <v>11874</v>
      </c>
      <c r="D5510" t="s">
        <v>783</v>
      </c>
      <c r="H5510" t="s">
        <v>18618</v>
      </c>
      <c r="I5510" t="s">
        <v>805</v>
      </c>
    </row>
    <row r="5511" spans="1:9" x14ac:dyDescent="0.25">
      <c r="A5511" t="s">
        <v>812</v>
      </c>
      <c r="B5511" t="s">
        <v>3626</v>
      </c>
      <c r="C5511" t="s">
        <v>9798</v>
      </c>
      <c r="D5511" t="s">
        <v>664</v>
      </c>
      <c r="H5511" t="s">
        <v>12289</v>
      </c>
      <c r="I5511" t="s">
        <v>805</v>
      </c>
    </row>
    <row r="5512" spans="1:9" x14ac:dyDescent="0.25">
      <c r="A5512" t="s">
        <v>812</v>
      </c>
      <c r="B5512" t="s">
        <v>3627</v>
      </c>
      <c r="C5512" t="s">
        <v>11874</v>
      </c>
      <c r="D5512" t="s">
        <v>783</v>
      </c>
      <c r="H5512" t="s">
        <v>18619</v>
      </c>
      <c r="I5512" t="s">
        <v>805</v>
      </c>
    </row>
    <row r="5513" spans="1:9" x14ac:dyDescent="0.25">
      <c r="A5513" t="s">
        <v>812</v>
      </c>
      <c r="B5513" t="s">
        <v>3630</v>
      </c>
      <c r="C5513" t="s">
        <v>3719</v>
      </c>
      <c r="D5513" t="s">
        <v>783</v>
      </c>
      <c r="H5513" t="s">
        <v>12712</v>
      </c>
      <c r="I5513" t="s">
        <v>805</v>
      </c>
    </row>
    <row r="5514" spans="1:9" x14ac:dyDescent="0.25">
      <c r="A5514" t="s">
        <v>812</v>
      </c>
      <c r="B5514" t="s">
        <v>2447</v>
      </c>
      <c r="C5514" t="s">
        <v>3115</v>
      </c>
      <c r="D5514" t="s">
        <v>301</v>
      </c>
      <c r="H5514" t="s">
        <v>14698</v>
      </c>
      <c r="I5514" t="s">
        <v>805</v>
      </c>
    </row>
    <row r="5515" spans="1:9" x14ac:dyDescent="0.25">
      <c r="A5515" t="s">
        <v>812</v>
      </c>
      <c r="B5515" t="s">
        <v>3631</v>
      </c>
      <c r="C5515" t="s">
        <v>11921</v>
      </c>
      <c r="D5515" t="s">
        <v>1187</v>
      </c>
      <c r="H5515" t="s">
        <v>18620</v>
      </c>
      <c r="I5515" t="s">
        <v>805</v>
      </c>
    </row>
    <row r="5516" spans="1:9" x14ac:dyDescent="0.25">
      <c r="A5516" t="s">
        <v>812</v>
      </c>
      <c r="B5516" t="s">
        <v>2403</v>
      </c>
      <c r="C5516" t="s">
        <v>2027</v>
      </c>
      <c r="D5516" t="s">
        <v>664</v>
      </c>
      <c r="H5516" t="s">
        <v>18621</v>
      </c>
      <c r="I5516" t="s">
        <v>805</v>
      </c>
    </row>
    <row r="5517" spans="1:9" x14ac:dyDescent="0.25">
      <c r="A5517" t="s">
        <v>812</v>
      </c>
      <c r="B5517" t="s">
        <v>2403</v>
      </c>
      <c r="C5517" t="s">
        <v>11873</v>
      </c>
      <c r="D5517" t="s">
        <v>783</v>
      </c>
      <c r="H5517" t="s">
        <v>18622</v>
      </c>
      <c r="I5517" t="s">
        <v>805</v>
      </c>
    </row>
    <row r="5518" spans="1:9" x14ac:dyDescent="0.25">
      <c r="A5518" t="s">
        <v>812</v>
      </c>
      <c r="B5518" t="s">
        <v>2447</v>
      </c>
      <c r="C5518" t="s">
        <v>11922</v>
      </c>
      <c r="D5518" t="s">
        <v>894</v>
      </c>
      <c r="H5518" t="s">
        <v>18623</v>
      </c>
      <c r="I5518" t="s">
        <v>805</v>
      </c>
    </row>
    <row r="5519" spans="1:9" x14ac:dyDescent="0.25">
      <c r="A5519" t="s">
        <v>812</v>
      </c>
      <c r="B5519" t="s">
        <v>3634</v>
      </c>
      <c r="C5519" t="s">
        <v>491</v>
      </c>
      <c r="D5519" t="s">
        <v>469</v>
      </c>
      <c r="H5519" t="s">
        <v>18624</v>
      </c>
      <c r="I5519" t="s">
        <v>805</v>
      </c>
    </row>
    <row r="5520" spans="1:9" x14ac:dyDescent="0.25">
      <c r="A5520" t="s">
        <v>812</v>
      </c>
      <c r="B5520" t="s">
        <v>3635</v>
      </c>
      <c r="C5520" t="s">
        <v>11845</v>
      </c>
      <c r="D5520" t="s">
        <v>267</v>
      </c>
      <c r="H5520" t="s">
        <v>18625</v>
      </c>
      <c r="I5520" t="s">
        <v>805</v>
      </c>
    </row>
    <row r="5521" spans="1:9" x14ac:dyDescent="0.25">
      <c r="A5521" t="s">
        <v>812</v>
      </c>
      <c r="B5521" t="s">
        <v>3638</v>
      </c>
      <c r="C5521" t="s">
        <v>11767</v>
      </c>
      <c r="D5521" t="s">
        <v>301</v>
      </c>
      <c r="H5521" t="s">
        <v>18626</v>
      </c>
      <c r="I5521" t="s">
        <v>805</v>
      </c>
    </row>
    <row r="5522" spans="1:9" x14ac:dyDescent="0.25">
      <c r="A5522" t="s">
        <v>812</v>
      </c>
      <c r="B5522" t="s">
        <v>3639</v>
      </c>
      <c r="C5522" t="s">
        <v>11923</v>
      </c>
      <c r="D5522" t="s">
        <v>267</v>
      </c>
      <c r="H5522" t="s">
        <v>18627</v>
      </c>
      <c r="I5522" t="s">
        <v>805</v>
      </c>
    </row>
    <row r="5523" spans="1:9" x14ac:dyDescent="0.25">
      <c r="A5523" t="s">
        <v>812</v>
      </c>
      <c r="B5523" t="s">
        <v>3640</v>
      </c>
      <c r="C5523" t="s">
        <v>11874</v>
      </c>
      <c r="D5523" t="s">
        <v>783</v>
      </c>
      <c r="H5523" t="s">
        <v>18628</v>
      </c>
      <c r="I5523" t="s">
        <v>805</v>
      </c>
    </row>
    <row r="5524" spans="1:9" x14ac:dyDescent="0.25">
      <c r="A5524" t="s">
        <v>812</v>
      </c>
      <c r="B5524" t="s">
        <v>3641</v>
      </c>
      <c r="C5524" t="s">
        <v>3719</v>
      </c>
      <c r="D5524" t="s">
        <v>783</v>
      </c>
      <c r="H5524" t="s">
        <v>18629</v>
      </c>
      <c r="I5524" t="s">
        <v>805</v>
      </c>
    </row>
    <row r="5525" spans="1:9" x14ac:dyDescent="0.25">
      <c r="A5525" t="s">
        <v>812</v>
      </c>
      <c r="B5525" t="s">
        <v>3642</v>
      </c>
      <c r="C5525" t="s">
        <v>11767</v>
      </c>
      <c r="D5525" t="s">
        <v>267</v>
      </c>
      <c r="H5525" t="s">
        <v>18630</v>
      </c>
      <c r="I5525" t="s">
        <v>805</v>
      </c>
    </row>
    <row r="5526" spans="1:9" x14ac:dyDescent="0.25">
      <c r="A5526" t="s">
        <v>812</v>
      </c>
      <c r="B5526" t="s">
        <v>3643</v>
      </c>
      <c r="C5526" t="s">
        <v>2027</v>
      </c>
      <c r="D5526" t="s">
        <v>664</v>
      </c>
      <c r="H5526" t="s">
        <v>18631</v>
      </c>
      <c r="I5526" t="s">
        <v>805</v>
      </c>
    </row>
    <row r="5527" spans="1:9" x14ac:dyDescent="0.25">
      <c r="A5527" t="s">
        <v>812</v>
      </c>
      <c r="B5527" t="s">
        <v>2499</v>
      </c>
      <c r="C5527" t="s">
        <v>3719</v>
      </c>
      <c r="D5527" t="s">
        <v>783</v>
      </c>
      <c r="H5527" t="s">
        <v>18632</v>
      </c>
      <c r="I5527" t="s">
        <v>805</v>
      </c>
    </row>
    <row r="5528" spans="1:9" x14ac:dyDescent="0.25">
      <c r="A5528" t="s">
        <v>812</v>
      </c>
      <c r="B5528" t="s">
        <v>3644</v>
      </c>
      <c r="C5528" t="s">
        <v>11874</v>
      </c>
      <c r="D5528" t="s">
        <v>783</v>
      </c>
      <c r="H5528" t="s">
        <v>18633</v>
      </c>
      <c r="I5528" t="s">
        <v>805</v>
      </c>
    </row>
    <row r="5529" spans="1:9" x14ac:dyDescent="0.25">
      <c r="A5529" t="s">
        <v>812</v>
      </c>
      <c r="B5529" t="s">
        <v>3648</v>
      </c>
      <c r="C5529" t="s">
        <v>11874</v>
      </c>
      <c r="D5529" t="s">
        <v>783</v>
      </c>
      <c r="H5529" t="s">
        <v>18634</v>
      </c>
      <c r="I5529" t="s">
        <v>805</v>
      </c>
    </row>
    <row r="5530" spans="1:9" x14ac:dyDescent="0.25">
      <c r="A5530" t="s">
        <v>812</v>
      </c>
      <c r="B5530" t="s">
        <v>3649</v>
      </c>
      <c r="C5530" t="s">
        <v>6668</v>
      </c>
      <c r="D5530" t="s">
        <v>745</v>
      </c>
      <c r="H5530" t="s">
        <v>18635</v>
      </c>
      <c r="I5530" t="s">
        <v>805</v>
      </c>
    </row>
    <row r="5531" spans="1:9" x14ac:dyDescent="0.25">
      <c r="A5531" t="s">
        <v>812</v>
      </c>
      <c r="B5531" t="s">
        <v>3650</v>
      </c>
      <c r="C5531" t="s">
        <v>3719</v>
      </c>
      <c r="D5531" t="s">
        <v>783</v>
      </c>
      <c r="H5531" t="s">
        <v>18636</v>
      </c>
      <c r="I5531" t="s">
        <v>805</v>
      </c>
    </row>
    <row r="5532" spans="1:9" x14ac:dyDescent="0.25">
      <c r="A5532" t="s">
        <v>812</v>
      </c>
      <c r="B5532" t="s">
        <v>3651</v>
      </c>
      <c r="C5532" t="s">
        <v>11855</v>
      </c>
      <c r="D5532" t="s">
        <v>469</v>
      </c>
      <c r="H5532" t="s">
        <v>18637</v>
      </c>
      <c r="I5532" t="s">
        <v>805</v>
      </c>
    </row>
    <row r="5533" spans="1:9" x14ac:dyDescent="0.25">
      <c r="A5533" t="s">
        <v>812</v>
      </c>
      <c r="B5533" t="s">
        <v>3652</v>
      </c>
      <c r="C5533" t="s">
        <v>2997</v>
      </c>
      <c r="D5533" t="s">
        <v>1266</v>
      </c>
      <c r="H5533" t="s">
        <v>18638</v>
      </c>
      <c r="I5533" t="s">
        <v>805</v>
      </c>
    </row>
    <row r="5534" spans="1:9" x14ac:dyDescent="0.25">
      <c r="A5534" t="s">
        <v>812</v>
      </c>
      <c r="B5534" t="s">
        <v>3653</v>
      </c>
      <c r="C5534" t="s">
        <v>11767</v>
      </c>
      <c r="D5534" t="s">
        <v>267</v>
      </c>
      <c r="H5534" t="s">
        <v>18639</v>
      </c>
      <c r="I5534" t="s">
        <v>805</v>
      </c>
    </row>
    <row r="5535" spans="1:9" x14ac:dyDescent="0.25">
      <c r="A5535" t="s">
        <v>812</v>
      </c>
      <c r="B5535" t="s">
        <v>3654</v>
      </c>
      <c r="C5535" t="s">
        <v>11924</v>
      </c>
      <c r="D5535" t="s">
        <v>783</v>
      </c>
      <c r="H5535" t="s">
        <v>18640</v>
      </c>
      <c r="I5535" t="s">
        <v>805</v>
      </c>
    </row>
    <row r="5536" spans="1:9" x14ac:dyDescent="0.25">
      <c r="A5536" t="s">
        <v>812</v>
      </c>
      <c r="B5536" t="s">
        <v>3655</v>
      </c>
      <c r="C5536" t="s">
        <v>11925</v>
      </c>
      <c r="D5536" t="s">
        <v>267</v>
      </c>
      <c r="H5536" t="s">
        <v>18641</v>
      </c>
      <c r="I5536" t="s">
        <v>805</v>
      </c>
    </row>
    <row r="5537" spans="1:9" x14ac:dyDescent="0.25">
      <c r="A5537" t="s">
        <v>812</v>
      </c>
      <c r="B5537" t="s">
        <v>3659</v>
      </c>
      <c r="C5537" t="s">
        <v>11864</v>
      </c>
      <c r="D5537" t="s">
        <v>664</v>
      </c>
      <c r="H5537" t="s">
        <v>18642</v>
      </c>
      <c r="I5537" t="s">
        <v>805</v>
      </c>
    </row>
    <row r="5538" spans="1:9" x14ac:dyDescent="0.25">
      <c r="A5538" t="s">
        <v>812</v>
      </c>
      <c r="B5538" t="s">
        <v>3660</v>
      </c>
      <c r="C5538" t="s">
        <v>11926</v>
      </c>
      <c r="D5538" t="s">
        <v>664</v>
      </c>
      <c r="H5538" t="s">
        <v>18642</v>
      </c>
      <c r="I5538" t="s">
        <v>805</v>
      </c>
    </row>
    <row r="5539" spans="1:9" x14ac:dyDescent="0.25">
      <c r="A5539" t="s">
        <v>812</v>
      </c>
      <c r="B5539" t="s">
        <v>3661</v>
      </c>
      <c r="C5539" t="s">
        <v>11926</v>
      </c>
      <c r="D5539" t="s">
        <v>664</v>
      </c>
      <c r="H5539" t="s">
        <v>18642</v>
      </c>
      <c r="I5539" t="s">
        <v>805</v>
      </c>
    </row>
    <row r="5540" spans="1:9" x14ac:dyDescent="0.25">
      <c r="A5540" t="s">
        <v>812</v>
      </c>
      <c r="B5540" t="s">
        <v>3662</v>
      </c>
      <c r="C5540" t="s">
        <v>11927</v>
      </c>
      <c r="D5540" t="s">
        <v>664</v>
      </c>
      <c r="H5540" t="s">
        <v>18642</v>
      </c>
      <c r="I5540" t="s">
        <v>805</v>
      </c>
    </row>
    <row r="5541" spans="1:9" x14ac:dyDescent="0.25">
      <c r="A5541" t="s">
        <v>812</v>
      </c>
      <c r="B5541" t="s">
        <v>3665</v>
      </c>
      <c r="C5541" t="s">
        <v>11864</v>
      </c>
      <c r="D5541" t="s">
        <v>664</v>
      </c>
      <c r="H5541" t="s">
        <v>18643</v>
      </c>
      <c r="I5541" t="s">
        <v>805</v>
      </c>
    </row>
    <row r="5542" spans="1:9" x14ac:dyDescent="0.25">
      <c r="A5542" t="s">
        <v>812</v>
      </c>
      <c r="B5542" t="s">
        <v>3666</v>
      </c>
      <c r="C5542" t="s">
        <v>11870</v>
      </c>
      <c r="D5542" t="s">
        <v>783</v>
      </c>
      <c r="H5542" t="s">
        <v>18644</v>
      </c>
      <c r="I5542" t="s">
        <v>805</v>
      </c>
    </row>
    <row r="5543" spans="1:9" x14ac:dyDescent="0.25">
      <c r="A5543" t="s">
        <v>812</v>
      </c>
      <c r="B5543" t="s">
        <v>3667</v>
      </c>
      <c r="C5543" t="s">
        <v>11928</v>
      </c>
      <c r="D5543" t="s">
        <v>301</v>
      </c>
      <c r="H5543" t="s">
        <v>18645</v>
      </c>
      <c r="I5543" t="s">
        <v>805</v>
      </c>
    </row>
    <row r="5544" spans="1:9" x14ac:dyDescent="0.25">
      <c r="A5544" t="s">
        <v>812</v>
      </c>
      <c r="B5544" t="s">
        <v>3668</v>
      </c>
      <c r="C5544" t="s">
        <v>3719</v>
      </c>
      <c r="D5544" t="s">
        <v>783</v>
      </c>
      <c r="H5544" t="s">
        <v>18646</v>
      </c>
      <c r="I5544" t="s">
        <v>805</v>
      </c>
    </row>
    <row r="5545" spans="1:9" x14ac:dyDescent="0.25">
      <c r="A5545" t="s">
        <v>812</v>
      </c>
      <c r="B5545" t="s">
        <v>3668</v>
      </c>
      <c r="C5545" t="s">
        <v>3719</v>
      </c>
      <c r="D5545" t="s">
        <v>783</v>
      </c>
      <c r="H5545" t="s">
        <v>18647</v>
      </c>
      <c r="I5545" t="s">
        <v>805</v>
      </c>
    </row>
    <row r="5546" spans="1:9" x14ac:dyDescent="0.25">
      <c r="A5546" t="s">
        <v>812</v>
      </c>
      <c r="B5546" t="s">
        <v>3671</v>
      </c>
      <c r="C5546" t="s">
        <v>11918</v>
      </c>
      <c r="D5546" t="s">
        <v>894</v>
      </c>
      <c r="H5546" t="s">
        <v>18648</v>
      </c>
      <c r="I5546" t="s">
        <v>805</v>
      </c>
    </row>
    <row r="5547" spans="1:9" x14ac:dyDescent="0.25">
      <c r="A5547" t="s">
        <v>812</v>
      </c>
      <c r="B5547" t="s">
        <v>2565</v>
      </c>
      <c r="C5547" t="s">
        <v>11929</v>
      </c>
      <c r="D5547" t="s">
        <v>217</v>
      </c>
      <c r="H5547" t="s">
        <v>18649</v>
      </c>
      <c r="I5547" t="s">
        <v>805</v>
      </c>
    </row>
    <row r="5548" spans="1:9" x14ac:dyDescent="0.25">
      <c r="A5548" t="s">
        <v>812</v>
      </c>
      <c r="B5548" t="s">
        <v>2565</v>
      </c>
      <c r="C5548" t="s">
        <v>3719</v>
      </c>
      <c r="D5548" t="s">
        <v>783</v>
      </c>
      <c r="H5548" t="s">
        <v>18650</v>
      </c>
      <c r="I5548" t="s">
        <v>805</v>
      </c>
    </row>
    <row r="5549" spans="1:9" x14ac:dyDescent="0.25">
      <c r="A5549" t="s">
        <v>812</v>
      </c>
      <c r="B5549" t="s">
        <v>3672</v>
      </c>
      <c r="C5549" t="s">
        <v>11919</v>
      </c>
      <c r="D5549" t="s">
        <v>1187</v>
      </c>
      <c r="H5549" t="s">
        <v>18651</v>
      </c>
      <c r="I5549" t="s">
        <v>805</v>
      </c>
    </row>
    <row r="5550" spans="1:9" x14ac:dyDescent="0.25">
      <c r="A5550" t="s">
        <v>812</v>
      </c>
      <c r="B5550" t="s">
        <v>3673</v>
      </c>
      <c r="C5550" t="s">
        <v>11814</v>
      </c>
      <c r="D5550" t="s">
        <v>1150</v>
      </c>
      <c r="H5550" t="s">
        <v>18652</v>
      </c>
      <c r="I5550" t="s">
        <v>805</v>
      </c>
    </row>
    <row r="5551" spans="1:9" x14ac:dyDescent="0.25">
      <c r="A5551" t="s">
        <v>812</v>
      </c>
      <c r="B5551" t="s">
        <v>3674</v>
      </c>
      <c r="C5551" t="s">
        <v>11930</v>
      </c>
      <c r="D5551" t="s">
        <v>1150</v>
      </c>
      <c r="H5551" t="s">
        <v>18653</v>
      </c>
      <c r="I5551" t="s">
        <v>805</v>
      </c>
    </row>
    <row r="5552" spans="1:9" x14ac:dyDescent="0.25">
      <c r="A5552" t="s">
        <v>812</v>
      </c>
      <c r="B5552" t="s">
        <v>3675</v>
      </c>
      <c r="C5552" t="s">
        <v>11808</v>
      </c>
      <c r="D5552" t="s">
        <v>1150</v>
      </c>
      <c r="H5552" t="s">
        <v>18654</v>
      </c>
      <c r="I5552" t="s">
        <v>805</v>
      </c>
    </row>
    <row r="5553" spans="1:9" x14ac:dyDescent="0.25">
      <c r="A5553" t="s">
        <v>812</v>
      </c>
      <c r="B5553" t="s">
        <v>3676</v>
      </c>
      <c r="C5553" t="s">
        <v>11931</v>
      </c>
      <c r="D5553" t="s">
        <v>1150</v>
      </c>
      <c r="H5553" t="s">
        <v>18655</v>
      </c>
      <c r="I5553" t="s">
        <v>805</v>
      </c>
    </row>
    <row r="5554" spans="1:9" x14ac:dyDescent="0.25">
      <c r="A5554" t="s">
        <v>812</v>
      </c>
      <c r="B5554" t="s">
        <v>3677</v>
      </c>
      <c r="C5554" t="s">
        <v>2997</v>
      </c>
      <c r="D5554" t="s">
        <v>1150</v>
      </c>
      <c r="H5554" t="s">
        <v>18656</v>
      </c>
      <c r="I5554" t="s">
        <v>805</v>
      </c>
    </row>
    <row r="5555" spans="1:9" x14ac:dyDescent="0.25">
      <c r="A5555" t="s">
        <v>812</v>
      </c>
      <c r="B5555" t="s">
        <v>3678</v>
      </c>
      <c r="C5555" t="s">
        <v>11932</v>
      </c>
      <c r="D5555" t="s">
        <v>1150</v>
      </c>
      <c r="F5555" t="s">
        <v>18657</v>
      </c>
      <c r="I5555" t="s">
        <v>805</v>
      </c>
    </row>
    <row r="5556" spans="1:9" x14ac:dyDescent="0.25">
      <c r="A5556" t="s">
        <v>812</v>
      </c>
      <c r="B5556" t="s">
        <v>3679</v>
      </c>
      <c r="C5556" t="s">
        <v>11933</v>
      </c>
      <c r="D5556" t="s">
        <v>1150</v>
      </c>
      <c r="H5556" t="s">
        <v>18658</v>
      </c>
      <c r="I5556" t="s">
        <v>805</v>
      </c>
    </row>
    <row r="5557" spans="1:9" x14ac:dyDescent="0.25">
      <c r="A5557" t="s">
        <v>812</v>
      </c>
      <c r="B5557" t="s">
        <v>3680</v>
      </c>
      <c r="C5557" t="s">
        <v>11934</v>
      </c>
      <c r="D5557" t="s">
        <v>1187</v>
      </c>
      <c r="H5557" t="s">
        <v>13317</v>
      </c>
      <c r="I5557" t="s">
        <v>805</v>
      </c>
    </row>
    <row r="5558" spans="1:9" x14ac:dyDescent="0.25">
      <c r="A5558" t="s">
        <v>812</v>
      </c>
      <c r="B5558" t="s">
        <v>3681</v>
      </c>
      <c r="C5558" t="s">
        <v>2997</v>
      </c>
      <c r="D5558" t="s">
        <v>1266</v>
      </c>
      <c r="H5558" t="s">
        <v>18659</v>
      </c>
      <c r="I5558" t="s">
        <v>805</v>
      </c>
    </row>
    <row r="5559" spans="1:9" x14ac:dyDescent="0.25">
      <c r="A5559" t="s">
        <v>812</v>
      </c>
      <c r="B5559" t="s">
        <v>3682</v>
      </c>
      <c r="C5559" t="s">
        <v>11833</v>
      </c>
      <c r="D5559" t="s">
        <v>158</v>
      </c>
      <c r="H5559" t="s">
        <v>18660</v>
      </c>
      <c r="I5559" t="s">
        <v>805</v>
      </c>
    </row>
    <row r="5560" spans="1:9" x14ac:dyDescent="0.25">
      <c r="A5560" t="s">
        <v>812</v>
      </c>
      <c r="B5560" t="s">
        <v>3683</v>
      </c>
      <c r="C5560" t="s">
        <v>11935</v>
      </c>
      <c r="D5560" t="s">
        <v>158</v>
      </c>
      <c r="H5560" t="s">
        <v>18661</v>
      </c>
      <c r="I5560" t="s">
        <v>805</v>
      </c>
    </row>
    <row r="5561" spans="1:9" x14ac:dyDescent="0.25">
      <c r="A5561" t="s">
        <v>812</v>
      </c>
      <c r="B5561" t="s">
        <v>3684</v>
      </c>
      <c r="C5561" t="s">
        <v>11772</v>
      </c>
      <c r="D5561" t="s">
        <v>158</v>
      </c>
      <c r="H5561" t="s">
        <v>18662</v>
      </c>
      <c r="I5561" t="s">
        <v>805</v>
      </c>
    </row>
    <row r="5562" spans="1:9" x14ac:dyDescent="0.25">
      <c r="A5562" t="s">
        <v>812</v>
      </c>
      <c r="B5562" t="s">
        <v>3686</v>
      </c>
      <c r="C5562" t="s">
        <v>3687</v>
      </c>
      <c r="D5562" t="s">
        <v>158</v>
      </c>
      <c r="H5562" t="s">
        <v>18663</v>
      </c>
      <c r="I5562" t="s">
        <v>805</v>
      </c>
    </row>
    <row r="5563" spans="1:9" x14ac:dyDescent="0.25">
      <c r="A5563" t="s">
        <v>812</v>
      </c>
      <c r="B5563" t="s">
        <v>3688</v>
      </c>
      <c r="C5563" t="s">
        <v>11776</v>
      </c>
      <c r="D5563" t="s">
        <v>158</v>
      </c>
      <c r="H5563" t="s">
        <v>18664</v>
      </c>
      <c r="I5563" t="s">
        <v>805</v>
      </c>
    </row>
    <row r="5564" spans="1:9" x14ac:dyDescent="0.25">
      <c r="A5564" t="s">
        <v>812</v>
      </c>
      <c r="B5564" t="s">
        <v>3689</v>
      </c>
      <c r="C5564" t="s">
        <v>3690</v>
      </c>
      <c r="D5564" t="s">
        <v>158</v>
      </c>
      <c r="H5564" t="s">
        <v>18665</v>
      </c>
      <c r="I5564" t="s">
        <v>805</v>
      </c>
    </row>
    <row r="5565" spans="1:9" x14ac:dyDescent="0.25">
      <c r="A5565" t="s">
        <v>812</v>
      </c>
      <c r="B5565" t="s">
        <v>3691</v>
      </c>
      <c r="C5565" t="s">
        <v>3692</v>
      </c>
      <c r="D5565" t="s">
        <v>158</v>
      </c>
      <c r="H5565" t="s">
        <v>18666</v>
      </c>
      <c r="I5565" t="s">
        <v>805</v>
      </c>
    </row>
    <row r="5566" spans="1:9" x14ac:dyDescent="0.25">
      <c r="A5566" t="s">
        <v>812</v>
      </c>
      <c r="B5566" t="s">
        <v>3695</v>
      </c>
      <c r="C5566" t="s">
        <v>11916</v>
      </c>
      <c r="D5566" t="s">
        <v>217</v>
      </c>
      <c r="F5566" t="s">
        <v>18667</v>
      </c>
      <c r="I5566" t="s">
        <v>805</v>
      </c>
    </row>
    <row r="5567" spans="1:9" x14ac:dyDescent="0.25">
      <c r="A5567" t="s">
        <v>812</v>
      </c>
      <c r="B5567" t="s">
        <v>3696</v>
      </c>
      <c r="C5567" t="s">
        <v>12056</v>
      </c>
      <c r="D5567" t="s">
        <v>301</v>
      </c>
      <c r="H5567" t="s">
        <v>18585</v>
      </c>
      <c r="I5567" t="s">
        <v>805</v>
      </c>
    </row>
    <row r="5568" spans="1:9" x14ac:dyDescent="0.25">
      <c r="A5568" t="s">
        <v>812</v>
      </c>
      <c r="B5568" t="s">
        <v>3698</v>
      </c>
      <c r="C5568" t="s">
        <v>3699</v>
      </c>
      <c r="D5568" t="s">
        <v>301</v>
      </c>
      <c r="H5568" t="s">
        <v>18668</v>
      </c>
      <c r="I5568" t="s">
        <v>805</v>
      </c>
    </row>
    <row r="5569" spans="1:9" x14ac:dyDescent="0.25">
      <c r="A5569" t="s">
        <v>812</v>
      </c>
      <c r="B5569" t="s">
        <v>3700</v>
      </c>
      <c r="C5569" t="s">
        <v>3701</v>
      </c>
      <c r="D5569" t="s">
        <v>301</v>
      </c>
      <c r="H5569" t="s">
        <v>18669</v>
      </c>
      <c r="I5569" t="s">
        <v>805</v>
      </c>
    </row>
    <row r="5570" spans="1:9" x14ac:dyDescent="0.25">
      <c r="A5570" t="s">
        <v>812</v>
      </c>
      <c r="B5570" t="s">
        <v>3703</v>
      </c>
      <c r="C5570" t="s">
        <v>300</v>
      </c>
      <c r="D5570" t="s">
        <v>301</v>
      </c>
      <c r="H5570" t="s">
        <v>18670</v>
      </c>
      <c r="I5570" t="s">
        <v>805</v>
      </c>
    </row>
    <row r="5571" spans="1:9" x14ac:dyDescent="0.25">
      <c r="A5571" t="s">
        <v>812</v>
      </c>
      <c r="B5571" t="s">
        <v>3704</v>
      </c>
      <c r="C5571" t="s">
        <v>11936</v>
      </c>
      <c r="D5571" t="s">
        <v>301</v>
      </c>
      <c r="H5571" t="s">
        <v>18671</v>
      </c>
      <c r="I5571" t="s">
        <v>805</v>
      </c>
    </row>
    <row r="5572" spans="1:9" x14ac:dyDescent="0.25">
      <c r="A5572" t="s">
        <v>812</v>
      </c>
      <c r="B5572" t="s">
        <v>3705</v>
      </c>
      <c r="C5572" t="s">
        <v>3706</v>
      </c>
      <c r="D5572" t="s">
        <v>301</v>
      </c>
      <c r="H5572" t="s">
        <v>18672</v>
      </c>
      <c r="I5572" t="s">
        <v>805</v>
      </c>
    </row>
    <row r="5573" spans="1:9" x14ac:dyDescent="0.25">
      <c r="A5573" t="s">
        <v>812</v>
      </c>
      <c r="B5573" t="s">
        <v>3707</v>
      </c>
      <c r="C5573" t="s">
        <v>3708</v>
      </c>
      <c r="D5573" t="s">
        <v>469</v>
      </c>
      <c r="H5573" t="s">
        <v>14727</v>
      </c>
      <c r="I5573" t="s">
        <v>805</v>
      </c>
    </row>
    <row r="5574" spans="1:9" x14ac:dyDescent="0.25">
      <c r="A5574" t="s">
        <v>812</v>
      </c>
      <c r="B5574" t="s">
        <v>3709</v>
      </c>
      <c r="C5574" t="s">
        <v>12045</v>
      </c>
      <c r="D5574" t="s">
        <v>469</v>
      </c>
      <c r="H5574" t="s">
        <v>18673</v>
      </c>
      <c r="I5574" t="s">
        <v>805</v>
      </c>
    </row>
    <row r="5575" spans="1:9" x14ac:dyDescent="0.25">
      <c r="A5575" t="s">
        <v>812</v>
      </c>
      <c r="B5575" t="s">
        <v>3710</v>
      </c>
      <c r="C5575" t="s">
        <v>12046</v>
      </c>
      <c r="D5575" t="s">
        <v>469</v>
      </c>
      <c r="H5575" t="s">
        <v>18673</v>
      </c>
      <c r="I5575" t="s">
        <v>805</v>
      </c>
    </row>
    <row r="5576" spans="1:9" x14ac:dyDescent="0.25">
      <c r="A5576" t="s">
        <v>812</v>
      </c>
      <c r="B5576" t="s">
        <v>3711</v>
      </c>
      <c r="C5576" t="s">
        <v>500</v>
      </c>
      <c r="D5576" t="s">
        <v>469</v>
      </c>
      <c r="F5576" t="s">
        <v>18674</v>
      </c>
      <c r="I5576" t="s">
        <v>805</v>
      </c>
    </row>
    <row r="5577" spans="1:9" x14ac:dyDescent="0.25">
      <c r="A5577" t="s">
        <v>812</v>
      </c>
      <c r="B5577" t="s">
        <v>3716</v>
      </c>
      <c r="C5577" t="s">
        <v>3717</v>
      </c>
      <c r="D5577" t="s">
        <v>894</v>
      </c>
      <c r="H5577" t="s">
        <v>18675</v>
      </c>
      <c r="I5577" t="s">
        <v>805</v>
      </c>
    </row>
    <row r="5578" spans="1:9" x14ac:dyDescent="0.25">
      <c r="A5578" t="s">
        <v>812</v>
      </c>
      <c r="B5578" t="s">
        <v>3718</v>
      </c>
      <c r="C5578" t="s">
        <v>3719</v>
      </c>
      <c r="D5578" t="s">
        <v>783</v>
      </c>
      <c r="H5578" t="s">
        <v>18676</v>
      </c>
      <c r="I5578" t="s">
        <v>805</v>
      </c>
    </row>
    <row r="5579" spans="1:9" x14ac:dyDescent="0.25">
      <c r="A5579" t="s">
        <v>812</v>
      </c>
      <c r="B5579" t="s">
        <v>4073</v>
      </c>
      <c r="D5579" t="s">
        <v>918</v>
      </c>
      <c r="H5579" t="s">
        <v>18677</v>
      </c>
      <c r="I5579" t="s">
        <v>805</v>
      </c>
    </row>
    <row r="5580" spans="1:9" x14ac:dyDescent="0.25">
      <c r="A5580" t="s">
        <v>812</v>
      </c>
      <c r="B5580" t="s">
        <v>4074</v>
      </c>
      <c r="D5580" t="s">
        <v>469</v>
      </c>
      <c r="H5580" t="s">
        <v>18678</v>
      </c>
      <c r="I5580" t="s">
        <v>805</v>
      </c>
    </row>
    <row r="5581" spans="1:9" x14ac:dyDescent="0.25">
      <c r="A5581" t="s">
        <v>812</v>
      </c>
      <c r="B5581" t="s">
        <v>1056</v>
      </c>
      <c r="D5581" t="s">
        <v>783</v>
      </c>
      <c r="H5581" t="s">
        <v>18679</v>
      </c>
      <c r="I5581" t="s">
        <v>805</v>
      </c>
    </row>
    <row r="5582" spans="1:9" x14ac:dyDescent="0.25">
      <c r="A5582" t="s">
        <v>812</v>
      </c>
      <c r="B5582" t="s">
        <v>3850</v>
      </c>
      <c r="D5582" t="s">
        <v>267</v>
      </c>
      <c r="H5582" t="s">
        <v>18680</v>
      </c>
      <c r="I5582" t="s">
        <v>805</v>
      </c>
    </row>
    <row r="5583" spans="1:9" x14ac:dyDescent="0.25">
      <c r="A5583" t="s">
        <v>812</v>
      </c>
      <c r="B5583" t="s">
        <v>4076</v>
      </c>
      <c r="D5583" t="s">
        <v>267</v>
      </c>
      <c r="H5583" t="s">
        <v>18681</v>
      </c>
      <c r="I5583" t="s">
        <v>805</v>
      </c>
    </row>
    <row r="5584" spans="1:9" x14ac:dyDescent="0.25">
      <c r="A5584" t="s">
        <v>812</v>
      </c>
      <c r="B5584" t="s">
        <v>4085</v>
      </c>
      <c r="D5584" t="s">
        <v>1150</v>
      </c>
      <c r="H5584" t="s">
        <v>18682</v>
      </c>
      <c r="I5584" t="s">
        <v>805</v>
      </c>
    </row>
    <row r="5585" spans="1:9" x14ac:dyDescent="0.25">
      <c r="A5585" t="s">
        <v>812</v>
      </c>
      <c r="B5585" t="s">
        <v>4092</v>
      </c>
      <c r="D5585" t="s">
        <v>1187</v>
      </c>
      <c r="H5585" t="s">
        <v>18683</v>
      </c>
      <c r="I5585" t="s">
        <v>805</v>
      </c>
    </row>
    <row r="5586" spans="1:9" x14ac:dyDescent="0.25">
      <c r="A5586" t="s">
        <v>812</v>
      </c>
      <c r="B5586" t="s">
        <v>4093</v>
      </c>
      <c r="D5586" t="s">
        <v>1187</v>
      </c>
      <c r="H5586" t="s">
        <v>18683</v>
      </c>
      <c r="I5586" t="s">
        <v>805</v>
      </c>
    </row>
    <row r="5587" spans="1:9" x14ac:dyDescent="0.25">
      <c r="A5587" t="s">
        <v>812</v>
      </c>
      <c r="B5587" t="s">
        <v>4115</v>
      </c>
      <c r="D5587" t="s">
        <v>217</v>
      </c>
      <c r="H5587" t="s">
        <v>18684</v>
      </c>
      <c r="I5587" t="s">
        <v>805</v>
      </c>
    </row>
    <row r="5588" spans="1:9" x14ac:dyDescent="0.25">
      <c r="A5588" t="s">
        <v>812</v>
      </c>
      <c r="B5588" t="s">
        <v>4165</v>
      </c>
      <c r="D5588" t="s">
        <v>783</v>
      </c>
      <c r="H5588" t="s">
        <v>18685</v>
      </c>
      <c r="I5588" t="s">
        <v>805</v>
      </c>
    </row>
    <row r="5589" spans="1:9" x14ac:dyDescent="0.25">
      <c r="A5589" t="s">
        <v>812</v>
      </c>
      <c r="B5589" t="s">
        <v>4166</v>
      </c>
      <c r="C5589" t="s">
        <v>11937</v>
      </c>
      <c r="D5589" t="s">
        <v>963</v>
      </c>
      <c r="H5589" t="s">
        <v>18686</v>
      </c>
      <c r="I5589" t="s">
        <v>805</v>
      </c>
    </row>
    <row r="5590" spans="1:9" x14ac:dyDescent="0.25">
      <c r="A5590" t="s">
        <v>812</v>
      </c>
      <c r="B5590" t="s">
        <v>4167</v>
      </c>
      <c r="D5590" t="s">
        <v>963</v>
      </c>
      <c r="H5590" t="s">
        <v>18687</v>
      </c>
      <c r="I5590" t="s">
        <v>805</v>
      </c>
    </row>
    <row r="5591" spans="1:9" x14ac:dyDescent="0.25">
      <c r="A5591" t="s">
        <v>812</v>
      </c>
      <c r="B5591" t="s">
        <v>4168</v>
      </c>
      <c r="C5591" t="s">
        <v>11877</v>
      </c>
      <c r="D5591" t="s">
        <v>963</v>
      </c>
      <c r="H5591" t="s">
        <v>18688</v>
      </c>
      <c r="I5591" t="s">
        <v>805</v>
      </c>
    </row>
    <row r="5592" spans="1:9" x14ac:dyDescent="0.25">
      <c r="A5592" t="s">
        <v>812</v>
      </c>
      <c r="B5592" t="s">
        <v>4169</v>
      </c>
      <c r="C5592" t="s">
        <v>11906</v>
      </c>
      <c r="D5592" t="s">
        <v>963</v>
      </c>
      <c r="H5592" t="s">
        <v>18689</v>
      </c>
      <c r="I5592" t="s">
        <v>805</v>
      </c>
    </row>
    <row r="5593" spans="1:9" x14ac:dyDescent="0.25">
      <c r="A5593" t="s">
        <v>812</v>
      </c>
      <c r="B5593" t="s">
        <v>4170</v>
      </c>
      <c r="C5593" t="s">
        <v>6672</v>
      </c>
      <c r="D5593" t="s">
        <v>963</v>
      </c>
      <c r="H5593" t="s">
        <v>18690</v>
      </c>
      <c r="I5593" t="s">
        <v>805</v>
      </c>
    </row>
    <row r="5594" spans="1:9" x14ac:dyDescent="0.25">
      <c r="A5594" t="s">
        <v>812</v>
      </c>
      <c r="B5594" t="s">
        <v>4171</v>
      </c>
      <c r="C5594" t="s">
        <v>11938</v>
      </c>
      <c r="D5594" t="s">
        <v>963</v>
      </c>
      <c r="H5594" t="s">
        <v>18691</v>
      </c>
      <c r="I5594" t="s">
        <v>805</v>
      </c>
    </row>
    <row r="5595" spans="1:9" x14ac:dyDescent="0.25">
      <c r="A5595" t="s">
        <v>812</v>
      </c>
      <c r="B5595" t="s">
        <v>4172</v>
      </c>
      <c r="C5595" t="s">
        <v>10409</v>
      </c>
      <c r="D5595" t="s">
        <v>963</v>
      </c>
      <c r="H5595" t="s">
        <v>18692</v>
      </c>
      <c r="I5595" t="s">
        <v>805</v>
      </c>
    </row>
    <row r="5596" spans="1:9" x14ac:dyDescent="0.25">
      <c r="A5596" t="s">
        <v>812</v>
      </c>
      <c r="B5596" t="s">
        <v>4173</v>
      </c>
      <c r="C5596" t="s">
        <v>11939</v>
      </c>
      <c r="D5596" t="s">
        <v>963</v>
      </c>
      <c r="H5596" t="s">
        <v>18693</v>
      </c>
      <c r="I5596" t="s">
        <v>805</v>
      </c>
    </row>
    <row r="5597" spans="1:9" x14ac:dyDescent="0.25">
      <c r="A5597" t="s">
        <v>812</v>
      </c>
      <c r="B5597" t="s">
        <v>4316</v>
      </c>
      <c r="C5597" t="s">
        <v>11940</v>
      </c>
      <c r="D5597" t="s">
        <v>963</v>
      </c>
      <c r="H5597" t="s">
        <v>18694</v>
      </c>
      <c r="I5597" t="s">
        <v>805</v>
      </c>
    </row>
    <row r="5598" spans="1:9" x14ac:dyDescent="0.25">
      <c r="A5598" t="s">
        <v>812</v>
      </c>
      <c r="B5598" t="s">
        <v>4317</v>
      </c>
      <c r="C5598" t="s">
        <v>11941</v>
      </c>
      <c r="D5598" t="s">
        <v>963</v>
      </c>
      <c r="H5598" t="s">
        <v>18695</v>
      </c>
      <c r="I5598" t="s">
        <v>805</v>
      </c>
    </row>
    <row r="5599" spans="1:9" x14ac:dyDescent="0.25">
      <c r="A5599" t="s">
        <v>812</v>
      </c>
      <c r="B5599" t="s">
        <v>4318</v>
      </c>
      <c r="C5599" t="s">
        <v>10431</v>
      </c>
      <c r="D5599" t="s">
        <v>963</v>
      </c>
      <c r="H5599" t="s">
        <v>18696</v>
      </c>
      <c r="I5599" t="s">
        <v>805</v>
      </c>
    </row>
    <row r="5600" spans="1:9" x14ac:dyDescent="0.25">
      <c r="A5600" t="s">
        <v>812</v>
      </c>
      <c r="B5600" t="s">
        <v>4319</v>
      </c>
      <c r="C5600" t="s">
        <v>11877</v>
      </c>
      <c r="D5600" t="s">
        <v>963</v>
      </c>
      <c r="H5600" t="s">
        <v>13169</v>
      </c>
      <c r="I5600" t="s">
        <v>805</v>
      </c>
    </row>
    <row r="5601" spans="1:9" x14ac:dyDescent="0.25">
      <c r="A5601" t="s">
        <v>812</v>
      </c>
      <c r="B5601" t="s">
        <v>4320</v>
      </c>
      <c r="C5601" t="s">
        <v>10478</v>
      </c>
      <c r="D5601" t="s">
        <v>963</v>
      </c>
      <c r="H5601" t="s">
        <v>18697</v>
      </c>
      <c r="I5601" t="s">
        <v>805</v>
      </c>
    </row>
    <row r="5602" spans="1:9" x14ac:dyDescent="0.25">
      <c r="A5602" t="s">
        <v>812</v>
      </c>
      <c r="B5602" t="s">
        <v>4321</v>
      </c>
      <c r="C5602" t="s">
        <v>11877</v>
      </c>
      <c r="D5602" t="s">
        <v>963</v>
      </c>
      <c r="H5602" t="s">
        <v>18698</v>
      </c>
      <c r="I5602" t="s">
        <v>805</v>
      </c>
    </row>
    <row r="5603" spans="1:9" x14ac:dyDescent="0.25">
      <c r="A5603" t="s">
        <v>812</v>
      </c>
      <c r="B5603" t="s">
        <v>4322</v>
      </c>
      <c r="C5603" t="s">
        <v>11877</v>
      </c>
      <c r="D5603" t="s">
        <v>963</v>
      </c>
      <c r="H5603" t="s">
        <v>18699</v>
      </c>
      <c r="I5603" t="s">
        <v>805</v>
      </c>
    </row>
    <row r="5604" spans="1:9" x14ac:dyDescent="0.25">
      <c r="A5604" t="s">
        <v>812</v>
      </c>
      <c r="B5604" t="s">
        <v>4323</v>
      </c>
      <c r="C5604" t="s">
        <v>10478</v>
      </c>
      <c r="D5604" t="s">
        <v>963</v>
      </c>
      <c r="H5604" t="s">
        <v>18700</v>
      </c>
      <c r="I5604" t="s">
        <v>805</v>
      </c>
    </row>
    <row r="5605" spans="1:9" x14ac:dyDescent="0.25">
      <c r="A5605" t="s">
        <v>812</v>
      </c>
      <c r="B5605" t="s">
        <v>4324</v>
      </c>
      <c r="C5605" t="s">
        <v>10468</v>
      </c>
      <c r="D5605" t="s">
        <v>963</v>
      </c>
      <c r="H5605" t="s">
        <v>18701</v>
      </c>
      <c r="I5605" t="s">
        <v>805</v>
      </c>
    </row>
    <row r="5606" spans="1:9" x14ac:dyDescent="0.25">
      <c r="A5606" t="s">
        <v>812</v>
      </c>
      <c r="B5606" t="s">
        <v>4325</v>
      </c>
      <c r="C5606" t="s">
        <v>10478</v>
      </c>
      <c r="D5606" t="s">
        <v>963</v>
      </c>
      <c r="H5606" t="s">
        <v>18702</v>
      </c>
      <c r="I5606" t="s">
        <v>805</v>
      </c>
    </row>
    <row r="5607" spans="1:9" x14ac:dyDescent="0.25">
      <c r="A5607" t="s">
        <v>812</v>
      </c>
      <c r="B5607" t="s">
        <v>6142</v>
      </c>
      <c r="C5607" t="s">
        <v>11942</v>
      </c>
      <c r="D5607" t="s">
        <v>669</v>
      </c>
      <c r="H5607" t="s">
        <v>18703</v>
      </c>
      <c r="I5607" t="s">
        <v>805</v>
      </c>
    </row>
    <row r="5608" spans="1:9" x14ac:dyDescent="0.25">
      <c r="A5608" t="s">
        <v>812</v>
      </c>
      <c r="B5608" t="s">
        <v>6143</v>
      </c>
      <c r="C5608" t="s">
        <v>11943</v>
      </c>
      <c r="D5608" t="s">
        <v>894</v>
      </c>
      <c r="H5608" t="s">
        <v>18704</v>
      </c>
      <c r="I5608" t="s">
        <v>805</v>
      </c>
    </row>
    <row r="5609" spans="1:9" x14ac:dyDescent="0.25">
      <c r="A5609" t="s">
        <v>812</v>
      </c>
      <c r="B5609" t="s">
        <v>6144</v>
      </c>
      <c r="C5609" t="s">
        <v>11944</v>
      </c>
      <c r="D5609" t="s">
        <v>894</v>
      </c>
      <c r="H5609" t="s">
        <v>18705</v>
      </c>
      <c r="I5609" t="s">
        <v>805</v>
      </c>
    </row>
    <row r="5610" spans="1:9" x14ac:dyDescent="0.25">
      <c r="A5610" t="s">
        <v>812</v>
      </c>
      <c r="B5610" t="s">
        <v>6145</v>
      </c>
      <c r="C5610" t="s">
        <v>6146</v>
      </c>
      <c r="D5610" t="s">
        <v>301</v>
      </c>
      <c r="H5610" t="s">
        <v>18706</v>
      </c>
      <c r="I5610" t="s">
        <v>805</v>
      </c>
    </row>
    <row r="5611" spans="1:9" x14ac:dyDescent="0.25">
      <c r="A5611" t="s">
        <v>812</v>
      </c>
      <c r="B5611" t="s">
        <v>6147</v>
      </c>
      <c r="C5611" t="s">
        <v>11945</v>
      </c>
      <c r="D5611" t="s">
        <v>846</v>
      </c>
      <c r="H5611" t="s">
        <v>18707</v>
      </c>
      <c r="I5611" t="s">
        <v>805</v>
      </c>
    </row>
    <row r="5612" spans="1:9" x14ac:dyDescent="0.25">
      <c r="A5612" t="s">
        <v>812</v>
      </c>
      <c r="B5612" t="s">
        <v>6148</v>
      </c>
      <c r="C5612" t="s">
        <v>11778</v>
      </c>
      <c r="D5612" t="s">
        <v>894</v>
      </c>
      <c r="H5612" t="s">
        <v>18708</v>
      </c>
      <c r="I5612" t="s">
        <v>805</v>
      </c>
    </row>
    <row r="5613" spans="1:9" x14ac:dyDescent="0.25">
      <c r="A5613" t="s">
        <v>812</v>
      </c>
      <c r="B5613" t="s">
        <v>6149</v>
      </c>
      <c r="D5613" t="s">
        <v>669</v>
      </c>
      <c r="H5613" t="s">
        <v>18709</v>
      </c>
      <c r="I5613" t="s">
        <v>805</v>
      </c>
    </row>
    <row r="5614" spans="1:9" x14ac:dyDescent="0.25">
      <c r="A5614" t="s">
        <v>812</v>
      </c>
      <c r="B5614" t="s">
        <v>6150</v>
      </c>
      <c r="C5614" t="s">
        <v>10205</v>
      </c>
      <c r="D5614" t="s">
        <v>669</v>
      </c>
      <c r="H5614" t="s">
        <v>18710</v>
      </c>
      <c r="I5614" t="s">
        <v>805</v>
      </c>
    </row>
    <row r="5615" spans="1:9" x14ac:dyDescent="0.25">
      <c r="A5615" t="s">
        <v>812</v>
      </c>
      <c r="B5615" t="s">
        <v>6151</v>
      </c>
      <c r="D5615" t="s">
        <v>217</v>
      </c>
      <c r="H5615" t="s">
        <v>18711</v>
      </c>
      <c r="I5615" t="s">
        <v>805</v>
      </c>
    </row>
    <row r="5616" spans="1:9" x14ac:dyDescent="0.25">
      <c r="A5616" t="s">
        <v>812</v>
      </c>
      <c r="B5616" t="s">
        <v>6152</v>
      </c>
      <c r="C5616" t="s">
        <v>11946</v>
      </c>
      <c r="D5616" t="s">
        <v>894</v>
      </c>
      <c r="H5616" t="s">
        <v>18712</v>
      </c>
      <c r="I5616" t="s">
        <v>805</v>
      </c>
    </row>
    <row r="5617" spans="1:9" x14ac:dyDescent="0.25">
      <c r="A5617" t="s">
        <v>812</v>
      </c>
      <c r="B5617" t="s">
        <v>1025</v>
      </c>
      <c r="C5617" t="s">
        <v>11947</v>
      </c>
      <c r="D5617" t="s">
        <v>894</v>
      </c>
      <c r="H5617" t="s">
        <v>18713</v>
      </c>
      <c r="I5617" t="s">
        <v>805</v>
      </c>
    </row>
    <row r="5618" spans="1:9" x14ac:dyDescent="0.25">
      <c r="A5618" t="s">
        <v>812</v>
      </c>
      <c r="B5618" t="s">
        <v>6153</v>
      </c>
      <c r="D5618" t="s">
        <v>669</v>
      </c>
      <c r="H5618" t="s">
        <v>18714</v>
      </c>
      <c r="I5618" t="s">
        <v>805</v>
      </c>
    </row>
    <row r="5619" spans="1:9" x14ac:dyDescent="0.25">
      <c r="A5619" t="s">
        <v>812</v>
      </c>
      <c r="B5619" t="s">
        <v>6154</v>
      </c>
      <c r="C5619" t="s">
        <v>11948</v>
      </c>
      <c r="D5619" t="s">
        <v>894</v>
      </c>
      <c r="H5619" t="s">
        <v>18715</v>
      </c>
      <c r="I5619" t="s">
        <v>805</v>
      </c>
    </row>
    <row r="5620" spans="1:9" x14ac:dyDescent="0.25">
      <c r="A5620" t="s">
        <v>812</v>
      </c>
      <c r="B5620" t="s">
        <v>6155</v>
      </c>
      <c r="C5620" t="s">
        <v>11949</v>
      </c>
      <c r="D5620" t="s">
        <v>664</v>
      </c>
      <c r="H5620" t="s">
        <v>18716</v>
      </c>
      <c r="I5620" t="s">
        <v>805</v>
      </c>
    </row>
    <row r="5621" spans="1:9" x14ac:dyDescent="0.25">
      <c r="A5621" t="s">
        <v>812</v>
      </c>
      <c r="B5621" t="s">
        <v>6156</v>
      </c>
      <c r="D5621" t="s">
        <v>894</v>
      </c>
      <c r="H5621" t="s">
        <v>18717</v>
      </c>
      <c r="I5621" t="s">
        <v>805</v>
      </c>
    </row>
    <row r="5622" spans="1:9" x14ac:dyDescent="0.25">
      <c r="A5622" t="s">
        <v>812</v>
      </c>
      <c r="B5622" t="s">
        <v>4860</v>
      </c>
      <c r="D5622" t="s">
        <v>894</v>
      </c>
      <c r="H5622" t="s">
        <v>12989</v>
      </c>
      <c r="I5622" t="s">
        <v>805</v>
      </c>
    </row>
    <row r="5623" spans="1:9" x14ac:dyDescent="0.25">
      <c r="A5623" t="s">
        <v>812</v>
      </c>
      <c r="B5623" t="s">
        <v>6157</v>
      </c>
      <c r="D5623" t="s">
        <v>894</v>
      </c>
      <c r="H5623" t="s">
        <v>12991</v>
      </c>
      <c r="I5623" t="s">
        <v>805</v>
      </c>
    </row>
    <row r="5624" spans="1:9" x14ac:dyDescent="0.25">
      <c r="A5624" t="s">
        <v>812</v>
      </c>
      <c r="B5624" t="s">
        <v>6158</v>
      </c>
      <c r="D5624" t="s">
        <v>894</v>
      </c>
      <c r="H5624" t="s">
        <v>18527</v>
      </c>
      <c r="I5624" t="s">
        <v>805</v>
      </c>
    </row>
    <row r="5625" spans="1:9" x14ac:dyDescent="0.25">
      <c r="A5625" t="s">
        <v>812</v>
      </c>
      <c r="B5625" t="s">
        <v>6159</v>
      </c>
      <c r="D5625" t="s">
        <v>894</v>
      </c>
      <c r="H5625" t="s">
        <v>15006</v>
      </c>
      <c r="I5625" t="s">
        <v>805</v>
      </c>
    </row>
    <row r="5626" spans="1:9" x14ac:dyDescent="0.25">
      <c r="A5626" t="s">
        <v>812</v>
      </c>
      <c r="B5626" t="s">
        <v>6160</v>
      </c>
      <c r="D5626" t="s">
        <v>846</v>
      </c>
      <c r="H5626" t="s">
        <v>18718</v>
      </c>
      <c r="I5626" t="s">
        <v>805</v>
      </c>
    </row>
    <row r="5627" spans="1:9" x14ac:dyDescent="0.25">
      <c r="A5627" t="s">
        <v>812</v>
      </c>
      <c r="B5627" t="s">
        <v>2469</v>
      </c>
      <c r="C5627" t="s">
        <v>11942</v>
      </c>
      <c r="D5627" t="s">
        <v>669</v>
      </c>
      <c r="H5627" t="s">
        <v>18719</v>
      </c>
      <c r="I5627" t="s">
        <v>805</v>
      </c>
    </row>
    <row r="5628" spans="1:9" x14ac:dyDescent="0.25">
      <c r="A5628" t="s">
        <v>812</v>
      </c>
      <c r="B5628" t="s">
        <v>6161</v>
      </c>
      <c r="C5628" t="s">
        <v>11950</v>
      </c>
      <c r="D5628" t="s">
        <v>669</v>
      </c>
      <c r="H5628" t="s">
        <v>18720</v>
      </c>
      <c r="I5628" t="s">
        <v>805</v>
      </c>
    </row>
    <row r="5629" spans="1:9" x14ac:dyDescent="0.25">
      <c r="A5629" t="s">
        <v>812</v>
      </c>
      <c r="B5629" t="s">
        <v>6162</v>
      </c>
      <c r="D5629" t="s">
        <v>217</v>
      </c>
      <c r="H5629" t="s">
        <v>18721</v>
      </c>
      <c r="I5629" t="s">
        <v>805</v>
      </c>
    </row>
    <row r="5630" spans="1:9" x14ac:dyDescent="0.25">
      <c r="A5630" t="s">
        <v>812</v>
      </c>
      <c r="B5630" t="s">
        <v>6163</v>
      </c>
      <c r="D5630" t="s">
        <v>894</v>
      </c>
      <c r="H5630" t="s">
        <v>18722</v>
      </c>
      <c r="I5630" t="s">
        <v>805</v>
      </c>
    </row>
    <row r="5631" spans="1:9" x14ac:dyDescent="0.25">
      <c r="A5631" t="s">
        <v>812</v>
      </c>
      <c r="B5631" t="s">
        <v>6164</v>
      </c>
      <c r="D5631" t="s">
        <v>894</v>
      </c>
      <c r="H5631" t="s">
        <v>18723</v>
      </c>
      <c r="I5631" t="s">
        <v>805</v>
      </c>
    </row>
    <row r="5632" spans="1:9" x14ac:dyDescent="0.25">
      <c r="A5632" t="s">
        <v>812</v>
      </c>
      <c r="B5632" t="s">
        <v>4070</v>
      </c>
      <c r="C5632" t="s">
        <v>11951</v>
      </c>
      <c r="D5632" t="s">
        <v>669</v>
      </c>
      <c r="H5632" t="s">
        <v>18724</v>
      </c>
      <c r="I5632" t="s">
        <v>805</v>
      </c>
    </row>
    <row r="5633" spans="1:9" x14ac:dyDescent="0.25">
      <c r="A5633" t="s">
        <v>812</v>
      </c>
      <c r="B5633" t="s">
        <v>6165</v>
      </c>
      <c r="D5633" t="s">
        <v>783</v>
      </c>
      <c r="H5633" t="s">
        <v>18725</v>
      </c>
      <c r="I5633" t="s">
        <v>805</v>
      </c>
    </row>
    <row r="5634" spans="1:9" x14ac:dyDescent="0.25">
      <c r="A5634" t="s">
        <v>812</v>
      </c>
      <c r="B5634" t="s">
        <v>2389</v>
      </c>
      <c r="C5634" t="s">
        <v>11784</v>
      </c>
      <c r="D5634" t="s">
        <v>894</v>
      </c>
      <c r="H5634" t="s">
        <v>18726</v>
      </c>
      <c r="I5634" t="s">
        <v>805</v>
      </c>
    </row>
    <row r="5635" spans="1:9" x14ac:dyDescent="0.25">
      <c r="A5635" t="s">
        <v>812</v>
      </c>
      <c r="B5635" t="s">
        <v>6166</v>
      </c>
      <c r="D5635" t="s">
        <v>867</v>
      </c>
      <c r="H5635" t="s">
        <v>18727</v>
      </c>
      <c r="I5635" t="s">
        <v>805</v>
      </c>
    </row>
    <row r="5636" spans="1:9" x14ac:dyDescent="0.25">
      <c r="A5636" t="s">
        <v>812</v>
      </c>
      <c r="B5636" t="s">
        <v>2408</v>
      </c>
      <c r="C5636" t="s">
        <v>11776</v>
      </c>
      <c r="D5636" t="s">
        <v>894</v>
      </c>
      <c r="H5636" t="s">
        <v>18728</v>
      </c>
      <c r="I5636" t="s">
        <v>805</v>
      </c>
    </row>
    <row r="5637" spans="1:9" x14ac:dyDescent="0.25">
      <c r="A5637" t="s">
        <v>812</v>
      </c>
      <c r="B5637" t="s">
        <v>6167</v>
      </c>
      <c r="C5637" t="s">
        <v>11952</v>
      </c>
      <c r="D5637" t="s">
        <v>267</v>
      </c>
      <c r="H5637" t="s">
        <v>18729</v>
      </c>
      <c r="I5637" t="s">
        <v>805</v>
      </c>
    </row>
    <row r="5638" spans="1:9" x14ac:dyDescent="0.25">
      <c r="A5638" t="s">
        <v>812</v>
      </c>
      <c r="B5638" t="s">
        <v>6168</v>
      </c>
      <c r="D5638" t="s">
        <v>894</v>
      </c>
      <c r="H5638" t="s">
        <v>18730</v>
      </c>
      <c r="I5638" t="s">
        <v>805</v>
      </c>
    </row>
    <row r="5639" spans="1:9" x14ac:dyDescent="0.25">
      <c r="A5639" t="s">
        <v>812</v>
      </c>
      <c r="B5639" t="s">
        <v>6169</v>
      </c>
      <c r="C5639" t="s">
        <v>11953</v>
      </c>
      <c r="D5639" t="s">
        <v>664</v>
      </c>
      <c r="H5639" t="s">
        <v>18731</v>
      </c>
      <c r="I5639" t="s">
        <v>805</v>
      </c>
    </row>
    <row r="5640" spans="1:9" x14ac:dyDescent="0.25">
      <c r="A5640" t="s">
        <v>812</v>
      </c>
      <c r="B5640" t="s">
        <v>6171</v>
      </c>
      <c r="C5640" t="s">
        <v>11954</v>
      </c>
      <c r="D5640" t="s">
        <v>894</v>
      </c>
      <c r="H5640" t="s">
        <v>18732</v>
      </c>
      <c r="I5640" t="s">
        <v>805</v>
      </c>
    </row>
    <row r="5641" spans="1:9" x14ac:dyDescent="0.25">
      <c r="A5641" t="s">
        <v>812</v>
      </c>
      <c r="B5641" t="s">
        <v>6187</v>
      </c>
      <c r="C5641" t="s">
        <v>55</v>
      </c>
      <c r="D5641" t="s">
        <v>1150</v>
      </c>
      <c r="H5641" t="s">
        <v>18733</v>
      </c>
      <c r="I5641" t="s">
        <v>805</v>
      </c>
    </row>
    <row r="5642" spans="1:9" x14ac:dyDescent="0.25">
      <c r="A5642" t="s">
        <v>812</v>
      </c>
      <c r="B5642" t="s">
        <v>6216</v>
      </c>
      <c r="D5642" t="s">
        <v>158</v>
      </c>
      <c r="H5642" t="s">
        <v>18294</v>
      </c>
      <c r="I5642" t="s">
        <v>805</v>
      </c>
    </row>
    <row r="5643" spans="1:9" x14ac:dyDescent="0.25">
      <c r="A5643" t="s">
        <v>812</v>
      </c>
      <c r="B5643" t="s">
        <v>6169</v>
      </c>
      <c r="C5643" t="s">
        <v>6244</v>
      </c>
      <c r="D5643" t="s">
        <v>217</v>
      </c>
      <c r="H5643" t="s">
        <v>18734</v>
      </c>
      <c r="I5643" t="s">
        <v>805</v>
      </c>
    </row>
    <row r="5644" spans="1:9" x14ac:dyDescent="0.25">
      <c r="A5644" t="s">
        <v>812</v>
      </c>
      <c r="B5644" t="s">
        <v>6328</v>
      </c>
      <c r="D5644" t="s">
        <v>442</v>
      </c>
      <c r="H5644" t="s">
        <v>18735</v>
      </c>
      <c r="I5644" t="s">
        <v>805</v>
      </c>
    </row>
    <row r="5645" spans="1:9" x14ac:dyDescent="0.25">
      <c r="A5645" t="s">
        <v>812</v>
      </c>
      <c r="B5645" t="s">
        <v>6359</v>
      </c>
      <c r="C5645" t="s">
        <v>500</v>
      </c>
      <c r="D5645" t="s">
        <v>469</v>
      </c>
      <c r="H5645" t="s">
        <v>18736</v>
      </c>
      <c r="I5645" t="s">
        <v>805</v>
      </c>
    </row>
    <row r="5646" spans="1:9" x14ac:dyDescent="0.25">
      <c r="A5646" t="s">
        <v>812</v>
      </c>
      <c r="B5646" t="s">
        <v>854</v>
      </c>
      <c r="C5646" t="s">
        <v>12057</v>
      </c>
      <c r="D5646" t="s">
        <v>469</v>
      </c>
      <c r="H5646" t="s">
        <v>18673</v>
      </c>
      <c r="I5646" t="s">
        <v>805</v>
      </c>
    </row>
    <row r="5647" spans="1:9" x14ac:dyDescent="0.25">
      <c r="A5647" t="s">
        <v>812</v>
      </c>
      <c r="B5647" t="s">
        <v>6389</v>
      </c>
      <c r="C5647" t="s">
        <v>551</v>
      </c>
      <c r="D5647" t="s">
        <v>846</v>
      </c>
      <c r="H5647" t="s">
        <v>18737</v>
      </c>
      <c r="I5647" t="s">
        <v>805</v>
      </c>
    </row>
    <row r="5648" spans="1:9" x14ac:dyDescent="0.25">
      <c r="A5648" t="s">
        <v>812</v>
      </c>
      <c r="B5648" t="s">
        <v>6390</v>
      </c>
      <c r="C5648" t="s">
        <v>552</v>
      </c>
      <c r="D5648" t="s">
        <v>846</v>
      </c>
      <c r="H5648" t="s">
        <v>18738</v>
      </c>
      <c r="I5648" t="s">
        <v>805</v>
      </c>
    </row>
    <row r="5649" spans="1:9" x14ac:dyDescent="0.25">
      <c r="A5649" t="s">
        <v>812</v>
      </c>
      <c r="B5649" t="s">
        <v>6391</v>
      </c>
      <c r="D5649" t="s">
        <v>846</v>
      </c>
      <c r="H5649" t="s">
        <v>18739</v>
      </c>
      <c r="I5649" t="s">
        <v>805</v>
      </c>
    </row>
    <row r="5650" spans="1:9" x14ac:dyDescent="0.25">
      <c r="A5650" t="s">
        <v>812</v>
      </c>
      <c r="B5650" t="s">
        <v>6392</v>
      </c>
      <c r="D5650" t="s">
        <v>867</v>
      </c>
      <c r="H5650" t="s">
        <v>18740</v>
      </c>
      <c r="I5650" t="s">
        <v>805</v>
      </c>
    </row>
    <row r="5651" spans="1:9" x14ac:dyDescent="0.25">
      <c r="A5651" t="s">
        <v>812</v>
      </c>
      <c r="B5651" t="s">
        <v>6444</v>
      </c>
      <c r="C5651" t="s">
        <v>1020</v>
      </c>
      <c r="D5651" t="s">
        <v>669</v>
      </c>
      <c r="H5651" t="s">
        <v>18741</v>
      </c>
      <c r="I5651" t="s">
        <v>805</v>
      </c>
    </row>
    <row r="5652" spans="1:9" x14ac:dyDescent="0.25">
      <c r="A5652" t="s">
        <v>812</v>
      </c>
      <c r="B5652" t="s">
        <v>6445</v>
      </c>
      <c r="C5652" t="s">
        <v>6446</v>
      </c>
      <c r="D5652" t="s">
        <v>669</v>
      </c>
      <c r="H5652" t="s">
        <v>18742</v>
      </c>
      <c r="I5652" t="s">
        <v>805</v>
      </c>
    </row>
    <row r="5653" spans="1:9" x14ac:dyDescent="0.25">
      <c r="A5653" t="s">
        <v>812</v>
      </c>
      <c r="B5653" t="s">
        <v>6468</v>
      </c>
      <c r="C5653" t="s">
        <v>11778</v>
      </c>
      <c r="D5653" t="s">
        <v>894</v>
      </c>
      <c r="F5653" t="s">
        <v>13340</v>
      </c>
      <c r="I5653" t="s">
        <v>805</v>
      </c>
    </row>
    <row r="5654" spans="1:9" x14ac:dyDescent="0.25">
      <c r="A5654" t="s">
        <v>812</v>
      </c>
      <c r="B5654" t="s">
        <v>6469</v>
      </c>
      <c r="C5654" t="s">
        <v>11776</v>
      </c>
      <c r="D5654" t="s">
        <v>894</v>
      </c>
      <c r="H5654" t="s">
        <v>18743</v>
      </c>
      <c r="I5654" t="s">
        <v>805</v>
      </c>
    </row>
    <row r="5655" spans="1:9" x14ac:dyDescent="0.25">
      <c r="A5655" t="s">
        <v>812</v>
      </c>
      <c r="B5655" t="s">
        <v>6498</v>
      </c>
      <c r="C5655" t="s">
        <v>11955</v>
      </c>
      <c r="D5655" t="s">
        <v>301</v>
      </c>
      <c r="F5655" t="s">
        <v>18744</v>
      </c>
      <c r="H5655" t="s">
        <v>18745</v>
      </c>
      <c r="I5655" t="s">
        <v>805</v>
      </c>
    </row>
    <row r="5656" spans="1:9" x14ac:dyDescent="0.25">
      <c r="A5656" t="s">
        <v>812</v>
      </c>
      <c r="B5656" t="s">
        <v>6500</v>
      </c>
      <c r="C5656" t="s">
        <v>11956</v>
      </c>
      <c r="D5656" t="s">
        <v>1187</v>
      </c>
      <c r="F5656" t="s">
        <v>18746</v>
      </c>
      <c r="H5656" t="s">
        <v>18747</v>
      </c>
      <c r="I5656" t="s">
        <v>805</v>
      </c>
    </row>
    <row r="5657" spans="1:9" x14ac:dyDescent="0.25">
      <c r="A5657" t="s">
        <v>812</v>
      </c>
      <c r="B5657" t="s">
        <v>6501</v>
      </c>
      <c r="C5657" t="s">
        <v>11957</v>
      </c>
      <c r="D5657" t="s">
        <v>963</v>
      </c>
      <c r="F5657" t="s">
        <v>18748</v>
      </c>
      <c r="H5657" t="s">
        <v>18749</v>
      </c>
      <c r="I5657" t="s">
        <v>805</v>
      </c>
    </row>
    <row r="5658" spans="1:9" x14ac:dyDescent="0.25">
      <c r="A5658" t="s">
        <v>812</v>
      </c>
      <c r="B5658" t="s">
        <v>6502</v>
      </c>
      <c r="C5658" t="s">
        <v>6702</v>
      </c>
      <c r="D5658" t="s">
        <v>963</v>
      </c>
      <c r="F5658" t="s">
        <v>18750</v>
      </c>
      <c r="H5658" t="s">
        <v>18751</v>
      </c>
      <c r="I5658" t="s">
        <v>805</v>
      </c>
    </row>
    <row r="5659" spans="1:9" x14ac:dyDescent="0.25">
      <c r="A5659" t="s">
        <v>812</v>
      </c>
      <c r="B5659" t="s">
        <v>6503</v>
      </c>
      <c r="C5659" t="s">
        <v>11958</v>
      </c>
      <c r="D5659" t="s">
        <v>963</v>
      </c>
      <c r="F5659" t="s">
        <v>18752</v>
      </c>
      <c r="H5659" t="s">
        <v>18266</v>
      </c>
      <c r="I5659" t="s">
        <v>805</v>
      </c>
    </row>
    <row r="5660" spans="1:9" x14ac:dyDescent="0.25">
      <c r="A5660" t="s">
        <v>812</v>
      </c>
      <c r="B5660" t="s">
        <v>6504</v>
      </c>
      <c r="C5660" t="s">
        <v>11856</v>
      </c>
      <c r="D5660" t="s">
        <v>469</v>
      </c>
      <c r="F5660" t="s">
        <v>18753</v>
      </c>
      <c r="H5660" t="s">
        <v>18754</v>
      </c>
      <c r="I5660" t="s">
        <v>805</v>
      </c>
    </row>
    <row r="5661" spans="1:9" x14ac:dyDescent="0.25">
      <c r="A5661" t="s">
        <v>812</v>
      </c>
      <c r="B5661" t="s">
        <v>6507</v>
      </c>
      <c r="C5661" t="s">
        <v>11959</v>
      </c>
      <c r="D5661" t="s">
        <v>963</v>
      </c>
      <c r="F5661" t="s">
        <v>13080</v>
      </c>
      <c r="H5661" t="s">
        <v>18755</v>
      </c>
      <c r="I5661" t="s">
        <v>805</v>
      </c>
    </row>
    <row r="5662" spans="1:9" x14ac:dyDescent="0.25">
      <c r="A5662" t="s">
        <v>812</v>
      </c>
      <c r="B5662" t="s">
        <v>6509</v>
      </c>
      <c r="C5662" t="s">
        <v>11960</v>
      </c>
      <c r="D5662" t="s">
        <v>1187</v>
      </c>
      <c r="F5662" t="s">
        <v>18756</v>
      </c>
      <c r="H5662" t="s">
        <v>18757</v>
      </c>
      <c r="I5662" t="s">
        <v>805</v>
      </c>
    </row>
    <row r="5663" spans="1:9" x14ac:dyDescent="0.25">
      <c r="A5663" t="s">
        <v>812</v>
      </c>
      <c r="B5663" t="s">
        <v>6510</v>
      </c>
      <c r="C5663" t="s">
        <v>295</v>
      </c>
      <c r="D5663" t="s">
        <v>301</v>
      </c>
      <c r="F5663" t="s">
        <v>12562</v>
      </c>
      <c r="H5663" t="s">
        <v>12563</v>
      </c>
      <c r="I5663" t="s">
        <v>805</v>
      </c>
    </row>
    <row r="5664" spans="1:9" x14ac:dyDescent="0.25">
      <c r="A5664" t="s">
        <v>812</v>
      </c>
      <c r="B5664" t="s">
        <v>6530</v>
      </c>
      <c r="C5664" t="s">
        <v>10416</v>
      </c>
      <c r="D5664" t="s">
        <v>963</v>
      </c>
      <c r="F5664" t="s">
        <v>13062</v>
      </c>
      <c r="H5664" t="s">
        <v>13063</v>
      </c>
      <c r="I5664" t="s">
        <v>805</v>
      </c>
    </row>
    <row r="5665" spans="1:9" x14ac:dyDescent="0.25">
      <c r="A5665" t="s">
        <v>812</v>
      </c>
      <c r="B5665" t="s">
        <v>6531</v>
      </c>
      <c r="C5665" t="s">
        <v>11961</v>
      </c>
      <c r="D5665" t="s">
        <v>963</v>
      </c>
      <c r="F5665" t="s">
        <v>13066</v>
      </c>
      <c r="H5665" t="s">
        <v>13067</v>
      </c>
      <c r="I5665" t="s">
        <v>805</v>
      </c>
    </row>
    <row r="5666" spans="1:9" x14ac:dyDescent="0.25">
      <c r="A5666" t="s">
        <v>812</v>
      </c>
      <c r="B5666" t="s">
        <v>6533</v>
      </c>
      <c r="C5666" t="s">
        <v>11962</v>
      </c>
      <c r="D5666" t="s">
        <v>963</v>
      </c>
      <c r="F5666" t="s">
        <v>18758</v>
      </c>
      <c r="H5666" t="s">
        <v>18759</v>
      </c>
      <c r="I5666" t="s">
        <v>805</v>
      </c>
    </row>
    <row r="5667" spans="1:9" x14ac:dyDescent="0.25">
      <c r="A5667" t="s">
        <v>812</v>
      </c>
      <c r="B5667" t="s">
        <v>6534</v>
      </c>
      <c r="C5667" t="s">
        <v>11963</v>
      </c>
      <c r="D5667" t="s">
        <v>1187</v>
      </c>
      <c r="F5667" t="s">
        <v>18760</v>
      </c>
      <c r="H5667" t="s">
        <v>18761</v>
      </c>
      <c r="I5667" t="s">
        <v>805</v>
      </c>
    </row>
    <row r="5668" spans="1:9" x14ac:dyDescent="0.25">
      <c r="A5668" t="s">
        <v>812</v>
      </c>
      <c r="B5668" t="s">
        <v>6535</v>
      </c>
      <c r="C5668" t="s">
        <v>11877</v>
      </c>
      <c r="D5668" t="s">
        <v>963</v>
      </c>
      <c r="F5668" t="s">
        <v>18762</v>
      </c>
      <c r="H5668" t="s">
        <v>18763</v>
      </c>
      <c r="I5668" t="s">
        <v>805</v>
      </c>
    </row>
    <row r="5669" spans="1:9" x14ac:dyDescent="0.25">
      <c r="A5669" t="s">
        <v>812</v>
      </c>
      <c r="B5669" t="s">
        <v>6536</v>
      </c>
      <c r="C5669" t="s">
        <v>11964</v>
      </c>
      <c r="D5669" t="s">
        <v>963</v>
      </c>
      <c r="F5669" t="s">
        <v>18764</v>
      </c>
      <c r="H5669" t="s">
        <v>18765</v>
      </c>
      <c r="I5669" t="s">
        <v>805</v>
      </c>
    </row>
    <row r="5670" spans="1:9" x14ac:dyDescent="0.25">
      <c r="A5670" t="s">
        <v>812</v>
      </c>
      <c r="B5670" t="s">
        <v>6537</v>
      </c>
      <c r="C5670" t="s">
        <v>11877</v>
      </c>
      <c r="D5670" t="s">
        <v>963</v>
      </c>
      <c r="F5670" t="s">
        <v>18766</v>
      </c>
      <c r="H5670" t="s">
        <v>18767</v>
      </c>
      <c r="I5670" t="s">
        <v>805</v>
      </c>
    </row>
    <row r="5671" spans="1:9" x14ac:dyDescent="0.25">
      <c r="A5671" t="s">
        <v>812</v>
      </c>
      <c r="B5671" t="s">
        <v>6538</v>
      </c>
      <c r="C5671" t="s">
        <v>6676</v>
      </c>
      <c r="D5671" t="s">
        <v>1266</v>
      </c>
      <c r="F5671" t="s">
        <v>18356</v>
      </c>
      <c r="H5671" t="s">
        <v>18357</v>
      </c>
      <c r="I5671" t="s">
        <v>805</v>
      </c>
    </row>
    <row r="5672" spans="1:9" x14ac:dyDescent="0.25">
      <c r="A5672" t="s">
        <v>812</v>
      </c>
      <c r="B5672" t="s">
        <v>6541</v>
      </c>
      <c r="C5672" t="s">
        <v>6542</v>
      </c>
      <c r="D5672" t="s">
        <v>894</v>
      </c>
      <c r="F5672" t="s">
        <v>18768</v>
      </c>
      <c r="H5672" t="s">
        <v>18769</v>
      </c>
      <c r="I5672" t="s">
        <v>805</v>
      </c>
    </row>
    <row r="5673" spans="1:9" x14ac:dyDescent="0.25">
      <c r="A5673" t="s">
        <v>812</v>
      </c>
      <c r="B5673" t="s">
        <v>6543</v>
      </c>
      <c r="C5673" t="s">
        <v>6544</v>
      </c>
      <c r="D5673" t="s">
        <v>894</v>
      </c>
      <c r="F5673" t="s">
        <v>18770</v>
      </c>
      <c r="H5673" t="s">
        <v>18771</v>
      </c>
      <c r="I5673" t="s">
        <v>805</v>
      </c>
    </row>
    <row r="5674" spans="1:9" x14ac:dyDescent="0.25">
      <c r="A5674" t="s">
        <v>812</v>
      </c>
      <c r="B5674" t="s">
        <v>6545</v>
      </c>
      <c r="C5674" t="s">
        <v>6546</v>
      </c>
      <c r="D5674" t="s">
        <v>783</v>
      </c>
      <c r="F5674" t="s">
        <v>18772</v>
      </c>
      <c r="H5674" t="s">
        <v>18773</v>
      </c>
      <c r="I5674" t="s">
        <v>805</v>
      </c>
    </row>
    <row r="5675" spans="1:9" x14ac:dyDescent="0.25">
      <c r="A5675" t="s">
        <v>812</v>
      </c>
      <c r="B5675" t="s">
        <v>6548</v>
      </c>
      <c r="C5675" t="s">
        <v>11965</v>
      </c>
      <c r="D5675" t="s">
        <v>1187</v>
      </c>
      <c r="F5675" t="s">
        <v>18774</v>
      </c>
      <c r="H5675" t="s">
        <v>18775</v>
      </c>
      <c r="I5675" t="s">
        <v>805</v>
      </c>
    </row>
    <row r="5676" spans="1:9" x14ac:dyDescent="0.25">
      <c r="A5676" t="s">
        <v>812</v>
      </c>
      <c r="B5676" t="s">
        <v>6549</v>
      </c>
      <c r="C5676" t="s">
        <v>11966</v>
      </c>
      <c r="D5676" t="s">
        <v>1187</v>
      </c>
      <c r="F5676" t="s">
        <v>18774</v>
      </c>
      <c r="H5676" t="s">
        <v>18775</v>
      </c>
      <c r="I5676" t="s">
        <v>805</v>
      </c>
    </row>
    <row r="5677" spans="1:9" x14ac:dyDescent="0.25">
      <c r="A5677" t="s">
        <v>812</v>
      </c>
      <c r="B5677" t="s">
        <v>6550</v>
      </c>
      <c r="C5677" t="s">
        <v>3605</v>
      </c>
      <c r="D5677" t="s">
        <v>267</v>
      </c>
      <c r="F5677" t="s">
        <v>18776</v>
      </c>
      <c r="H5677" t="s">
        <v>18777</v>
      </c>
      <c r="I5677" t="s">
        <v>805</v>
      </c>
    </row>
    <row r="5678" spans="1:9" x14ac:dyDescent="0.25">
      <c r="A5678" t="s">
        <v>812</v>
      </c>
      <c r="B5678" t="s">
        <v>6552</v>
      </c>
      <c r="C5678" t="s">
        <v>10433</v>
      </c>
      <c r="D5678" t="s">
        <v>963</v>
      </c>
      <c r="F5678" t="s">
        <v>13084</v>
      </c>
      <c r="H5678" t="s">
        <v>13085</v>
      </c>
      <c r="I5678" t="s">
        <v>805</v>
      </c>
    </row>
    <row r="5679" spans="1:9" x14ac:dyDescent="0.25">
      <c r="A5679" t="s">
        <v>812</v>
      </c>
      <c r="B5679" t="s">
        <v>6553</v>
      </c>
      <c r="C5679" t="s">
        <v>10439</v>
      </c>
      <c r="D5679" t="s">
        <v>963</v>
      </c>
      <c r="F5679" t="s">
        <v>13092</v>
      </c>
      <c r="H5679" t="s">
        <v>13093</v>
      </c>
      <c r="I5679" t="s">
        <v>805</v>
      </c>
    </row>
    <row r="5680" spans="1:9" x14ac:dyDescent="0.25">
      <c r="A5680" t="s">
        <v>812</v>
      </c>
      <c r="B5680" t="s">
        <v>6554</v>
      </c>
      <c r="C5680" t="s">
        <v>498</v>
      </c>
      <c r="D5680" t="s">
        <v>469</v>
      </c>
      <c r="F5680" t="s">
        <v>18778</v>
      </c>
      <c r="H5680" t="s">
        <v>18779</v>
      </c>
      <c r="I5680" t="s">
        <v>805</v>
      </c>
    </row>
    <row r="5681" spans="1:9" x14ac:dyDescent="0.25">
      <c r="A5681" t="s">
        <v>812</v>
      </c>
      <c r="B5681" t="s">
        <v>6555</v>
      </c>
      <c r="C5681" t="s">
        <v>11864</v>
      </c>
      <c r="D5681" t="s">
        <v>664</v>
      </c>
      <c r="F5681" t="s">
        <v>18780</v>
      </c>
      <c r="H5681" t="s">
        <v>18781</v>
      </c>
      <c r="I5681" t="s">
        <v>805</v>
      </c>
    </row>
    <row r="5682" spans="1:9" x14ac:dyDescent="0.25">
      <c r="A5682" t="s">
        <v>812</v>
      </c>
      <c r="B5682" t="s">
        <v>6556</v>
      </c>
      <c r="D5682" t="s">
        <v>301</v>
      </c>
      <c r="F5682" t="s">
        <v>12630</v>
      </c>
      <c r="H5682" t="s">
        <v>12631</v>
      </c>
      <c r="I5682" t="s">
        <v>805</v>
      </c>
    </row>
    <row r="5683" spans="1:9" x14ac:dyDescent="0.25">
      <c r="A5683" t="s">
        <v>812</v>
      </c>
      <c r="B5683" t="s">
        <v>6557</v>
      </c>
      <c r="C5683" t="s">
        <v>10494</v>
      </c>
      <c r="D5683" t="s">
        <v>963</v>
      </c>
      <c r="F5683" t="s">
        <v>13162</v>
      </c>
      <c r="H5683" t="s">
        <v>13163</v>
      </c>
      <c r="I5683" t="s">
        <v>805</v>
      </c>
    </row>
    <row r="5684" spans="1:9" x14ac:dyDescent="0.25">
      <c r="A5684" t="s">
        <v>812</v>
      </c>
      <c r="B5684" t="s">
        <v>6558</v>
      </c>
      <c r="C5684" t="s">
        <v>7324</v>
      </c>
      <c r="D5684" t="s">
        <v>1187</v>
      </c>
      <c r="F5684" t="s">
        <v>13294</v>
      </c>
      <c r="H5684" t="s">
        <v>13295</v>
      </c>
      <c r="I5684" t="s">
        <v>805</v>
      </c>
    </row>
    <row r="5685" spans="1:9" x14ac:dyDescent="0.25">
      <c r="A5685" t="s">
        <v>812</v>
      </c>
      <c r="B5685" t="s">
        <v>6559</v>
      </c>
      <c r="C5685" t="s">
        <v>11924</v>
      </c>
      <c r="D5685" t="s">
        <v>783</v>
      </c>
      <c r="F5685" t="s">
        <v>12661</v>
      </c>
      <c r="H5685" t="s">
        <v>12662</v>
      </c>
      <c r="I5685" t="s">
        <v>805</v>
      </c>
    </row>
    <row r="5686" spans="1:9" x14ac:dyDescent="0.25">
      <c r="A5686" t="s">
        <v>812</v>
      </c>
      <c r="B5686" t="s">
        <v>6565</v>
      </c>
      <c r="C5686" t="s">
        <v>11856</v>
      </c>
      <c r="D5686" t="s">
        <v>469</v>
      </c>
      <c r="F5686" t="s">
        <v>18782</v>
      </c>
      <c r="H5686" t="s">
        <v>18783</v>
      </c>
      <c r="I5686" t="s">
        <v>805</v>
      </c>
    </row>
    <row r="5687" spans="1:9" x14ac:dyDescent="0.25">
      <c r="A5687" t="s">
        <v>812</v>
      </c>
      <c r="B5687" t="s">
        <v>6567</v>
      </c>
      <c r="C5687" t="s">
        <v>11967</v>
      </c>
      <c r="D5687" t="s">
        <v>894</v>
      </c>
      <c r="F5687" t="s">
        <v>18524</v>
      </c>
      <c r="H5687" t="s">
        <v>18525</v>
      </c>
      <c r="I5687" t="s">
        <v>805</v>
      </c>
    </row>
    <row r="5688" spans="1:9" x14ac:dyDescent="0.25">
      <c r="A5688" t="s">
        <v>812</v>
      </c>
      <c r="B5688" t="s">
        <v>6568</v>
      </c>
      <c r="C5688" t="s">
        <v>10478</v>
      </c>
      <c r="D5688" t="s">
        <v>963</v>
      </c>
      <c r="F5688" t="s">
        <v>18538</v>
      </c>
      <c r="H5688" t="s">
        <v>18539</v>
      </c>
      <c r="I5688" t="s">
        <v>805</v>
      </c>
    </row>
    <row r="5689" spans="1:9" x14ac:dyDescent="0.25">
      <c r="A5689" t="s">
        <v>812</v>
      </c>
      <c r="B5689" t="s">
        <v>6573</v>
      </c>
      <c r="C5689" t="s">
        <v>11968</v>
      </c>
      <c r="D5689" t="s">
        <v>267</v>
      </c>
      <c r="F5689" t="s">
        <v>18784</v>
      </c>
      <c r="H5689" t="s">
        <v>18785</v>
      </c>
      <c r="I5689" t="s">
        <v>805</v>
      </c>
    </row>
    <row r="5690" spans="1:9" x14ac:dyDescent="0.25">
      <c r="A5690" t="s">
        <v>812</v>
      </c>
      <c r="B5690" t="s">
        <v>6574</v>
      </c>
      <c r="C5690" t="s">
        <v>11969</v>
      </c>
      <c r="D5690" t="s">
        <v>1187</v>
      </c>
      <c r="F5690" t="s">
        <v>18786</v>
      </c>
      <c r="H5690" t="s">
        <v>18787</v>
      </c>
      <c r="I5690" t="s">
        <v>805</v>
      </c>
    </row>
    <row r="5691" spans="1:9" x14ac:dyDescent="0.25">
      <c r="A5691" t="s">
        <v>812</v>
      </c>
      <c r="B5691" t="s">
        <v>6391</v>
      </c>
      <c r="C5691" t="s">
        <v>493</v>
      </c>
      <c r="D5691" t="s">
        <v>469</v>
      </c>
      <c r="F5691" t="s">
        <v>18788</v>
      </c>
      <c r="H5691" t="s">
        <v>18789</v>
      </c>
      <c r="I5691" t="s">
        <v>805</v>
      </c>
    </row>
    <row r="5692" spans="1:9" x14ac:dyDescent="0.25">
      <c r="A5692" t="s">
        <v>812</v>
      </c>
      <c r="B5692" t="s">
        <v>6580</v>
      </c>
      <c r="C5692" t="s">
        <v>10607</v>
      </c>
      <c r="D5692" t="s">
        <v>894</v>
      </c>
      <c r="F5692" t="s">
        <v>13024</v>
      </c>
      <c r="H5692" t="s">
        <v>18790</v>
      </c>
      <c r="I5692" t="s">
        <v>805</v>
      </c>
    </row>
    <row r="5693" spans="1:9" x14ac:dyDescent="0.25">
      <c r="A5693" t="s">
        <v>812</v>
      </c>
      <c r="B5693" t="s">
        <v>6581</v>
      </c>
      <c r="C5693" t="s">
        <v>11865</v>
      </c>
      <c r="D5693" t="s">
        <v>664</v>
      </c>
      <c r="F5693" t="s">
        <v>12292</v>
      </c>
      <c r="H5693" t="s">
        <v>18791</v>
      </c>
      <c r="I5693" t="s">
        <v>805</v>
      </c>
    </row>
    <row r="5694" spans="1:9" x14ac:dyDescent="0.25">
      <c r="A5694" t="s">
        <v>812</v>
      </c>
      <c r="B5694" t="s">
        <v>6582</v>
      </c>
      <c r="C5694" t="s">
        <v>11970</v>
      </c>
      <c r="D5694" t="s">
        <v>894</v>
      </c>
      <c r="F5694" t="s">
        <v>12998</v>
      </c>
      <c r="H5694" t="s">
        <v>12999</v>
      </c>
      <c r="I5694" t="s">
        <v>805</v>
      </c>
    </row>
    <row r="5695" spans="1:9" x14ac:dyDescent="0.25">
      <c r="A5695" t="s">
        <v>812</v>
      </c>
      <c r="B5695" t="s">
        <v>6583</v>
      </c>
      <c r="C5695" t="s">
        <v>11971</v>
      </c>
      <c r="D5695" t="s">
        <v>963</v>
      </c>
      <c r="F5695" t="s">
        <v>18792</v>
      </c>
      <c r="H5695" t="s">
        <v>18793</v>
      </c>
      <c r="I5695" t="s">
        <v>805</v>
      </c>
    </row>
    <row r="5696" spans="1:9" x14ac:dyDescent="0.25">
      <c r="A5696" t="s">
        <v>812</v>
      </c>
      <c r="B5696" t="s">
        <v>6584</v>
      </c>
      <c r="C5696" t="s">
        <v>11767</v>
      </c>
      <c r="D5696" t="s">
        <v>1187</v>
      </c>
      <c r="F5696" t="s">
        <v>18794</v>
      </c>
      <c r="H5696" t="s">
        <v>14661</v>
      </c>
      <c r="I5696" t="s">
        <v>805</v>
      </c>
    </row>
    <row r="5697" spans="1:9" x14ac:dyDescent="0.25">
      <c r="A5697" t="s">
        <v>812</v>
      </c>
      <c r="B5697" t="s">
        <v>6585</v>
      </c>
      <c r="C5697" t="s">
        <v>6586</v>
      </c>
      <c r="D5697" t="s">
        <v>664</v>
      </c>
      <c r="F5697" t="s">
        <v>18795</v>
      </c>
      <c r="H5697" t="s">
        <v>18796</v>
      </c>
      <c r="I5697" t="s">
        <v>805</v>
      </c>
    </row>
    <row r="5698" spans="1:9" x14ac:dyDescent="0.25">
      <c r="A5698" t="s">
        <v>812</v>
      </c>
      <c r="B5698" t="s">
        <v>6587</v>
      </c>
      <c r="D5698" t="s">
        <v>846</v>
      </c>
      <c r="F5698" t="s">
        <v>18797</v>
      </c>
      <c r="H5698" t="s">
        <v>18798</v>
      </c>
      <c r="I5698" t="s">
        <v>805</v>
      </c>
    </row>
    <row r="5699" spans="1:9" x14ac:dyDescent="0.25">
      <c r="A5699" t="s">
        <v>812</v>
      </c>
      <c r="B5699" t="s">
        <v>6588</v>
      </c>
      <c r="C5699" t="s">
        <v>11972</v>
      </c>
      <c r="D5699" t="s">
        <v>669</v>
      </c>
      <c r="F5699" t="s">
        <v>18799</v>
      </c>
      <c r="H5699" t="s">
        <v>18800</v>
      </c>
      <c r="I5699" t="s">
        <v>805</v>
      </c>
    </row>
    <row r="5700" spans="1:9" x14ac:dyDescent="0.25">
      <c r="A5700" t="s">
        <v>812</v>
      </c>
      <c r="B5700" t="s">
        <v>6589</v>
      </c>
      <c r="C5700" t="s">
        <v>11973</v>
      </c>
      <c r="D5700" t="s">
        <v>963</v>
      </c>
      <c r="F5700" t="s">
        <v>18801</v>
      </c>
      <c r="H5700" t="s">
        <v>18802</v>
      </c>
      <c r="I5700" t="s">
        <v>805</v>
      </c>
    </row>
    <row r="5701" spans="1:9" x14ac:dyDescent="0.25">
      <c r="A5701" t="s">
        <v>812</v>
      </c>
      <c r="B5701" t="s">
        <v>6590</v>
      </c>
      <c r="C5701" t="s">
        <v>11974</v>
      </c>
      <c r="D5701" t="s">
        <v>676</v>
      </c>
      <c r="F5701" t="s">
        <v>13388</v>
      </c>
      <c r="H5701" t="s">
        <v>13389</v>
      </c>
      <c r="I5701" t="s">
        <v>805</v>
      </c>
    </row>
    <row r="5702" spans="1:9" x14ac:dyDescent="0.25">
      <c r="A5702" t="s">
        <v>812</v>
      </c>
      <c r="B5702" t="s">
        <v>6595</v>
      </c>
      <c r="C5702" t="s">
        <v>6596</v>
      </c>
      <c r="D5702" t="s">
        <v>267</v>
      </c>
      <c r="F5702" t="s">
        <v>18803</v>
      </c>
      <c r="H5702" t="s">
        <v>18804</v>
      </c>
      <c r="I5702" t="s">
        <v>805</v>
      </c>
    </row>
    <row r="5703" spans="1:9" x14ac:dyDescent="0.25">
      <c r="A5703" t="s">
        <v>812</v>
      </c>
      <c r="B5703" t="s">
        <v>6626</v>
      </c>
      <c r="C5703" t="s">
        <v>11809</v>
      </c>
      <c r="D5703" t="s">
        <v>1150</v>
      </c>
      <c r="F5703" t="s">
        <v>18805</v>
      </c>
      <c r="H5703" t="s">
        <v>18806</v>
      </c>
      <c r="I5703" t="s">
        <v>805</v>
      </c>
    </row>
    <row r="5704" spans="1:9" x14ac:dyDescent="0.25">
      <c r="A5704" t="s">
        <v>812</v>
      </c>
      <c r="B5704" t="s">
        <v>6627</v>
      </c>
      <c r="C5704" t="s">
        <v>11809</v>
      </c>
      <c r="D5704" t="s">
        <v>1150</v>
      </c>
      <c r="F5704" t="s">
        <v>18807</v>
      </c>
      <c r="H5704" t="s">
        <v>18808</v>
      </c>
      <c r="I5704" t="s">
        <v>805</v>
      </c>
    </row>
    <row r="5705" spans="1:9" x14ac:dyDescent="0.25">
      <c r="A5705" t="s">
        <v>812</v>
      </c>
      <c r="B5705" t="s">
        <v>6628</v>
      </c>
      <c r="C5705" t="s">
        <v>6629</v>
      </c>
      <c r="D5705" t="s">
        <v>158</v>
      </c>
      <c r="F5705" t="s">
        <v>18809</v>
      </c>
      <c r="H5705" t="s">
        <v>18810</v>
      </c>
      <c r="I5705" t="s">
        <v>805</v>
      </c>
    </row>
    <row r="5706" spans="1:9" x14ac:dyDescent="0.25">
      <c r="A5706" t="s">
        <v>812</v>
      </c>
      <c r="B5706" t="s">
        <v>6693</v>
      </c>
      <c r="C5706" t="s">
        <v>11805</v>
      </c>
      <c r="D5706" t="s">
        <v>1150</v>
      </c>
      <c r="F5706" t="s">
        <v>18283</v>
      </c>
      <c r="H5706" t="s">
        <v>18284</v>
      </c>
      <c r="I5706" t="s">
        <v>805</v>
      </c>
    </row>
    <row r="5707" spans="1:9" x14ac:dyDescent="0.25">
      <c r="A5707" t="s">
        <v>812</v>
      </c>
      <c r="B5707" t="s">
        <v>6745</v>
      </c>
      <c r="C5707" t="s">
        <v>12047</v>
      </c>
      <c r="D5707" t="s">
        <v>963</v>
      </c>
      <c r="F5707" t="s">
        <v>13360</v>
      </c>
      <c r="H5707" t="s">
        <v>13361</v>
      </c>
      <c r="I5707" t="s">
        <v>805</v>
      </c>
    </row>
    <row r="5708" spans="1:9" x14ac:dyDescent="0.25">
      <c r="A5708" t="s">
        <v>812</v>
      </c>
      <c r="B5708" t="s">
        <v>6832</v>
      </c>
      <c r="C5708" t="s">
        <v>11877</v>
      </c>
      <c r="D5708" t="s">
        <v>963</v>
      </c>
      <c r="F5708" t="s">
        <v>13126</v>
      </c>
      <c r="H5708" t="s">
        <v>13127</v>
      </c>
      <c r="I5708" t="s">
        <v>805</v>
      </c>
    </row>
    <row r="5709" spans="1:9" x14ac:dyDescent="0.25">
      <c r="A5709" t="s">
        <v>812</v>
      </c>
      <c r="B5709" t="s">
        <v>6837</v>
      </c>
      <c r="C5709" t="s">
        <v>10118</v>
      </c>
      <c r="D5709" t="s">
        <v>1150</v>
      </c>
      <c r="F5709" t="s">
        <v>12606</v>
      </c>
      <c r="H5709" t="s">
        <v>12607</v>
      </c>
      <c r="I5709" t="s">
        <v>805</v>
      </c>
    </row>
    <row r="5710" spans="1:9" x14ac:dyDescent="0.25">
      <c r="A5710" t="s">
        <v>812</v>
      </c>
      <c r="B5710" t="s">
        <v>2403</v>
      </c>
      <c r="C5710" t="s">
        <v>3941</v>
      </c>
      <c r="D5710" t="s">
        <v>217</v>
      </c>
      <c r="F5710" t="s">
        <v>18811</v>
      </c>
      <c r="H5710" t="s">
        <v>18812</v>
      </c>
      <c r="I5710" t="s">
        <v>805</v>
      </c>
    </row>
    <row r="5711" spans="1:9" x14ac:dyDescent="0.25">
      <c r="A5711" t="s">
        <v>812</v>
      </c>
      <c r="B5711" t="s">
        <v>6859</v>
      </c>
      <c r="C5711" t="s">
        <v>11975</v>
      </c>
      <c r="D5711" t="s">
        <v>301</v>
      </c>
      <c r="F5711" t="s">
        <v>18813</v>
      </c>
      <c r="H5711" t="s">
        <v>18814</v>
      </c>
      <c r="I5711" t="s">
        <v>805</v>
      </c>
    </row>
    <row r="5712" spans="1:9" x14ac:dyDescent="0.25">
      <c r="A5712" t="s">
        <v>812</v>
      </c>
      <c r="B5712" t="s">
        <v>6898</v>
      </c>
      <c r="D5712" t="s">
        <v>267</v>
      </c>
      <c r="F5712" t="s">
        <v>18815</v>
      </c>
      <c r="H5712" t="s">
        <v>18816</v>
      </c>
      <c r="I5712" t="s">
        <v>805</v>
      </c>
    </row>
    <row r="5713" spans="1:9" x14ac:dyDescent="0.25">
      <c r="A5713" t="s">
        <v>812</v>
      </c>
      <c r="B5713" t="s">
        <v>6906</v>
      </c>
      <c r="D5713" t="s">
        <v>894</v>
      </c>
      <c r="F5713" t="s">
        <v>14989</v>
      </c>
      <c r="I5713" t="s">
        <v>805</v>
      </c>
    </row>
    <row r="5714" spans="1:9" x14ac:dyDescent="0.25">
      <c r="A5714" t="s">
        <v>812</v>
      </c>
      <c r="B5714" t="s">
        <v>11184</v>
      </c>
      <c r="C5714" t="s">
        <v>11976</v>
      </c>
      <c r="D5714" t="s">
        <v>894</v>
      </c>
      <c r="F5714" t="s">
        <v>18817</v>
      </c>
      <c r="H5714" t="s">
        <v>18818</v>
      </c>
      <c r="I5714" t="s">
        <v>805</v>
      </c>
    </row>
    <row r="5715" spans="1:9" x14ac:dyDescent="0.25">
      <c r="A5715" t="s">
        <v>812</v>
      </c>
      <c r="B5715" t="s">
        <v>11185</v>
      </c>
      <c r="C5715" t="s">
        <v>11186</v>
      </c>
      <c r="D5715" t="s">
        <v>894</v>
      </c>
      <c r="F5715" t="s">
        <v>18819</v>
      </c>
      <c r="H5715" t="s">
        <v>18820</v>
      </c>
      <c r="I5715" t="s">
        <v>805</v>
      </c>
    </row>
    <row r="5716" spans="1:9" x14ac:dyDescent="0.25">
      <c r="A5716" t="s">
        <v>812</v>
      </c>
      <c r="B5716" t="s">
        <v>11189</v>
      </c>
      <c r="C5716" t="s">
        <v>11977</v>
      </c>
      <c r="D5716" t="s">
        <v>894</v>
      </c>
      <c r="F5716" t="s">
        <v>18821</v>
      </c>
      <c r="H5716" t="s">
        <v>18822</v>
      </c>
      <c r="I5716" t="s">
        <v>805</v>
      </c>
    </row>
    <row r="5717" spans="1:9" x14ac:dyDescent="0.25">
      <c r="A5717" t="s">
        <v>812</v>
      </c>
      <c r="B5717" t="s">
        <v>11190</v>
      </c>
      <c r="C5717" t="s">
        <v>11978</v>
      </c>
      <c r="D5717" t="s">
        <v>1187</v>
      </c>
      <c r="F5717" t="s">
        <v>18823</v>
      </c>
      <c r="H5717" t="s">
        <v>18824</v>
      </c>
      <c r="I5717" t="s">
        <v>805</v>
      </c>
    </row>
    <row r="5718" spans="1:9" x14ac:dyDescent="0.25">
      <c r="A5718" t="s">
        <v>812</v>
      </c>
      <c r="B5718" t="s">
        <v>11191</v>
      </c>
      <c r="C5718" t="s">
        <v>11979</v>
      </c>
      <c r="D5718" t="s">
        <v>664</v>
      </c>
      <c r="F5718" t="s">
        <v>12883</v>
      </c>
      <c r="H5718" t="s">
        <v>12884</v>
      </c>
      <c r="I5718" t="s">
        <v>805</v>
      </c>
    </row>
    <row r="5719" spans="1:9" x14ac:dyDescent="0.25">
      <c r="A5719" t="s">
        <v>812</v>
      </c>
      <c r="B5719" t="s">
        <v>11192</v>
      </c>
      <c r="C5719" t="s">
        <v>10205</v>
      </c>
      <c r="D5719" t="s">
        <v>669</v>
      </c>
      <c r="F5719" t="s">
        <v>18825</v>
      </c>
      <c r="H5719" t="s">
        <v>18826</v>
      </c>
      <c r="I5719" t="s">
        <v>805</v>
      </c>
    </row>
    <row r="5720" spans="1:9" x14ac:dyDescent="0.25">
      <c r="A5720" t="s">
        <v>812</v>
      </c>
      <c r="B5720" t="s">
        <v>1025</v>
      </c>
      <c r="C5720" t="s">
        <v>11980</v>
      </c>
      <c r="D5720" t="s">
        <v>301</v>
      </c>
      <c r="F5720" t="s">
        <v>18827</v>
      </c>
      <c r="H5720" t="s">
        <v>18828</v>
      </c>
      <c r="I5720" t="s">
        <v>805</v>
      </c>
    </row>
    <row r="5721" spans="1:9" x14ac:dyDescent="0.25">
      <c r="A5721" t="s">
        <v>812</v>
      </c>
      <c r="B5721" t="s">
        <v>6783</v>
      </c>
      <c r="D5721" t="s">
        <v>2096</v>
      </c>
      <c r="F5721" t="s">
        <v>18323</v>
      </c>
      <c r="H5721" t="s">
        <v>18324</v>
      </c>
      <c r="I5721" t="s">
        <v>805</v>
      </c>
    </row>
    <row r="5722" spans="1:9" x14ac:dyDescent="0.25">
      <c r="A5722" t="s">
        <v>812</v>
      </c>
      <c r="B5722" t="s">
        <v>11215</v>
      </c>
      <c r="C5722" t="s">
        <v>11981</v>
      </c>
      <c r="D5722" t="s">
        <v>894</v>
      </c>
      <c r="F5722" t="s">
        <v>18829</v>
      </c>
      <c r="H5722" t="s">
        <v>18830</v>
      </c>
      <c r="I5722" t="s">
        <v>805</v>
      </c>
    </row>
    <row r="5723" spans="1:9" x14ac:dyDescent="0.25">
      <c r="A5723" t="s">
        <v>812</v>
      </c>
      <c r="B5723" t="s">
        <v>922</v>
      </c>
      <c r="C5723" t="s">
        <v>549</v>
      </c>
      <c r="D5723" t="s">
        <v>846</v>
      </c>
      <c r="F5723" t="s">
        <v>18831</v>
      </c>
      <c r="H5723" t="s">
        <v>18832</v>
      </c>
      <c r="I5723" t="s">
        <v>805</v>
      </c>
    </row>
    <row r="5724" spans="1:9" x14ac:dyDescent="0.25">
      <c r="A5724" t="s">
        <v>812</v>
      </c>
      <c r="B5724" t="s">
        <v>11216</v>
      </c>
      <c r="C5724" t="s">
        <v>3115</v>
      </c>
      <c r="D5724" t="s">
        <v>301</v>
      </c>
      <c r="F5724" t="s">
        <v>18833</v>
      </c>
      <c r="H5724" t="s">
        <v>18834</v>
      </c>
      <c r="I5724" t="s">
        <v>805</v>
      </c>
    </row>
    <row r="5725" spans="1:9" x14ac:dyDescent="0.25">
      <c r="A5725" t="s">
        <v>812</v>
      </c>
      <c r="B5725" t="s">
        <v>11217</v>
      </c>
      <c r="C5725" t="s">
        <v>11982</v>
      </c>
      <c r="D5725" t="s">
        <v>664</v>
      </c>
      <c r="F5725" t="s">
        <v>18780</v>
      </c>
      <c r="H5725" t="s">
        <v>18781</v>
      </c>
      <c r="I5725" t="s">
        <v>805</v>
      </c>
    </row>
    <row r="5726" spans="1:9" x14ac:dyDescent="0.25">
      <c r="A5726" t="s">
        <v>812</v>
      </c>
      <c r="B5726" t="s">
        <v>10008</v>
      </c>
      <c r="D5726" t="s">
        <v>664</v>
      </c>
      <c r="F5726" t="s">
        <v>12490</v>
      </c>
      <c r="H5726" t="s">
        <v>12491</v>
      </c>
      <c r="I5726" t="s">
        <v>805</v>
      </c>
    </row>
    <row r="5727" spans="1:9" x14ac:dyDescent="0.25">
      <c r="A5727" t="s">
        <v>812</v>
      </c>
      <c r="B5727" t="s">
        <v>2472</v>
      </c>
      <c r="C5727" t="s">
        <v>723</v>
      </c>
      <c r="D5727" t="s">
        <v>894</v>
      </c>
      <c r="F5727" t="s">
        <v>13010</v>
      </c>
      <c r="H5727" t="s">
        <v>13011</v>
      </c>
      <c r="I5727" t="s">
        <v>805</v>
      </c>
    </row>
    <row r="5728" spans="1:9" x14ac:dyDescent="0.25">
      <c r="A5728" t="s">
        <v>812</v>
      </c>
      <c r="B5728" t="s">
        <v>1064</v>
      </c>
      <c r="D5728" t="s">
        <v>301</v>
      </c>
      <c r="F5728" t="s">
        <v>12618</v>
      </c>
      <c r="H5728" t="s">
        <v>12619</v>
      </c>
      <c r="I5728" t="s">
        <v>805</v>
      </c>
    </row>
    <row r="5729" spans="1:9" x14ac:dyDescent="0.25">
      <c r="A5729" t="s">
        <v>812</v>
      </c>
      <c r="B5729" t="s">
        <v>11218</v>
      </c>
      <c r="C5729" t="s">
        <v>10606</v>
      </c>
      <c r="D5729" t="s">
        <v>894</v>
      </c>
      <c r="F5729" t="s">
        <v>13022</v>
      </c>
      <c r="H5729" t="s">
        <v>13023</v>
      </c>
      <c r="I5729" t="s">
        <v>805</v>
      </c>
    </row>
    <row r="5730" spans="1:9" x14ac:dyDescent="0.25">
      <c r="A5730" t="s">
        <v>812</v>
      </c>
      <c r="B5730" t="s">
        <v>11219</v>
      </c>
      <c r="C5730" t="s">
        <v>7123</v>
      </c>
      <c r="D5730" t="s">
        <v>894</v>
      </c>
      <c r="F5730" t="s">
        <v>14922</v>
      </c>
      <c r="H5730" t="s">
        <v>14923</v>
      </c>
      <c r="I5730" t="s">
        <v>805</v>
      </c>
    </row>
    <row r="5731" spans="1:9" x14ac:dyDescent="0.25">
      <c r="A5731" t="s">
        <v>812</v>
      </c>
      <c r="B5731" t="s">
        <v>4362</v>
      </c>
      <c r="C5731" t="s">
        <v>11983</v>
      </c>
      <c r="D5731" t="s">
        <v>669</v>
      </c>
      <c r="F5731" t="s">
        <v>16935</v>
      </c>
      <c r="H5731" t="s">
        <v>16936</v>
      </c>
      <c r="I5731" t="s">
        <v>805</v>
      </c>
    </row>
    <row r="5732" spans="1:9" x14ac:dyDescent="0.25">
      <c r="A5732" t="s">
        <v>812</v>
      </c>
      <c r="B5732" t="s">
        <v>11220</v>
      </c>
      <c r="C5732" t="s">
        <v>11984</v>
      </c>
      <c r="D5732" t="s">
        <v>894</v>
      </c>
      <c r="F5732" t="s">
        <v>18835</v>
      </c>
      <c r="H5732" t="s">
        <v>18836</v>
      </c>
      <c r="I5732" t="s">
        <v>805</v>
      </c>
    </row>
    <row r="5733" spans="1:9" x14ac:dyDescent="0.25">
      <c r="A5733" t="s">
        <v>812</v>
      </c>
      <c r="B5733" t="s">
        <v>11223</v>
      </c>
      <c r="C5733" t="s">
        <v>11224</v>
      </c>
      <c r="D5733" t="s">
        <v>469</v>
      </c>
      <c r="F5733" t="s">
        <v>18837</v>
      </c>
      <c r="H5733" t="s">
        <v>18838</v>
      </c>
      <c r="I5733" t="s">
        <v>805</v>
      </c>
    </row>
    <row r="5734" spans="1:9" x14ac:dyDescent="0.25">
      <c r="A5734" t="s">
        <v>812</v>
      </c>
      <c r="B5734" t="s">
        <v>11225</v>
      </c>
      <c r="C5734" t="s">
        <v>11985</v>
      </c>
      <c r="D5734" t="s">
        <v>783</v>
      </c>
      <c r="F5734" t="s">
        <v>18839</v>
      </c>
      <c r="H5734" t="s">
        <v>18840</v>
      </c>
      <c r="I5734" t="s">
        <v>805</v>
      </c>
    </row>
    <row r="5735" spans="1:9" x14ac:dyDescent="0.25">
      <c r="A5735" t="s">
        <v>812</v>
      </c>
      <c r="B5735" t="s">
        <v>11226</v>
      </c>
      <c r="C5735" t="s">
        <v>11986</v>
      </c>
      <c r="D5735" t="s">
        <v>669</v>
      </c>
      <c r="F5735" t="s">
        <v>18841</v>
      </c>
      <c r="H5735" t="s">
        <v>18842</v>
      </c>
      <c r="I5735" t="s">
        <v>805</v>
      </c>
    </row>
    <row r="5736" spans="1:9" x14ac:dyDescent="0.25">
      <c r="A5736" t="s">
        <v>812</v>
      </c>
      <c r="B5736" t="s">
        <v>11227</v>
      </c>
      <c r="D5736" t="s">
        <v>894</v>
      </c>
      <c r="F5736" t="s">
        <v>13054</v>
      </c>
      <c r="H5736" t="s">
        <v>13055</v>
      </c>
      <c r="I5736" t="s">
        <v>805</v>
      </c>
    </row>
    <row r="5737" spans="1:9" x14ac:dyDescent="0.25">
      <c r="A5737" t="s">
        <v>812</v>
      </c>
      <c r="B5737" t="s">
        <v>11228</v>
      </c>
      <c r="D5737" t="s">
        <v>664</v>
      </c>
      <c r="F5737" t="s">
        <v>18843</v>
      </c>
      <c r="H5737" t="s">
        <v>18642</v>
      </c>
      <c r="I5737" t="s">
        <v>805</v>
      </c>
    </row>
    <row r="5738" spans="1:9" x14ac:dyDescent="0.25">
      <c r="A5738" t="s">
        <v>812</v>
      </c>
      <c r="B5738" t="s">
        <v>11229</v>
      </c>
      <c r="C5738" t="s">
        <v>11987</v>
      </c>
      <c r="D5738" t="s">
        <v>894</v>
      </c>
      <c r="F5738" t="s">
        <v>18844</v>
      </c>
      <c r="H5738" t="s">
        <v>18845</v>
      </c>
      <c r="I5738" t="s">
        <v>805</v>
      </c>
    </row>
    <row r="5739" spans="1:9" x14ac:dyDescent="0.25">
      <c r="A5739" t="s">
        <v>812</v>
      </c>
      <c r="B5739" t="s">
        <v>2565</v>
      </c>
      <c r="C5739" t="s">
        <v>11988</v>
      </c>
      <c r="D5739" t="s">
        <v>669</v>
      </c>
      <c r="F5739" t="s">
        <v>18846</v>
      </c>
      <c r="H5739" t="s">
        <v>18847</v>
      </c>
      <c r="I5739" t="s">
        <v>805</v>
      </c>
    </row>
    <row r="5740" spans="1:9" x14ac:dyDescent="0.25">
      <c r="A5740" t="s">
        <v>812</v>
      </c>
      <c r="B5740" t="s">
        <v>11230</v>
      </c>
      <c r="C5740" t="s">
        <v>11989</v>
      </c>
      <c r="D5740" t="s">
        <v>301</v>
      </c>
      <c r="F5740" t="s">
        <v>18848</v>
      </c>
      <c r="H5740" t="s">
        <v>18849</v>
      </c>
      <c r="I5740" t="s">
        <v>805</v>
      </c>
    </row>
    <row r="5741" spans="1:9" x14ac:dyDescent="0.25">
      <c r="A5741" t="s">
        <v>812</v>
      </c>
      <c r="B5741" t="s">
        <v>11231</v>
      </c>
      <c r="C5741" t="s">
        <v>10168</v>
      </c>
      <c r="D5741" t="s">
        <v>669</v>
      </c>
      <c r="F5741" t="s">
        <v>18850</v>
      </c>
      <c r="H5741" t="s">
        <v>12668</v>
      </c>
      <c r="I5741" t="s">
        <v>805</v>
      </c>
    </row>
    <row r="5742" spans="1:9" x14ac:dyDescent="0.25">
      <c r="A5742" t="s">
        <v>812</v>
      </c>
      <c r="B5742" t="s">
        <v>3599</v>
      </c>
      <c r="C5742" t="s">
        <v>11990</v>
      </c>
      <c r="D5742" t="s">
        <v>894</v>
      </c>
      <c r="F5742" t="s">
        <v>18851</v>
      </c>
      <c r="I5742" t="s">
        <v>805</v>
      </c>
    </row>
    <row r="5743" spans="1:9" x14ac:dyDescent="0.25">
      <c r="A5743" t="s">
        <v>812</v>
      </c>
      <c r="B5743" t="s">
        <v>11302</v>
      </c>
      <c r="C5743" t="s">
        <v>11303</v>
      </c>
      <c r="D5743" t="s">
        <v>669</v>
      </c>
      <c r="F5743" t="s">
        <v>18852</v>
      </c>
      <c r="H5743" t="s">
        <v>18853</v>
      </c>
      <c r="I5743" t="s">
        <v>805</v>
      </c>
    </row>
    <row r="5744" spans="1:9" x14ac:dyDescent="0.25">
      <c r="A5744" t="s">
        <v>812</v>
      </c>
      <c r="B5744" t="s">
        <v>6660</v>
      </c>
      <c r="C5744" t="s">
        <v>10059</v>
      </c>
      <c r="D5744" t="s">
        <v>1150</v>
      </c>
      <c r="F5744" t="s">
        <v>12534</v>
      </c>
      <c r="H5744" t="s">
        <v>12535</v>
      </c>
      <c r="I5744" t="s">
        <v>805</v>
      </c>
    </row>
    <row r="5745" spans="1:9" x14ac:dyDescent="0.25">
      <c r="A5745" t="s">
        <v>812</v>
      </c>
      <c r="B5745" t="s">
        <v>11532</v>
      </c>
      <c r="D5745" t="s">
        <v>669</v>
      </c>
      <c r="F5745" t="s">
        <v>18522</v>
      </c>
      <c r="H5745" t="s">
        <v>18523</v>
      </c>
      <c r="I5745" t="s">
        <v>805</v>
      </c>
    </row>
    <row r="5746" spans="1:9" x14ac:dyDescent="0.25">
      <c r="A5746" t="s">
        <v>812</v>
      </c>
      <c r="B5746" t="s">
        <v>11602</v>
      </c>
      <c r="C5746" t="s">
        <v>11991</v>
      </c>
      <c r="D5746" t="s">
        <v>669</v>
      </c>
      <c r="F5746" t="s">
        <v>18854</v>
      </c>
      <c r="I5746" t="s">
        <v>805</v>
      </c>
    </row>
    <row r="5747" spans="1:9" x14ac:dyDescent="0.25">
      <c r="A5747" t="s">
        <v>812</v>
      </c>
      <c r="B5747" t="s">
        <v>11624</v>
      </c>
      <c r="C5747" t="s">
        <v>11984</v>
      </c>
      <c r="D5747" t="s">
        <v>894</v>
      </c>
      <c r="H5747" t="s">
        <v>18855</v>
      </c>
      <c r="I5747" t="s">
        <v>18856</v>
      </c>
    </row>
    <row r="5748" spans="1:9" x14ac:dyDescent="0.25">
      <c r="A5748" t="s">
        <v>812</v>
      </c>
      <c r="B5748" t="s">
        <v>11632</v>
      </c>
      <c r="C5748" t="s">
        <v>11992</v>
      </c>
      <c r="D5748" t="s">
        <v>963</v>
      </c>
      <c r="H5748" t="s">
        <v>18857</v>
      </c>
      <c r="I5748" t="s">
        <v>18858</v>
      </c>
    </row>
    <row r="5749" spans="1:9" x14ac:dyDescent="0.25">
      <c r="A5749" t="s">
        <v>812</v>
      </c>
      <c r="B5749" t="s">
        <v>848</v>
      </c>
      <c r="C5749" t="s">
        <v>11916</v>
      </c>
      <c r="D5749" t="s">
        <v>217</v>
      </c>
      <c r="E5749" t="s">
        <v>222</v>
      </c>
      <c r="H5749" t="s">
        <v>18859</v>
      </c>
      <c r="I5749" t="s">
        <v>18860</v>
      </c>
    </row>
    <row r="5750" spans="1:9" x14ac:dyDescent="0.25">
      <c r="A5750" t="s">
        <v>812</v>
      </c>
      <c r="B5750" t="s">
        <v>11635</v>
      </c>
      <c r="C5750" t="s">
        <v>11993</v>
      </c>
      <c r="D5750" t="s">
        <v>217</v>
      </c>
      <c r="E5750" t="s">
        <v>222</v>
      </c>
      <c r="H5750" t="s">
        <v>18861</v>
      </c>
      <c r="I5750" t="s">
        <v>18862</v>
      </c>
    </row>
    <row r="5751" spans="1:9" x14ac:dyDescent="0.25">
      <c r="A5751" t="s">
        <v>812</v>
      </c>
      <c r="B5751" t="s">
        <v>6499</v>
      </c>
      <c r="C5751" t="s">
        <v>11994</v>
      </c>
      <c r="D5751" t="s">
        <v>442</v>
      </c>
      <c r="E5751" t="s">
        <v>440</v>
      </c>
      <c r="F5751" t="s">
        <v>12242</v>
      </c>
      <c r="H5751" t="s">
        <v>12243</v>
      </c>
      <c r="I5751" t="s">
        <v>805</v>
      </c>
    </row>
    <row r="5752" spans="1:9" x14ac:dyDescent="0.25">
      <c r="A5752" t="s">
        <v>812</v>
      </c>
      <c r="B5752" t="s">
        <v>6505</v>
      </c>
      <c r="C5752" t="s">
        <v>11995</v>
      </c>
      <c r="D5752" t="s">
        <v>894</v>
      </c>
      <c r="E5752" t="s">
        <v>6506</v>
      </c>
      <c r="F5752" t="s">
        <v>18863</v>
      </c>
      <c r="H5752" t="s">
        <v>18864</v>
      </c>
      <c r="I5752" t="s">
        <v>805</v>
      </c>
    </row>
    <row r="5753" spans="1:9" x14ac:dyDescent="0.25">
      <c r="A5753" t="s">
        <v>812</v>
      </c>
      <c r="B5753" t="s">
        <v>6508</v>
      </c>
      <c r="D5753" t="s">
        <v>217</v>
      </c>
      <c r="E5753" t="s">
        <v>222</v>
      </c>
      <c r="F5753" t="s">
        <v>18865</v>
      </c>
      <c r="H5753" t="s">
        <v>18866</v>
      </c>
      <c r="I5753" t="s">
        <v>805</v>
      </c>
    </row>
    <row r="5754" spans="1:9" x14ac:dyDescent="0.25">
      <c r="A5754" t="s">
        <v>812</v>
      </c>
      <c r="B5754" t="s">
        <v>6515</v>
      </c>
      <c r="C5754" t="s">
        <v>11996</v>
      </c>
      <c r="D5754" t="s">
        <v>669</v>
      </c>
      <c r="E5754" t="s">
        <v>674</v>
      </c>
      <c r="F5754" t="s">
        <v>18867</v>
      </c>
      <c r="H5754" t="s">
        <v>18868</v>
      </c>
      <c r="I5754" t="s">
        <v>805</v>
      </c>
    </row>
    <row r="5755" spans="1:9" x14ac:dyDescent="0.25">
      <c r="A5755" t="s">
        <v>812</v>
      </c>
      <c r="B5755" t="s">
        <v>6532</v>
      </c>
      <c r="C5755" t="s">
        <v>10527</v>
      </c>
      <c r="D5755" t="s">
        <v>894</v>
      </c>
      <c r="E5755" t="s">
        <v>622</v>
      </c>
      <c r="F5755" t="s">
        <v>12928</v>
      </c>
      <c r="H5755" t="s">
        <v>12929</v>
      </c>
      <c r="I5755" t="s">
        <v>805</v>
      </c>
    </row>
    <row r="5756" spans="1:9" x14ac:dyDescent="0.25">
      <c r="A5756" t="s">
        <v>812</v>
      </c>
      <c r="B5756" t="s">
        <v>6539</v>
      </c>
      <c r="C5756" t="s">
        <v>739</v>
      </c>
      <c r="D5756" t="s">
        <v>741</v>
      </c>
      <c r="E5756" t="s">
        <v>740</v>
      </c>
      <c r="F5756" t="s">
        <v>18869</v>
      </c>
      <c r="H5756" t="s">
        <v>18870</v>
      </c>
      <c r="I5756" t="s">
        <v>805</v>
      </c>
    </row>
    <row r="5757" spans="1:9" x14ac:dyDescent="0.25">
      <c r="A5757" t="s">
        <v>812</v>
      </c>
      <c r="B5757" t="s">
        <v>6540</v>
      </c>
      <c r="C5757" t="s">
        <v>11997</v>
      </c>
      <c r="D5757" t="s">
        <v>301</v>
      </c>
      <c r="E5757" t="s">
        <v>290</v>
      </c>
      <c r="F5757" t="s">
        <v>18871</v>
      </c>
      <c r="H5757" t="s">
        <v>18872</v>
      </c>
      <c r="I5757" t="s">
        <v>805</v>
      </c>
    </row>
    <row r="5758" spans="1:9" x14ac:dyDescent="0.25">
      <c r="A5758" t="s">
        <v>812</v>
      </c>
      <c r="B5758" t="s">
        <v>6547</v>
      </c>
      <c r="C5758" t="s">
        <v>10205</v>
      </c>
      <c r="D5758" t="s">
        <v>669</v>
      </c>
      <c r="E5758" t="s">
        <v>894</v>
      </c>
      <c r="F5758" t="s">
        <v>12296</v>
      </c>
      <c r="H5758" t="s">
        <v>18873</v>
      </c>
      <c r="I5758" t="s">
        <v>805</v>
      </c>
    </row>
    <row r="5759" spans="1:9" x14ac:dyDescent="0.25">
      <c r="A5759" t="s">
        <v>812</v>
      </c>
      <c r="B5759" t="s">
        <v>6551</v>
      </c>
      <c r="C5759" t="s">
        <v>11998</v>
      </c>
      <c r="D5759" t="s">
        <v>1187</v>
      </c>
      <c r="E5759" t="s">
        <v>80</v>
      </c>
      <c r="F5759" t="s">
        <v>13261</v>
      </c>
      <c r="H5759" t="s">
        <v>18874</v>
      </c>
      <c r="I5759" t="s">
        <v>805</v>
      </c>
    </row>
    <row r="5760" spans="1:9" x14ac:dyDescent="0.25">
      <c r="A5760" t="s">
        <v>812</v>
      </c>
      <c r="B5760" t="s">
        <v>1061</v>
      </c>
      <c r="C5760" t="s">
        <v>11999</v>
      </c>
      <c r="D5760" t="s">
        <v>301</v>
      </c>
      <c r="E5760" t="s">
        <v>290</v>
      </c>
      <c r="F5760" t="s">
        <v>12510</v>
      </c>
      <c r="H5760" t="s">
        <v>12511</v>
      </c>
      <c r="I5760" t="s">
        <v>805</v>
      </c>
    </row>
    <row r="5761" spans="1:9" x14ac:dyDescent="0.25">
      <c r="A5761" t="s">
        <v>812</v>
      </c>
      <c r="B5761" t="s">
        <v>6560</v>
      </c>
      <c r="D5761" t="s">
        <v>217</v>
      </c>
      <c r="E5761" t="s">
        <v>6561</v>
      </c>
      <c r="F5761" t="s">
        <v>18875</v>
      </c>
      <c r="H5761" t="s">
        <v>18876</v>
      </c>
      <c r="I5761" t="s">
        <v>805</v>
      </c>
    </row>
    <row r="5762" spans="1:9" x14ac:dyDescent="0.25">
      <c r="A5762" t="s">
        <v>812</v>
      </c>
      <c r="B5762" t="s">
        <v>6562</v>
      </c>
      <c r="C5762" t="s">
        <v>12000</v>
      </c>
      <c r="D5762" t="s">
        <v>894</v>
      </c>
      <c r="E5762" t="s">
        <v>963</v>
      </c>
      <c r="F5762" t="s">
        <v>13046</v>
      </c>
      <c r="H5762" t="s">
        <v>13047</v>
      </c>
      <c r="I5762" t="s">
        <v>805</v>
      </c>
    </row>
    <row r="5763" spans="1:9" x14ac:dyDescent="0.25">
      <c r="A5763" t="s">
        <v>812</v>
      </c>
      <c r="B5763" t="s">
        <v>6563</v>
      </c>
      <c r="C5763" t="s">
        <v>12001</v>
      </c>
      <c r="D5763" t="s">
        <v>217</v>
      </c>
      <c r="E5763" t="s">
        <v>6564</v>
      </c>
      <c r="F5763" t="s">
        <v>18877</v>
      </c>
      <c r="H5763" t="s">
        <v>18878</v>
      </c>
      <c r="I5763" t="s">
        <v>805</v>
      </c>
    </row>
    <row r="5764" spans="1:9" x14ac:dyDescent="0.25">
      <c r="A5764" t="s">
        <v>812</v>
      </c>
      <c r="B5764" t="s">
        <v>6566</v>
      </c>
      <c r="C5764" t="s">
        <v>12002</v>
      </c>
      <c r="D5764" t="s">
        <v>301</v>
      </c>
      <c r="E5764" t="s">
        <v>290</v>
      </c>
      <c r="F5764" t="s">
        <v>18879</v>
      </c>
      <c r="H5764" t="s">
        <v>18880</v>
      </c>
      <c r="I5764" t="s">
        <v>805</v>
      </c>
    </row>
    <row r="5765" spans="1:9" x14ac:dyDescent="0.25">
      <c r="A5765" t="s">
        <v>812</v>
      </c>
      <c r="B5765" t="s">
        <v>6569</v>
      </c>
      <c r="C5765" t="s">
        <v>12003</v>
      </c>
      <c r="D5765" t="s">
        <v>894</v>
      </c>
      <c r="E5765" t="s">
        <v>2493</v>
      </c>
      <c r="F5765" t="s">
        <v>15016</v>
      </c>
      <c r="H5765" t="s">
        <v>15017</v>
      </c>
      <c r="I5765" t="s">
        <v>805</v>
      </c>
    </row>
    <row r="5766" spans="1:9" x14ac:dyDescent="0.25">
      <c r="A5766" t="s">
        <v>812</v>
      </c>
      <c r="B5766" t="s">
        <v>6570</v>
      </c>
      <c r="C5766" t="s">
        <v>3941</v>
      </c>
      <c r="D5766" t="s">
        <v>217</v>
      </c>
      <c r="E5766" t="s">
        <v>221</v>
      </c>
      <c r="F5766" t="s">
        <v>18881</v>
      </c>
      <c r="H5766" t="s">
        <v>18882</v>
      </c>
      <c r="I5766" t="s">
        <v>805</v>
      </c>
    </row>
    <row r="5767" spans="1:9" x14ac:dyDescent="0.25">
      <c r="A5767" t="s">
        <v>812</v>
      </c>
      <c r="B5767" t="s">
        <v>6571</v>
      </c>
      <c r="C5767" t="s">
        <v>12004</v>
      </c>
      <c r="D5767" t="s">
        <v>2096</v>
      </c>
      <c r="E5767" t="s">
        <v>2503</v>
      </c>
      <c r="F5767" t="s">
        <v>18335</v>
      </c>
      <c r="H5767" t="s">
        <v>18336</v>
      </c>
      <c r="I5767" t="s">
        <v>805</v>
      </c>
    </row>
    <row r="5768" spans="1:9" x14ac:dyDescent="0.25">
      <c r="A5768" t="s">
        <v>812</v>
      </c>
      <c r="B5768" t="s">
        <v>6572</v>
      </c>
      <c r="C5768" t="s">
        <v>12004</v>
      </c>
      <c r="D5768" t="s">
        <v>2096</v>
      </c>
      <c r="E5768" t="s">
        <v>2503</v>
      </c>
      <c r="F5768" t="s">
        <v>18335</v>
      </c>
      <c r="H5768" t="s">
        <v>18336</v>
      </c>
      <c r="I5768" t="s">
        <v>805</v>
      </c>
    </row>
    <row r="5769" spans="1:9" x14ac:dyDescent="0.25">
      <c r="A5769" t="s">
        <v>812</v>
      </c>
      <c r="B5769" t="s">
        <v>6575</v>
      </c>
      <c r="C5769" t="s">
        <v>3941</v>
      </c>
      <c r="D5769" t="s">
        <v>217</v>
      </c>
      <c r="E5769" t="s">
        <v>221</v>
      </c>
      <c r="F5769" t="s">
        <v>18883</v>
      </c>
      <c r="H5769" t="s">
        <v>18884</v>
      </c>
      <c r="I5769" t="s">
        <v>805</v>
      </c>
    </row>
    <row r="5770" spans="1:9" x14ac:dyDescent="0.25">
      <c r="A5770" t="s">
        <v>812</v>
      </c>
      <c r="B5770" t="s">
        <v>6576</v>
      </c>
      <c r="C5770" t="s">
        <v>12005</v>
      </c>
      <c r="D5770" t="s">
        <v>442</v>
      </c>
      <c r="E5770" t="s">
        <v>6577</v>
      </c>
      <c r="F5770" t="s">
        <v>18885</v>
      </c>
      <c r="H5770" t="s">
        <v>18886</v>
      </c>
      <c r="I5770" t="s">
        <v>805</v>
      </c>
    </row>
    <row r="5771" spans="1:9" x14ac:dyDescent="0.25">
      <c r="A5771" t="s">
        <v>812</v>
      </c>
      <c r="B5771" t="s">
        <v>6578</v>
      </c>
      <c r="C5771" t="s">
        <v>7295</v>
      </c>
      <c r="D5771" t="s">
        <v>894</v>
      </c>
      <c r="E5771" t="s">
        <v>3622</v>
      </c>
      <c r="F5771" t="s">
        <v>15055</v>
      </c>
      <c r="H5771" t="s">
        <v>15056</v>
      </c>
      <c r="I5771" t="s">
        <v>805</v>
      </c>
    </row>
    <row r="5772" spans="1:9" x14ac:dyDescent="0.25">
      <c r="A5772" t="s">
        <v>812</v>
      </c>
      <c r="B5772" t="s">
        <v>6579</v>
      </c>
      <c r="C5772" t="s">
        <v>12006</v>
      </c>
      <c r="D5772" t="s">
        <v>791</v>
      </c>
      <c r="E5772" t="s">
        <v>2181</v>
      </c>
      <c r="F5772" t="s">
        <v>18887</v>
      </c>
      <c r="H5772" t="s">
        <v>18888</v>
      </c>
      <c r="I5772" t="s">
        <v>805</v>
      </c>
    </row>
    <row r="5773" spans="1:9" x14ac:dyDescent="0.25">
      <c r="A5773" t="s">
        <v>812</v>
      </c>
      <c r="B5773" t="s">
        <v>2415</v>
      </c>
      <c r="D5773" t="s">
        <v>867</v>
      </c>
      <c r="E5773" t="s">
        <v>584</v>
      </c>
      <c r="F5773" t="s">
        <v>18889</v>
      </c>
      <c r="H5773" t="s">
        <v>18890</v>
      </c>
      <c r="I5773" t="s">
        <v>805</v>
      </c>
    </row>
    <row r="5774" spans="1:9" x14ac:dyDescent="0.25">
      <c r="A5774" t="s">
        <v>812</v>
      </c>
      <c r="B5774" t="s">
        <v>6591</v>
      </c>
      <c r="C5774" t="s">
        <v>12007</v>
      </c>
      <c r="D5774" t="s">
        <v>301</v>
      </c>
      <c r="E5774" t="s">
        <v>290</v>
      </c>
      <c r="F5774" t="s">
        <v>18744</v>
      </c>
      <c r="H5774" t="s">
        <v>18891</v>
      </c>
      <c r="I5774" t="s">
        <v>805</v>
      </c>
    </row>
    <row r="5775" spans="1:9" x14ac:dyDescent="0.25">
      <c r="A5775" t="s">
        <v>812</v>
      </c>
      <c r="B5775" t="s">
        <v>6592</v>
      </c>
      <c r="D5775" t="s">
        <v>867</v>
      </c>
      <c r="E5775" t="s">
        <v>584</v>
      </c>
      <c r="F5775" t="s">
        <v>18892</v>
      </c>
      <c r="H5775" t="s">
        <v>18893</v>
      </c>
      <c r="I5775" t="s">
        <v>805</v>
      </c>
    </row>
    <row r="5776" spans="1:9" x14ac:dyDescent="0.25">
      <c r="A5776" t="s">
        <v>812</v>
      </c>
      <c r="B5776" t="s">
        <v>6593</v>
      </c>
      <c r="C5776" t="s">
        <v>12008</v>
      </c>
      <c r="D5776" t="s">
        <v>217</v>
      </c>
      <c r="E5776" t="s">
        <v>6594</v>
      </c>
      <c r="F5776" t="s">
        <v>18865</v>
      </c>
      <c r="H5776" t="s">
        <v>18894</v>
      </c>
      <c r="I5776" t="s">
        <v>805</v>
      </c>
    </row>
    <row r="5777" spans="1:9" x14ac:dyDescent="0.25">
      <c r="A5777" t="s">
        <v>812</v>
      </c>
      <c r="B5777" t="s">
        <v>6606</v>
      </c>
      <c r="D5777" t="s">
        <v>1150</v>
      </c>
      <c r="E5777" t="s">
        <v>61</v>
      </c>
      <c r="F5777" t="s">
        <v>18895</v>
      </c>
      <c r="H5777" t="s">
        <v>18896</v>
      </c>
      <c r="I5777" t="s">
        <v>805</v>
      </c>
    </row>
    <row r="5778" spans="1:9" x14ac:dyDescent="0.25">
      <c r="A5778" t="s">
        <v>812</v>
      </c>
      <c r="B5778" t="s">
        <v>6612</v>
      </c>
      <c r="C5778" t="s">
        <v>6613</v>
      </c>
      <c r="D5778" t="s">
        <v>956</v>
      </c>
      <c r="E5778" t="s">
        <v>2390</v>
      </c>
      <c r="F5778" t="s">
        <v>18897</v>
      </c>
      <c r="H5778" t="s">
        <v>18898</v>
      </c>
      <c r="I5778" t="s">
        <v>805</v>
      </c>
    </row>
    <row r="5779" spans="1:9" x14ac:dyDescent="0.25">
      <c r="A5779" t="s">
        <v>812</v>
      </c>
      <c r="B5779" t="s">
        <v>6625</v>
      </c>
      <c r="C5779" t="s">
        <v>12009</v>
      </c>
      <c r="D5779" t="s">
        <v>1150</v>
      </c>
      <c r="E5779" t="s">
        <v>2299</v>
      </c>
      <c r="F5779" t="s">
        <v>18899</v>
      </c>
      <c r="H5779" t="s">
        <v>18900</v>
      </c>
      <c r="I5779" t="s">
        <v>805</v>
      </c>
    </row>
    <row r="5780" spans="1:9" x14ac:dyDescent="0.25">
      <c r="A5780" t="s">
        <v>812</v>
      </c>
      <c r="B5780" t="s">
        <v>2472</v>
      </c>
      <c r="C5780" t="s">
        <v>6446</v>
      </c>
      <c r="D5780" t="s">
        <v>1266</v>
      </c>
      <c r="E5780" t="s">
        <v>110</v>
      </c>
      <c r="F5780" t="s">
        <v>18901</v>
      </c>
      <c r="H5780" t="s">
        <v>18902</v>
      </c>
      <c r="I5780" t="s">
        <v>805</v>
      </c>
    </row>
    <row r="5781" spans="1:9" x14ac:dyDescent="0.25">
      <c r="A5781" t="s">
        <v>812</v>
      </c>
      <c r="B5781" t="s">
        <v>6785</v>
      </c>
      <c r="C5781" t="s">
        <v>12010</v>
      </c>
      <c r="D5781" t="s">
        <v>158</v>
      </c>
      <c r="E5781" t="s">
        <v>6786</v>
      </c>
      <c r="F5781" t="s">
        <v>18903</v>
      </c>
      <c r="H5781" t="s">
        <v>18904</v>
      </c>
      <c r="I5781" t="s">
        <v>805</v>
      </c>
    </row>
    <row r="5782" spans="1:9" x14ac:dyDescent="0.25">
      <c r="A5782" t="s">
        <v>812</v>
      </c>
      <c r="B5782" t="s">
        <v>6787</v>
      </c>
      <c r="C5782" t="s">
        <v>6788</v>
      </c>
      <c r="D5782" t="s">
        <v>158</v>
      </c>
      <c r="E5782" t="s">
        <v>157</v>
      </c>
      <c r="F5782" t="s">
        <v>18903</v>
      </c>
      <c r="H5782" t="s">
        <v>18904</v>
      </c>
      <c r="I5782" t="s">
        <v>805</v>
      </c>
    </row>
    <row r="5783" spans="1:9" x14ac:dyDescent="0.25">
      <c r="A5783" t="s">
        <v>812</v>
      </c>
      <c r="B5783" t="s">
        <v>6797</v>
      </c>
      <c r="C5783" t="s">
        <v>3115</v>
      </c>
      <c r="D5783" t="s">
        <v>301</v>
      </c>
      <c r="E5783" t="s">
        <v>290</v>
      </c>
      <c r="F5783" t="s">
        <v>18905</v>
      </c>
      <c r="H5783" t="s">
        <v>18906</v>
      </c>
      <c r="I5783" t="s">
        <v>805</v>
      </c>
    </row>
    <row r="5784" spans="1:9" x14ac:dyDescent="0.25">
      <c r="A5784" t="s">
        <v>812</v>
      </c>
      <c r="B5784" t="s">
        <v>6830</v>
      </c>
      <c r="C5784" t="s">
        <v>9884</v>
      </c>
      <c r="D5784" t="s">
        <v>1150</v>
      </c>
      <c r="E5784" t="s">
        <v>6831</v>
      </c>
      <c r="F5784" t="s">
        <v>13370</v>
      </c>
      <c r="H5784" t="s">
        <v>13371</v>
      </c>
      <c r="I5784" t="s">
        <v>805</v>
      </c>
    </row>
    <row r="5785" spans="1:9" x14ac:dyDescent="0.25">
      <c r="A5785" t="s">
        <v>812</v>
      </c>
      <c r="B5785" t="s">
        <v>6843</v>
      </c>
      <c r="C5785" t="s">
        <v>6844</v>
      </c>
      <c r="D5785" t="s">
        <v>1150</v>
      </c>
      <c r="E5785" t="s">
        <v>4363</v>
      </c>
      <c r="F5785" t="s">
        <v>18907</v>
      </c>
      <c r="H5785" t="s">
        <v>18908</v>
      </c>
      <c r="I5785" t="s">
        <v>805</v>
      </c>
    </row>
    <row r="5786" spans="1:9" x14ac:dyDescent="0.25">
      <c r="A5786" t="s">
        <v>812</v>
      </c>
      <c r="B5786" t="s">
        <v>3582</v>
      </c>
      <c r="C5786" t="s">
        <v>12011</v>
      </c>
      <c r="D5786" t="s">
        <v>301</v>
      </c>
      <c r="E5786" t="s">
        <v>290</v>
      </c>
      <c r="H5786" t="s">
        <v>18909</v>
      </c>
      <c r="I5786" t="s">
        <v>805</v>
      </c>
    </row>
    <row r="5787" spans="1:9" x14ac:dyDescent="0.25">
      <c r="A5787" t="s">
        <v>812</v>
      </c>
      <c r="B5787" t="s">
        <v>3589</v>
      </c>
      <c r="C5787" t="s">
        <v>11776</v>
      </c>
      <c r="D5787" t="s">
        <v>158</v>
      </c>
      <c r="E5787" t="s">
        <v>3590</v>
      </c>
      <c r="H5787" t="s">
        <v>18910</v>
      </c>
      <c r="I5787" t="s">
        <v>805</v>
      </c>
    </row>
    <row r="5788" spans="1:9" x14ac:dyDescent="0.25">
      <c r="A5788" t="s">
        <v>812</v>
      </c>
      <c r="B5788" t="s">
        <v>3604</v>
      </c>
      <c r="C5788" t="s">
        <v>3605</v>
      </c>
      <c r="D5788" t="s">
        <v>217</v>
      </c>
      <c r="E5788" t="s">
        <v>222</v>
      </c>
      <c r="H5788" t="s">
        <v>18911</v>
      </c>
      <c r="I5788" t="s">
        <v>805</v>
      </c>
    </row>
    <row r="5789" spans="1:9" x14ac:dyDescent="0.25">
      <c r="A5789" t="s">
        <v>812</v>
      </c>
      <c r="B5789" t="s">
        <v>3621</v>
      </c>
      <c r="C5789" t="s">
        <v>12012</v>
      </c>
      <c r="D5789" t="s">
        <v>894</v>
      </c>
      <c r="E5789" t="s">
        <v>3622</v>
      </c>
      <c r="H5789" t="s">
        <v>18912</v>
      </c>
      <c r="I5789" t="s">
        <v>805</v>
      </c>
    </row>
    <row r="5790" spans="1:9" x14ac:dyDescent="0.25">
      <c r="A5790" t="s">
        <v>812</v>
      </c>
      <c r="B5790" t="s">
        <v>3623</v>
      </c>
      <c r="C5790" t="s">
        <v>11776</v>
      </c>
      <c r="D5790" t="s">
        <v>158</v>
      </c>
      <c r="E5790" t="s">
        <v>3590</v>
      </c>
      <c r="H5790" t="s">
        <v>18913</v>
      </c>
      <c r="I5790" t="s">
        <v>805</v>
      </c>
    </row>
    <row r="5791" spans="1:9" x14ac:dyDescent="0.25">
      <c r="A5791" t="s">
        <v>812</v>
      </c>
      <c r="B5791" t="s">
        <v>3628</v>
      </c>
      <c r="C5791" t="s">
        <v>3795</v>
      </c>
      <c r="D5791" t="s">
        <v>301</v>
      </c>
      <c r="E5791" t="s">
        <v>290</v>
      </c>
      <c r="H5791" t="s">
        <v>12092</v>
      </c>
      <c r="I5791" t="s">
        <v>805</v>
      </c>
    </row>
    <row r="5792" spans="1:9" x14ac:dyDescent="0.25">
      <c r="A5792" t="s">
        <v>812</v>
      </c>
      <c r="B5792" t="s">
        <v>3629</v>
      </c>
      <c r="C5792" t="s">
        <v>6672</v>
      </c>
      <c r="D5792" t="s">
        <v>963</v>
      </c>
      <c r="E5792" t="s">
        <v>432</v>
      </c>
      <c r="H5792" t="s">
        <v>18690</v>
      </c>
      <c r="I5792" t="s">
        <v>805</v>
      </c>
    </row>
    <row r="5793" spans="1:9" x14ac:dyDescent="0.25">
      <c r="A5793" t="s">
        <v>812</v>
      </c>
      <c r="B5793" t="s">
        <v>3632</v>
      </c>
      <c r="C5793" t="s">
        <v>12013</v>
      </c>
      <c r="D5793" t="s">
        <v>217</v>
      </c>
      <c r="E5793" t="s">
        <v>3633</v>
      </c>
      <c r="H5793" t="s">
        <v>18914</v>
      </c>
      <c r="I5793" t="s">
        <v>805</v>
      </c>
    </row>
    <row r="5794" spans="1:9" x14ac:dyDescent="0.25">
      <c r="A5794" t="s">
        <v>812</v>
      </c>
      <c r="B5794" t="s">
        <v>3636</v>
      </c>
      <c r="C5794" t="s">
        <v>3637</v>
      </c>
      <c r="D5794" t="s">
        <v>1266</v>
      </c>
      <c r="E5794" t="s">
        <v>110</v>
      </c>
      <c r="H5794" t="s">
        <v>18915</v>
      </c>
      <c r="I5794" t="s">
        <v>805</v>
      </c>
    </row>
    <row r="5795" spans="1:9" x14ac:dyDescent="0.25">
      <c r="A5795" t="s">
        <v>812</v>
      </c>
      <c r="B5795" t="s">
        <v>3645</v>
      </c>
      <c r="C5795" t="s">
        <v>12014</v>
      </c>
      <c r="D5795" t="s">
        <v>301</v>
      </c>
      <c r="E5795" t="s">
        <v>290</v>
      </c>
      <c r="H5795" t="s">
        <v>18916</v>
      </c>
      <c r="I5795" t="s">
        <v>805</v>
      </c>
    </row>
    <row r="5796" spans="1:9" x14ac:dyDescent="0.25">
      <c r="A5796" t="s">
        <v>812</v>
      </c>
      <c r="B5796" t="s">
        <v>3646</v>
      </c>
      <c r="C5796" t="s">
        <v>287</v>
      </c>
      <c r="D5796" t="s">
        <v>956</v>
      </c>
      <c r="E5796" t="s">
        <v>2390</v>
      </c>
      <c r="H5796" t="s">
        <v>18917</v>
      </c>
      <c r="I5796" t="s">
        <v>805</v>
      </c>
    </row>
    <row r="5797" spans="1:9" x14ac:dyDescent="0.25">
      <c r="A5797" t="s">
        <v>812</v>
      </c>
      <c r="B5797" t="s">
        <v>3647</v>
      </c>
      <c r="C5797" t="s">
        <v>11999</v>
      </c>
      <c r="D5797" t="s">
        <v>301</v>
      </c>
      <c r="E5797" t="s">
        <v>290</v>
      </c>
      <c r="H5797" t="s">
        <v>18918</v>
      </c>
      <c r="I5797" t="s">
        <v>805</v>
      </c>
    </row>
    <row r="5798" spans="1:9" x14ac:dyDescent="0.25">
      <c r="A5798" t="s">
        <v>812</v>
      </c>
      <c r="B5798" t="s">
        <v>3656</v>
      </c>
      <c r="C5798" t="s">
        <v>3657</v>
      </c>
      <c r="D5798" t="s">
        <v>956</v>
      </c>
      <c r="E5798" t="s">
        <v>2390</v>
      </c>
      <c r="H5798" t="s">
        <v>18919</v>
      </c>
      <c r="I5798" t="s">
        <v>805</v>
      </c>
    </row>
    <row r="5799" spans="1:9" x14ac:dyDescent="0.25">
      <c r="A5799" t="s">
        <v>812</v>
      </c>
      <c r="B5799" t="s">
        <v>3658</v>
      </c>
      <c r="C5799" t="s">
        <v>11776</v>
      </c>
      <c r="D5799" t="s">
        <v>158</v>
      </c>
      <c r="E5799" t="s">
        <v>2359</v>
      </c>
      <c r="H5799" t="s">
        <v>18920</v>
      </c>
      <c r="I5799" t="s">
        <v>805</v>
      </c>
    </row>
    <row r="5800" spans="1:9" x14ac:dyDescent="0.25">
      <c r="A5800" t="s">
        <v>812</v>
      </c>
      <c r="B5800" t="s">
        <v>3663</v>
      </c>
      <c r="C5800" t="s">
        <v>1457</v>
      </c>
      <c r="D5800" t="s">
        <v>1266</v>
      </c>
      <c r="E5800" t="s">
        <v>110</v>
      </c>
      <c r="H5800" t="s">
        <v>18921</v>
      </c>
      <c r="I5800" t="s">
        <v>805</v>
      </c>
    </row>
    <row r="5801" spans="1:9" x14ac:dyDescent="0.25">
      <c r="A5801" t="s">
        <v>812</v>
      </c>
      <c r="B5801" t="s">
        <v>3664</v>
      </c>
      <c r="C5801" t="s">
        <v>11838</v>
      </c>
      <c r="D5801" t="s">
        <v>158</v>
      </c>
      <c r="E5801" t="s">
        <v>154</v>
      </c>
      <c r="H5801" t="s">
        <v>18922</v>
      </c>
      <c r="I5801" t="s">
        <v>805</v>
      </c>
    </row>
    <row r="5802" spans="1:9" x14ac:dyDescent="0.25">
      <c r="A5802" t="s">
        <v>812</v>
      </c>
      <c r="B5802" t="s">
        <v>3669</v>
      </c>
      <c r="C5802" t="s">
        <v>12015</v>
      </c>
      <c r="D5802" t="s">
        <v>301</v>
      </c>
      <c r="E5802" t="s">
        <v>290</v>
      </c>
      <c r="H5802" t="s">
        <v>18923</v>
      </c>
      <c r="I5802" t="s">
        <v>805</v>
      </c>
    </row>
    <row r="5803" spans="1:9" x14ac:dyDescent="0.25">
      <c r="A5803" t="s">
        <v>812</v>
      </c>
      <c r="B5803" t="s">
        <v>3670</v>
      </c>
      <c r="C5803" t="s">
        <v>12016</v>
      </c>
      <c r="D5803" t="s">
        <v>301</v>
      </c>
      <c r="E5803" t="s">
        <v>290</v>
      </c>
      <c r="H5803" t="s">
        <v>18924</v>
      </c>
      <c r="I5803" t="s">
        <v>805</v>
      </c>
    </row>
    <row r="5804" spans="1:9" x14ac:dyDescent="0.25">
      <c r="A5804" t="s">
        <v>812</v>
      </c>
      <c r="B5804" t="s">
        <v>3663</v>
      </c>
      <c r="C5804" t="s">
        <v>6708</v>
      </c>
      <c r="D5804" t="s">
        <v>1150</v>
      </c>
      <c r="E5804" t="s">
        <v>2284</v>
      </c>
      <c r="H5804" t="s">
        <v>18292</v>
      </c>
      <c r="I5804" t="s">
        <v>805</v>
      </c>
    </row>
    <row r="5805" spans="1:9" x14ac:dyDescent="0.25">
      <c r="A5805" t="s">
        <v>812</v>
      </c>
      <c r="B5805" t="s">
        <v>3685</v>
      </c>
      <c r="C5805" t="s">
        <v>12017</v>
      </c>
      <c r="D5805" t="s">
        <v>158</v>
      </c>
      <c r="E5805" t="s">
        <v>154</v>
      </c>
      <c r="H5805" t="s">
        <v>18664</v>
      </c>
      <c r="I5805" t="s">
        <v>805</v>
      </c>
    </row>
    <row r="5806" spans="1:9" x14ac:dyDescent="0.25">
      <c r="A5806" t="s">
        <v>812</v>
      </c>
      <c r="B5806" t="s">
        <v>2070</v>
      </c>
      <c r="C5806" t="s">
        <v>11916</v>
      </c>
      <c r="D5806" t="s">
        <v>217</v>
      </c>
      <c r="E5806" t="s">
        <v>222</v>
      </c>
      <c r="H5806" t="s">
        <v>18925</v>
      </c>
      <c r="I5806" t="s">
        <v>805</v>
      </c>
    </row>
    <row r="5807" spans="1:9" x14ac:dyDescent="0.25">
      <c r="A5807" t="s">
        <v>812</v>
      </c>
      <c r="B5807" t="s">
        <v>3693</v>
      </c>
      <c r="C5807" t="s">
        <v>3694</v>
      </c>
      <c r="D5807" t="s">
        <v>217</v>
      </c>
      <c r="E5807" t="s">
        <v>267</v>
      </c>
      <c r="H5807" t="s">
        <v>18926</v>
      </c>
      <c r="I5807" t="s">
        <v>805</v>
      </c>
    </row>
    <row r="5808" spans="1:9" x14ac:dyDescent="0.25">
      <c r="A5808" t="s">
        <v>812</v>
      </c>
      <c r="B5808" t="s">
        <v>3697</v>
      </c>
      <c r="C5808" t="s">
        <v>12018</v>
      </c>
      <c r="D5808" t="s">
        <v>301</v>
      </c>
      <c r="E5808" t="s">
        <v>290</v>
      </c>
      <c r="H5808" t="s">
        <v>18927</v>
      </c>
      <c r="I5808" t="s">
        <v>805</v>
      </c>
    </row>
    <row r="5809" spans="1:9" x14ac:dyDescent="0.25">
      <c r="A5809" t="s">
        <v>812</v>
      </c>
      <c r="B5809" t="s">
        <v>3702</v>
      </c>
      <c r="C5809" t="s">
        <v>3115</v>
      </c>
      <c r="D5809" t="s">
        <v>301</v>
      </c>
      <c r="E5809" t="s">
        <v>290</v>
      </c>
      <c r="H5809" t="s">
        <v>18928</v>
      </c>
      <c r="I5809" t="s">
        <v>805</v>
      </c>
    </row>
    <row r="5810" spans="1:9" x14ac:dyDescent="0.25">
      <c r="A5810" t="s">
        <v>812</v>
      </c>
      <c r="B5810" t="s">
        <v>3712</v>
      </c>
      <c r="C5810" t="s">
        <v>3713</v>
      </c>
      <c r="D5810" t="s">
        <v>664</v>
      </c>
      <c r="E5810" t="s">
        <v>3714</v>
      </c>
      <c r="H5810" t="s">
        <v>18929</v>
      </c>
      <c r="I5810" t="s">
        <v>805</v>
      </c>
    </row>
    <row r="5811" spans="1:9" x14ac:dyDescent="0.25">
      <c r="A5811" t="s">
        <v>812</v>
      </c>
      <c r="B5811" t="s">
        <v>3715</v>
      </c>
      <c r="C5811" t="s">
        <v>10205</v>
      </c>
      <c r="D5811" t="s">
        <v>669</v>
      </c>
      <c r="E5811" t="s">
        <v>894</v>
      </c>
      <c r="H5811" t="s">
        <v>18930</v>
      </c>
      <c r="I5811" t="s">
        <v>805</v>
      </c>
    </row>
    <row r="5812" spans="1:9" x14ac:dyDescent="0.25">
      <c r="A5812" t="s">
        <v>812</v>
      </c>
      <c r="B5812" t="s">
        <v>3720</v>
      </c>
      <c r="C5812" t="s">
        <v>12019</v>
      </c>
      <c r="D5812" t="s">
        <v>791</v>
      </c>
      <c r="E5812" t="s">
        <v>2181</v>
      </c>
      <c r="H5812" t="s">
        <v>18636</v>
      </c>
      <c r="I5812" t="s">
        <v>805</v>
      </c>
    </row>
    <row r="5813" spans="1:9" x14ac:dyDescent="0.25">
      <c r="A5813" t="s">
        <v>812</v>
      </c>
      <c r="B5813" t="s">
        <v>4070</v>
      </c>
      <c r="D5813" t="s">
        <v>867</v>
      </c>
      <c r="E5813" t="s">
        <v>584</v>
      </c>
      <c r="H5813" t="s">
        <v>18931</v>
      </c>
      <c r="I5813" t="s">
        <v>805</v>
      </c>
    </row>
    <row r="5814" spans="1:9" x14ac:dyDescent="0.25">
      <c r="A5814" t="s">
        <v>812</v>
      </c>
      <c r="B5814" t="s">
        <v>4071</v>
      </c>
      <c r="D5814" t="s">
        <v>867</v>
      </c>
      <c r="E5814" t="s">
        <v>584</v>
      </c>
      <c r="H5814" t="s">
        <v>18932</v>
      </c>
      <c r="I5814" t="s">
        <v>805</v>
      </c>
    </row>
    <row r="5815" spans="1:9" x14ac:dyDescent="0.25">
      <c r="A5815" t="s">
        <v>812</v>
      </c>
      <c r="B5815" t="s">
        <v>4075</v>
      </c>
      <c r="D5815" t="s">
        <v>217</v>
      </c>
      <c r="E5815" t="s">
        <v>222</v>
      </c>
      <c r="H5815" t="s">
        <v>18933</v>
      </c>
      <c r="I5815" t="s">
        <v>805</v>
      </c>
    </row>
    <row r="5816" spans="1:9" x14ac:dyDescent="0.25">
      <c r="A5816" t="s">
        <v>812</v>
      </c>
      <c r="B5816" t="s">
        <v>2070</v>
      </c>
      <c r="D5816" t="s">
        <v>217</v>
      </c>
      <c r="E5816" t="s">
        <v>222</v>
      </c>
      <c r="H5816" t="s">
        <v>18925</v>
      </c>
      <c r="I5816" t="s">
        <v>805</v>
      </c>
    </row>
    <row r="5817" spans="1:9" x14ac:dyDescent="0.25">
      <c r="A5817" t="s">
        <v>812</v>
      </c>
      <c r="B5817" t="s">
        <v>4086</v>
      </c>
      <c r="D5817" t="s">
        <v>1150</v>
      </c>
      <c r="E5817" t="s">
        <v>2287</v>
      </c>
      <c r="H5817" t="s">
        <v>18934</v>
      </c>
      <c r="I5817" t="s">
        <v>805</v>
      </c>
    </row>
    <row r="5818" spans="1:9" x14ac:dyDescent="0.25">
      <c r="A5818" t="s">
        <v>812</v>
      </c>
      <c r="B5818" t="s">
        <v>4087</v>
      </c>
      <c r="D5818" t="s">
        <v>1150</v>
      </c>
      <c r="E5818" t="s">
        <v>2272</v>
      </c>
      <c r="H5818" t="s">
        <v>18935</v>
      </c>
      <c r="I5818" t="s">
        <v>805</v>
      </c>
    </row>
    <row r="5819" spans="1:9" x14ac:dyDescent="0.25">
      <c r="A5819" t="s">
        <v>812</v>
      </c>
      <c r="B5819" t="s">
        <v>4088</v>
      </c>
      <c r="D5819" t="s">
        <v>1150</v>
      </c>
      <c r="E5819" t="s">
        <v>61</v>
      </c>
      <c r="H5819" t="s">
        <v>18936</v>
      </c>
      <c r="I5819" t="s">
        <v>805</v>
      </c>
    </row>
    <row r="5820" spans="1:9" x14ac:dyDescent="0.25">
      <c r="A5820" t="s">
        <v>812</v>
      </c>
      <c r="B5820" t="s">
        <v>4114</v>
      </c>
      <c r="D5820" t="s">
        <v>217</v>
      </c>
      <c r="E5820" t="s">
        <v>222</v>
      </c>
      <c r="F5820" t="s">
        <v>18937</v>
      </c>
      <c r="I5820" t="s">
        <v>805</v>
      </c>
    </row>
    <row r="5821" spans="1:9" x14ac:dyDescent="0.25">
      <c r="A5821" t="s">
        <v>812</v>
      </c>
      <c r="B5821" t="s">
        <v>4119</v>
      </c>
      <c r="D5821" t="s">
        <v>301</v>
      </c>
      <c r="E5821" t="s">
        <v>290</v>
      </c>
      <c r="H5821" t="s">
        <v>18938</v>
      </c>
      <c r="I5821" t="s">
        <v>805</v>
      </c>
    </row>
    <row r="5822" spans="1:9" x14ac:dyDescent="0.25">
      <c r="A5822" t="s">
        <v>812</v>
      </c>
      <c r="B5822" t="s">
        <v>3669</v>
      </c>
      <c r="D5822" t="s">
        <v>867</v>
      </c>
      <c r="E5822" t="s">
        <v>584</v>
      </c>
      <c r="H5822" t="s">
        <v>18939</v>
      </c>
      <c r="I5822" t="s">
        <v>805</v>
      </c>
    </row>
    <row r="5823" spans="1:9" x14ac:dyDescent="0.25">
      <c r="A5823" t="s">
        <v>812</v>
      </c>
      <c r="B5823" t="s">
        <v>4135</v>
      </c>
      <c r="D5823" t="s">
        <v>867</v>
      </c>
      <c r="E5823" t="s">
        <v>584</v>
      </c>
      <c r="H5823" t="s">
        <v>18940</v>
      </c>
      <c r="I5823" t="s">
        <v>805</v>
      </c>
    </row>
    <row r="5824" spans="1:9" x14ac:dyDescent="0.25">
      <c r="A5824" t="s">
        <v>812</v>
      </c>
      <c r="B5824" t="s">
        <v>2271</v>
      </c>
      <c r="D5824" t="s">
        <v>1150</v>
      </c>
      <c r="E5824" t="s">
        <v>2272</v>
      </c>
      <c r="I5824" t="s">
        <v>805</v>
      </c>
    </row>
    <row r="5825" spans="1:9" x14ac:dyDescent="0.25">
      <c r="A5825" t="s">
        <v>812</v>
      </c>
      <c r="B5825" t="s">
        <v>2283</v>
      </c>
      <c r="C5825" t="s">
        <v>11805</v>
      </c>
      <c r="D5825" t="s">
        <v>1150</v>
      </c>
      <c r="E5825" t="s">
        <v>2284</v>
      </c>
      <c r="I5825" t="s">
        <v>805</v>
      </c>
    </row>
    <row r="5826" spans="1:9" x14ac:dyDescent="0.25">
      <c r="A5826" t="s">
        <v>812</v>
      </c>
      <c r="B5826" t="s">
        <v>2286</v>
      </c>
      <c r="D5826" t="s">
        <v>1150</v>
      </c>
      <c r="E5826" t="s">
        <v>2287</v>
      </c>
      <c r="I5826" t="s">
        <v>805</v>
      </c>
    </row>
    <row r="5827" spans="1:9" x14ac:dyDescent="0.25">
      <c r="A5827" t="s">
        <v>812</v>
      </c>
      <c r="B5827" t="s">
        <v>2297</v>
      </c>
      <c r="D5827" t="s">
        <v>1150</v>
      </c>
      <c r="E5827" t="s">
        <v>2287</v>
      </c>
      <c r="I5827" t="s">
        <v>805</v>
      </c>
    </row>
    <row r="5828" spans="1:9" x14ac:dyDescent="0.25">
      <c r="A5828" t="s">
        <v>812</v>
      </c>
      <c r="B5828" t="s">
        <v>2298</v>
      </c>
      <c r="D5828" t="s">
        <v>1150</v>
      </c>
      <c r="E5828" t="s">
        <v>2299</v>
      </c>
      <c r="I5828" t="s">
        <v>805</v>
      </c>
    </row>
    <row r="5829" spans="1:9" x14ac:dyDescent="0.25">
      <c r="A5829" t="s">
        <v>812</v>
      </c>
      <c r="B5829" t="s">
        <v>2300</v>
      </c>
      <c r="C5829" t="s">
        <v>11805</v>
      </c>
      <c r="D5829" t="s">
        <v>1150</v>
      </c>
      <c r="E5829" t="s">
        <v>2284</v>
      </c>
      <c r="I5829" t="s">
        <v>805</v>
      </c>
    </row>
    <row r="5830" spans="1:9" x14ac:dyDescent="0.25">
      <c r="A5830" t="s">
        <v>812</v>
      </c>
      <c r="B5830" t="s">
        <v>2306</v>
      </c>
      <c r="C5830" t="s">
        <v>12020</v>
      </c>
      <c r="D5830" t="s">
        <v>1187</v>
      </c>
      <c r="E5830" t="s">
        <v>2307</v>
      </c>
      <c r="I5830" t="s">
        <v>805</v>
      </c>
    </row>
    <row r="5831" spans="1:9" x14ac:dyDescent="0.25">
      <c r="A5831" t="s">
        <v>812</v>
      </c>
      <c r="B5831" t="s">
        <v>2313</v>
      </c>
      <c r="C5831" t="s">
        <v>12021</v>
      </c>
      <c r="D5831" t="s">
        <v>1187</v>
      </c>
      <c r="E5831" t="s">
        <v>158</v>
      </c>
      <c r="I5831" t="s">
        <v>805</v>
      </c>
    </row>
    <row r="5832" spans="1:9" x14ac:dyDescent="0.25">
      <c r="A5832" t="s">
        <v>812</v>
      </c>
      <c r="B5832" t="s">
        <v>2323</v>
      </c>
      <c r="C5832" t="s">
        <v>1457</v>
      </c>
      <c r="D5832" t="s">
        <v>1266</v>
      </c>
      <c r="E5832" t="s">
        <v>110</v>
      </c>
      <c r="I5832" t="s">
        <v>805</v>
      </c>
    </row>
    <row r="5833" spans="1:9" x14ac:dyDescent="0.25">
      <c r="A5833" t="s">
        <v>812</v>
      </c>
      <c r="B5833" t="s">
        <v>2324</v>
      </c>
      <c r="C5833" t="s">
        <v>1457</v>
      </c>
      <c r="D5833" t="s">
        <v>1266</v>
      </c>
      <c r="E5833" t="s">
        <v>110</v>
      </c>
      <c r="I5833" t="s">
        <v>805</v>
      </c>
    </row>
    <row r="5834" spans="1:9" x14ac:dyDescent="0.25">
      <c r="A5834" t="s">
        <v>812</v>
      </c>
      <c r="B5834" t="s">
        <v>2325</v>
      </c>
      <c r="C5834" t="s">
        <v>1457</v>
      </c>
      <c r="D5834" t="s">
        <v>1266</v>
      </c>
      <c r="E5834" t="s">
        <v>110</v>
      </c>
      <c r="I5834" t="s">
        <v>805</v>
      </c>
    </row>
    <row r="5835" spans="1:9" x14ac:dyDescent="0.25">
      <c r="A5835" t="s">
        <v>812</v>
      </c>
      <c r="B5835" t="s">
        <v>2326</v>
      </c>
      <c r="C5835" t="s">
        <v>2327</v>
      </c>
      <c r="D5835" t="s">
        <v>1266</v>
      </c>
      <c r="E5835" t="s">
        <v>110</v>
      </c>
      <c r="I5835" t="s">
        <v>805</v>
      </c>
    </row>
    <row r="5836" spans="1:9" x14ac:dyDescent="0.25">
      <c r="A5836" t="s">
        <v>812</v>
      </c>
      <c r="B5836" t="s">
        <v>2328</v>
      </c>
      <c r="C5836" t="s">
        <v>1457</v>
      </c>
      <c r="D5836" t="s">
        <v>1266</v>
      </c>
      <c r="E5836" t="s">
        <v>110</v>
      </c>
      <c r="I5836" t="s">
        <v>805</v>
      </c>
    </row>
    <row r="5837" spans="1:9" x14ac:dyDescent="0.25">
      <c r="A5837" t="s">
        <v>812</v>
      </c>
      <c r="B5837" t="s">
        <v>2329</v>
      </c>
      <c r="C5837" t="s">
        <v>1457</v>
      </c>
      <c r="D5837" t="s">
        <v>1266</v>
      </c>
      <c r="E5837" t="s">
        <v>110</v>
      </c>
      <c r="I5837" t="s">
        <v>805</v>
      </c>
    </row>
    <row r="5838" spans="1:9" x14ac:dyDescent="0.25">
      <c r="A5838" t="s">
        <v>812</v>
      </c>
      <c r="B5838" t="s">
        <v>2333</v>
      </c>
      <c r="C5838" t="s">
        <v>9843</v>
      </c>
      <c r="D5838" t="s">
        <v>1266</v>
      </c>
      <c r="E5838" t="s">
        <v>110</v>
      </c>
      <c r="I5838" t="s">
        <v>805</v>
      </c>
    </row>
    <row r="5839" spans="1:9" x14ac:dyDescent="0.25">
      <c r="A5839" t="s">
        <v>812</v>
      </c>
      <c r="B5839" t="s">
        <v>2337</v>
      </c>
      <c r="C5839" t="s">
        <v>11776</v>
      </c>
      <c r="D5839" t="s">
        <v>158</v>
      </c>
      <c r="E5839" t="s">
        <v>154</v>
      </c>
      <c r="I5839" t="s">
        <v>805</v>
      </c>
    </row>
    <row r="5840" spans="1:9" x14ac:dyDescent="0.25">
      <c r="A5840" t="s">
        <v>812</v>
      </c>
      <c r="B5840" t="s">
        <v>2338</v>
      </c>
      <c r="C5840" t="s">
        <v>11838</v>
      </c>
      <c r="D5840" t="s">
        <v>158</v>
      </c>
      <c r="E5840" t="s">
        <v>154</v>
      </c>
      <c r="I5840" t="s">
        <v>805</v>
      </c>
    </row>
    <row r="5841" spans="1:9" x14ac:dyDescent="0.25">
      <c r="A5841" t="s">
        <v>812</v>
      </c>
      <c r="B5841" t="s">
        <v>2329</v>
      </c>
      <c r="C5841" t="s">
        <v>11833</v>
      </c>
      <c r="D5841" t="s">
        <v>158</v>
      </c>
      <c r="E5841" t="s">
        <v>155</v>
      </c>
      <c r="I5841" t="s">
        <v>805</v>
      </c>
    </row>
    <row r="5842" spans="1:9" x14ac:dyDescent="0.25">
      <c r="A5842" t="s">
        <v>812</v>
      </c>
      <c r="B5842" t="s">
        <v>2348</v>
      </c>
      <c r="C5842" t="s">
        <v>11776</v>
      </c>
      <c r="D5842" t="s">
        <v>158</v>
      </c>
      <c r="E5842" t="s">
        <v>154</v>
      </c>
      <c r="I5842" t="s">
        <v>805</v>
      </c>
    </row>
    <row r="5843" spans="1:9" x14ac:dyDescent="0.25">
      <c r="A5843" t="s">
        <v>812</v>
      </c>
      <c r="B5843" t="s">
        <v>2350</v>
      </c>
      <c r="C5843" t="s">
        <v>11776</v>
      </c>
      <c r="D5843" t="s">
        <v>158</v>
      </c>
      <c r="E5843" t="s">
        <v>154</v>
      </c>
      <c r="I5843" t="s">
        <v>805</v>
      </c>
    </row>
    <row r="5844" spans="1:9" x14ac:dyDescent="0.25">
      <c r="A5844" t="s">
        <v>812</v>
      </c>
      <c r="B5844" t="s">
        <v>2354</v>
      </c>
      <c r="C5844" t="s">
        <v>11797</v>
      </c>
      <c r="D5844" t="s">
        <v>158</v>
      </c>
      <c r="E5844" t="s">
        <v>156</v>
      </c>
      <c r="I5844" t="s">
        <v>805</v>
      </c>
    </row>
    <row r="5845" spans="1:9" x14ac:dyDescent="0.25">
      <c r="A5845" t="s">
        <v>812</v>
      </c>
      <c r="B5845" t="s">
        <v>2356</v>
      </c>
      <c r="C5845" t="s">
        <v>11833</v>
      </c>
      <c r="D5845" t="s">
        <v>158</v>
      </c>
      <c r="E5845" t="s">
        <v>155</v>
      </c>
      <c r="I5845" t="s">
        <v>805</v>
      </c>
    </row>
    <row r="5846" spans="1:9" x14ac:dyDescent="0.25">
      <c r="A5846" t="s">
        <v>812</v>
      </c>
      <c r="B5846" t="s">
        <v>2357</v>
      </c>
      <c r="C5846" t="s">
        <v>11838</v>
      </c>
      <c r="D5846" t="s">
        <v>158</v>
      </c>
      <c r="E5846" t="s">
        <v>154</v>
      </c>
      <c r="I5846" t="s">
        <v>805</v>
      </c>
    </row>
    <row r="5847" spans="1:9" x14ac:dyDescent="0.25">
      <c r="A5847" t="s">
        <v>812</v>
      </c>
      <c r="B5847" t="s">
        <v>2358</v>
      </c>
      <c r="C5847" t="s">
        <v>11776</v>
      </c>
      <c r="D5847" t="s">
        <v>158</v>
      </c>
      <c r="E5847" t="s">
        <v>2359</v>
      </c>
      <c r="I5847" t="s">
        <v>805</v>
      </c>
    </row>
    <row r="5848" spans="1:9" x14ac:dyDescent="0.25">
      <c r="A5848" t="s">
        <v>812</v>
      </c>
      <c r="B5848" t="s">
        <v>2360</v>
      </c>
      <c r="C5848" t="s">
        <v>11838</v>
      </c>
      <c r="D5848" t="s">
        <v>158</v>
      </c>
      <c r="E5848" t="s">
        <v>154</v>
      </c>
      <c r="I5848" t="s">
        <v>805</v>
      </c>
    </row>
    <row r="5849" spans="1:9" x14ac:dyDescent="0.25">
      <c r="A5849" t="s">
        <v>812</v>
      </c>
      <c r="B5849" t="s">
        <v>2361</v>
      </c>
      <c r="C5849" t="s">
        <v>11776</v>
      </c>
      <c r="D5849" t="s">
        <v>158</v>
      </c>
      <c r="E5849" t="s">
        <v>2359</v>
      </c>
      <c r="I5849" t="s">
        <v>805</v>
      </c>
    </row>
    <row r="5850" spans="1:9" x14ac:dyDescent="0.25">
      <c r="A5850" t="s">
        <v>812</v>
      </c>
      <c r="B5850" t="s">
        <v>2362</v>
      </c>
      <c r="C5850" t="s">
        <v>11776</v>
      </c>
      <c r="D5850" t="s">
        <v>158</v>
      </c>
      <c r="E5850" t="s">
        <v>156</v>
      </c>
      <c r="I5850" t="s">
        <v>805</v>
      </c>
    </row>
    <row r="5851" spans="1:9" x14ac:dyDescent="0.25">
      <c r="A5851" t="s">
        <v>812</v>
      </c>
      <c r="B5851" t="s">
        <v>2363</v>
      </c>
      <c r="C5851" t="s">
        <v>12022</v>
      </c>
      <c r="D5851" t="s">
        <v>158</v>
      </c>
      <c r="E5851" t="s">
        <v>154</v>
      </c>
      <c r="I5851" t="s">
        <v>805</v>
      </c>
    </row>
    <row r="5852" spans="1:9" x14ac:dyDescent="0.25">
      <c r="A5852" t="s">
        <v>812</v>
      </c>
      <c r="B5852" t="s">
        <v>2364</v>
      </c>
      <c r="C5852" t="s">
        <v>11776</v>
      </c>
      <c r="D5852" t="s">
        <v>158</v>
      </c>
      <c r="E5852" t="s">
        <v>154</v>
      </c>
      <c r="I5852" t="s">
        <v>805</v>
      </c>
    </row>
    <row r="5853" spans="1:9" x14ac:dyDescent="0.25">
      <c r="A5853" t="s">
        <v>812</v>
      </c>
      <c r="B5853" t="s">
        <v>2365</v>
      </c>
      <c r="C5853" t="s">
        <v>11838</v>
      </c>
      <c r="D5853" t="s">
        <v>158</v>
      </c>
      <c r="E5853" t="s">
        <v>154</v>
      </c>
      <c r="I5853" t="s">
        <v>805</v>
      </c>
    </row>
    <row r="5854" spans="1:9" x14ac:dyDescent="0.25">
      <c r="A5854" t="s">
        <v>812</v>
      </c>
      <c r="B5854" t="s">
        <v>2366</v>
      </c>
      <c r="C5854" t="s">
        <v>11776</v>
      </c>
      <c r="D5854" t="s">
        <v>158</v>
      </c>
      <c r="E5854" t="s">
        <v>2359</v>
      </c>
      <c r="I5854" t="s">
        <v>805</v>
      </c>
    </row>
    <row r="5855" spans="1:9" x14ac:dyDescent="0.25">
      <c r="A5855" t="s">
        <v>812</v>
      </c>
      <c r="B5855" t="s">
        <v>2367</v>
      </c>
      <c r="C5855" t="s">
        <v>11833</v>
      </c>
      <c r="D5855" t="s">
        <v>158</v>
      </c>
      <c r="E5855" t="s">
        <v>157</v>
      </c>
      <c r="I5855" t="s">
        <v>805</v>
      </c>
    </row>
    <row r="5856" spans="1:9" x14ac:dyDescent="0.25">
      <c r="A5856" t="s">
        <v>812</v>
      </c>
      <c r="B5856" t="s">
        <v>2368</v>
      </c>
      <c r="C5856" t="s">
        <v>11776</v>
      </c>
      <c r="D5856" t="s">
        <v>158</v>
      </c>
      <c r="E5856" t="s">
        <v>2369</v>
      </c>
      <c r="I5856" t="s">
        <v>805</v>
      </c>
    </row>
    <row r="5857" spans="1:9" x14ac:dyDescent="0.25">
      <c r="A5857" t="s">
        <v>812</v>
      </c>
      <c r="B5857" t="s">
        <v>2370</v>
      </c>
      <c r="C5857" t="s">
        <v>11833</v>
      </c>
      <c r="D5857" t="s">
        <v>158</v>
      </c>
      <c r="E5857" t="s">
        <v>155</v>
      </c>
      <c r="I5857" t="s">
        <v>805</v>
      </c>
    </row>
    <row r="5858" spans="1:9" x14ac:dyDescent="0.25">
      <c r="A5858" t="s">
        <v>812</v>
      </c>
      <c r="B5858" t="s">
        <v>2374</v>
      </c>
      <c r="C5858" t="s">
        <v>3694</v>
      </c>
      <c r="D5858" t="s">
        <v>217</v>
      </c>
      <c r="E5858" t="s">
        <v>267</v>
      </c>
      <c r="I5858" t="s">
        <v>805</v>
      </c>
    </row>
    <row r="5859" spans="1:9" x14ac:dyDescent="0.25">
      <c r="A5859" t="s">
        <v>812</v>
      </c>
      <c r="B5859" t="s">
        <v>2375</v>
      </c>
      <c r="C5859" t="s">
        <v>3694</v>
      </c>
      <c r="D5859" t="s">
        <v>217</v>
      </c>
      <c r="E5859" t="s">
        <v>267</v>
      </c>
      <c r="I5859" t="s">
        <v>805</v>
      </c>
    </row>
    <row r="5860" spans="1:9" x14ac:dyDescent="0.25">
      <c r="A5860" t="s">
        <v>812</v>
      </c>
      <c r="B5860" t="s">
        <v>2376</v>
      </c>
      <c r="C5860" t="s">
        <v>3694</v>
      </c>
      <c r="D5860" t="s">
        <v>217</v>
      </c>
      <c r="E5860" t="s">
        <v>267</v>
      </c>
      <c r="I5860" t="s">
        <v>805</v>
      </c>
    </row>
    <row r="5861" spans="1:9" x14ac:dyDescent="0.25">
      <c r="A5861" t="s">
        <v>812</v>
      </c>
      <c r="B5861" t="s">
        <v>2389</v>
      </c>
      <c r="C5861" t="s">
        <v>12023</v>
      </c>
      <c r="D5861" t="s">
        <v>956</v>
      </c>
      <c r="E5861" t="s">
        <v>2390</v>
      </c>
      <c r="I5861" t="s">
        <v>805</v>
      </c>
    </row>
    <row r="5862" spans="1:9" x14ac:dyDescent="0.25">
      <c r="A5862" t="s">
        <v>812</v>
      </c>
      <c r="B5862" t="s">
        <v>2391</v>
      </c>
      <c r="C5862" t="s">
        <v>12024</v>
      </c>
      <c r="D5862" t="s">
        <v>956</v>
      </c>
      <c r="E5862" t="s">
        <v>2390</v>
      </c>
      <c r="I5862" t="s">
        <v>805</v>
      </c>
    </row>
    <row r="5863" spans="1:9" x14ac:dyDescent="0.25">
      <c r="A5863" t="s">
        <v>812</v>
      </c>
      <c r="B5863" t="s">
        <v>2392</v>
      </c>
      <c r="C5863" t="s">
        <v>12025</v>
      </c>
      <c r="D5863" t="s">
        <v>956</v>
      </c>
      <c r="E5863" t="s">
        <v>2390</v>
      </c>
      <c r="I5863" t="s">
        <v>805</v>
      </c>
    </row>
    <row r="5864" spans="1:9" x14ac:dyDescent="0.25">
      <c r="A5864" t="s">
        <v>812</v>
      </c>
      <c r="B5864" t="s">
        <v>2393</v>
      </c>
      <c r="C5864" t="s">
        <v>286</v>
      </c>
      <c r="D5864" t="s">
        <v>956</v>
      </c>
      <c r="E5864" t="s">
        <v>2390</v>
      </c>
      <c r="I5864" t="s">
        <v>805</v>
      </c>
    </row>
    <row r="5865" spans="1:9" x14ac:dyDescent="0.25">
      <c r="A5865" t="s">
        <v>812</v>
      </c>
      <c r="B5865" t="s">
        <v>2394</v>
      </c>
      <c r="D5865" t="s">
        <v>956</v>
      </c>
      <c r="E5865" t="s">
        <v>2390</v>
      </c>
      <c r="I5865" t="s">
        <v>805</v>
      </c>
    </row>
    <row r="5866" spans="1:9" x14ac:dyDescent="0.25">
      <c r="A5866" t="s">
        <v>812</v>
      </c>
      <c r="B5866" t="s">
        <v>2395</v>
      </c>
      <c r="C5866" t="s">
        <v>12026</v>
      </c>
      <c r="D5866" t="s">
        <v>956</v>
      </c>
      <c r="E5866" t="s">
        <v>2390</v>
      </c>
      <c r="I5866" t="s">
        <v>805</v>
      </c>
    </row>
    <row r="5867" spans="1:9" x14ac:dyDescent="0.25">
      <c r="A5867" t="s">
        <v>812</v>
      </c>
      <c r="B5867" t="s">
        <v>2396</v>
      </c>
      <c r="C5867" t="s">
        <v>288</v>
      </c>
      <c r="D5867" t="s">
        <v>956</v>
      </c>
      <c r="E5867" t="s">
        <v>2390</v>
      </c>
      <c r="I5867" t="s">
        <v>805</v>
      </c>
    </row>
    <row r="5868" spans="1:9" x14ac:dyDescent="0.25">
      <c r="A5868" t="s">
        <v>812</v>
      </c>
      <c r="B5868" t="s">
        <v>2397</v>
      </c>
      <c r="C5868" t="s">
        <v>12027</v>
      </c>
      <c r="D5868" t="s">
        <v>956</v>
      </c>
      <c r="E5868" t="s">
        <v>2390</v>
      </c>
      <c r="I5868" t="s">
        <v>805</v>
      </c>
    </row>
    <row r="5869" spans="1:9" x14ac:dyDescent="0.25">
      <c r="A5869" t="s">
        <v>812</v>
      </c>
      <c r="B5869" t="s">
        <v>2399</v>
      </c>
      <c r="D5869" t="s">
        <v>301</v>
      </c>
      <c r="E5869" t="s">
        <v>2400</v>
      </c>
      <c r="I5869" t="s">
        <v>805</v>
      </c>
    </row>
    <row r="5870" spans="1:9" x14ac:dyDescent="0.25">
      <c r="A5870" t="s">
        <v>812</v>
      </c>
      <c r="B5870" t="s">
        <v>2401</v>
      </c>
      <c r="C5870" t="s">
        <v>3115</v>
      </c>
      <c r="D5870" t="s">
        <v>301</v>
      </c>
      <c r="E5870" t="s">
        <v>290</v>
      </c>
      <c r="I5870" t="s">
        <v>805</v>
      </c>
    </row>
    <row r="5871" spans="1:9" x14ac:dyDescent="0.25">
      <c r="A5871" t="s">
        <v>812</v>
      </c>
      <c r="B5871" t="s">
        <v>2402</v>
      </c>
      <c r="C5871" t="s">
        <v>12015</v>
      </c>
      <c r="D5871" t="s">
        <v>301</v>
      </c>
      <c r="E5871" t="s">
        <v>290</v>
      </c>
      <c r="I5871" t="s">
        <v>805</v>
      </c>
    </row>
    <row r="5872" spans="1:9" x14ac:dyDescent="0.25">
      <c r="A5872" t="s">
        <v>812</v>
      </c>
      <c r="B5872" t="s">
        <v>2404</v>
      </c>
      <c r="C5872" t="s">
        <v>12028</v>
      </c>
      <c r="D5872" t="s">
        <v>301</v>
      </c>
      <c r="E5872" t="s">
        <v>290</v>
      </c>
      <c r="I5872" t="s">
        <v>805</v>
      </c>
    </row>
    <row r="5873" spans="1:9" x14ac:dyDescent="0.25">
      <c r="A5873" t="s">
        <v>812</v>
      </c>
      <c r="B5873" t="s">
        <v>2405</v>
      </c>
      <c r="C5873" t="s">
        <v>12029</v>
      </c>
      <c r="D5873" t="s">
        <v>301</v>
      </c>
      <c r="E5873" t="s">
        <v>290</v>
      </c>
      <c r="I5873" t="s">
        <v>805</v>
      </c>
    </row>
    <row r="5874" spans="1:9" x14ac:dyDescent="0.25">
      <c r="A5874" t="s">
        <v>812</v>
      </c>
      <c r="B5874" t="s">
        <v>290</v>
      </c>
      <c r="C5874" t="s">
        <v>12030</v>
      </c>
      <c r="D5874" t="s">
        <v>301</v>
      </c>
      <c r="E5874" t="s">
        <v>290</v>
      </c>
      <c r="I5874" t="s">
        <v>805</v>
      </c>
    </row>
    <row r="5875" spans="1:9" x14ac:dyDescent="0.25">
      <c r="A5875" t="s">
        <v>812</v>
      </c>
      <c r="B5875" t="s">
        <v>2409</v>
      </c>
      <c r="C5875" t="s">
        <v>2410</v>
      </c>
      <c r="D5875" t="s">
        <v>301</v>
      </c>
      <c r="E5875" t="s">
        <v>2411</v>
      </c>
      <c r="I5875" t="s">
        <v>805</v>
      </c>
    </row>
    <row r="5876" spans="1:9" x14ac:dyDescent="0.25">
      <c r="A5876" t="s">
        <v>812</v>
      </c>
      <c r="B5876" t="s">
        <v>2413</v>
      </c>
      <c r="C5876" t="s">
        <v>3115</v>
      </c>
      <c r="D5876" t="s">
        <v>301</v>
      </c>
      <c r="E5876" t="s">
        <v>290</v>
      </c>
      <c r="I5876" t="s">
        <v>805</v>
      </c>
    </row>
    <row r="5877" spans="1:9" x14ac:dyDescent="0.25">
      <c r="A5877" t="s">
        <v>812</v>
      </c>
      <c r="B5877" t="s">
        <v>2414</v>
      </c>
      <c r="C5877" t="s">
        <v>3115</v>
      </c>
      <c r="D5877" t="s">
        <v>301</v>
      </c>
      <c r="E5877" t="s">
        <v>290</v>
      </c>
      <c r="I5877" t="s">
        <v>805</v>
      </c>
    </row>
    <row r="5878" spans="1:9" x14ac:dyDescent="0.25">
      <c r="A5878" t="s">
        <v>812</v>
      </c>
      <c r="B5878" t="s">
        <v>2415</v>
      </c>
      <c r="C5878" t="s">
        <v>12031</v>
      </c>
      <c r="D5878" t="s">
        <v>301</v>
      </c>
      <c r="E5878" t="s">
        <v>290</v>
      </c>
      <c r="I5878" t="s">
        <v>805</v>
      </c>
    </row>
    <row r="5879" spans="1:9" x14ac:dyDescent="0.25">
      <c r="A5879" t="s">
        <v>812</v>
      </c>
      <c r="B5879" t="s">
        <v>2416</v>
      </c>
      <c r="C5879" t="s">
        <v>12032</v>
      </c>
      <c r="D5879" t="s">
        <v>963</v>
      </c>
      <c r="E5879" t="s">
        <v>2417</v>
      </c>
      <c r="I5879" t="s">
        <v>805</v>
      </c>
    </row>
    <row r="5880" spans="1:9" x14ac:dyDescent="0.25">
      <c r="A5880" t="s">
        <v>812</v>
      </c>
      <c r="B5880" t="s">
        <v>2454</v>
      </c>
      <c r="D5880" t="s">
        <v>846</v>
      </c>
      <c r="E5880" t="s">
        <v>2455</v>
      </c>
      <c r="I5880" t="s">
        <v>805</v>
      </c>
    </row>
    <row r="5881" spans="1:9" x14ac:dyDescent="0.25">
      <c r="A5881" t="s">
        <v>812</v>
      </c>
      <c r="B5881" t="s">
        <v>2458</v>
      </c>
      <c r="D5881" t="s">
        <v>846</v>
      </c>
      <c r="E5881" t="s">
        <v>217</v>
      </c>
      <c r="I5881" t="s">
        <v>805</v>
      </c>
    </row>
    <row r="5882" spans="1:9" x14ac:dyDescent="0.25">
      <c r="A5882" t="s">
        <v>812</v>
      </c>
      <c r="B5882" t="s">
        <v>2467</v>
      </c>
      <c r="D5882" t="s">
        <v>867</v>
      </c>
      <c r="E5882" t="s">
        <v>584</v>
      </c>
      <c r="I5882" t="s">
        <v>805</v>
      </c>
    </row>
    <row r="5883" spans="1:9" x14ac:dyDescent="0.25">
      <c r="A5883" t="s">
        <v>812</v>
      </c>
      <c r="B5883" t="s">
        <v>2468</v>
      </c>
      <c r="D5883" t="s">
        <v>867</v>
      </c>
      <c r="E5883" t="s">
        <v>584</v>
      </c>
      <c r="I5883" t="s">
        <v>805</v>
      </c>
    </row>
    <row r="5884" spans="1:9" x14ac:dyDescent="0.25">
      <c r="A5884" t="s">
        <v>812</v>
      </c>
      <c r="B5884" t="s">
        <v>2470</v>
      </c>
      <c r="D5884" t="s">
        <v>867</v>
      </c>
      <c r="E5884" t="s">
        <v>584</v>
      </c>
      <c r="I5884" t="s">
        <v>805</v>
      </c>
    </row>
    <row r="5885" spans="1:9" x14ac:dyDescent="0.25">
      <c r="A5885" t="s">
        <v>812</v>
      </c>
      <c r="B5885" t="s">
        <v>2471</v>
      </c>
      <c r="D5885" t="s">
        <v>867</v>
      </c>
      <c r="E5885" t="s">
        <v>584</v>
      </c>
      <c r="I5885" t="s">
        <v>805</v>
      </c>
    </row>
    <row r="5886" spans="1:9" x14ac:dyDescent="0.25">
      <c r="A5886" t="s">
        <v>812</v>
      </c>
      <c r="B5886" t="s">
        <v>2472</v>
      </c>
      <c r="D5886" t="s">
        <v>867</v>
      </c>
      <c r="E5886" t="s">
        <v>584</v>
      </c>
      <c r="I5886" t="s">
        <v>805</v>
      </c>
    </row>
    <row r="5887" spans="1:9" x14ac:dyDescent="0.25">
      <c r="A5887" t="s">
        <v>812</v>
      </c>
      <c r="B5887" t="s">
        <v>2022</v>
      </c>
      <c r="C5887" t="s">
        <v>12033</v>
      </c>
      <c r="D5887" t="s">
        <v>664</v>
      </c>
      <c r="E5887" t="s">
        <v>254</v>
      </c>
      <c r="I5887" t="s">
        <v>805</v>
      </c>
    </row>
    <row r="5888" spans="1:9" x14ac:dyDescent="0.25">
      <c r="A5888" t="s">
        <v>812</v>
      </c>
      <c r="B5888" t="s">
        <v>2480</v>
      </c>
      <c r="D5888" t="s">
        <v>664</v>
      </c>
      <c r="E5888" t="s">
        <v>2481</v>
      </c>
      <c r="I5888" t="s">
        <v>805</v>
      </c>
    </row>
    <row r="5889" spans="1:9" x14ac:dyDescent="0.25">
      <c r="A5889" t="s">
        <v>812</v>
      </c>
      <c r="B5889" t="s">
        <v>2484</v>
      </c>
      <c r="C5889" t="s">
        <v>10657</v>
      </c>
      <c r="D5889" t="s">
        <v>669</v>
      </c>
      <c r="E5889" t="s">
        <v>158</v>
      </c>
      <c r="I5889" t="s">
        <v>805</v>
      </c>
    </row>
    <row r="5890" spans="1:9" x14ac:dyDescent="0.25">
      <c r="A5890" t="s">
        <v>812</v>
      </c>
      <c r="B5890" t="s">
        <v>2485</v>
      </c>
      <c r="C5890" t="s">
        <v>12034</v>
      </c>
      <c r="D5890" t="s">
        <v>669</v>
      </c>
      <c r="E5890" t="s">
        <v>894</v>
      </c>
      <c r="I5890" t="s">
        <v>805</v>
      </c>
    </row>
    <row r="5891" spans="1:9" x14ac:dyDescent="0.25">
      <c r="A5891" t="s">
        <v>812</v>
      </c>
      <c r="B5891" t="s">
        <v>2488</v>
      </c>
      <c r="D5891" t="s">
        <v>676</v>
      </c>
      <c r="E5891" t="s">
        <v>2489</v>
      </c>
      <c r="I5891" t="s">
        <v>805</v>
      </c>
    </row>
    <row r="5892" spans="1:9" x14ac:dyDescent="0.25">
      <c r="A5892" t="s">
        <v>812</v>
      </c>
      <c r="B5892" t="s">
        <v>2490</v>
      </c>
      <c r="D5892" t="s">
        <v>676</v>
      </c>
      <c r="E5892" t="s">
        <v>2489</v>
      </c>
      <c r="I5892" t="s">
        <v>805</v>
      </c>
    </row>
    <row r="5893" spans="1:9" x14ac:dyDescent="0.25">
      <c r="A5893" t="s">
        <v>812</v>
      </c>
      <c r="B5893" t="s">
        <v>2491</v>
      </c>
      <c r="D5893" t="s">
        <v>676</v>
      </c>
      <c r="E5893" t="s">
        <v>2489</v>
      </c>
      <c r="I5893" t="s">
        <v>805</v>
      </c>
    </row>
    <row r="5894" spans="1:9" x14ac:dyDescent="0.25">
      <c r="A5894" t="s">
        <v>812</v>
      </c>
      <c r="B5894" t="s">
        <v>2492</v>
      </c>
      <c r="C5894" t="s">
        <v>12035</v>
      </c>
      <c r="D5894" t="s">
        <v>894</v>
      </c>
      <c r="E5894" t="s">
        <v>2493</v>
      </c>
      <c r="I5894" t="s">
        <v>805</v>
      </c>
    </row>
    <row r="5895" spans="1:9" x14ac:dyDescent="0.25">
      <c r="A5895" t="s">
        <v>812</v>
      </c>
      <c r="B5895" t="s">
        <v>2495</v>
      </c>
      <c r="D5895" t="s">
        <v>894</v>
      </c>
      <c r="E5895" t="s">
        <v>2493</v>
      </c>
      <c r="I5895" t="s">
        <v>805</v>
      </c>
    </row>
    <row r="5896" spans="1:9" x14ac:dyDescent="0.25">
      <c r="A5896" t="s">
        <v>812</v>
      </c>
      <c r="B5896" t="s">
        <v>2497</v>
      </c>
      <c r="C5896" t="s">
        <v>12036</v>
      </c>
      <c r="D5896" t="s">
        <v>894</v>
      </c>
      <c r="E5896" t="s">
        <v>2493</v>
      </c>
      <c r="I5896" t="s">
        <v>805</v>
      </c>
    </row>
    <row r="5897" spans="1:9" x14ac:dyDescent="0.25">
      <c r="A5897" t="s">
        <v>812</v>
      </c>
      <c r="B5897" t="s">
        <v>2498</v>
      </c>
      <c r="C5897" t="s">
        <v>10591</v>
      </c>
      <c r="D5897" t="s">
        <v>894</v>
      </c>
      <c r="E5897" t="s">
        <v>1150</v>
      </c>
      <c r="I5897" t="s">
        <v>805</v>
      </c>
    </row>
    <row r="5898" spans="1:9" x14ac:dyDescent="0.25">
      <c r="A5898" t="s">
        <v>812</v>
      </c>
      <c r="B5898" t="s">
        <v>2501</v>
      </c>
      <c r="C5898" t="s">
        <v>12037</v>
      </c>
      <c r="D5898" t="s">
        <v>894</v>
      </c>
      <c r="E5898" t="s">
        <v>2493</v>
      </c>
      <c r="I5898" t="s">
        <v>805</v>
      </c>
    </row>
    <row r="5899" spans="1:9" x14ac:dyDescent="0.25">
      <c r="A5899" t="s">
        <v>812</v>
      </c>
      <c r="B5899" t="s">
        <v>2502</v>
      </c>
      <c r="D5899" t="s">
        <v>2096</v>
      </c>
      <c r="E5899" t="s">
        <v>2503</v>
      </c>
      <c r="I5899" t="s">
        <v>805</v>
      </c>
    </row>
    <row r="5900" spans="1:9" x14ac:dyDescent="0.25">
      <c r="A5900" t="s">
        <v>812</v>
      </c>
      <c r="B5900" t="s">
        <v>2504</v>
      </c>
      <c r="C5900" t="s">
        <v>12038</v>
      </c>
      <c r="D5900" t="s">
        <v>741</v>
      </c>
      <c r="E5900" t="s">
        <v>2505</v>
      </c>
      <c r="I5900" t="s">
        <v>805</v>
      </c>
    </row>
    <row r="5901" spans="1:9" x14ac:dyDescent="0.25">
      <c r="A5901" t="s">
        <v>812</v>
      </c>
      <c r="B5901" t="s">
        <v>2506</v>
      </c>
      <c r="C5901" t="s">
        <v>6668</v>
      </c>
      <c r="D5901" t="s">
        <v>745</v>
      </c>
      <c r="E5901" t="s">
        <v>783</v>
      </c>
      <c r="I5901" t="s">
        <v>805</v>
      </c>
    </row>
    <row r="5902" spans="1:9" x14ac:dyDescent="0.25">
      <c r="A5902" t="s">
        <v>812</v>
      </c>
      <c r="B5902" t="s">
        <v>2507</v>
      </c>
      <c r="C5902" t="s">
        <v>11844</v>
      </c>
      <c r="D5902" t="s">
        <v>745</v>
      </c>
      <c r="E5902" t="s">
        <v>752</v>
      </c>
      <c r="I5902" t="s">
        <v>805</v>
      </c>
    </row>
    <row r="5903" spans="1:9" x14ac:dyDescent="0.25">
      <c r="A5903" t="s">
        <v>812</v>
      </c>
      <c r="B5903" t="s">
        <v>2509</v>
      </c>
      <c r="C5903" t="s">
        <v>6668</v>
      </c>
      <c r="D5903" t="s">
        <v>745</v>
      </c>
      <c r="E5903" t="s">
        <v>783</v>
      </c>
      <c r="I5903" t="s">
        <v>805</v>
      </c>
    </row>
    <row r="5904" spans="1:9" x14ac:dyDescent="0.25">
      <c r="A5904" t="s">
        <v>812</v>
      </c>
      <c r="B5904" t="s">
        <v>2510</v>
      </c>
      <c r="C5904" t="s">
        <v>6668</v>
      </c>
      <c r="D5904" t="s">
        <v>745</v>
      </c>
      <c r="E5904" t="s">
        <v>783</v>
      </c>
      <c r="I5904" t="s">
        <v>805</v>
      </c>
    </row>
    <row r="5905" spans="1:9" x14ac:dyDescent="0.25">
      <c r="A5905" t="s">
        <v>812</v>
      </c>
      <c r="B5905" t="s">
        <v>2511</v>
      </c>
      <c r="C5905" t="s">
        <v>6668</v>
      </c>
      <c r="D5905" t="s">
        <v>745</v>
      </c>
      <c r="E5905" t="s">
        <v>783</v>
      </c>
      <c r="I5905" t="s">
        <v>805</v>
      </c>
    </row>
    <row r="5906" spans="1:9" x14ac:dyDescent="0.25">
      <c r="A5906" t="s">
        <v>812</v>
      </c>
      <c r="B5906" t="s">
        <v>2514</v>
      </c>
      <c r="C5906" t="s">
        <v>6668</v>
      </c>
      <c r="D5906" t="s">
        <v>745</v>
      </c>
      <c r="E5906" t="s">
        <v>783</v>
      </c>
      <c r="I5906" t="s">
        <v>805</v>
      </c>
    </row>
    <row r="5907" spans="1:9" x14ac:dyDescent="0.25">
      <c r="A5907" t="s">
        <v>812</v>
      </c>
      <c r="B5907" t="s">
        <v>2515</v>
      </c>
      <c r="C5907" t="s">
        <v>6668</v>
      </c>
      <c r="D5907" t="s">
        <v>745</v>
      </c>
      <c r="E5907" t="s">
        <v>783</v>
      </c>
      <c r="I5907" t="s">
        <v>805</v>
      </c>
    </row>
    <row r="5908" spans="1:9" x14ac:dyDescent="0.25">
      <c r="A5908" t="s">
        <v>812</v>
      </c>
      <c r="B5908" t="s">
        <v>2516</v>
      </c>
      <c r="C5908" t="s">
        <v>6668</v>
      </c>
      <c r="D5908" t="s">
        <v>745</v>
      </c>
      <c r="E5908" t="s">
        <v>783</v>
      </c>
      <c r="I5908" t="s">
        <v>805</v>
      </c>
    </row>
    <row r="5909" spans="1:9" x14ac:dyDescent="0.25">
      <c r="A5909" t="s">
        <v>812</v>
      </c>
      <c r="B5909" t="s">
        <v>2517</v>
      </c>
      <c r="C5909" t="s">
        <v>6668</v>
      </c>
      <c r="D5909" t="s">
        <v>745</v>
      </c>
      <c r="E5909" t="s">
        <v>783</v>
      </c>
      <c r="I5909" t="s">
        <v>805</v>
      </c>
    </row>
    <row r="5910" spans="1:9" x14ac:dyDescent="0.25">
      <c r="A5910" t="s">
        <v>812</v>
      </c>
      <c r="B5910" t="s">
        <v>2518</v>
      </c>
      <c r="C5910" t="s">
        <v>6668</v>
      </c>
      <c r="D5910" t="s">
        <v>745</v>
      </c>
      <c r="E5910" t="s">
        <v>783</v>
      </c>
      <c r="I5910" t="s">
        <v>805</v>
      </c>
    </row>
    <row r="5911" spans="1:9" x14ac:dyDescent="0.25">
      <c r="A5911" t="s">
        <v>812</v>
      </c>
      <c r="B5911" t="s">
        <v>2535</v>
      </c>
      <c r="C5911" t="s">
        <v>11873</v>
      </c>
      <c r="D5911" t="s">
        <v>783</v>
      </c>
      <c r="I5911" t="s">
        <v>805</v>
      </c>
    </row>
    <row r="5912" spans="1:9" x14ac:dyDescent="0.25">
      <c r="A5912" t="s">
        <v>812</v>
      </c>
      <c r="B5912" t="s">
        <v>2541</v>
      </c>
      <c r="C5912" t="s">
        <v>12039</v>
      </c>
      <c r="D5912" t="s">
        <v>791</v>
      </c>
      <c r="I5912" t="s">
        <v>805</v>
      </c>
    </row>
    <row r="5913" spans="1:9" x14ac:dyDescent="0.25">
      <c r="A5913" t="s">
        <v>812</v>
      </c>
      <c r="B5913" t="s">
        <v>2542</v>
      </c>
      <c r="C5913" t="s">
        <v>12040</v>
      </c>
      <c r="D5913" t="s">
        <v>791</v>
      </c>
      <c r="I5913" t="s">
        <v>805</v>
      </c>
    </row>
    <row r="5914" spans="1:9" x14ac:dyDescent="0.25">
      <c r="A5914" t="s">
        <v>812</v>
      </c>
      <c r="B5914" t="s">
        <v>2543</v>
      </c>
      <c r="C5914" t="s">
        <v>12040</v>
      </c>
      <c r="D5914" t="s">
        <v>791</v>
      </c>
      <c r="I5914" t="s">
        <v>805</v>
      </c>
    </row>
    <row r="5915" spans="1:9" x14ac:dyDescent="0.25">
      <c r="A5915" t="s">
        <v>812</v>
      </c>
      <c r="B5915" t="s">
        <v>2544</v>
      </c>
      <c r="C5915" t="s">
        <v>12041</v>
      </c>
      <c r="D5915" t="s">
        <v>791</v>
      </c>
      <c r="I5915" t="s">
        <v>805</v>
      </c>
    </row>
    <row r="5916" spans="1:9" x14ac:dyDescent="0.25">
      <c r="A5916" t="s">
        <v>812</v>
      </c>
      <c r="B5916" t="s">
        <v>2545</v>
      </c>
      <c r="C5916" t="s">
        <v>12040</v>
      </c>
      <c r="D5916" t="s">
        <v>791</v>
      </c>
      <c r="I5916" t="s">
        <v>805</v>
      </c>
    </row>
    <row r="5917" spans="1:9" x14ac:dyDescent="0.25">
      <c r="A5917" t="s">
        <v>812</v>
      </c>
      <c r="B5917" t="s">
        <v>2546</v>
      </c>
      <c r="C5917" t="s">
        <v>12040</v>
      </c>
      <c r="D5917" t="s">
        <v>791</v>
      </c>
      <c r="I5917" t="s">
        <v>805</v>
      </c>
    </row>
    <row r="5918" spans="1:9" x14ac:dyDescent="0.25">
      <c r="A5918" t="s">
        <v>812</v>
      </c>
      <c r="B5918" t="s">
        <v>2547</v>
      </c>
      <c r="C5918" t="s">
        <v>12040</v>
      </c>
      <c r="D5918" t="s">
        <v>791</v>
      </c>
      <c r="I5918" t="s">
        <v>805</v>
      </c>
    </row>
    <row r="5919" spans="1:9" x14ac:dyDescent="0.25">
      <c r="A5919" t="s">
        <v>812</v>
      </c>
      <c r="B5919" t="s">
        <v>2548</v>
      </c>
      <c r="C5919" t="s">
        <v>12040</v>
      </c>
      <c r="D5919" t="s">
        <v>791</v>
      </c>
      <c r="I5919" t="s">
        <v>805</v>
      </c>
    </row>
    <row r="5920" spans="1:9" x14ac:dyDescent="0.25">
      <c r="A5920" t="s">
        <v>812</v>
      </c>
      <c r="B5920" t="s">
        <v>2549</v>
      </c>
      <c r="C5920" t="s">
        <v>12040</v>
      </c>
      <c r="D5920" t="s">
        <v>791</v>
      </c>
      <c r="I5920" t="s">
        <v>805</v>
      </c>
    </row>
    <row r="5921" spans="1:9" x14ac:dyDescent="0.25">
      <c r="A5921" t="s">
        <v>812</v>
      </c>
      <c r="B5921" t="s">
        <v>2550</v>
      </c>
      <c r="C5921" t="s">
        <v>12040</v>
      </c>
      <c r="D5921" t="s">
        <v>791</v>
      </c>
      <c r="I5921" t="s">
        <v>805</v>
      </c>
    </row>
    <row r="5922" spans="1:9" x14ac:dyDescent="0.25">
      <c r="A5922" t="s">
        <v>812</v>
      </c>
      <c r="B5922" t="s">
        <v>1027</v>
      </c>
      <c r="C5922" t="s">
        <v>12042</v>
      </c>
      <c r="D5922" t="s">
        <v>791</v>
      </c>
      <c r="E5922" t="s">
        <v>12058</v>
      </c>
      <c r="I5922" t="s">
        <v>805</v>
      </c>
    </row>
    <row r="5923" spans="1:9" x14ac:dyDescent="0.25">
      <c r="A5923" t="s">
        <v>812</v>
      </c>
      <c r="B5923" t="s">
        <v>2551</v>
      </c>
      <c r="C5923" t="s">
        <v>12040</v>
      </c>
      <c r="D5923" t="s">
        <v>791</v>
      </c>
      <c r="I5923" t="s">
        <v>805</v>
      </c>
    </row>
    <row r="5924" spans="1:9" x14ac:dyDescent="0.25">
      <c r="A5924" t="s">
        <v>812</v>
      </c>
      <c r="B5924" t="s">
        <v>2552</v>
      </c>
      <c r="C5924" t="s">
        <v>11776</v>
      </c>
      <c r="D5924" t="s">
        <v>791</v>
      </c>
      <c r="E5924" t="s">
        <v>158</v>
      </c>
      <c r="I5924" t="s">
        <v>805</v>
      </c>
    </row>
    <row r="5925" spans="1:9" x14ac:dyDescent="0.25">
      <c r="A5925" t="s">
        <v>812</v>
      </c>
      <c r="B5925" t="s">
        <v>2553</v>
      </c>
      <c r="C5925" t="s">
        <v>12006</v>
      </c>
      <c r="D5925" t="s">
        <v>791</v>
      </c>
      <c r="I5925" t="s">
        <v>805</v>
      </c>
    </row>
    <row r="5926" spans="1:9" x14ac:dyDescent="0.25">
      <c r="A5926" t="s">
        <v>812</v>
      </c>
      <c r="B5926" t="s">
        <v>2554</v>
      </c>
      <c r="C5926" t="s">
        <v>12043</v>
      </c>
      <c r="D5926" t="s">
        <v>791</v>
      </c>
      <c r="I5926" t="s">
        <v>805</v>
      </c>
    </row>
    <row r="5927" spans="1:9" x14ac:dyDescent="0.25">
      <c r="A5927" t="s">
        <v>812</v>
      </c>
      <c r="B5927" t="s">
        <v>2555</v>
      </c>
      <c r="C5927" t="s">
        <v>11952</v>
      </c>
      <c r="D5927" t="s">
        <v>791</v>
      </c>
      <c r="I5927" t="s">
        <v>805</v>
      </c>
    </row>
    <row r="5928" spans="1:9" x14ac:dyDescent="0.25">
      <c r="A5928" t="s">
        <v>812</v>
      </c>
      <c r="B5928" t="s">
        <v>2556</v>
      </c>
      <c r="C5928" t="s">
        <v>12044</v>
      </c>
      <c r="D5928" t="s">
        <v>791</v>
      </c>
      <c r="I5928" t="s">
        <v>805</v>
      </c>
    </row>
    <row r="5929" spans="1:9" x14ac:dyDescent="0.25">
      <c r="A5929" t="s">
        <v>812</v>
      </c>
      <c r="B5929" t="s">
        <v>2557</v>
      </c>
      <c r="C5929" t="s">
        <v>11776</v>
      </c>
      <c r="D5929" t="s">
        <v>791</v>
      </c>
      <c r="E5929" t="s">
        <v>158</v>
      </c>
      <c r="I5929" t="s">
        <v>805</v>
      </c>
    </row>
    <row r="5930" spans="1:9" x14ac:dyDescent="0.25">
      <c r="A5930" t="s">
        <v>812</v>
      </c>
      <c r="B5930" t="s">
        <v>2558</v>
      </c>
      <c r="C5930" t="s">
        <v>12040</v>
      </c>
      <c r="D5930" t="s">
        <v>791</v>
      </c>
      <c r="I5930" t="s">
        <v>805</v>
      </c>
    </row>
    <row r="5931" spans="1:9" x14ac:dyDescent="0.25">
      <c r="A5931" t="s">
        <v>812</v>
      </c>
      <c r="B5931" t="s">
        <v>2559</v>
      </c>
      <c r="C5931" t="s">
        <v>11874</v>
      </c>
      <c r="D5931" t="s">
        <v>791</v>
      </c>
      <c r="E5931" t="s">
        <v>783</v>
      </c>
      <c r="I5931" t="s">
        <v>805</v>
      </c>
    </row>
    <row r="5932" spans="1:9" x14ac:dyDescent="0.25">
      <c r="A5932" t="s">
        <v>812</v>
      </c>
      <c r="B5932" t="s">
        <v>2560</v>
      </c>
      <c r="C5932" t="s">
        <v>12040</v>
      </c>
      <c r="D5932" t="s">
        <v>791</v>
      </c>
      <c r="I5932" t="s">
        <v>805</v>
      </c>
    </row>
    <row r="5933" spans="1:9" x14ac:dyDescent="0.25">
      <c r="A5933" t="s">
        <v>812</v>
      </c>
      <c r="B5933" t="s">
        <v>2561</v>
      </c>
      <c r="C5933" t="s">
        <v>11776</v>
      </c>
      <c r="D5933" t="s">
        <v>791</v>
      </c>
      <c r="E5933" t="s">
        <v>158</v>
      </c>
      <c r="I5933" t="s">
        <v>805</v>
      </c>
    </row>
    <row r="5934" spans="1:9" x14ac:dyDescent="0.25">
      <c r="A5934" t="s">
        <v>812</v>
      </c>
      <c r="B5934" t="s">
        <v>2562</v>
      </c>
      <c r="C5934" t="s">
        <v>12040</v>
      </c>
      <c r="D5934" t="s">
        <v>791</v>
      </c>
      <c r="I5934" t="s">
        <v>805</v>
      </c>
    </row>
    <row r="5935" spans="1:9" x14ac:dyDescent="0.25">
      <c r="A5935" t="s">
        <v>812</v>
      </c>
      <c r="B5935" t="s">
        <v>2563</v>
      </c>
      <c r="C5935" t="s">
        <v>12040</v>
      </c>
      <c r="D5935" t="s">
        <v>791</v>
      </c>
      <c r="I5935" t="s">
        <v>805</v>
      </c>
    </row>
    <row r="5936" spans="1:9" x14ac:dyDescent="0.25">
      <c r="A5936" t="s">
        <v>812</v>
      </c>
      <c r="B5936" t="s">
        <v>2564</v>
      </c>
      <c r="C5936" t="s">
        <v>11776</v>
      </c>
      <c r="D5936" t="s">
        <v>791</v>
      </c>
      <c r="E5936" t="s">
        <v>158</v>
      </c>
      <c r="I5936" t="s">
        <v>805</v>
      </c>
    </row>
    <row r="5937" spans="1:9" x14ac:dyDescent="0.25">
      <c r="A5937" t="s">
        <v>812</v>
      </c>
      <c r="B5937" t="s">
        <v>2565</v>
      </c>
      <c r="C5937" t="s">
        <v>11877</v>
      </c>
      <c r="D5937" t="s">
        <v>791</v>
      </c>
      <c r="E5937" t="s">
        <v>963</v>
      </c>
      <c r="I5937" t="s">
        <v>805</v>
      </c>
    </row>
    <row r="5938" spans="1:9" x14ac:dyDescent="0.25">
      <c r="A5938" t="s">
        <v>812</v>
      </c>
      <c r="B5938" t="s">
        <v>2566</v>
      </c>
      <c r="C5938" t="s">
        <v>11877</v>
      </c>
      <c r="D5938" t="s">
        <v>791</v>
      </c>
      <c r="E5938" t="s">
        <v>963</v>
      </c>
      <c r="I5938" t="s">
        <v>805</v>
      </c>
    </row>
    <row r="5939" spans="1:9" x14ac:dyDescent="0.25">
      <c r="A5939" t="s">
        <v>932</v>
      </c>
      <c r="B5939" t="s">
        <v>933</v>
      </c>
      <c r="C5939" t="s">
        <v>934</v>
      </c>
      <c r="D5939" t="s">
        <v>935</v>
      </c>
      <c r="I5939" t="s">
        <v>805</v>
      </c>
    </row>
    <row r="5940" spans="1:9" x14ac:dyDescent="0.25">
      <c r="A5940" t="s">
        <v>932</v>
      </c>
      <c r="B5940" t="s">
        <v>973</v>
      </c>
      <c r="C5940" t="s">
        <v>974</v>
      </c>
      <c r="D5940" t="s">
        <v>975</v>
      </c>
      <c r="I5940" t="s">
        <v>805</v>
      </c>
    </row>
    <row r="5941" spans="1:9" x14ac:dyDescent="0.25">
      <c r="A5941" t="s">
        <v>932</v>
      </c>
      <c r="B5941" t="s">
        <v>1445</v>
      </c>
      <c r="C5941" t="s">
        <v>1446</v>
      </c>
      <c r="D5941" t="s">
        <v>1263</v>
      </c>
      <c r="I5941" t="s">
        <v>805</v>
      </c>
    </row>
    <row r="5942" spans="1:9" x14ac:dyDescent="0.25">
      <c r="A5942" t="s">
        <v>932</v>
      </c>
      <c r="B5942" t="s">
        <v>1447</v>
      </c>
      <c r="C5942" t="s">
        <v>1446</v>
      </c>
      <c r="D5942" t="s">
        <v>1263</v>
      </c>
      <c r="I5942" t="s">
        <v>805</v>
      </c>
    </row>
    <row r="5943" spans="1:9" x14ac:dyDescent="0.25">
      <c r="A5943" t="s">
        <v>932</v>
      </c>
      <c r="B5943" t="s">
        <v>1491</v>
      </c>
      <c r="C5943" t="s">
        <v>1492</v>
      </c>
      <c r="D5943" t="s">
        <v>1490</v>
      </c>
      <c r="I5943" t="s">
        <v>805</v>
      </c>
    </row>
    <row r="5944" spans="1:9" x14ac:dyDescent="0.25">
      <c r="A5944" t="s">
        <v>932</v>
      </c>
      <c r="B5944" t="s">
        <v>1580</v>
      </c>
      <c r="C5944" t="s">
        <v>1581</v>
      </c>
      <c r="D5944" t="s">
        <v>822</v>
      </c>
      <c r="I5944" t="s">
        <v>805</v>
      </c>
    </row>
    <row r="5945" spans="1:9" x14ac:dyDescent="0.25">
      <c r="A5945" t="s">
        <v>932</v>
      </c>
      <c r="B5945" t="s">
        <v>1692</v>
      </c>
      <c r="C5945" t="s">
        <v>1693</v>
      </c>
      <c r="D5945" t="s">
        <v>963</v>
      </c>
      <c r="I5945" t="s">
        <v>805</v>
      </c>
    </row>
    <row r="5946" spans="1:9" x14ac:dyDescent="0.25">
      <c r="A5946" t="s">
        <v>932</v>
      </c>
      <c r="B5946" t="s">
        <v>1721</v>
      </c>
      <c r="C5946" t="s">
        <v>1722</v>
      </c>
      <c r="D5946" t="s">
        <v>1711</v>
      </c>
      <c r="I5946" t="s">
        <v>805</v>
      </c>
    </row>
    <row r="5947" spans="1:9" x14ac:dyDescent="0.25">
      <c r="A5947" t="s">
        <v>932</v>
      </c>
      <c r="B5947" t="s">
        <v>1753</v>
      </c>
      <c r="C5947" t="s">
        <v>1754</v>
      </c>
      <c r="D5947" t="s">
        <v>966</v>
      </c>
      <c r="I5947" t="s">
        <v>805</v>
      </c>
    </row>
    <row r="5948" spans="1:9" x14ac:dyDescent="0.25">
      <c r="A5948" t="s">
        <v>932</v>
      </c>
      <c r="B5948" t="s">
        <v>1896</v>
      </c>
      <c r="C5948" t="s">
        <v>1897</v>
      </c>
      <c r="D5948" t="s">
        <v>875</v>
      </c>
      <c r="I5948" t="s">
        <v>805</v>
      </c>
    </row>
    <row r="5949" spans="1:9" x14ac:dyDescent="0.25">
      <c r="A5949" t="s">
        <v>932</v>
      </c>
      <c r="B5949" t="s">
        <v>1920</v>
      </c>
      <c r="C5949" t="s">
        <v>1921</v>
      </c>
      <c r="D5949" t="s">
        <v>990</v>
      </c>
      <c r="I5949" t="s">
        <v>805</v>
      </c>
    </row>
    <row r="5950" spans="1:9" x14ac:dyDescent="0.25">
      <c r="A5950" t="s">
        <v>932</v>
      </c>
      <c r="B5950" t="s">
        <v>2123</v>
      </c>
      <c r="C5950" t="s">
        <v>2124</v>
      </c>
      <c r="D5950" t="s">
        <v>745</v>
      </c>
      <c r="I5950" t="s">
        <v>805</v>
      </c>
    </row>
    <row r="5951" spans="1:9" x14ac:dyDescent="0.25">
      <c r="A5951" t="s">
        <v>932</v>
      </c>
      <c r="B5951" t="s">
        <v>2145</v>
      </c>
      <c r="C5951" t="s">
        <v>2146</v>
      </c>
      <c r="D5951" t="s">
        <v>760</v>
      </c>
      <c r="I5951" t="s">
        <v>805</v>
      </c>
    </row>
    <row r="5952" spans="1:9" x14ac:dyDescent="0.25">
      <c r="A5952" t="s">
        <v>932</v>
      </c>
      <c r="B5952" t="s">
        <v>2242</v>
      </c>
      <c r="C5952" t="s">
        <v>2243</v>
      </c>
      <c r="D5952" t="s">
        <v>1132</v>
      </c>
      <c r="I5952" t="s">
        <v>805</v>
      </c>
    </row>
    <row r="5953" spans="1:9" x14ac:dyDescent="0.25">
      <c r="A5953" t="s">
        <v>932</v>
      </c>
      <c r="B5953" t="s">
        <v>3878</v>
      </c>
      <c r="C5953" t="s">
        <v>3879</v>
      </c>
      <c r="D5953" t="s">
        <v>12</v>
      </c>
      <c r="H5953" t="s">
        <v>18941</v>
      </c>
      <c r="I5953" t="s">
        <v>805</v>
      </c>
    </row>
    <row r="5954" spans="1:9" x14ac:dyDescent="0.25">
      <c r="A5954" t="s">
        <v>932</v>
      </c>
      <c r="B5954" t="s">
        <v>3880</v>
      </c>
      <c r="C5954" t="s">
        <v>3881</v>
      </c>
      <c r="D5954" t="s">
        <v>12</v>
      </c>
      <c r="H5954" t="s">
        <v>13448</v>
      </c>
      <c r="I5954" t="s">
        <v>805</v>
      </c>
    </row>
    <row r="5955" spans="1:9" x14ac:dyDescent="0.25">
      <c r="A5955" t="s">
        <v>932</v>
      </c>
      <c r="B5955" t="s">
        <v>3882</v>
      </c>
      <c r="C5955" t="s">
        <v>3883</v>
      </c>
      <c r="D5955" t="s">
        <v>12</v>
      </c>
      <c r="H5955" t="s">
        <v>13448</v>
      </c>
      <c r="I5955" t="s">
        <v>805</v>
      </c>
    </row>
    <row r="5956" spans="1:9" x14ac:dyDescent="0.25">
      <c r="A5956" t="s">
        <v>932</v>
      </c>
      <c r="B5956" t="s">
        <v>3891</v>
      </c>
      <c r="C5956" t="s">
        <v>3892</v>
      </c>
      <c r="D5956" t="s">
        <v>1147</v>
      </c>
      <c r="H5956" t="s">
        <v>18942</v>
      </c>
      <c r="I5956" t="s">
        <v>805</v>
      </c>
    </row>
    <row r="5957" spans="1:9" x14ac:dyDescent="0.25">
      <c r="A5957" t="s">
        <v>932</v>
      </c>
      <c r="B5957" t="s">
        <v>3893</v>
      </c>
      <c r="C5957" t="s">
        <v>3894</v>
      </c>
      <c r="D5957" t="s">
        <v>1147</v>
      </c>
      <c r="H5957" t="s">
        <v>18943</v>
      </c>
      <c r="I5957" t="s">
        <v>805</v>
      </c>
    </row>
    <row r="5958" spans="1:9" x14ac:dyDescent="0.25">
      <c r="A5958" t="s">
        <v>932</v>
      </c>
      <c r="B5958" t="s">
        <v>3907</v>
      </c>
      <c r="C5958" t="s">
        <v>3908</v>
      </c>
      <c r="D5958" t="s">
        <v>1442</v>
      </c>
      <c r="H5958" t="s">
        <v>18944</v>
      </c>
      <c r="I5958" t="s">
        <v>805</v>
      </c>
    </row>
    <row r="5959" spans="1:9" x14ac:dyDescent="0.25">
      <c r="A5959" t="s">
        <v>932</v>
      </c>
      <c r="B5959" t="s">
        <v>3909</v>
      </c>
      <c r="C5959" t="s">
        <v>3910</v>
      </c>
      <c r="D5959" t="s">
        <v>1454</v>
      </c>
      <c r="H5959" t="s">
        <v>18945</v>
      </c>
      <c r="I5959" t="s">
        <v>805</v>
      </c>
    </row>
    <row r="5960" spans="1:9" x14ac:dyDescent="0.25">
      <c r="A5960" t="s">
        <v>932</v>
      </c>
      <c r="B5960" t="s">
        <v>3914</v>
      </c>
      <c r="C5960" t="s">
        <v>3915</v>
      </c>
      <c r="D5960" t="s">
        <v>935</v>
      </c>
      <c r="H5960" t="s">
        <v>18946</v>
      </c>
      <c r="I5960" t="s">
        <v>805</v>
      </c>
    </row>
    <row r="5961" spans="1:9" x14ac:dyDescent="0.25">
      <c r="A5961" t="s">
        <v>932</v>
      </c>
      <c r="B5961" t="s">
        <v>3927</v>
      </c>
      <c r="C5961" t="s">
        <v>3928</v>
      </c>
      <c r="D5961" t="s">
        <v>822</v>
      </c>
      <c r="H5961" t="s">
        <v>18947</v>
      </c>
      <c r="I5961" t="s">
        <v>805</v>
      </c>
    </row>
    <row r="5962" spans="1:9" x14ac:dyDescent="0.25">
      <c r="A5962" t="s">
        <v>932</v>
      </c>
      <c r="B5962" t="s">
        <v>3929</v>
      </c>
      <c r="C5962" t="s">
        <v>3930</v>
      </c>
      <c r="D5962" t="s">
        <v>822</v>
      </c>
      <c r="H5962" t="s">
        <v>18948</v>
      </c>
      <c r="I5962" t="s">
        <v>805</v>
      </c>
    </row>
    <row r="5963" spans="1:9" x14ac:dyDescent="0.25">
      <c r="A5963" t="s">
        <v>932</v>
      </c>
      <c r="B5963" t="s">
        <v>3931</v>
      </c>
      <c r="C5963" t="s">
        <v>3932</v>
      </c>
      <c r="D5963" t="s">
        <v>822</v>
      </c>
      <c r="H5963" t="s">
        <v>18949</v>
      </c>
      <c r="I5963" t="s">
        <v>805</v>
      </c>
    </row>
    <row r="5964" spans="1:9" x14ac:dyDescent="0.25">
      <c r="A5964" t="s">
        <v>932</v>
      </c>
      <c r="B5964" t="s">
        <v>3935</v>
      </c>
      <c r="C5964" t="s">
        <v>197</v>
      </c>
      <c r="D5964" t="s">
        <v>822</v>
      </c>
      <c r="H5964" t="s">
        <v>18950</v>
      </c>
      <c r="I5964" t="s">
        <v>805</v>
      </c>
    </row>
    <row r="5965" spans="1:9" x14ac:dyDescent="0.25">
      <c r="A5965" t="s">
        <v>932</v>
      </c>
      <c r="B5965" t="s">
        <v>3942</v>
      </c>
      <c r="C5965" t="s">
        <v>3943</v>
      </c>
      <c r="D5965" t="s">
        <v>3386</v>
      </c>
      <c r="H5965" t="s">
        <v>18951</v>
      </c>
      <c r="I5965" t="s">
        <v>805</v>
      </c>
    </row>
    <row r="5966" spans="1:9" x14ac:dyDescent="0.25">
      <c r="A5966" t="s">
        <v>932</v>
      </c>
      <c r="B5966" t="s">
        <v>3945</v>
      </c>
      <c r="C5966" t="s">
        <v>3946</v>
      </c>
      <c r="D5966" t="s">
        <v>260</v>
      </c>
      <c r="H5966" t="s">
        <v>18952</v>
      </c>
      <c r="I5966" t="s">
        <v>805</v>
      </c>
    </row>
    <row r="5967" spans="1:9" x14ac:dyDescent="0.25">
      <c r="A5967" t="s">
        <v>932</v>
      </c>
      <c r="B5967" t="s">
        <v>3954</v>
      </c>
      <c r="C5967" t="s">
        <v>3955</v>
      </c>
      <c r="D5967" t="s">
        <v>3956</v>
      </c>
      <c r="H5967" t="s">
        <v>18953</v>
      </c>
      <c r="I5967" t="s">
        <v>805</v>
      </c>
    </row>
    <row r="5968" spans="1:9" x14ac:dyDescent="0.25">
      <c r="A5968" t="s">
        <v>932</v>
      </c>
      <c r="B5968" t="s">
        <v>3961</v>
      </c>
      <c r="C5968" t="s">
        <v>3962</v>
      </c>
      <c r="D5968" t="s">
        <v>3959</v>
      </c>
      <c r="H5968" t="s">
        <v>18954</v>
      </c>
      <c r="I5968" t="s">
        <v>805</v>
      </c>
    </row>
    <row r="5969" spans="1:9" x14ac:dyDescent="0.25">
      <c r="A5969" t="s">
        <v>932</v>
      </c>
      <c r="B5969" t="s">
        <v>3966</v>
      </c>
      <c r="C5969" t="s">
        <v>325</v>
      </c>
      <c r="D5969" t="s">
        <v>831</v>
      </c>
      <c r="H5969" t="s">
        <v>18955</v>
      </c>
      <c r="I5969" t="s">
        <v>805</v>
      </c>
    </row>
    <row r="5970" spans="1:9" x14ac:dyDescent="0.25">
      <c r="A5970" t="s">
        <v>932</v>
      </c>
      <c r="B5970" t="s">
        <v>3974</v>
      </c>
      <c r="C5970" t="s">
        <v>3975</v>
      </c>
      <c r="D5970" t="s">
        <v>832</v>
      </c>
      <c r="H5970" t="s">
        <v>18956</v>
      </c>
      <c r="I5970" t="s">
        <v>805</v>
      </c>
    </row>
    <row r="5971" spans="1:9" x14ac:dyDescent="0.25">
      <c r="A5971" t="s">
        <v>932</v>
      </c>
      <c r="B5971" t="s">
        <v>3976</v>
      </c>
      <c r="C5971" t="s">
        <v>3977</v>
      </c>
      <c r="D5971" t="s">
        <v>442</v>
      </c>
      <c r="H5971" t="s">
        <v>18957</v>
      </c>
      <c r="I5971" t="s">
        <v>805</v>
      </c>
    </row>
    <row r="5972" spans="1:9" x14ac:dyDescent="0.25">
      <c r="A5972" t="s">
        <v>932</v>
      </c>
      <c r="B5972" t="s">
        <v>3985</v>
      </c>
      <c r="C5972" t="s">
        <v>3986</v>
      </c>
      <c r="D5972" t="s">
        <v>966</v>
      </c>
      <c r="H5972" t="s">
        <v>18958</v>
      </c>
      <c r="I5972" t="s">
        <v>805</v>
      </c>
    </row>
    <row r="5973" spans="1:9" x14ac:dyDescent="0.25">
      <c r="A5973" t="s">
        <v>932</v>
      </c>
      <c r="B5973" t="s">
        <v>3987</v>
      </c>
      <c r="C5973" t="s">
        <v>3988</v>
      </c>
      <c r="D5973" t="s">
        <v>966</v>
      </c>
      <c r="H5973" t="s">
        <v>18959</v>
      </c>
      <c r="I5973" t="s">
        <v>805</v>
      </c>
    </row>
    <row r="5974" spans="1:9" x14ac:dyDescent="0.25">
      <c r="A5974" t="s">
        <v>932</v>
      </c>
      <c r="B5974" t="s">
        <v>3989</v>
      </c>
      <c r="C5974" t="s">
        <v>3990</v>
      </c>
      <c r="D5974" t="s">
        <v>966</v>
      </c>
      <c r="H5974" t="s">
        <v>18960</v>
      </c>
      <c r="I5974" t="s">
        <v>805</v>
      </c>
    </row>
    <row r="5975" spans="1:9" x14ac:dyDescent="0.25">
      <c r="A5975" t="s">
        <v>932</v>
      </c>
      <c r="B5975" t="s">
        <v>3996</v>
      </c>
      <c r="C5975" t="s">
        <v>3997</v>
      </c>
      <c r="D5975" t="s">
        <v>503</v>
      </c>
      <c r="H5975" t="s">
        <v>18961</v>
      </c>
      <c r="I5975" t="s">
        <v>805</v>
      </c>
    </row>
    <row r="5976" spans="1:9" x14ac:dyDescent="0.25">
      <c r="A5976" t="s">
        <v>932</v>
      </c>
      <c r="B5976" t="s">
        <v>3998</v>
      </c>
      <c r="C5976" t="s">
        <v>512</v>
      </c>
      <c r="D5976" t="s">
        <v>508</v>
      </c>
      <c r="H5976" t="s">
        <v>18962</v>
      </c>
      <c r="I5976" t="s">
        <v>805</v>
      </c>
    </row>
    <row r="5977" spans="1:9" x14ac:dyDescent="0.25">
      <c r="A5977" t="s">
        <v>932</v>
      </c>
      <c r="B5977" t="s">
        <v>4000</v>
      </c>
      <c r="C5977" t="s">
        <v>4001</v>
      </c>
      <c r="D5977" t="s">
        <v>975</v>
      </c>
      <c r="H5977" t="s">
        <v>18963</v>
      </c>
      <c r="I5977" t="s">
        <v>805</v>
      </c>
    </row>
    <row r="5978" spans="1:9" x14ac:dyDescent="0.25">
      <c r="A5978" t="s">
        <v>932</v>
      </c>
      <c r="B5978" t="s">
        <v>4005</v>
      </c>
      <c r="C5978" t="s">
        <v>4006</v>
      </c>
      <c r="D5978" t="s">
        <v>4004</v>
      </c>
      <c r="H5978" t="s">
        <v>18964</v>
      </c>
      <c r="I5978" t="s">
        <v>805</v>
      </c>
    </row>
    <row r="5979" spans="1:9" x14ac:dyDescent="0.25">
      <c r="A5979" t="s">
        <v>932</v>
      </c>
      <c r="B5979" t="s">
        <v>4016</v>
      </c>
      <c r="C5979" t="s">
        <v>4017</v>
      </c>
      <c r="D5979" t="s">
        <v>867</v>
      </c>
      <c r="H5979" t="s">
        <v>18965</v>
      </c>
      <c r="I5979" t="s">
        <v>805</v>
      </c>
    </row>
    <row r="5980" spans="1:9" x14ac:dyDescent="0.25">
      <c r="A5980" t="s">
        <v>932</v>
      </c>
      <c r="B5980" t="s">
        <v>4020</v>
      </c>
      <c r="C5980" t="s">
        <v>4021</v>
      </c>
      <c r="D5980" t="s">
        <v>3195</v>
      </c>
      <c r="H5980" t="s">
        <v>18966</v>
      </c>
      <c r="I5980" t="s">
        <v>805</v>
      </c>
    </row>
    <row r="5981" spans="1:9" x14ac:dyDescent="0.25">
      <c r="A5981" t="s">
        <v>932</v>
      </c>
      <c r="B5981" t="s">
        <v>4022</v>
      </c>
      <c r="C5981" t="s">
        <v>4023</v>
      </c>
      <c r="D5981" t="s">
        <v>872</v>
      </c>
      <c r="H5981" t="s">
        <v>18967</v>
      </c>
      <c r="I5981" t="s">
        <v>805</v>
      </c>
    </row>
    <row r="5982" spans="1:9" x14ac:dyDescent="0.25">
      <c r="A5982" t="s">
        <v>932</v>
      </c>
      <c r="B5982" t="s">
        <v>4029</v>
      </c>
      <c r="C5982" t="s">
        <v>4030</v>
      </c>
      <c r="D5982" t="s">
        <v>1302</v>
      </c>
      <c r="H5982" t="s">
        <v>18968</v>
      </c>
      <c r="I5982" t="s">
        <v>805</v>
      </c>
    </row>
    <row r="5983" spans="1:9" x14ac:dyDescent="0.25">
      <c r="A5983" t="s">
        <v>932</v>
      </c>
      <c r="B5983" t="s">
        <v>4041</v>
      </c>
      <c r="C5983" t="s">
        <v>4042</v>
      </c>
      <c r="D5983" t="s">
        <v>1042</v>
      </c>
      <c r="H5983" t="s">
        <v>18969</v>
      </c>
      <c r="I5983" t="s">
        <v>805</v>
      </c>
    </row>
    <row r="5984" spans="1:9" x14ac:dyDescent="0.25">
      <c r="A5984" t="s">
        <v>932</v>
      </c>
      <c r="B5984" t="s">
        <v>4064</v>
      </c>
      <c r="C5984" t="s">
        <v>774</v>
      </c>
      <c r="D5984" t="s">
        <v>4065</v>
      </c>
      <c r="H5984" t="s">
        <v>18970</v>
      </c>
      <c r="I5984" t="s">
        <v>805</v>
      </c>
    </row>
    <row r="5985" spans="1:9" x14ac:dyDescent="0.25">
      <c r="A5985" t="s">
        <v>932</v>
      </c>
      <c r="B5985" t="s">
        <v>4079</v>
      </c>
      <c r="D5985" t="s">
        <v>12</v>
      </c>
      <c r="H5985" t="s">
        <v>18971</v>
      </c>
      <c r="I5985" t="s">
        <v>805</v>
      </c>
    </row>
    <row r="5986" spans="1:9" x14ac:dyDescent="0.25">
      <c r="A5986" t="s">
        <v>932</v>
      </c>
      <c r="B5986" t="s">
        <v>4090</v>
      </c>
      <c r="D5986" t="s">
        <v>1184</v>
      </c>
      <c r="H5986" t="s">
        <v>18972</v>
      </c>
      <c r="I5986" t="s">
        <v>805</v>
      </c>
    </row>
    <row r="5987" spans="1:9" x14ac:dyDescent="0.25">
      <c r="A5987" t="s">
        <v>932</v>
      </c>
      <c r="B5987" t="s">
        <v>4145</v>
      </c>
      <c r="D5987" t="s">
        <v>617</v>
      </c>
      <c r="H5987" t="s">
        <v>18973</v>
      </c>
      <c r="I5987" t="s">
        <v>805</v>
      </c>
    </row>
    <row r="5988" spans="1:9" x14ac:dyDescent="0.25">
      <c r="A5988" t="s">
        <v>932</v>
      </c>
      <c r="B5988" t="s">
        <v>4302</v>
      </c>
      <c r="C5988" t="s">
        <v>4303</v>
      </c>
      <c r="D5988" t="s">
        <v>963</v>
      </c>
      <c r="H5988" t="s">
        <v>18974</v>
      </c>
      <c r="I5988" t="s">
        <v>805</v>
      </c>
    </row>
    <row r="5989" spans="1:9" x14ac:dyDescent="0.25">
      <c r="A5989" t="s">
        <v>932</v>
      </c>
      <c r="B5989" t="s">
        <v>4314</v>
      </c>
      <c r="C5989" t="s">
        <v>4315</v>
      </c>
      <c r="D5989" t="s">
        <v>963</v>
      </c>
      <c r="H5989" t="s">
        <v>18975</v>
      </c>
      <c r="I5989" t="s">
        <v>805</v>
      </c>
    </row>
    <row r="5990" spans="1:9" x14ac:dyDescent="0.25">
      <c r="A5990" t="s">
        <v>932</v>
      </c>
      <c r="B5990" t="s">
        <v>6180</v>
      </c>
      <c r="C5990" t="s">
        <v>6181</v>
      </c>
      <c r="D5990" t="s">
        <v>1147</v>
      </c>
      <c r="H5990" t="s">
        <v>18976</v>
      </c>
      <c r="I5990" t="s">
        <v>805</v>
      </c>
    </row>
    <row r="5991" spans="1:9" x14ac:dyDescent="0.25">
      <c r="A5991" t="s">
        <v>932</v>
      </c>
      <c r="B5991" t="s">
        <v>6192</v>
      </c>
      <c r="C5991" t="s">
        <v>6193</v>
      </c>
      <c r="D5991" t="s">
        <v>1419</v>
      </c>
      <c r="H5991" t="s">
        <v>18977</v>
      </c>
      <c r="I5991" t="s">
        <v>805</v>
      </c>
    </row>
    <row r="5992" spans="1:9" x14ac:dyDescent="0.25">
      <c r="A5992" t="s">
        <v>932</v>
      </c>
      <c r="B5992" t="s">
        <v>6204</v>
      </c>
      <c r="C5992" t="s">
        <v>6205</v>
      </c>
      <c r="D5992" t="s">
        <v>1486</v>
      </c>
      <c r="H5992" t="s">
        <v>18978</v>
      </c>
      <c r="I5992" t="s">
        <v>805</v>
      </c>
    </row>
    <row r="5993" spans="1:9" x14ac:dyDescent="0.25">
      <c r="A5993" t="s">
        <v>932</v>
      </c>
      <c r="B5993" t="s">
        <v>6206</v>
      </c>
      <c r="C5993" t="s">
        <v>6207</v>
      </c>
      <c r="D5993" t="s">
        <v>935</v>
      </c>
      <c r="H5993" t="s">
        <v>18979</v>
      </c>
      <c r="I5993" t="s">
        <v>805</v>
      </c>
    </row>
    <row r="5994" spans="1:9" x14ac:dyDescent="0.25">
      <c r="A5994" t="s">
        <v>932</v>
      </c>
      <c r="B5994" t="s">
        <v>6208</v>
      </c>
      <c r="C5994" t="s">
        <v>6209</v>
      </c>
      <c r="D5994" t="s">
        <v>935</v>
      </c>
      <c r="H5994" t="s">
        <v>18980</v>
      </c>
      <c r="I5994" t="s">
        <v>805</v>
      </c>
    </row>
    <row r="5995" spans="1:9" x14ac:dyDescent="0.25">
      <c r="A5995" t="s">
        <v>932</v>
      </c>
      <c r="B5995" t="s">
        <v>6224</v>
      </c>
      <c r="C5995" t="s">
        <v>6225</v>
      </c>
      <c r="D5995" t="s">
        <v>3923</v>
      </c>
      <c r="H5995" t="s">
        <v>18981</v>
      </c>
      <c r="I5995" t="s">
        <v>805</v>
      </c>
    </row>
    <row r="5996" spans="1:9" x14ac:dyDescent="0.25">
      <c r="A5996" t="s">
        <v>932</v>
      </c>
      <c r="B5996" t="s">
        <v>6226</v>
      </c>
      <c r="C5996" t="s">
        <v>6227</v>
      </c>
      <c r="D5996" t="s">
        <v>1278</v>
      </c>
      <c r="H5996" t="s">
        <v>18982</v>
      </c>
      <c r="I5996" t="s">
        <v>805</v>
      </c>
    </row>
    <row r="5997" spans="1:9" x14ac:dyDescent="0.25">
      <c r="A5997" t="s">
        <v>932</v>
      </c>
      <c r="B5997" t="s">
        <v>6233</v>
      </c>
      <c r="C5997" t="s">
        <v>6234</v>
      </c>
      <c r="D5997" t="s">
        <v>1538</v>
      </c>
      <c r="H5997" t="s">
        <v>18983</v>
      </c>
      <c r="I5997" t="s">
        <v>805</v>
      </c>
    </row>
    <row r="5998" spans="1:9" x14ac:dyDescent="0.25">
      <c r="A5998" t="s">
        <v>932</v>
      </c>
      <c r="B5998" t="s">
        <v>6240</v>
      </c>
      <c r="C5998" t="s">
        <v>6241</v>
      </c>
      <c r="D5998" t="s">
        <v>6242</v>
      </c>
      <c r="H5998" t="s">
        <v>18984</v>
      </c>
      <c r="I5998" t="s">
        <v>805</v>
      </c>
    </row>
    <row r="5999" spans="1:9" x14ac:dyDescent="0.25">
      <c r="A5999" t="s">
        <v>932</v>
      </c>
      <c r="B5999" t="s">
        <v>6268</v>
      </c>
      <c r="C5999" t="s">
        <v>6269</v>
      </c>
      <c r="D5999" t="s">
        <v>829</v>
      </c>
      <c r="H5999" t="s">
        <v>18985</v>
      </c>
      <c r="I5999" t="s">
        <v>805</v>
      </c>
    </row>
    <row r="6000" spans="1:9" x14ac:dyDescent="0.25">
      <c r="A6000" t="s">
        <v>932</v>
      </c>
      <c r="B6000" t="s">
        <v>6285</v>
      </c>
      <c r="C6000" t="s">
        <v>6286</v>
      </c>
      <c r="D6000" t="s">
        <v>3959</v>
      </c>
      <c r="H6000" t="s">
        <v>18986</v>
      </c>
      <c r="I6000" t="s">
        <v>805</v>
      </c>
    </row>
    <row r="6001" spans="1:9" x14ac:dyDescent="0.25">
      <c r="A6001" t="s">
        <v>932</v>
      </c>
      <c r="B6001" t="s">
        <v>6289</v>
      </c>
      <c r="C6001" t="s">
        <v>6290</v>
      </c>
      <c r="D6001" t="s">
        <v>301</v>
      </c>
      <c r="H6001" t="s">
        <v>14246</v>
      </c>
      <c r="I6001" t="s">
        <v>805</v>
      </c>
    </row>
    <row r="6002" spans="1:9" x14ac:dyDescent="0.25">
      <c r="A6002" t="s">
        <v>932</v>
      </c>
      <c r="B6002" t="s">
        <v>6295</v>
      </c>
      <c r="C6002" t="s">
        <v>6296</v>
      </c>
      <c r="D6002" t="s">
        <v>313</v>
      </c>
      <c r="H6002" t="s">
        <v>16264</v>
      </c>
      <c r="I6002" t="s">
        <v>805</v>
      </c>
    </row>
    <row r="6003" spans="1:9" x14ac:dyDescent="0.25">
      <c r="A6003" t="s">
        <v>932</v>
      </c>
      <c r="B6003" t="s">
        <v>6299</v>
      </c>
      <c r="C6003" t="s">
        <v>6300</v>
      </c>
      <c r="D6003" t="s">
        <v>6301</v>
      </c>
      <c r="H6003" t="s">
        <v>18987</v>
      </c>
      <c r="I6003" t="s">
        <v>805</v>
      </c>
    </row>
    <row r="6004" spans="1:9" x14ac:dyDescent="0.25">
      <c r="A6004" t="s">
        <v>932</v>
      </c>
      <c r="B6004" t="s">
        <v>6306</v>
      </c>
      <c r="C6004" t="s">
        <v>6307</v>
      </c>
      <c r="D6004" t="s">
        <v>963</v>
      </c>
      <c r="H6004" t="s">
        <v>18988</v>
      </c>
      <c r="I6004" t="s">
        <v>805</v>
      </c>
    </row>
    <row r="6005" spans="1:9" x14ac:dyDescent="0.25">
      <c r="A6005" t="s">
        <v>932</v>
      </c>
      <c r="B6005" t="s">
        <v>6314</v>
      </c>
      <c r="C6005" t="s">
        <v>6315</v>
      </c>
      <c r="D6005" t="s">
        <v>963</v>
      </c>
      <c r="H6005" t="s">
        <v>18989</v>
      </c>
      <c r="I6005" t="s">
        <v>805</v>
      </c>
    </row>
    <row r="6006" spans="1:9" x14ac:dyDescent="0.25">
      <c r="A6006" t="s">
        <v>932</v>
      </c>
      <c r="B6006" t="s">
        <v>6324</v>
      </c>
      <c r="C6006" t="s">
        <v>6325</v>
      </c>
      <c r="D6006" t="s">
        <v>832</v>
      </c>
      <c r="H6006" t="s">
        <v>18990</v>
      </c>
      <c r="I6006" t="s">
        <v>805</v>
      </c>
    </row>
    <row r="6007" spans="1:9" x14ac:dyDescent="0.25">
      <c r="A6007" t="s">
        <v>932</v>
      </c>
      <c r="B6007" t="s">
        <v>6366</v>
      </c>
      <c r="C6007" t="s">
        <v>6367</v>
      </c>
      <c r="D6007" t="s">
        <v>841</v>
      </c>
      <c r="H6007" t="s">
        <v>18991</v>
      </c>
      <c r="I6007" t="s">
        <v>805</v>
      </c>
    </row>
    <row r="6008" spans="1:9" x14ac:dyDescent="0.25">
      <c r="A6008" t="s">
        <v>932</v>
      </c>
      <c r="B6008" t="s">
        <v>6383</v>
      </c>
      <c r="D6008" t="s">
        <v>4009</v>
      </c>
      <c r="H6008" t="s">
        <v>18992</v>
      </c>
      <c r="I6008" t="s">
        <v>805</v>
      </c>
    </row>
    <row r="6009" spans="1:9" x14ac:dyDescent="0.25">
      <c r="A6009" t="s">
        <v>932</v>
      </c>
      <c r="B6009" t="s">
        <v>6393</v>
      </c>
      <c r="C6009" t="s">
        <v>571</v>
      </c>
      <c r="D6009" t="s">
        <v>867</v>
      </c>
      <c r="H6009" t="s">
        <v>18993</v>
      </c>
      <c r="I6009" t="s">
        <v>805</v>
      </c>
    </row>
    <row r="6010" spans="1:9" x14ac:dyDescent="0.25">
      <c r="A6010" t="s">
        <v>932</v>
      </c>
      <c r="B6010" t="s">
        <v>6421</v>
      </c>
      <c r="C6010" t="s">
        <v>6422</v>
      </c>
      <c r="D6010" t="s">
        <v>601</v>
      </c>
      <c r="H6010" t="s">
        <v>18994</v>
      </c>
      <c r="I6010" t="s">
        <v>805</v>
      </c>
    </row>
    <row r="6011" spans="1:9" x14ac:dyDescent="0.25">
      <c r="A6011" t="s">
        <v>932</v>
      </c>
      <c r="B6011" t="s">
        <v>6451</v>
      </c>
      <c r="C6011" t="s">
        <v>6452</v>
      </c>
      <c r="D6011" t="s">
        <v>679</v>
      </c>
      <c r="H6011" t="s">
        <v>18995</v>
      </c>
      <c r="I6011" t="s">
        <v>805</v>
      </c>
    </row>
    <row r="6012" spans="1:9" x14ac:dyDescent="0.25">
      <c r="A6012" t="s">
        <v>932</v>
      </c>
      <c r="B6012" t="s">
        <v>6459</v>
      </c>
      <c r="C6012" t="s">
        <v>6460</v>
      </c>
      <c r="D6012" t="s">
        <v>699</v>
      </c>
      <c r="H6012" t="s">
        <v>18996</v>
      </c>
      <c r="I6012" t="s">
        <v>805</v>
      </c>
    </row>
    <row r="6013" spans="1:9" x14ac:dyDescent="0.25">
      <c r="A6013" t="s">
        <v>932</v>
      </c>
      <c r="B6013" t="s">
        <v>6480</v>
      </c>
      <c r="C6013" t="s">
        <v>6481</v>
      </c>
      <c r="D6013" t="s">
        <v>5162</v>
      </c>
      <c r="H6013" t="s">
        <v>18997</v>
      </c>
      <c r="I6013" t="s">
        <v>805</v>
      </c>
    </row>
    <row r="6014" spans="1:9" x14ac:dyDescent="0.25">
      <c r="A6014" t="s">
        <v>932</v>
      </c>
      <c r="B6014" t="s">
        <v>7336</v>
      </c>
      <c r="C6014" t="s">
        <v>7337</v>
      </c>
      <c r="D6014" t="s">
        <v>822</v>
      </c>
      <c r="F6014" t="s">
        <v>16847</v>
      </c>
      <c r="H6014" t="s">
        <v>16848</v>
      </c>
      <c r="I6014" t="s">
        <v>805</v>
      </c>
    </row>
    <row r="6015" spans="1:9" x14ac:dyDescent="0.25">
      <c r="A6015" t="s">
        <v>932</v>
      </c>
      <c r="B6015" t="s">
        <v>7341</v>
      </c>
      <c r="C6015" t="s">
        <v>7342</v>
      </c>
      <c r="D6015" t="s">
        <v>4120</v>
      </c>
      <c r="F6015" t="s">
        <v>18998</v>
      </c>
      <c r="H6015" t="s">
        <v>18999</v>
      </c>
      <c r="I6015" t="s">
        <v>805</v>
      </c>
    </row>
    <row r="6016" spans="1:9" x14ac:dyDescent="0.25">
      <c r="A6016" t="s">
        <v>932</v>
      </c>
      <c r="B6016" t="s">
        <v>7343</v>
      </c>
      <c r="C6016" t="s">
        <v>7344</v>
      </c>
      <c r="D6016" t="s">
        <v>442</v>
      </c>
      <c r="F6016" t="s">
        <v>19000</v>
      </c>
      <c r="H6016" t="s">
        <v>19001</v>
      </c>
      <c r="I6016" t="s">
        <v>805</v>
      </c>
    </row>
    <row r="6017" spans="1:9" x14ac:dyDescent="0.25">
      <c r="A6017" t="s">
        <v>932</v>
      </c>
      <c r="B6017" t="s">
        <v>7345</v>
      </c>
      <c r="C6017" t="s">
        <v>7346</v>
      </c>
      <c r="D6017" t="s">
        <v>3327</v>
      </c>
      <c r="F6017" t="s">
        <v>19002</v>
      </c>
      <c r="H6017" t="s">
        <v>19003</v>
      </c>
      <c r="I6017" t="s">
        <v>805</v>
      </c>
    </row>
    <row r="6018" spans="1:9" x14ac:dyDescent="0.25">
      <c r="A6018" t="s">
        <v>932</v>
      </c>
      <c r="B6018" t="s">
        <v>7347</v>
      </c>
      <c r="C6018" t="s">
        <v>272</v>
      </c>
      <c r="D6018" t="s">
        <v>3089</v>
      </c>
      <c r="F6018" t="s">
        <v>19004</v>
      </c>
      <c r="H6018" t="s">
        <v>19005</v>
      </c>
      <c r="I6018" t="s">
        <v>805</v>
      </c>
    </row>
    <row r="6019" spans="1:9" x14ac:dyDescent="0.25">
      <c r="A6019" t="s">
        <v>932</v>
      </c>
      <c r="B6019" t="s">
        <v>7348</v>
      </c>
      <c r="C6019" t="s">
        <v>7349</v>
      </c>
      <c r="D6019" t="s">
        <v>827</v>
      </c>
      <c r="F6019" t="s">
        <v>19006</v>
      </c>
      <c r="H6019" t="s">
        <v>19007</v>
      </c>
      <c r="I6019" t="s">
        <v>805</v>
      </c>
    </row>
    <row r="6020" spans="1:9" x14ac:dyDescent="0.25">
      <c r="A6020" t="s">
        <v>932</v>
      </c>
      <c r="B6020" t="s">
        <v>7348</v>
      </c>
      <c r="C6020" t="s">
        <v>7350</v>
      </c>
      <c r="D6020" t="s">
        <v>313</v>
      </c>
      <c r="F6020" t="s">
        <v>19008</v>
      </c>
      <c r="H6020" t="s">
        <v>19009</v>
      </c>
      <c r="I6020" t="s">
        <v>805</v>
      </c>
    </row>
    <row r="6021" spans="1:9" x14ac:dyDescent="0.25">
      <c r="A6021" t="s">
        <v>932</v>
      </c>
      <c r="B6021" t="s">
        <v>7351</v>
      </c>
      <c r="C6021" t="s">
        <v>7352</v>
      </c>
      <c r="D6021" t="s">
        <v>539</v>
      </c>
      <c r="F6021" t="s">
        <v>19010</v>
      </c>
      <c r="H6021" t="s">
        <v>19011</v>
      </c>
      <c r="I6021" t="s">
        <v>805</v>
      </c>
    </row>
    <row r="6022" spans="1:9" x14ac:dyDescent="0.25">
      <c r="A6022" t="s">
        <v>932</v>
      </c>
      <c r="B6022" t="s">
        <v>7355</v>
      </c>
      <c r="C6022" t="s">
        <v>7356</v>
      </c>
      <c r="D6022" t="s">
        <v>835</v>
      </c>
      <c r="F6022" t="s">
        <v>19012</v>
      </c>
      <c r="H6022" t="s">
        <v>19013</v>
      </c>
      <c r="I6022" t="s">
        <v>805</v>
      </c>
    </row>
    <row r="6023" spans="1:9" x14ac:dyDescent="0.25">
      <c r="A6023" t="s">
        <v>932</v>
      </c>
      <c r="B6023" t="s">
        <v>2853</v>
      </c>
      <c r="D6023" t="s">
        <v>875</v>
      </c>
      <c r="F6023" t="s">
        <v>19014</v>
      </c>
      <c r="H6023" t="s">
        <v>19015</v>
      </c>
      <c r="I6023" t="s">
        <v>805</v>
      </c>
    </row>
    <row r="6024" spans="1:9" x14ac:dyDescent="0.25">
      <c r="A6024" t="s">
        <v>932</v>
      </c>
      <c r="B6024" t="s">
        <v>7357</v>
      </c>
      <c r="C6024" t="s">
        <v>7358</v>
      </c>
      <c r="D6024" t="s">
        <v>963</v>
      </c>
      <c r="F6024" t="s">
        <v>19016</v>
      </c>
      <c r="H6024" t="s">
        <v>19017</v>
      </c>
      <c r="I6024" t="s">
        <v>805</v>
      </c>
    </row>
    <row r="6025" spans="1:9" x14ac:dyDescent="0.25">
      <c r="A6025" t="s">
        <v>932</v>
      </c>
      <c r="B6025" t="s">
        <v>7361</v>
      </c>
      <c r="C6025" t="s">
        <v>7362</v>
      </c>
      <c r="D6025" t="s">
        <v>872</v>
      </c>
      <c r="F6025" t="s">
        <v>19018</v>
      </c>
      <c r="H6025" t="s">
        <v>19019</v>
      </c>
      <c r="I6025" t="s">
        <v>805</v>
      </c>
    </row>
    <row r="6026" spans="1:9" x14ac:dyDescent="0.25">
      <c r="A6026" t="s">
        <v>932</v>
      </c>
      <c r="B6026" t="s">
        <v>7363</v>
      </c>
      <c r="C6026" t="s">
        <v>7364</v>
      </c>
      <c r="D6026" t="s">
        <v>814</v>
      </c>
      <c r="F6026" t="s">
        <v>19020</v>
      </c>
      <c r="H6026" t="s">
        <v>19021</v>
      </c>
      <c r="I6026" t="s">
        <v>805</v>
      </c>
    </row>
    <row r="6027" spans="1:9" x14ac:dyDescent="0.25">
      <c r="A6027" t="s">
        <v>932</v>
      </c>
      <c r="B6027" t="s">
        <v>7365</v>
      </c>
      <c r="C6027" t="s">
        <v>7366</v>
      </c>
      <c r="D6027" t="s">
        <v>508</v>
      </c>
      <c r="F6027" t="s">
        <v>19022</v>
      </c>
      <c r="H6027" t="s">
        <v>16533</v>
      </c>
      <c r="I6027" t="s">
        <v>805</v>
      </c>
    </row>
    <row r="6028" spans="1:9" x14ac:dyDescent="0.25">
      <c r="A6028" t="s">
        <v>932</v>
      </c>
      <c r="B6028" t="s">
        <v>7370</v>
      </c>
      <c r="C6028" t="s">
        <v>7371</v>
      </c>
      <c r="D6028" t="s">
        <v>669</v>
      </c>
      <c r="F6028" t="s">
        <v>19023</v>
      </c>
      <c r="H6028" t="s">
        <v>19024</v>
      </c>
      <c r="I6028" t="s">
        <v>805</v>
      </c>
    </row>
    <row r="6029" spans="1:9" x14ac:dyDescent="0.25">
      <c r="A6029" t="s">
        <v>932</v>
      </c>
      <c r="B6029" t="s">
        <v>7372</v>
      </c>
      <c r="C6029" t="s">
        <v>7373</v>
      </c>
      <c r="D6029" t="s">
        <v>1538</v>
      </c>
      <c r="F6029" t="s">
        <v>19025</v>
      </c>
      <c r="H6029" t="s">
        <v>19026</v>
      </c>
      <c r="I6029" t="s">
        <v>805</v>
      </c>
    </row>
    <row r="6030" spans="1:9" x14ac:dyDescent="0.25">
      <c r="A6030" t="s">
        <v>932</v>
      </c>
      <c r="B6030" t="s">
        <v>7374</v>
      </c>
      <c r="C6030" t="s">
        <v>7375</v>
      </c>
      <c r="D6030" t="s">
        <v>11</v>
      </c>
      <c r="F6030" t="s">
        <v>19027</v>
      </c>
      <c r="H6030" t="s">
        <v>19028</v>
      </c>
      <c r="I6030" t="s">
        <v>805</v>
      </c>
    </row>
    <row r="6031" spans="1:9" x14ac:dyDescent="0.25">
      <c r="A6031" t="s">
        <v>932</v>
      </c>
      <c r="B6031" t="s">
        <v>7379</v>
      </c>
      <c r="C6031" t="s">
        <v>7380</v>
      </c>
      <c r="D6031" t="s">
        <v>508</v>
      </c>
      <c r="F6031" t="s">
        <v>19029</v>
      </c>
      <c r="H6031" t="s">
        <v>19030</v>
      </c>
      <c r="I6031" t="s">
        <v>805</v>
      </c>
    </row>
    <row r="6032" spans="1:9" x14ac:dyDescent="0.25">
      <c r="A6032" t="s">
        <v>932</v>
      </c>
      <c r="B6032" t="s">
        <v>7381</v>
      </c>
      <c r="C6032" t="s">
        <v>7382</v>
      </c>
      <c r="D6032" t="s">
        <v>1519</v>
      </c>
      <c r="F6032" t="s">
        <v>19031</v>
      </c>
      <c r="H6032" t="s">
        <v>19032</v>
      </c>
      <c r="I6032" t="s">
        <v>805</v>
      </c>
    </row>
    <row r="6033" spans="1:9" x14ac:dyDescent="0.25">
      <c r="A6033" t="s">
        <v>932</v>
      </c>
      <c r="B6033" t="s">
        <v>7383</v>
      </c>
      <c r="C6033" t="s">
        <v>7384</v>
      </c>
      <c r="D6033" t="s">
        <v>676</v>
      </c>
      <c r="F6033" t="s">
        <v>19033</v>
      </c>
      <c r="H6033" t="s">
        <v>19034</v>
      </c>
      <c r="I6033" t="s">
        <v>805</v>
      </c>
    </row>
    <row r="6034" spans="1:9" x14ac:dyDescent="0.25">
      <c r="A6034" t="s">
        <v>932</v>
      </c>
      <c r="B6034" t="s">
        <v>7385</v>
      </c>
      <c r="C6034" t="s">
        <v>7386</v>
      </c>
      <c r="D6034" t="s">
        <v>5370</v>
      </c>
      <c r="F6034" t="s">
        <v>19035</v>
      </c>
      <c r="H6034" t="s">
        <v>19036</v>
      </c>
      <c r="I6034" t="s">
        <v>805</v>
      </c>
    </row>
    <row r="6035" spans="1:9" x14ac:dyDescent="0.25">
      <c r="A6035" t="s">
        <v>932</v>
      </c>
      <c r="B6035" t="s">
        <v>7391</v>
      </c>
      <c r="C6035" t="s">
        <v>325</v>
      </c>
      <c r="D6035" t="s">
        <v>831</v>
      </c>
      <c r="F6035" t="s">
        <v>19037</v>
      </c>
      <c r="H6035" t="s">
        <v>19038</v>
      </c>
      <c r="I6035" t="s">
        <v>805</v>
      </c>
    </row>
    <row r="6036" spans="1:9" x14ac:dyDescent="0.25">
      <c r="A6036" t="s">
        <v>932</v>
      </c>
      <c r="B6036" t="s">
        <v>7392</v>
      </c>
      <c r="C6036" t="s">
        <v>7393</v>
      </c>
      <c r="D6036" t="s">
        <v>966</v>
      </c>
      <c r="F6036" t="s">
        <v>19039</v>
      </c>
      <c r="H6036" t="s">
        <v>19040</v>
      </c>
      <c r="I6036" t="s">
        <v>805</v>
      </c>
    </row>
    <row r="6037" spans="1:9" x14ac:dyDescent="0.25">
      <c r="A6037" t="s">
        <v>932</v>
      </c>
      <c r="B6037" t="s">
        <v>7394</v>
      </c>
      <c r="C6037" t="s">
        <v>7395</v>
      </c>
      <c r="D6037" t="s">
        <v>3311</v>
      </c>
      <c r="F6037" t="s">
        <v>19041</v>
      </c>
      <c r="H6037" t="s">
        <v>19042</v>
      </c>
      <c r="I6037" t="s">
        <v>805</v>
      </c>
    </row>
    <row r="6038" spans="1:9" x14ac:dyDescent="0.25">
      <c r="A6038" t="s">
        <v>932</v>
      </c>
      <c r="B6038" t="s">
        <v>7396</v>
      </c>
      <c r="C6038" t="s">
        <v>7397</v>
      </c>
      <c r="D6038" t="s">
        <v>766</v>
      </c>
      <c r="F6038" t="s">
        <v>19043</v>
      </c>
      <c r="H6038" t="s">
        <v>19044</v>
      </c>
      <c r="I6038" t="s">
        <v>805</v>
      </c>
    </row>
    <row r="6039" spans="1:9" x14ac:dyDescent="0.25">
      <c r="A6039" t="s">
        <v>932</v>
      </c>
      <c r="B6039" t="s">
        <v>7398</v>
      </c>
      <c r="C6039" t="s">
        <v>763</v>
      </c>
      <c r="D6039" t="s">
        <v>760</v>
      </c>
      <c r="F6039" t="s">
        <v>19045</v>
      </c>
      <c r="H6039" t="s">
        <v>19046</v>
      </c>
      <c r="I6039" t="s">
        <v>805</v>
      </c>
    </row>
    <row r="6040" spans="1:9" x14ac:dyDescent="0.25">
      <c r="A6040" t="s">
        <v>932</v>
      </c>
      <c r="B6040" t="s">
        <v>7401</v>
      </c>
      <c r="C6040" t="s">
        <v>7402</v>
      </c>
      <c r="D6040" t="s">
        <v>943</v>
      </c>
      <c r="F6040" t="s">
        <v>19047</v>
      </c>
      <c r="H6040" t="s">
        <v>19048</v>
      </c>
      <c r="I6040" t="s">
        <v>805</v>
      </c>
    </row>
    <row r="6041" spans="1:9" x14ac:dyDescent="0.25">
      <c r="A6041" t="s">
        <v>932</v>
      </c>
      <c r="B6041" t="s">
        <v>7403</v>
      </c>
      <c r="C6041" t="s">
        <v>7404</v>
      </c>
      <c r="D6041" t="s">
        <v>613</v>
      </c>
      <c r="F6041" t="s">
        <v>19049</v>
      </c>
      <c r="H6041" t="s">
        <v>19050</v>
      </c>
      <c r="I6041" t="s">
        <v>805</v>
      </c>
    </row>
    <row r="6042" spans="1:9" x14ac:dyDescent="0.25">
      <c r="A6042" t="s">
        <v>932</v>
      </c>
      <c r="B6042" t="s">
        <v>7405</v>
      </c>
      <c r="C6042" t="s">
        <v>1446</v>
      </c>
      <c r="D6042" t="s">
        <v>1263</v>
      </c>
      <c r="F6042" t="s">
        <v>19051</v>
      </c>
      <c r="H6042" t="s">
        <v>19052</v>
      </c>
      <c r="I6042" t="s">
        <v>805</v>
      </c>
    </row>
    <row r="6043" spans="1:9" x14ac:dyDescent="0.25">
      <c r="A6043" t="s">
        <v>932</v>
      </c>
      <c r="B6043" t="s">
        <v>7406</v>
      </c>
      <c r="C6043" t="s">
        <v>7407</v>
      </c>
      <c r="D6043" t="s">
        <v>1150</v>
      </c>
      <c r="F6043" t="s">
        <v>19053</v>
      </c>
      <c r="H6043" t="s">
        <v>19054</v>
      </c>
      <c r="I6043" t="s">
        <v>805</v>
      </c>
    </row>
    <row r="6044" spans="1:9" x14ac:dyDescent="0.25">
      <c r="A6044" t="s">
        <v>932</v>
      </c>
      <c r="B6044" t="s">
        <v>7412</v>
      </c>
      <c r="C6044" t="s">
        <v>7413</v>
      </c>
      <c r="D6044" t="s">
        <v>217</v>
      </c>
      <c r="F6044" t="s">
        <v>19055</v>
      </c>
      <c r="H6044" t="s">
        <v>19056</v>
      </c>
      <c r="I6044" t="s">
        <v>805</v>
      </c>
    </row>
    <row r="6045" spans="1:9" x14ac:dyDescent="0.25">
      <c r="A6045" t="s">
        <v>932</v>
      </c>
      <c r="B6045" t="s">
        <v>7414</v>
      </c>
      <c r="C6045" t="s">
        <v>7415</v>
      </c>
      <c r="D6045" t="s">
        <v>867</v>
      </c>
      <c r="F6045" t="s">
        <v>19057</v>
      </c>
      <c r="H6045" t="s">
        <v>19058</v>
      </c>
      <c r="I6045" t="s">
        <v>805</v>
      </c>
    </row>
    <row r="6046" spans="1:9" x14ac:dyDescent="0.25">
      <c r="A6046" t="s">
        <v>932</v>
      </c>
      <c r="B6046" t="s">
        <v>7418</v>
      </c>
      <c r="C6046" t="s">
        <v>7419</v>
      </c>
      <c r="D6046" t="s">
        <v>3576</v>
      </c>
      <c r="F6046" t="s">
        <v>19059</v>
      </c>
      <c r="H6046" t="s">
        <v>19060</v>
      </c>
      <c r="I6046" t="s">
        <v>805</v>
      </c>
    </row>
    <row r="6047" spans="1:9" x14ac:dyDescent="0.25">
      <c r="A6047" t="s">
        <v>932</v>
      </c>
      <c r="B6047" t="s">
        <v>7420</v>
      </c>
      <c r="C6047" t="s">
        <v>7421</v>
      </c>
      <c r="D6047" t="s">
        <v>1894</v>
      </c>
      <c r="F6047" t="s">
        <v>19061</v>
      </c>
      <c r="H6047" t="s">
        <v>19062</v>
      </c>
      <c r="I6047" t="s">
        <v>805</v>
      </c>
    </row>
    <row r="6048" spans="1:9" x14ac:dyDescent="0.25">
      <c r="A6048" t="s">
        <v>932</v>
      </c>
      <c r="B6048" t="s">
        <v>7422</v>
      </c>
      <c r="C6048" t="s">
        <v>7423</v>
      </c>
      <c r="D6048" t="s">
        <v>822</v>
      </c>
      <c r="F6048" t="s">
        <v>19063</v>
      </c>
      <c r="H6048" t="s">
        <v>19064</v>
      </c>
      <c r="I6048" t="s">
        <v>805</v>
      </c>
    </row>
    <row r="6049" spans="1:9" x14ac:dyDescent="0.25">
      <c r="A6049" t="s">
        <v>932</v>
      </c>
      <c r="B6049" t="s">
        <v>7426</v>
      </c>
      <c r="C6049" t="s">
        <v>7427</v>
      </c>
      <c r="D6049" t="s">
        <v>822</v>
      </c>
      <c r="F6049" t="s">
        <v>19065</v>
      </c>
      <c r="H6049" t="s">
        <v>19066</v>
      </c>
      <c r="I6049" t="s">
        <v>805</v>
      </c>
    </row>
    <row r="6050" spans="1:9" x14ac:dyDescent="0.25">
      <c r="A6050" t="s">
        <v>932</v>
      </c>
      <c r="B6050" t="s">
        <v>7428</v>
      </c>
      <c r="C6050" t="s">
        <v>7429</v>
      </c>
      <c r="D6050" t="s">
        <v>7430</v>
      </c>
      <c r="F6050" t="s">
        <v>19067</v>
      </c>
      <c r="H6050" t="s">
        <v>19068</v>
      </c>
      <c r="I6050" t="s">
        <v>805</v>
      </c>
    </row>
    <row r="6051" spans="1:9" x14ac:dyDescent="0.25">
      <c r="A6051" t="s">
        <v>932</v>
      </c>
      <c r="B6051" t="s">
        <v>7431</v>
      </c>
      <c r="C6051" t="s">
        <v>7432</v>
      </c>
      <c r="D6051" t="s">
        <v>508</v>
      </c>
      <c r="F6051" t="s">
        <v>19069</v>
      </c>
      <c r="H6051" t="s">
        <v>19070</v>
      </c>
      <c r="I6051" t="s">
        <v>805</v>
      </c>
    </row>
    <row r="6052" spans="1:9" x14ac:dyDescent="0.25">
      <c r="A6052" t="s">
        <v>932</v>
      </c>
      <c r="B6052" t="s">
        <v>7433</v>
      </c>
      <c r="C6052" t="s">
        <v>183</v>
      </c>
      <c r="D6052" t="s">
        <v>1538</v>
      </c>
      <c r="F6052" t="s">
        <v>19071</v>
      </c>
      <c r="H6052" t="s">
        <v>19072</v>
      </c>
      <c r="I6052" t="s">
        <v>805</v>
      </c>
    </row>
    <row r="6053" spans="1:9" x14ac:dyDescent="0.25">
      <c r="A6053" t="s">
        <v>932</v>
      </c>
      <c r="B6053" t="s">
        <v>7436</v>
      </c>
      <c r="C6053" t="s">
        <v>7437</v>
      </c>
      <c r="D6053" t="s">
        <v>7438</v>
      </c>
      <c r="F6053" t="s">
        <v>19073</v>
      </c>
      <c r="H6053" t="s">
        <v>19074</v>
      </c>
      <c r="I6053" t="s">
        <v>805</v>
      </c>
    </row>
    <row r="6054" spans="1:9" x14ac:dyDescent="0.25">
      <c r="A6054" t="s">
        <v>932</v>
      </c>
      <c r="B6054" t="s">
        <v>7439</v>
      </c>
      <c r="C6054" t="s">
        <v>7440</v>
      </c>
      <c r="D6054" t="s">
        <v>12</v>
      </c>
      <c r="F6054" t="s">
        <v>19075</v>
      </c>
      <c r="H6054" t="s">
        <v>19076</v>
      </c>
      <c r="I6054" t="s">
        <v>805</v>
      </c>
    </row>
    <row r="6055" spans="1:9" x14ac:dyDescent="0.25">
      <c r="A6055" t="s">
        <v>932</v>
      </c>
      <c r="B6055" t="s">
        <v>7441</v>
      </c>
      <c r="C6055" t="s">
        <v>7442</v>
      </c>
      <c r="D6055" t="s">
        <v>1093</v>
      </c>
      <c r="F6055" t="s">
        <v>19077</v>
      </c>
      <c r="H6055" t="s">
        <v>19078</v>
      </c>
      <c r="I6055" t="s">
        <v>805</v>
      </c>
    </row>
    <row r="6056" spans="1:9" x14ac:dyDescent="0.25">
      <c r="A6056" t="s">
        <v>932</v>
      </c>
      <c r="B6056" t="s">
        <v>7445</v>
      </c>
      <c r="C6056" t="s">
        <v>7446</v>
      </c>
      <c r="D6056" t="s">
        <v>825</v>
      </c>
      <c r="F6056" t="s">
        <v>19079</v>
      </c>
      <c r="H6056" t="s">
        <v>19080</v>
      </c>
      <c r="I6056" t="s">
        <v>805</v>
      </c>
    </row>
    <row r="6057" spans="1:9" x14ac:dyDescent="0.25">
      <c r="A6057" t="s">
        <v>932</v>
      </c>
      <c r="B6057" t="s">
        <v>2875</v>
      </c>
      <c r="C6057" t="s">
        <v>7447</v>
      </c>
      <c r="D6057" t="s">
        <v>953</v>
      </c>
      <c r="F6057" t="s">
        <v>19081</v>
      </c>
      <c r="H6057" t="s">
        <v>19082</v>
      </c>
      <c r="I6057" t="s">
        <v>805</v>
      </c>
    </row>
    <row r="6058" spans="1:9" x14ac:dyDescent="0.25">
      <c r="A6058" t="s">
        <v>932</v>
      </c>
      <c r="B6058" t="s">
        <v>7448</v>
      </c>
      <c r="C6058" t="s">
        <v>7449</v>
      </c>
      <c r="D6058" t="s">
        <v>963</v>
      </c>
      <c r="F6058" t="s">
        <v>19083</v>
      </c>
      <c r="H6058" t="s">
        <v>19084</v>
      </c>
      <c r="I6058" t="s">
        <v>805</v>
      </c>
    </row>
    <row r="6059" spans="1:9" x14ac:dyDescent="0.25">
      <c r="A6059" t="s">
        <v>932</v>
      </c>
      <c r="B6059" t="s">
        <v>7450</v>
      </c>
      <c r="C6059" t="s">
        <v>7451</v>
      </c>
      <c r="D6059" t="s">
        <v>12</v>
      </c>
      <c r="F6059" t="s">
        <v>19085</v>
      </c>
      <c r="H6059" t="s">
        <v>19086</v>
      </c>
      <c r="I6059" t="s">
        <v>805</v>
      </c>
    </row>
    <row r="6060" spans="1:9" x14ac:dyDescent="0.25">
      <c r="A6060" t="s">
        <v>932</v>
      </c>
      <c r="B6060" t="s">
        <v>7452</v>
      </c>
      <c r="C6060" t="s">
        <v>7453</v>
      </c>
      <c r="D6060" t="s">
        <v>519</v>
      </c>
      <c r="F6060" t="s">
        <v>19087</v>
      </c>
      <c r="H6060" t="s">
        <v>19088</v>
      </c>
      <c r="I6060" t="s">
        <v>805</v>
      </c>
    </row>
    <row r="6061" spans="1:9" x14ac:dyDescent="0.25">
      <c r="A6061" t="s">
        <v>932</v>
      </c>
      <c r="B6061" t="s">
        <v>7454</v>
      </c>
      <c r="C6061" t="s">
        <v>7455</v>
      </c>
      <c r="D6061" t="s">
        <v>869</v>
      </c>
      <c r="F6061" t="s">
        <v>19089</v>
      </c>
      <c r="H6061" t="s">
        <v>19090</v>
      </c>
      <c r="I6061" t="s">
        <v>805</v>
      </c>
    </row>
    <row r="6062" spans="1:9" x14ac:dyDescent="0.25">
      <c r="A6062" t="s">
        <v>932</v>
      </c>
      <c r="B6062" t="s">
        <v>7456</v>
      </c>
      <c r="C6062" t="s">
        <v>7457</v>
      </c>
      <c r="D6062" t="s">
        <v>676</v>
      </c>
      <c r="F6062" t="s">
        <v>19091</v>
      </c>
      <c r="H6062" t="s">
        <v>19092</v>
      </c>
      <c r="I6062" t="s">
        <v>805</v>
      </c>
    </row>
    <row r="6063" spans="1:9" x14ac:dyDescent="0.25">
      <c r="A6063" t="s">
        <v>932</v>
      </c>
      <c r="B6063" t="s">
        <v>7458</v>
      </c>
      <c r="C6063" t="s">
        <v>7459</v>
      </c>
      <c r="D6063" t="s">
        <v>1266</v>
      </c>
      <c r="F6063" t="s">
        <v>19093</v>
      </c>
      <c r="H6063" t="s">
        <v>19094</v>
      </c>
      <c r="I6063" t="s">
        <v>805</v>
      </c>
    </row>
    <row r="6064" spans="1:9" x14ac:dyDescent="0.25">
      <c r="A6064" t="s">
        <v>932</v>
      </c>
      <c r="B6064" t="s">
        <v>7463</v>
      </c>
      <c r="C6064" t="s">
        <v>7464</v>
      </c>
      <c r="D6064" t="s">
        <v>442</v>
      </c>
      <c r="F6064" t="s">
        <v>19095</v>
      </c>
      <c r="H6064" t="s">
        <v>19096</v>
      </c>
      <c r="I6064" t="s">
        <v>805</v>
      </c>
    </row>
    <row r="6065" spans="1:9" x14ac:dyDescent="0.25">
      <c r="A6065" t="s">
        <v>932</v>
      </c>
      <c r="B6065" t="s">
        <v>7465</v>
      </c>
      <c r="C6065" t="s">
        <v>7466</v>
      </c>
      <c r="D6065" t="s">
        <v>664</v>
      </c>
      <c r="F6065" t="s">
        <v>19097</v>
      </c>
      <c r="H6065" t="s">
        <v>19098</v>
      </c>
      <c r="I6065" t="s">
        <v>805</v>
      </c>
    </row>
    <row r="6066" spans="1:9" x14ac:dyDescent="0.25">
      <c r="A6066" t="s">
        <v>932</v>
      </c>
      <c r="B6066" t="s">
        <v>7467</v>
      </c>
      <c r="C6066" t="s">
        <v>7468</v>
      </c>
      <c r="D6066" t="s">
        <v>916</v>
      </c>
      <c r="F6066" t="s">
        <v>19099</v>
      </c>
      <c r="H6066" t="s">
        <v>19100</v>
      </c>
      <c r="I6066" t="s">
        <v>805</v>
      </c>
    </row>
    <row r="6067" spans="1:9" x14ac:dyDescent="0.25">
      <c r="A6067" t="s">
        <v>932</v>
      </c>
      <c r="B6067" t="s">
        <v>7470</v>
      </c>
      <c r="C6067" t="s">
        <v>7471</v>
      </c>
      <c r="D6067" t="s">
        <v>3138</v>
      </c>
      <c r="F6067" t="s">
        <v>19101</v>
      </c>
      <c r="H6067" t="s">
        <v>19102</v>
      </c>
      <c r="I6067" t="s">
        <v>805</v>
      </c>
    </row>
    <row r="6068" spans="1:9" x14ac:dyDescent="0.25">
      <c r="A6068" t="s">
        <v>932</v>
      </c>
      <c r="B6068" t="s">
        <v>7474</v>
      </c>
      <c r="C6068" t="s">
        <v>7475</v>
      </c>
      <c r="D6068" t="s">
        <v>508</v>
      </c>
      <c r="F6068" t="s">
        <v>19103</v>
      </c>
      <c r="H6068" t="s">
        <v>19104</v>
      </c>
      <c r="I6068" t="s">
        <v>805</v>
      </c>
    </row>
    <row r="6069" spans="1:9" x14ac:dyDescent="0.25">
      <c r="A6069" t="s">
        <v>932</v>
      </c>
      <c r="B6069" t="s">
        <v>7476</v>
      </c>
      <c r="C6069" t="s">
        <v>7477</v>
      </c>
      <c r="D6069" t="s">
        <v>963</v>
      </c>
      <c r="F6069" t="s">
        <v>19105</v>
      </c>
      <c r="H6069" t="s">
        <v>19106</v>
      </c>
      <c r="I6069" t="s">
        <v>805</v>
      </c>
    </row>
    <row r="6070" spans="1:9" x14ac:dyDescent="0.25">
      <c r="A6070" t="s">
        <v>932</v>
      </c>
      <c r="B6070" t="s">
        <v>7481</v>
      </c>
      <c r="C6070" t="s">
        <v>7482</v>
      </c>
      <c r="D6070" t="s">
        <v>301</v>
      </c>
      <c r="F6070" t="s">
        <v>18744</v>
      </c>
      <c r="H6070" t="s">
        <v>19107</v>
      </c>
      <c r="I6070" t="s">
        <v>805</v>
      </c>
    </row>
    <row r="6071" spans="1:9" x14ac:dyDescent="0.25">
      <c r="A6071" t="s">
        <v>932</v>
      </c>
      <c r="B6071" t="s">
        <v>7483</v>
      </c>
      <c r="C6071" t="s">
        <v>7484</v>
      </c>
      <c r="D6071" t="s">
        <v>822</v>
      </c>
      <c r="F6071" t="s">
        <v>19108</v>
      </c>
      <c r="H6071" t="s">
        <v>19109</v>
      </c>
      <c r="I6071" t="s">
        <v>805</v>
      </c>
    </row>
    <row r="6072" spans="1:9" x14ac:dyDescent="0.25">
      <c r="A6072" t="s">
        <v>932</v>
      </c>
      <c r="B6072" t="s">
        <v>7485</v>
      </c>
      <c r="C6072" t="s">
        <v>7486</v>
      </c>
      <c r="D6072" t="s">
        <v>990</v>
      </c>
      <c r="F6072" t="s">
        <v>19110</v>
      </c>
      <c r="H6072" t="s">
        <v>14740</v>
      </c>
      <c r="I6072" t="s">
        <v>805</v>
      </c>
    </row>
    <row r="6073" spans="1:9" x14ac:dyDescent="0.25">
      <c r="A6073" t="s">
        <v>932</v>
      </c>
      <c r="B6073" t="s">
        <v>7487</v>
      </c>
      <c r="C6073" t="s">
        <v>7488</v>
      </c>
      <c r="D6073" t="s">
        <v>71</v>
      </c>
      <c r="F6073" t="s">
        <v>19111</v>
      </c>
      <c r="H6073" t="s">
        <v>19112</v>
      </c>
      <c r="I6073" t="s">
        <v>805</v>
      </c>
    </row>
    <row r="6074" spans="1:9" x14ac:dyDescent="0.25">
      <c r="A6074" t="s">
        <v>932</v>
      </c>
      <c r="B6074" t="s">
        <v>7491</v>
      </c>
      <c r="C6074" t="s">
        <v>7492</v>
      </c>
      <c r="D6074" t="s">
        <v>469</v>
      </c>
      <c r="F6074" t="s">
        <v>19113</v>
      </c>
      <c r="H6074" t="s">
        <v>19114</v>
      </c>
      <c r="I6074" t="s">
        <v>805</v>
      </c>
    </row>
    <row r="6075" spans="1:9" x14ac:dyDescent="0.25">
      <c r="A6075" t="s">
        <v>932</v>
      </c>
      <c r="B6075" t="s">
        <v>7493</v>
      </c>
      <c r="C6075" t="s">
        <v>7494</v>
      </c>
      <c r="D6075" t="s">
        <v>519</v>
      </c>
      <c r="F6075" t="s">
        <v>19115</v>
      </c>
      <c r="H6075" t="s">
        <v>19116</v>
      </c>
      <c r="I6075" t="s">
        <v>805</v>
      </c>
    </row>
    <row r="6076" spans="1:9" x14ac:dyDescent="0.25">
      <c r="A6076" t="s">
        <v>932</v>
      </c>
      <c r="B6076" t="s">
        <v>7495</v>
      </c>
      <c r="C6076" t="s">
        <v>7496</v>
      </c>
      <c r="D6076" t="s">
        <v>3492</v>
      </c>
      <c r="F6076" t="s">
        <v>19117</v>
      </c>
      <c r="H6076" t="s">
        <v>19118</v>
      </c>
      <c r="I6076" t="s">
        <v>805</v>
      </c>
    </row>
    <row r="6077" spans="1:9" x14ac:dyDescent="0.25">
      <c r="A6077" t="s">
        <v>932</v>
      </c>
      <c r="B6077" t="s">
        <v>7497</v>
      </c>
      <c r="C6077" t="s">
        <v>7498</v>
      </c>
      <c r="D6077" t="s">
        <v>822</v>
      </c>
      <c r="F6077" t="s">
        <v>19119</v>
      </c>
      <c r="H6077" t="s">
        <v>19120</v>
      </c>
      <c r="I6077" t="s">
        <v>805</v>
      </c>
    </row>
    <row r="6078" spans="1:9" x14ac:dyDescent="0.25">
      <c r="A6078" t="s">
        <v>932</v>
      </c>
      <c r="B6078" t="s">
        <v>7504</v>
      </c>
      <c r="C6078" t="s">
        <v>7505</v>
      </c>
      <c r="D6078" t="s">
        <v>3327</v>
      </c>
      <c r="F6078" t="s">
        <v>19121</v>
      </c>
      <c r="H6078" t="s">
        <v>19122</v>
      </c>
      <c r="I6078" t="s">
        <v>805</v>
      </c>
    </row>
    <row r="6079" spans="1:9" x14ac:dyDescent="0.25">
      <c r="A6079" t="s">
        <v>932</v>
      </c>
      <c r="B6079" t="s">
        <v>7506</v>
      </c>
      <c r="C6079" t="s">
        <v>7507</v>
      </c>
      <c r="D6079" t="s">
        <v>980</v>
      </c>
      <c r="F6079" t="s">
        <v>16945</v>
      </c>
      <c r="H6079" t="s">
        <v>16946</v>
      </c>
      <c r="I6079" t="s">
        <v>805</v>
      </c>
    </row>
    <row r="6080" spans="1:9" x14ac:dyDescent="0.25">
      <c r="A6080" t="s">
        <v>932</v>
      </c>
      <c r="B6080" t="s">
        <v>7512</v>
      </c>
      <c r="C6080" t="s">
        <v>7513</v>
      </c>
      <c r="D6080" t="s">
        <v>158</v>
      </c>
      <c r="F6080" t="s">
        <v>19123</v>
      </c>
      <c r="H6080" t="s">
        <v>19124</v>
      </c>
      <c r="I6080" t="s">
        <v>805</v>
      </c>
    </row>
    <row r="6081" spans="1:9" x14ac:dyDescent="0.25">
      <c r="A6081" t="s">
        <v>932</v>
      </c>
      <c r="B6081" t="s">
        <v>7514</v>
      </c>
      <c r="C6081" t="s">
        <v>7515</v>
      </c>
      <c r="D6081" t="s">
        <v>4009</v>
      </c>
      <c r="F6081" t="s">
        <v>19125</v>
      </c>
      <c r="H6081" t="s">
        <v>19126</v>
      </c>
      <c r="I6081" t="s">
        <v>805</v>
      </c>
    </row>
    <row r="6082" spans="1:9" x14ac:dyDescent="0.25">
      <c r="A6082" t="s">
        <v>932</v>
      </c>
      <c r="B6082" t="s">
        <v>7516</v>
      </c>
      <c r="C6082" t="s">
        <v>7517</v>
      </c>
      <c r="D6082" t="s">
        <v>622</v>
      </c>
      <c r="F6082" t="s">
        <v>19127</v>
      </c>
      <c r="H6082" t="s">
        <v>19128</v>
      </c>
      <c r="I6082" t="s">
        <v>805</v>
      </c>
    </row>
    <row r="6083" spans="1:9" x14ac:dyDescent="0.25">
      <c r="A6083" t="s">
        <v>932</v>
      </c>
      <c r="B6083" t="s">
        <v>7518</v>
      </c>
      <c r="C6083" t="s">
        <v>7519</v>
      </c>
      <c r="D6083" t="s">
        <v>507</v>
      </c>
      <c r="F6083" t="s">
        <v>19129</v>
      </c>
      <c r="H6083" t="s">
        <v>19130</v>
      </c>
      <c r="I6083" t="s">
        <v>805</v>
      </c>
    </row>
    <row r="6084" spans="1:9" x14ac:dyDescent="0.25">
      <c r="A6084" t="s">
        <v>932</v>
      </c>
      <c r="B6084" t="s">
        <v>7522</v>
      </c>
      <c r="C6084" t="s">
        <v>7523</v>
      </c>
      <c r="D6084" t="s">
        <v>966</v>
      </c>
      <c r="F6084" t="s">
        <v>14514</v>
      </c>
      <c r="H6084" t="s">
        <v>14515</v>
      </c>
      <c r="I6084" t="s">
        <v>805</v>
      </c>
    </row>
    <row r="6085" spans="1:9" x14ac:dyDescent="0.25">
      <c r="A6085" t="s">
        <v>932</v>
      </c>
      <c r="B6085" t="s">
        <v>7526</v>
      </c>
      <c r="C6085" t="s">
        <v>7527</v>
      </c>
      <c r="D6085" t="s">
        <v>1150</v>
      </c>
      <c r="F6085" t="s">
        <v>19131</v>
      </c>
      <c r="H6085" t="s">
        <v>19132</v>
      </c>
      <c r="I6085" t="s">
        <v>805</v>
      </c>
    </row>
    <row r="6086" spans="1:9" x14ac:dyDescent="0.25">
      <c r="A6086" t="s">
        <v>932</v>
      </c>
      <c r="B6086" t="s">
        <v>7528</v>
      </c>
      <c r="C6086" t="s">
        <v>7529</v>
      </c>
      <c r="D6086" t="s">
        <v>1419</v>
      </c>
      <c r="F6086" t="s">
        <v>19133</v>
      </c>
      <c r="H6086" t="s">
        <v>19134</v>
      </c>
      <c r="I6086" t="s">
        <v>805</v>
      </c>
    </row>
    <row r="6087" spans="1:9" x14ac:dyDescent="0.25">
      <c r="A6087" t="s">
        <v>932</v>
      </c>
      <c r="B6087" t="s">
        <v>7536</v>
      </c>
      <c r="C6087" t="s">
        <v>7537</v>
      </c>
      <c r="D6087" t="s">
        <v>869</v>
      </c>
      <c r="F6087" t="s">
        <v>19135</v>
      </c>
      <c r="H6087" t="s">
        <v>19136</v>
      </c>
      <c r="I6087" t="s">
        <v>805</v>
      </c>
    </row>
    <row r="6088" spans="1:9" x14ac:dyDescent="0.25">
      <c r="A6088" t="s">
        <v>932</v>
      </c>
      <c r="B6088" t="s">
        <v>7538</v>
      </c>
      <c r="C6088" t="s">
        <v>7146</v>
      </c>
      <c r="D6088" t="s">
        <v>469</v>
      </c>
      <c r="F6088" t="s">
        <v>14942</v>
      </c>
      <c r="H6088" t="s">
        <v>14943</v>
      </c>
      <c r="I6088" t="s">
        <v>805</v>
      </c>
    </row>
    <row r="6089" spans="1:9" x14ac:dyDescent="0.25">
      <c r="A6089" t="s">
        <v>932</v>
      </c>
      <c r="B6089" t="s">
        <v>7539</v>
      </c>
      <c r="C6089" t="s">
        <v>7540</v>
      </c>
      <c r="D6089" t="s">
        <v>822</v>
      </c>
      <c r="F6089" t="s">
        <v>19137</v>
      </c>
      <c r="H6089" t="s">
        <v>19138</v>
      </c>
      <c r="I6089" t="s">
        <v>805</v>
      </c>
    </row>
    <row r="6090" spans="1:9" x14ac:dyDescent="0.25">
      <c r="A6090" t="s">
        <v>932</v>
      </c>
      <c r="B6090" t="s">
        <v>7541</v>
      </c>
      <c r="C6090" t="s">
        <v>7542</v>
      </c>
      <c r="D6090" t="s">
        <v>834</v>
      </c>
      <c r="F6090" t="s">
        <v>19139</v>
      </c>
      <c r="H6090" t="s">
        <v>19140</v>
      </c>
      <c r="I6090" t="s">
        <v>805</v>
      </c>
    </row>
    <row r="6091" spans="1:9" x14ac:dyDescent="0.25">
      <c r="A6091" t="s">
        <v>932</v>
      </c>
      <c r="B6091" t="s">
        <v>7543</v>
      </c>
      <c r="C6091" t="s">
        <v>7544</v>
      </c>
      <c r="D6091" t="s">
        <v>822</v>
      </c>
      <c r="F6091" t="s">
        <v>19141</v>
      </c>
      <c r="H6091" t="s">
        <v>19142</v>
      </c>
      <c r="I6091" t="s">
        <v>805</v>
      </c>
    </row>
    <row r="6092" spans="1:9" x14ac:dyDescent="0.25">
      <c r="A6092" t="s">
        <v>932</v>
      </c>
      <c r="B6092" t="s">
        <v>7545</v>
      </c>
      <c r="C6092" t="s">
        <v>7546</v>
      </c>
      <c r="D6092" t="s">
        <v>313</v>
      </c>
      <c r="F6092" t="s">
        <v>19143</v>
      </c>
      <c r="H6092" t="s">
        <v>19144</v>
      </c>
      <c r="I6092" t="s">
        <v>805</v>
      </c>
    </row>
    <row r="6093" spans="1:9" x14ac:dyDescent="0.25">
      <c r="A6093" t="s">
        <v>932</v>
      </c>
      <c r="B6093" t="s">
        <v>7547</v>
      </c>
      <c r="C6093" t="s">
        <v>7548</v>
      </c>
      <c r="D6093" t="s">
        <v>622</v>
      </c>
      <c r="F6093" t="s">
        <v>19145</v>
      </c>
      <c r="H6093" t="s">
        <v>19146</v>
      </c>
      <c r="I6093" t="s">
        <v>805</v>
      </c>
    </row>
    <row r="6094" spans="1:9" x14ac:dyDescent="0.25">
      <c r="A6094" t="s">
        <v>932</v>
      </c>
      <c r="B6094" t="s">
        <v>7549</v>
      </c>
      <c r="C6094" t="s">
        <v>7550</v>
      </c>
      <c r="D6094" t="s">
        <v>990</v>
      </c>
      <c r="F6094" t="s">
        <v>19147</v>
      </c>
      <c r="I6094" t="s">
        <v>805</v>
      </c>
    </row>
    <row r="6095" spans="1:9" x14ac:dyDescent="0.25">
      <c r="A6095" t="s">
        <v>932</v>
      </c>
      <c r="B6095" t="s">
        <v>7551</v>
      </c>
      <c r="C6095" t="s">
        <v>731</v>
      </c>
      <c r="D6095" t="s">
        <v>737</v>
      </c>
      <c r="F6095" t="s">
        <v>19148</v>
      </c>
      <c r="H6095" t="s">
        <v>19149</v>
      </c>
      <c r="I6095" t="s">
        <v>805</v>
      </c>
    </row>
    <row r="6096" spans="1:9" x14ac:dyDescent="0.25">
      <c r="A6096" t="s">
        <v>932</v>
      </c>
      <c r="B6096" t="s">
        <v>6459</v>
      </c>
      <c r="C6096" t="s">
        <v>7557</v>
      </c>
      <c r="D6096" t="s">
        <v>676</v>
      </c>
      <c r="F6096" t="s">
        <v>19150</v>
      </c>
      <c r="H6096" t="s">
        <v>19151</v>
      </c>
      <c r="I6096" t="s">
        <v>805</v>
      </c>
    </row>
    <row r="6097" spans="1:9" x14ac:dyDescent="0.25">
      <c r="A6097" t="s">
        <v>932</v>
      </c>
      <c r="B6097" t="s">
        <v>7561</v>
      </c>
      <c r="C6097" t="s">
        <v>7562</v>
      </c>
      <c r="D6097" t="s">
        <v>966</v>
      </c>
      <c r="F6097" t="s">
        <v>19152</v>
      </c>
      <c r="H6097" t="s">
        <v>19153</v>
      </c>
      <c r="I6097" t="s">
        <v>805</v>
      </c>
    </row>
    <row r="6098" spans="1:9" x14ac:dyDescent="0.25">
      <c r="A6098" t="s">
        <v>932</v>
      </c>
      <c r="B6098" t="s">
        <v>7566</v>
      </c>
      <c r="C6098" t="s">
        <v>7567</v>
      </c>
      <c r="D6098" t="s">
        <v>3923</v>
      </c>
      <c r="F6098" t="s">
        <v>19154</v>
      </c>
      <c r="H6098" t="s">
        <v>19155</v>
      </c>
      <c r="I6098" t="s">
        <v>805</v>
      </c>
    </row>
    <row r="6099" spans="1:9" x14ac:dyDescent="0.25">
      <c r="A6099" t="s">
        <v>932</v>
      </c>
      <c r="B6099" t="s">
        <v>7568</v>
      </c>
      <c r="C6099" t="s">
        <v>7569</v>
      </c>
      <c r="D6099" t="s">
        <v>822</v>
      </c>
      <c r="F6099" t="s">
        <v>19156</v>
      </c>
      <c r="H6099" t="s">
        <v>19157</v>
      </c>
      <c r="I6099" t="s">
        <v>805</v>
      </c>
    </row>
    <row r="6100" spans="1:9" x14ac:dyDescent="0.25">
      <c r="A6100" t="s">
        <v>932</v>
      </c>
      <c r="B6100" t="s">
        <v>7572</v>
      </c>
      <c r="C6100" t="s">
        <v>7573</v>
      </c>
      <c r="D6100" t="s">
        <v>1711</v>
      </c>
      <c r="F6100" t="s">
        <v>19158</v>
      </c>
      <c r="H6100" t="s">
        <v>19159</v>
      </c>
      <c r="I6100" t="s">
        <v>805</v>
      </c>
    </row>
    <row r="6101" spans="1:9" x14ac:dyDescent="0.25">
      <c r="A6101" t="s">
        <v>932</v>
      </c>
      <c r="B6101" t="s">
        <v>7577</v>
      </c>
      <c r="C6101" t="s">
        <v>7578</v>
      </c>
      <c r="D6101" t="s">
        <v>1285</v>
      </c>
      <c r="F6101" t="s">
        <v>19160</v>
      </c>
      <c r="H6101" t="s">
        <v>19161</v>
      </c>
      <c r="I6101" t="s">
        <v>805</v>
      </c>
    </row>
    <row r="6102" spans="1:9" x14ac:dyDescent="0.25">
      <c r="A6102" t="s">
        <v>932</v>
      </c>
      <c r="B6102" t="s">
        <v>7584</v>
      </c>
      <c r="C6102" t="s">
        <v>7585</v>
      </c>
      <c r="D6102" t="s">
        <v>469</v>
      </c>
      <c r="F6102" t="s">
        <v>19162</v>
      </c>
      <c r="H6102" t="s">
        <v>19163</v>
      </c>
      <c r="I6102" t="s">
        <v>805</v>
      </c>
    </row>
    <row r="6103" spans="1:9" x14ac:dyDescent="0.25">
      <c r="A6103" t="s">
        <v>932</v>
      </c>
      <c r="B6103" t="s">
        <v>7586</v>
      </c>
      <c r="C6103" t="s">
        <v>7587</v>
      </c>
      <c r="D6103" t="s">
        <v>1711</v>
      </c>
      <c r="F6103" t="s">
        <v>19164</v>
      </c>
      <c r="H6103" t="s">
        <v>19165</v>
      </c>
      <c r="I6103" t="s">
        <v>805</v>
      </c>
    </row>
    <row r="6104" spans="1:9" x14ac:dyDescent="0.25">
      <c r="A6104" t="s">
        <v>932</v>
      </c>
      <c r="B6104" t="s">
        <v>7588</v>
      </c>
      <c r="C6104" t="s">
        <v>7589</v>
      </c>
      <c r="D6104" t="s">
        <v>1527</v>
      </c>
      <c r="F6104" t="s">
        <v>19166</v>
      </c>
      <c r="H6104" t="s">
        <v>19167</v>
      </c>
      <c r="I6104" t="s">
        <v>805</v>
      </c>
    </row>
    <row r="6105" spans="1:9" x14ac:dyDescent="0.25">
      <c r="A6105" t="s">
        <v>932</v>
      </c>
      <c r="B6105" t="s">
        <v>7592</v>
      </c>
      <c r="C6105" t="s">
        <v>7593</v>
      </c>
      <c r="D6105" t="s">
        <v>822</v>
      </c>
      <c r="F6105" t="s">
        <v>19168</v>
      </c>
      <c r="H6105" t="s">
        <v>19169</v>
      </c>
      <c r="I6105" t="s">
        <v>805</v>
      </c>
    </row>
    <row r="6106" spans="1:9" x14ac:dyDescent="0.25">
      <c r="A6106" t="s">
        <v>932</v>
      </c>
      <c r="B6106" t="s">
        <v>7594</v>
      </c>
      <c r="C6106" t="s">
        <v>7595</v>
      </c>
      <c r="D6106" t="s">
        <v>71</v>
      </c>
      <c r="F6106" t="s">
        <v>19170</v>
      </c>
      <c r="H6106" t="s">
        <v>19171</v>
      </c>
      <c r="I6106" t="s">
        <v>805</v>
      </c>
    </row>
    <row r="6107" spans="1:9" x14ac:dyDescent="0.25">
      <c r="A6107" t="s">
        <v>932</v>
      </c>
      <c r="B6107" t="s">
        <v>7596</v>
      </c>
      <c r="C6107" t="s">
        <v>7597</v>
      </c>
      <c r="D6107" t="s">
        <v>808</v>
      </c>
      <c r="F6107" t="s">
        <v>19172</v>
      </c>
      <c r="H6107" t="s">
        <v>19173</v>
      </c>
      <c r="I6107" t="s">
        <v>805</v>
      </c>
    </row>
    <row r="6108" spans="1:9" x14ac:dyDescent="0.25">
      <c r="A6108" t="s">
        <v>932</v>
      </c>
      <c r="B6108" t="s">
        <v>7598</v>
      </c>
      <c r="C6108" t="s">
        <v>7599</v>
      </c>
      <c r="D6108" t="s">
        <v>469</v>
      </c>
      <c r="F6108" t="s">
        <v>19174</v>
      </c>
      <c r="H6108" t="s">
        <v>19175</v>
      </c>
      <c r="I6108" t="s">
        <v>805</v>
      </c>
    </row>
    <row r="6109" spans="1:9" x14ac:dyDescent="0.25">
      <c r="A6109" t="s">
        <v>932</v>
      </c>
      <c r="B6109" t="s">
        <v>7600</v>
      </c>
      <c r="C6109" t="s">
        <v>7601</v>
      </c>
      <c r="D6109" t="s">
        <v>966</v>
      </c>
      <c r="F6109" t="s">
        <v>19176</v>
      </c>
      <c r="H6109" t="s">
        <v>19177</v>
      </c>
      <c r="I6109" t="s">
        <v>805</v>
      </c>
    </row>
    <row r="6110" spans="1:9" x14ac:dyDescent="0.25">
      <c r="A6110" t="s">
        <v>932</v>
      </c>
      <c r="B6110" t="s">
        <v>7602</v>
      </c>
      <c r="C6110" t="s">
        <v>7603</v>
      </c>
      <c r="D6110" t="s">
        <v>1807</v>
      </c>
      <c r="F6110" t="s">
        <v>19178</v>
      </c>
      <c r="H6110" t="s">
        <v>19179</v>
      </c>
      <c r="I6110" t="s">
        <v>805</v>
      </c>
    </row>
    <row r="6111" spans="1:9" x14ac:dyDescent="0.25">
      <c r="A6111" t="s">
        <v>932</v>
      </c>
      <c r="B6111" t="s">
        <v>7604</v>
      </c>
      <c r="C6111" t="s">
        <v>7605</v>
      </c>
      <c r="D6111" t="s">
        <v>835</v>
      </c>
      <c r="F6111" t="s">
        <v>19180</v>
      </c>
      <c r="H6111" t="s">
        <v>19181</v>
      </c>
      <c r="I6111" t="s">
        <v>805</v>
      </c>
    </row>
    <row r="6112" spans="1:9" x14ac:dyDescent="0.25">
      <c r="A6112" t="s">
        <v>932</v>
      </c>
      <c r="B6112" t="s">
        <v>7607</v>
      </c>
      <c r="C6112" t="s">
        <v>7608</v>
      </c>
      <c r="D6112" t="s">
        <v>1302</v>
      </c>
      <c r="F6112" t="s">
        <v>19182</v>
      </c>
      <c r="H6112" t="s">
        <v>19183</v>
      </c>
      <c r="I6112" t="s">
        <v>805</v>
      </c>
    </row>
    <row r="6113" spans="1:9" x14ac:dyDescent="0.25">
      <c r="A6113" t="s">
        <v>932</v>
      </c>
      <c r="B6113" t="s">
        <v>7609</v>
      </c>
      <c r="C6113" t="s">
        <v>7610</v>
      </c>
      <c r="D6113" t="s">
        <v>839</v>
      </c>
      <c r="F6113" t="s">
        <v>19184</v>
      </c>
      <c r="H6113" t="s">
        <v>19185</v>
      </c>
      <c r="I6113" t="s">
        <v>805</v>
      </c>
    </row>
    <row r="6114" spans="1:9" x14ac:dyDescent="0.25">
      <c r="A6114" t="s">
        <v>932</v>
      </c>
      <c r="B6114" t="s">
        <v>7613</v>
      </c>
      <c r="C6114" t="s">
        <v>7614</v>
      </c>
      <c r="D6114" t="s">
        <v>2031</v>
      </c>
      <c r="F6114" t="s">
        <v>19186</v>
      </c>
      <c r="H6114" t="s">
        <v>19187</v>
      </c>
      <c r="I6114" t="s">
        <v>805</v>
      </c>
    </row>
    <row r="6115" spans="1:9" x14ac:dyDescent="0.25">
      <c r="A6115" t="s">
        <v>932</v>
      </c>
      <c r="B6115" t="s">
        <v>7615</v>
      </c>
      <c r="C6115" t="s">
        <v>7616</v>
      </c>
      <c r="D6115" t="s">
        <v>4700</v>
      </c>
      <c r="F6115" t="s">
        <v>19188</v>
      </c>
      <c r="H6115" t="s">
        <v>19189</v>
      </c>
      <c r="I6115" t="s">
        <v>805</v>
      </c>
    </row>
    <row r="6116" spans="1:9" x14ac:dyDescent="0.25">
      <c r="A6116" t="s">
        <v>932</v>
      </c>
      <c r="B6116" t="s">
        <v>7617</v>
      </c>
      <c r="C6116" t="s">
        <v>7618</v>
      </c>
      <c r="D6116" t="s">
        <v>881</v>
      </c>
      <c r="F6116" t="s">
        <v>19190</v>
      </c>
      <c r="H6116" t="s">
        <v>19191</v>
      </c>
      <c r="I6116" t="s">
        <v>805</v>
      </c>
    </row>
    <row r="6117" spans="1:9" x14ac:dyDescent="0.25">
      <c r="A6117" t="s">
        <v>932</v>
      </c>
      <c r="B6117" t="s">
        <v>7624</v>
      </c>
      <c r="C6117" t="s">
        <v>7625</v>
      </c>
      <c r="D6117" t="s">
        <v>71</v>
      </c>
      <c r="F6117" t="s">
        <v>19192</v>
      </c>
      <c r="H6117" t="s">
        <v>19193</v>
      </c>
      <c r="I6117" t="s">
        <v>805</v>
      </c>
    </row>
    <row r="6118" spans="1:9" x14ac:dyDescent="0.25">
      <c r="A6118" t="s">
        <v>932</v>
      </c>
      <c r="B6118" t="s">
        <v>7626</v>
      </c>
      <c r="C6118" t="s">
        <v>7627</v>
      </c>
      <c r="D6118" t="s">
        <v>966</v>
      </c>
      <c r="F6118" t="s">
        <v>19194</v>
      </c>
      <c r="H6118" t="s">
        <v>19195</v>
      </c>
      <c r="I6118" t="s">
        <v>805</v>
      </c>
    </row>
    <row r="6119" spans="1:9" x14ac:dyDescent="0.25">
      <c r="A6119" t="s">
        <v>932</v>
      </c>
      <c r="B6119" t="s">
        <v>7628</v>
      </c>
      <c r="C6119" t="s">
        <v>7629</v>
      </c>
      <c r="D6119" t="s">
        <v>3035</v>
      </c>
      <c r="F6119" t="s">
        <v>19196</v>
      </c>
      <c r="H6119" t="s">
        <v>19197</v>
      </c>
      <c r="I6119" t="s">
        <v>805</v>
      </c>
    </row>
    <row r="6120" spans="1:9" x14ac:dyDescent="0.25">
      <c r="A6120" t="s">
        <v>932</v>
      </c>
      <c r="B6120" t="s">
        <v>7630</v>
      </c>
      <c r="C6120" t="s">
        <v>7631</v>
      </c>
      <c r="D6120" t="s">
        <v>1669</v>
      </c>
      <c r="F6120" t="s">
        <v>19198</v>
      </c>
      <c r="H6120" t="s">
        <v>19199</v>
      </c>
      <c r="I6120" t="s">
        <v>805</v>
      </c>
    </row>
    <row r="6121" spans="1:9" x14ac:dyDescent="0.25">
      <c r="A6121" t="s">
        <v>932</v>
      </c>
      <c r="B6121" t="s">
        <v>7632</v>
      </c>
      <c r="C6121" t="s">
        <v>7633</v>
      </c>
      <c r="D6121" t="s">
        <v>2096</v>
      </c>
      <c r="F6121" t="s">
        <v>19200</v>
      </c>
      <c r="H6121" t="s">
        <v>19201</v>
      </c>
      <c r="I6121" t="s">
        <v>805</v>
      </c>
    </row>
    <row r="6122" spans="1:9" x14ac:dyDescent="0.25">
      <c r="A6122" t="s">
        <v>932</v>
      </c>
      <c r="B6122" t="s">
        <v>7634</v>
      </c>
      <c r="C6122" t="s">
        <v>7635</v>
      </c>
      <c r="D6122" t="s">
        <v>972</v>
      </c>
      <c r="F6122" t="s">
        <v>19202</v>
      </c>
      <c r="H6122" t="s">
        <v>19203</v>
      </c>
      <c r="I6122" t="s">
        <v>805</v>
      </c>
    </row>
    <row r="6123" spans="1:9" x14ac:dyDescent="0.25">
      <c r="A6123" t="s">
        <v>932</v>
      </c>
      <c r="B6123" t="s">
        <v>7641</v>
      </c>
      <c r="C6123" t="s">
        <v>7642</v>
      </c>
      <c r="D6123" t="s">
        <v>2004</v>
      </c>
      <c r="F6123" t="s">
        <v>19204</v>
      </c>
      <c r="H6123" t="s">
        <v>19205</v>
      </c>
      <c r="I6123" t="s">
        <v>805</v>
      </c>
    </row>
    <row r="6124" spans="1:9" x14ac:dyDescent="0.25">
      <c r="A6124" t="s">
        <v>932</v>
      </c>
      <c r="B6124" t="s">
        <v>7656</v>
      </c>
      <c r="C6124" t="s">
        <v>7657</v>
      </c>
      <c r="D6124" t="s">
        <v>2968</v>
      </c>
      <c r="F6124" t="s">
        <v>19206</v>
      </c>
      <c r="H6124" t="s">
        <v>19207</v>
      </c>
      <c r="I6124" t="s">
        <v>805</v>
      </c>
    </row>
    <row r="6125" spans="1:9" x14ac:dyDescent="0.25">
      <c r="A6125" t="s">
        <v>932</v>
      </c>
      <c r="B6125" t="s">
        <v>7658</v>
      </c>
      <c r="C6125" t="s">
        <v>7659</v>
      </c>
      <c r="D6125" t="s">
        <v>1302</v>
      </c>
      <c r="F6125" t="s">
        <v>19208</v>
      </c>
      <c r="H6125" t="s">
        <v>19209</v>
      </c>
      <c r="I6125" t="s">
        <v>805</v>
      </c>
    </row>
    <row r="6126" spans="1:9" x14ac:dyDescent="0.25">
      <c r="A6126" t="s">
        <v>932</v>
      </c>
      <c r="B6126" t="s">
        <v>7660</v>
      </c>
      <c r="D6126" t="s">
        <v>3311</v>
      </c>
      <c r="F6126" t="s">
        <v>19210</v>
      </c>
      <c r="H6126" t="s">
        <v>19211</v>
      </c>
      <c r="I6126" t="s">
        <v>805</v>
      </c>
    </row>
    <row r="6127" spans="1:9" x14ac:dyDescent="0.25">
      <c r="A6127" t="s">
        <v>932</v>
      </c>
      <c r="B6127" t="s">
        <v>7661</v>
      </c>
      <c r="C6127" t="s">
        <v>7662</v>
      </c>
      <c r="D6127" t="s">
        <v>1711</v>
      </c>
      <c r="F6127" t="s">
        <v>19212</v>
      </c>
      <c r="H6127" t="s">
        <v>19213</v>
      </c>
      <c r="I6127" t="s">
        <v>805</v>
      </c>
    </row>
    <row r="6128" spans="1:9" x14ac:dyDescent="0.25">
      <c r="A6128" t="s">
        <v>932</v>
      </c>
      <c r="B6128" t="s">
        <v>7663</v>
      </c>
      <c r="C6128" t="s">
        <v>7664</v>
      </c>
      <c r="D6128" t="s">
        <v>699</v>
      </c>
      <c r="F6128" t="s">
        <v>19214</v>
      </c>
      <c r="H6128" t="s">
        <v>19215</v>
      </c>
      <c r="I6128" t="s">
        <v>805</v>
      </c>
    </row>
    <row r="6129" spans="1:9" x14ac:dyDescent="0.25">
      <c r="A6129" t="s">
        <v>932</v>
      </c>
      <c r="B6129" t="s">
        <v>7665</v>
      </c>
      <c r="C6129" t="s">
        <v>7666</v>
      </c>
      <c r="D6129" t="s">
        <v>463</v>
      </c>
      <c r="F6129" t="s">
        <v>19216</v>
      </c>
      <c r="H6129" t="s">
        <v>19217</v>
      </c>
      <c r="I6129" t="s">
        <v>805</v>
      </c>
    </row>
    <row r="6130" spans="1:9" x14ac:dyDescent="0.25">
      <c r="A6130" t="s">
        <v>932</v>
      </c>
      <c r="B6130" t="s">
        <v>7667</v>
      </c>
      <c r="C6130" t="s">
        <v>7668</v>
      </c>
      <c r="D6130" t="s">
        <v>2979</v>
      </c>
      <c r="F6130" t="s">
        <v>19218</v>
      </c>
      <c r="H6130" t="s">
        <v>19219</v>
      </c>
      <c r="I6130" t="s">
        <v>805</v>
      </c>
    </row>
    <row r="6131" spans="1:9" x14ac:dyDescent="0.25">
      <c r="A6131" t="s">
        <v>932</v>
      </c>
      <c r="B6131" t="s">
        <v>7671</v>
      </c>
      <c r="C6131" t="s">
        <v>7672</v>
      </c>
      <c r="D6131" t="s">
        <v>972</v>
      </c>
      <c r="F6131" t="s">
        <v>19220</v>
      </c>
      <c r="H6131" t="s">
        <v>19221</v>
      </c>
      <c r="I6131" t="s">
        <v>805</v>
      </c>
    </row>
    <row r="6132" spans="1:9" x14ac:dyDescent="0.25">
      <c r="A6132" t="s">
        <v>932</v>
      </c>
      <c r="B6132" t="s">
        <v>7673</v>
      </c>
      <c r="C6132" t="s">
        <v>7674</v>
      </c>
      <c r="D6132" t="s">
        <v>1147</v>
      </c>
      <c r="F6132" t="s">
        <v>19222</v>
      </c>
      <c r="H6132" t="s">
        <v>19223</v>
      </c>
      <c r="I6132" t="s">
        <v>805</v>
      </c>
    </row>
    <row r="6133" spans="1:9" x14ac:dyDescent="0.25">
      <c r="A6133" t="s">
        <v>932</v>
      </c>
      <c r="B6133" t="s">
        <v>7675</v>
      </c>
      <c r="C6133" t="s">
        <v>7573</v>
      </c>
      <c r="D6133" t="s">
        <v>1711</v>
      </c>
      <c r="F6133" t="s">
        <v>19224</v>
      </c>
      <c r="H6133" t="s">
        <v>19225</v>
      </c>
      <c r="I6133" t="s">
        <v>805</v>
      </c>
    </row>
    <row r="6134" spans="1:9" x14ac:dyDescent="0.25">
      <c r="A6134" t="s">
        <v>932</v>
      </c>
      <c r="B6134" t="s">
        <v>7676</v>
      </c>
      <c r="C6134" t="s">
        <v>7677</v>
      </c>
      <c r="D6134" t="s">
        <v>1042</v>
      </c>
      <c r="F6134" t="s">
        <v>19226</v>
      </c>
      <c r="H6134" t="s">
        <v>18969</v>
      </c>
      <c r="I6134" t="s">
        <v>805</v>
      </c>
    </row>
    <row r="6135" spans="1:9" x14ac:dyDescent="0.25">
      <c r="A6135" t="s">
        <v>932</v>
      </c>
      <c r="B6135" t="s">
        <v>7678</v>
      </c>
      <c r="C6135" t="s">
        <v>7677</v>
      </c>
      <c r="D6135" t="s">
        <v>1042</v>
      </c>
      <c r="F6135" t="s">
        <v>19226</v>
      </c>
      <c r="H6135" t="s">
        <v>18969</v>
      </c>
      <c r="I6135" t="s">
        <v>805</v>
      </c>
    </row>
    <row r="6136" spans="1:9" x14ac:dyDescent="0.25">
      <c r="A6136" t="s">
        <v>932</v>
      </c>
      <c r="B6136" t="s">
        <v>7679</v>
      </c>
      <c r="C6136" t="s">
        <v>7680</v>
      </c>
      <c r="D6136" t="s">
        <v>770</v>
      </c>
      <c r="F6136" t="s">
        <v>19226</v>
      </c>
      <c r="H6136" t="s">
        <v>18969</v>
      </c>
      <c r="I6136" t="s">
        <v>805</v>
      </c>
    </row>
    <row r="6137" spans="1:9" x14ac:dyDescent="0.25">
      <c r="A6137" t="s">
        <v>932</v>
      </c>
      <c r="B6137" t="s">
        <v>7688</v>
      </c>
      <c r="C6137" t="s">
        <v>56</v>
      </c>
      <c r="D6137" t="s">
        <v>1150</v>
      </c>
      <c r="F6137" t="s">
        <v>19227</v>
      </c>
      <c r="H6137" t="s">
        <v>19228</v>
      </c>
      <c r="I6137" t="s">
        <v>805</v>
      </c>
    </row>
    <row r="6138" spans="1:9" x14ac:dyDescent="0.25">
      <c r="A6138" t="s">
        <v>932</v>
      </c>
      <c r="B6138" t="s">
        <v>7689</v>
      </c>
      <c r="C6138" t="s">
        <v>7690</v>
      </c>
      <c r="D6138" t="s">
        <v>872</v>
      </c>
      <c r="F6138" t="s">
        <v>19229</v>
      </c>
      <c r="H6138" t="s">
        <v>19230</v>
      </c>
      <c r="I6138" t="s">
        <v>805</v>
      </c>
    </row>
    <row r="6139" spans="1:9" x14ac:dyDescent="0.25">
      <c r="A6139" t="s">
        <v>932</v>
      </c>
      <c r="B6139" t="s">
        <v>7691</v>
      </c>
      <c r="C6139" t="s">
        <v>7692</v>
      </c>
      <c r="D6139" t="s">
        <v>831</v>
      </c>
      <c r="F6139" t="s">
        <v>19231</v>
      </c>
      <c r="H6139" t="s">
        <v>19232</v>
      </c>
      <c r="I6139" t="s">
        <v>805</v>
      </c>
    </row>
    <row r="6140" spans="1:9" x14ac:dyDescent="0.25">
      <c r="A6140" t="s">
        <v>932</v>
      </c>
      <c r="B6140" t="s">
        <v>11206</v>
      </c>
      <c r="C6140" t="s">
        <v>11207</v>
      </c>
      <c r="D6140" t="s">
        <v>469</v>
      </c>
      <c r="F6140" t="s">
        <v>19233</v>
      </c>
      <c r="H6140" t="s">
        <v>19234</v>
      </c>
      <c r="I6140" t="s">
        <v>805</v>
      </c>
    </row>
    <row r="6141" spans="1:9" x14ac:dyDescent="0.25">
      <c r="A6141" t="s">
        <v>932</v>
      </c>
      <c r="B6141" t="s">
        <v>11221</v>
      </c>
      <c r="C6141" t="s">
        <v>11222</v>
      </c>
      <c r="D6141" t="s">
        <v>1150</v>
      </c>
      <c r="F6141" t="s">
        <v>19235</v>
      </c>
      <c r="H6141" t="s">
        <v>19236</v>
      </c>
      <c r="I6141" t="s">
        <v>805</v>
      </c>
    </row>
    <row r="6142" spans="1:9" x14ac:dyDescent="0.25">
      <c r="A6142" t="s">
        <v>932</v>
      </c>
      <c r="B6142" t="s">
        <v>11288</v>
      </c>
      <c r="C6142" t="s">
        <v>11289</v>
      </c>
      <c r="D6142" t="s">
        <v>158</v>
      </c>
      <c r="F6142" t="s">
        <v>19237</v>
      </c>
      <c r="H6142" t="s">
        <v>19238</v>
      </c>
      <c r="I6142" t="s">
        <v>805</v>
      </c>
    </row>
    <row r="6143" spans="1:9" x14ac:dyDescent="0.25">
      <c r="A6143" t="s">
        <v>932</v>
      </c>
      <c r="B6143" t="s">
        <v>11322</v>
      </c>
      <c r="C6143" t="s">
        <v>11323</v>
      </c>
      <c r="D6143" t="s">
        <v>1285</v>
      </c>
      <c r="F6143" t="s">
        <v>19239</v>
      </c>
      <c r="H6143" t="s">
        <v>19240</v>
      </c>
      <c r="I6143" t="s">
        <v>805</v>
      </c>
    </row>
    <row r="6144" spans="1:9" x14ac:dyDescent="0.25">
      <c r="A6144" t="s">
        <v>932</v>
      </c>
      <c r="B6144" t="s">
        <v>11326</v>
      </c>
      <c r="C6144" t="s">
        <v>11327</v>
      </c>
      <c r="D6144" t="s">
        <v>3327</v>
      </c>
      <c r="F6144" t="s">
        <v>19241</v>
      </c>
      <c r="H6144" t="s">
        <v>19242</v>
      </c>
      <c r="I6144" t="s">
        <v>805</v>
      </c>
    </row>
    <row r="6145" spans="1:9" x14ac:dyDescent="0.25">
      <c r="A6145" t="s">
        <v>932</v>
      </c>
      <c r="B6145" t="s">
        <v>11336</v>
      </c>
      <c r="C6145" t="s">
        <v>11337</v>
      </c>
      <c r="D6145" t="s">
        <v>5182</v>
      </c>
      <c r="F6145" t="s">
        <v>19243</v>
      </c>
      <c r="H6145" t="s">
        <v>19244</v>
      </c>
      <c r="I6145" t="s">
        <v>805</v>
      </c>
    </row>
    <row r="6146" spans="1:9" x14ac:dyDescent="0.25">
      <c r="A6146" t="s">
        <v>932</v>
      </c>
      <c r="B6146" t="s">
        <v>11366</v>
      </c>
      <c r="C6146" t="s">
        <v>525</v>
      </c>
      <c r="D6146" t="s">
        <v>843</v>
      </c>
      <c r="F6146" t="s">
        <v>19245</v>
      </c>
      <c r="H6146" t="s">
        <v>19246</v>
      </c>
      <c r="I6146" t="s">
        <v>805</v>
      </c>
    </row>
    <row r="6147" spans="1:9" x14ac:dyDescent="0.25">
      <c r="A6147" t="s">
        <v>932</v>
      </c>
      <c r="B6147" t="s">
        <v>11375</v>
      </c>
      <c r="C6147" t="s">
        <v>11376</v>
      </c>
      <c r="D6147" t="s">
        <v>809</v>
      </c>
      <c r="F6147" t="s">
        <v>19247</v>
      </c>
      <c r="H6147" t="s">
        <v>19248</v>
      </c>
      <c r="I6147" t="s">
        <v>805</v>
      </c>
    </row>
    <row r="6148" spans="1:9" x14ac:dyDescent="0.25">
      <c r="A6148" t="s">
        <v>932</v>
      </c>
      <c r="B6148" t="s">
        <v>11380</v>
      </c>
      <c r="C6148" t="s">
        <v>11381</v>
      </c>
      <c r="D6148" t="s">
        <v>1696</v>
      </c>
      <c r="F6148" t="s">
        <v>19249</v>
      </c>
      <c r="H6148" t="s">
        <v>19250</v>
      </c>
      <c r="I6148" t="s">
        <v>805</v>
      </c>
    </row>
    <row r="6149" spans="1:9" x14ac:dyDescent="0.25">
      <c r="A6149" t="s">
        <v>932</v>
      </c>
      <c r="B6149" t="s">
        <v>11382</v>
      </c>
      <c r="C6149" t="s">
        <v>11383</v>
      </c>
      <c r="D6149" t="s">
        <v>8013</v>
      </c>
      <c r="F6149" t="s">
        <v>19251</v>
      </c>
      <c r="H6149" t="s">
        <v>19252</v>
      </c>
      <c r="I6149" t="s">
        <v>805</v>
      </c>
    </row>
    <row r="6150" spans="1:9" x14ac:dyDescent="0.25">
      <c r="A6150" t="s">
        <v>932</v>
      </c>
      <c r="B6150" t="s">
        <v>11384</v>
      </c>
      <c r="C6150" t="s">
        <v>11385</v>
      </c>
      <c r="D6150" t="s">
        <v>3854</v>
      </c>
      <c r="F6150" t="s">
        <v>19253</v>
      </c>
      <c r="H6150" t="s">
        <v>19254</v>
      </c>
      <c r="I6150" t="s">
        <v>805</v>
      </c>
    </row>
    <row r="6151" spans="1:9" x14ac:dyDescent="0.25">
      <c r="A6151" t="s">
        <v>932</v>
      </c>
      <c r="B6151" t="s">
        <v>11404</v>
      </c>
      <c r="C6151" t="s">
        <v>6</v>
      </c>
      <c r="D6151" t="s">
        <v>822</v>
      </c>
      <c r="F6151" t="s">
        <v>19108</v>
      </c>
      <c r="H6151" t="s">
        <v>19109</v>
      </c>
      <c r="I6151" t="s">
        <v>805</v>
      </c>
    </row>
    <row r="6152" spans="1:9" x14ac:dyDescent="0.25">
      <c r="A6152" t="s">
        <v>932</v>
      </c>
      <c r="B6152" t="s">
        <v>11436</v>
      </c>
      <c r="C6152" t="s">
        <v>533</v>
      </c>
      <c r="D6152" t="s">
        <v>4004</v>
      </c>
      <c r="F6152" t="s">
        <v>19255</v>
      </c>
      <c r="H6152" t="s">
        <v>19256</v>
      </c>
      <c r="I6152" t="s">
        <v>805</v>
      </c>
    </row>
    <row r="6153" spans="1:9" x14ac:dyDescent="0.25">
      <c r="A6153" t="s">
        <v>932</v>
      </c>
      <c r="B6153" t="s">
        <v>11445</v>
      </c>
      <c r="C6153" t="s">
        <v>11446</v>
      </c>
      <c r="D6153" t="s">
        <v>1419</v>
      </c>
      <c r="F6153" t="s">
        <v>19257</v>
      </c>
      <c r="H6153" t="s">
        <v>19258</v>
      </c>
      <c r="I6153" t="s">
        <v>805</v>
      </c>
    </row>
    <row r="6154" spans="1:9" x14ac:dyDescent="0.25">
      <c r="A6154" t="s">
        <v>932</v>
      </c>
      <c r="B6154" t="s">
        <v>11467</v>
      </c>
      <c r="C6154" t="s">
        <v>11468</v>
      </c>
      <c r="D6154" t="s">
        <v>835</v>
      </c>
      <c r="F6154" t="s">
        <v>19259</v>
      </c>
      <c r="H6154" t="s">
        <v>19260</v>
      </c>
      <c r="I6154" t="s">
        <v>805</v>
      </c>
    </row>
    <row r="6155" spans="1:9" x14ac:dyDescent="0.25">
      <c r="A6155" t="s">
        <v>932</v>
      </c>
      <c r="B6155" t="s">
        <v>11479</v>
      </c>
      <c r="C6155" t="s">
        <v>11480</v>
      </c>
      <c r="D6155" t="s">
        <v>442</v>
      </c>
      <c r="F6155" t="s">
        <v>19261</v>
      </c>
      <c r="H6155" t="s">
        <v>19262</v>
      </c>
      <c r="I6155" t="s">
        <v>805</v>
      </c>
    </row>
    <row r="6156" spans="1:9" x14ac:dyDescent="0.25">
      <c r="A6156" t="s">
        <v>932</v>
      </c>
      <c r="B6156" t="s">
        <v>11484</v>
      </c>
      <c r="C6156" t="s">
        <v>11485</v>
      </c>
      <c r="D6156" t="s">
        <v>948</v>
      </c>
      <c r="F6156" t="s">
        <v>19263</v>
      </c>
      <c r="H6156" t="s">
        <v>19264</v>
      </c>
      <c r="I6156" t="s">
        <v>805</v>
      </c>
    </row>
    <row r="6157" spans="1:9" x14ac:dyDescent="0.25">
      <c r="A6157" t="s">
        <v>932</v>
      </c>
      <c r="B6157" t="s">
        <v>11494</v>
      </c>
      <c r="C6157" t="s">
        <v>11495</v>
      </c>
      <c r="D6157" t="s">
        <v>2987</v>
      </c>
      <c r="F6157" t="s">
        <v>19265</v>
      </c>
      <c r="H6157" t="s">
        <v>19266</v>
      </c>
      <c r="I6157" t="s">
        <v>805</v>
      </c>
    </row>
    <row r="6158" spans="1:9" x14ac:dyDescent="0.25">
      <c r="A6158" t="s">
        <v>932</v>
      </c>
      <c r="B6158" t="s">
        <v>11498</v>
      </c>
      <c r="D6158" t="s">
        <v>4700</v>
      </c>
      <c r="F6158" t="s">
        <v>19267</v>
      </c>
      <c r="H6158" t="s">
        <v>19268</v>
      </c>
      <c r="I6158" t="s">
        <v>805</v>
      </c>
    </row>
    <row r="6159" spans="1:9" x14ac:dyDescent="0.25">
      <c r="A6159" t="s">
        <v>932</v>
      </c>
      <c r="B6159" t="s">
        <v>7319</v>
      </c>
      <c r="C6159" t="s">
        <v>11507</v>
      </c>
      <c r="D6159" t="s">
        <v>3311</v>
      </c>
      <c r="F6159" t="s">
        <v>19269</v>
      </c>
      <c r="H6159" t="s">
        <v>19270</v>
      </c>
      <c r="I6159" t="s">
        <v>805</v>
      </c>
    </row>
    <row r="6160" spans="1:9" x14ac:dyDescent="0.25">
      <c r="A6160" t="s">
        <v>932</v>
      </c>
      <c r="B6160" t="s">
        <v>11508</v>
      </c>
      <c r="C6160" t="s">
        <v>11509</v>
      </c>
      <c r="D6160" t="s">
        <v>442</v>
      </c>
      <c r="F6160" t="s">
        <v>19271</v>
      </c>
      <c r="H6160" t="s">
        <v>19272</v>
      </c>
      <c r="I6160" t="s">
        <v>805</v>
      </c>
    </row>
    <row r="6161" spans="1:9" x14ac:dyDescent="0.25">
      <c r="A6161" t="s">
        <v>932</v>
      </c>
      <c r="B6161" t="s">
        <v>11510</v>
      </c>
      <c r="C6161" t="s">
        <v>11511</v>
      </c>
      <c r="D6161" t="s">
        <v>872</v>
      </c>
      <c r="F6161" t="s">
        <v>19273</v>
      </c>
      <c r="H6161" t="s">
        <v>19274</v>
      </c>
      <c r="I6161" t="s">
        <v>805</v>
      </c>
    </row>
    <row r="6162" spans="1:9" x14ac:dyDescent="0.25">
      <c r="A6162" t="s">
        <v>932</v>
      </c>
      <c r="B6162" t="s">
        <v>11521</v>
      </c>
      <c r="C6162" t="s">
        <v>11522</v>
      </c>
      <c r="D6162" t="s">
        <v>158</v>
      </c>
      <c r="F6162" t="s">
        <v>19275</v>
      </c>
      <c r="H6162" t="s">
        <v>19276</v>
      </c>
      <c r="I6162" t="s">
        <v>805</v>
      </c>
    </row>
    <row r="6163" spans="1:9" x14ac:dyDescent="0.25">
      <c r="A6163" t="s">
        <v>932</v>
      </c>
      <c r="B6163" t="s">
        <v>11525</v>
      </c>
      <c r="C6163" t="s">
        <v>11526</v>
      </c>
      <c r="D6163" t="s">
        <v>960</v>
      </c>
      <c r="F6163" t="s">
        <v>19277</v>
      </c>
      <c r="H6163" t="s">
        <v>19278</v>
      </c>
      <c r="I6163" t="s">
        <v>805</v>
      </c>
    </row>
    <row r="6164" spans="1:9" x14ac:dyDescent="0.25">
      <c r="A6164" t="s">
        <v>932</v>
      </c>
      <c r="B6164" t="s">
        <v>11529</v>
      </c>
      <c r="D6164" t="s">
        <v>1150</v>
      </c>
      <c r="F6164" t="s">
        <v>19279</v>
      </c>
      <c r="H6164" t="s">
        <v>19280</v>
      </c>
      <c r="I6164" t="s">
        <v>805</v>
      </c>
    </row>
    <row r="6165" spans="1:9" x14ac:dyDescent="0.25">
      <c r="A6165" t="s">
        <v>932</v>
      </c>
      <c r="B6165" t="s">
        <v>11594</v>
      </c>
      <c r="C6165" t="s">
        <v>11595</v>
      </c>
      <c r="D6165" t="s">
        <v>1669</v>
      </c>
      <c r="F6165" t="s">
        <v>19281</v>
      </c>
      <c r="H6165" t="s">
        <v>19282</v>
      </c>
      <c r="I6165" t="s">
        <v>805</v>
      </c>
    </row>
    <row r="6166" spans="1:9" x14ac:dyDescent="0.25">
      <c r="A6166" t="s">
        <v>932</v>
      </c>
      <c r="B6166" t="s">
        <v>11596</v>
      </c>
      <c r="D6166" t="s">
        <v>3921</v>
      </c>
      <c r="F6166" t="s">
        <v>19283</v>
      </c>
      <c r="H6166" t="s">
        <v>19284</v>
      </c>
      <c r="I6166" t="s">
        <v>805</v>
      </c>
    </row>
    <row r="6167" spans="1:9" x14ac:dyDescent="0.25">
      <c r="A6167" t="s">
        <v>932</v>
      </c>
      <c r="B6167" t="s">
        <v>11664</v>
      </c>
      <c r="C6167" t="s">
        <v>11665</v>
      </c>
      <c r="D6167" t="s">
        <v>990</v>
      </c>
      <c r="F6167" t="s">
        <v>19285</v>
      </c>
      <c r="G6167" t="s">
        <v>19286</v>
      </c>
      <c r="H6167" t="s">
        <v>19287</v>
      </c>
      <c r="I6167" t="s">
        <v>19288</v>
      </c>
    </row>
    <row r="6168" spans="1:9" x14ac:dyDescent="0.25">
      <c r="A6168" t="s">
        <v>932</v>
      </c>
      <c r="B6168" t="s">
        <v>11676</v>
      </c>
      <c r="C6168" t="s">
        <v>284</v>
      </c>
      <c r="D6168" t="s">
        <v>4700</v>
      </c>
      <c r="F6168" t="s">
        <v>19289</v>
      </c>
      <c r="H6168" t="s">
        <v>19290</v>
      </c>
      <c r="I6168" t="s">
        <v>19291</v>
      </c>
    </row>
    <row r="6169" spans="1:9" x14ac:dyDescent="0.25">
      <c r="A6169" t="s">
        <v>932</v>
      </c>
      <c r="B6169" t="s">
        <v>11710</v>
      </c>
      <c r="C6169" t="s">
        <v>11711</v>
      </c>
      <c r="D6169" t="s">
        <v>3923</v>
      </c>
      <c r="H6169" t="s">
        <v>19292</v>
      </c>
      <c r="I6169" t="s">
        <v>19293</v>
      </c>
    </row>
    <row r="6170" spans="1:9" x14ac:dyDescent="0.25">
      <c r="A6170" t="s">
        <v>932</v>
      </c>
      <c r="B6170" t="s">
        <v>11627</v>
      </c>
      <c r="C6170" t="s">
        <v>11628</v>
      </c>
      <c r="D6170" t="s">
        <v>960</v>
      </c>
      <c r="E6170" t="s">
        <v>11629</v>
      </c>
      <c r="H6170" t="s">
        <v>19294</v>
      </c>
      <c r="I6170" t="s">
        <v>19295</v>
      </c>
    </row>
    <row r="6171" spans="1:9" x14ac:dyDescent="0.25">
      <c r="A6171" t="s">
        <v>932</v>
      </c>
      <c r="B6171" t="s">
        <v>11646</v>
      </c>
      <c r="C6171" t="s">
        <v>11647</v>
      </c>
      <c r="D6171" t="s">
        <v>217</v>
      </c>
      <c r="E6171" t="s">
        <v>11648</v>
      </c>
      <c r="F6171" t="s">
        <v>19296</v>
      </c>
      <c r="H6171" t="s">
        <v>19297</v>
      </c>
      <c r="I6171" t="s">
        <v>19298</v>
      </c>
    </row>
    <row r="6172" spans="1:9" x14ac:dyDescent="0.25">
      <c r="A6172" t="s">
        <v>932</v>
      </c>
      <c r="B6172" t="s">
        <v>11677</v>
      </c>
      <c r="C6172" t="s">
        <v>11678</v>
      </c>
      <c r="D6172" t="s">
        <v>1150</v>
      </c>
      <c r="E6172" t="s">
        <v>11679</v>
      </c>
      <c r="F6172" t="s">
        <v>19299</v>
      </c>
      <c r="H6172" t="s">
        <v>19300</v>
      </c>
      <c r="I6172" t="s">
        <v>19301</v>
      </c>
    </row>
    <row r="6173" spans="1:9" x14ac:dyDescent="0.25">
      <c r="A6173" t="s">
        <v>932</v>
      </c>
      <c r="B6173" t="s">
        <v>11733</v>
      </c>
      <c r="C6173" t="s">
        <v>11734</v>
      </c>
      <c r="D6173" t="s">
        <v>872</v>
      </c>
      <c r="E6173" t="s">
        <v>11735</v>
      </c>
      <c r="H6173" t="s">
        <v>19302</v>
      </c>
      <c r="I6173" t="s">
        <v>19303</v>
      </c>
    </row>
    <row r="6174" spans="1:9" x14ac:dyDescent="0.25">
      <c r="A6174" t="s">
        <v>932</v>
      </c>
      <c r="B6174" t="s">
        <v>7333</v>
      </c>
      <c r="C6174" t="s">
        <v>7334</v>
      </c>
      <c r="D6174" t="s">
        <v>963</v>
      </c>
      <c r="E6174" t="s">
        <v>7335</v>
      </c>
      <c r="F6174" t="s">
        <v>19304</v>
      </c>
      <c r="H6174" t="s">
        <v>19305</v>
      </c>
      <c r="I6174" t="s">
        <v>805</v>
      </c>
    </row>
    <row r="6175" spans="1:9" x14ac:dyDescent="0.25">
      <c r="A6175" t="s">
        <v>932</v>
      </c>
      <c r="B6175" t="s">
        <v>7338</v>
      </c>
      <c r="C6175" t="s">
        <v>7339</v>
      </c>
      <c r="D6175" t="s">
        <v>260</v>
      </c>
      <c r="E6175" t="s">
        <v>7340</v>
      </c>
      <c r="F6175" t="s">
        <v>19306</v>
      </c>
      <c r="H6175" t="s">
        <v>19307</v>
      </c>
      <c r="I6175" t="s">
        <v>805</v>
      </c>
    </row>
    <row r="6176" spans="1:9" x14ac:dyDescent="0.25">
      <c r="A6176" t="s">
        <v>932</v>
      </c>
      <c r="B6176" t="s">
        <v>7353</v>
      </c>
      <c r="D6176" t="s">
        <v>844</v>
      </c>
      <c r="E6176" t="s">
        <v>7354</v>
      </c>
      <c r="F6176" t="s">
        <v>19308</v>
      </c>
      <c r="H6176" t="s">
        <v>19309</v>
      </c>
      <c r="I6176" t="s">
        <v>805</v>
      </c>
    </row>
    <row r="6177" spans="1:9" x14ac:dyDescent="0.25">
      <c r="A6177" t="s">
        <v>932</v>
      </c>
      <c r="B6177" t="s">
        <v>7359</v>
      </c>
      <c r="C6177" t="s">
        <v>7360</v>
      </c>
      <c r="D6177" t="s">
        <v>1592</v>
      </c>
      <c r="E6177" t="s">
        <v>2824</v>
      </c>
      <c r="F6177" t="s">
        <v>19310</v>
      </c>
      <c r="H6177" t="s">
        <v>19311</v>
      </c>
      <c r="I6177" t="s">
        <v>805</v>
      </c>
    </row>
    <row r="6178" spans="1:9" x14ac:dyDescent="0.25">
      <c r="A6178" t="s">
        <v>932</v>
      </c>
      <c r="B6178" t="s">
        <v>1590</v>
      </c>
      <c r="C6178" t="s">
        <v>1591</v>
      </c>
      <c r="D6178" t="s">
        <v>1592</v>
      </c>
      <c r="E6178" t="s">
        <v>1593</v>
      </c>
      <c r="F6178" t="s">
        <v>19312</v>
      </c>
      <c r="H6178" t="s">
        <v>19313</v>
      </c>
      <c r="I6178" t="s">
        <v>805</v>
      </c>
    </row>
    <row r="6179" spans="1:9" x14ac:dyDescent="0.25">
      <c r="A6179" t="s">
        <v>932</v>
      </c>
      <c r="B6179" t="s">
        <v>7367</v>
      </c>
      <c r="C6179" t="s">
        <v>7368</v>
      </c>
      <c r="D6179" t="s">
        <v>1592</v>
      </c>
      <c r="E6179" t="s">
        <v>7369</v>
      </c>
      <c r="F6179" t="s">
        <v>19314</v>
      </c>
      <c r="H6179" t="s">
        <v>19315</v>
      </c>
      <c r="I6179" t="s">
        <v>805</v>
      </c>
    </row>
    <row r="6180" spans="1:9" x14ac:dyDescent="0.25">
      <c r="A6180" t="s">
        <v>932</v>
      </c>
      <c r="B6180" t="s">
        <v>7376</v>
      </c>
      <c r="C6180" t="s">
        <v>7377</v>
      </c>
      <c r="D6180" t="s">
        <v>1353</v>
      </c>
      <c r="E6180" t="s">
        <v>7378</v>
      </c>
      <c r="F6180" t="s">
        <v>17875</v>
      </c>
      <c r="H6180" t="s">
        <v>17876</v>
      </c>
      <c r="I6180" t="s">
        <v>805</v>
      </c>
    </row>
    <row r="6181" spans="1:9" x14ac:dyDescent="0.25">
      <c r="A6181" t="s">
        <v>932</v>
      </c>
      <c r="B6181" t="s">
        <v>7387</v>
      </c>
      <c r="C6181" t="s">
        <v>7388</v>
      </c>
      <c r="D6181" t="s">
        <v>7389</v>
      </c>
      <c r="E6181" t="s">
        <v>7390</v>
      </c>
      <c r="F6181" t="s">
        <v>19316</v>
      </c>
      <c r="H6181" t="s">
        <v>19317</v>
      </c>
      <c r="I6181" t="s">
        <v>805</v>
      </c>
    </row>
    <row r="6182" spans="1:9" x14ac:dyDescent="0.25">
      <c r="A6182" t="s">
        <v>932</v>
      </c>
      <c r="B6182" t="s">
        <v>7399</v>
      </c>
      <c r="D6182" t="s">
        <v>3327</v>
      </c>
      <c r="E6182" t="s">
        <v>7400</v>
      </c>
      <c r="F6182" t="s">
        <v>14480</v>
      </c>
      <c r="H6182" t="s">
        <v>14481</v>
      </c>
      <c r="I6182" t="s">
        <v>805</v>
      </c>
    </row>
    <row r="6183" spans="1:9" x14ac:dyDescent="0.25">
      <c r="A6183" t="s">
        <v>932</v>
      </c>
      <c r="B6183" t="s">
        <v>7408</v>
      </c>
      <c r="C6183" t="s">
        <v>7409</v>
      </c>
      <c r="D6183" t="s">
        <v>3304</v>
      </c>
      <c r="E6183" t="s">
        <v>3435</v>
      </c>
      <c r="F6183" t="s">
        <v>19318</v>
      </c>
      <c r="H6183" t="s">
        <v>19319</v>
      </c>
      <c r="I6183" t="s">
        <v>805</v>
      </c>
    </row>
    <row r="6184" spans="1:9" x14ac:dyDescent="0.25">
      <c r="A6184" t="s">
        <v>932</v>
      </c>
      <c r="B6184" t="s">
        <v>7410</v>
      </c>
      <c r="D6184" t="s">
        <v>1954</v>
      </c>
      <c r="E6184" t="s">
        <v>7411</v>
      </c>
      <c r="F6184" t="s">
        <v>19320</v>
      </c>
      <c r="G6184" t="s">
        <v>19321</v>
      </c>
      <c r="H6184" t="s">
        <v>19322</v>
      </c>
      <c r="I6184" t="s">
        <v>805</v>
      </c>
    </row>
    <row r="6185" spans="1:9" x14ac:dyDescent="0.25">
      <c r="A6185" t="s">
        <v>932</v>
      </c>
      <c r="B6185" t="s">
        <v>7416</v>
      </c>
      <c r="D6185" t="s">
        <v>888</v>
      </c>
      <c r="E6185" t="s">
        <v>7417</v>
      </c>
      <c r="F6185" t="s">
        <v>13927</v>
      </c>
      <c r="H6185" t="s">
        <v>13928</v>
      </c>
      <c r="I6185" t="s">
        <v>805</v>
      </c>
    </row>
    <row r="6186" spans="1:9" x14ac:dyDescent="0.25">
      <c r="A6186" t="s">
        <v>932</v>
      </c>
      <c r="B6186" t="s">
        <v>7424</v>
      </c>
      <c r="C6186" t="s">
        <v>7425</v>
      </c>
      <c r="D6186" t="s">
        <v>113</v>
      </c>
      <c r="E6186" t="s">
        <v>114</v>
      </c>
      <c r="F6186" t="s">
        <v>19323</v>
      </c>
      <c r="H6186" t="s">
        <v>19324</v>
      </c>
      <c r="I6186" t="s">
        <v>805</v>
      </c>
    </row>
    <row r="6187" spans="1:9" x14ac:dyDescent="0.25">
      <c r="A6187" t="s">
        <v>932</v>
      </c>
      <c r="B6187" t="s">
        <v>7434</v>
      </c>
      <c r="D6187" t="s">
        <v>507</v>
      </c>
      <c r="E6187" t="s">
        <v>7435</v>
      </c>
      <c r="F6187" t="s">
        <v>19325</v>
      </c>
      <c r="H6187" t="s">
        <v>19326</v>
      </c>
      <c r="I6187" t="s">
        <v>805</v>
      </c>
    </row>
    <row r="6188" spans="1:9" x14ac:dyDescent="0.25">
      <c r="A6188" t="s">
        <v>932</v>
      </c>
      <c r="B6188" t="s">
        <v>7443</v>
      </c>
      <c r="C6188" t="s">
        <v>7444</v>
      </c>
      <c r="D6188" t="s">
        <v>3854</v>
      </c>
      <c r="E6188" t="s">
        <v>3855</v>
      </c>
      <c r="F6188" t="s">
        <v>19327</v>
      </c>
      <c r="H6188" t="s">
        <v>19328</v>
      </c>
      <c r="I6188" t="s">
        <v>805</v>
      </c>
    </row>
    <row r="6189" spans="1:9" x14ac:dyDescent="0.25">
      <c r="A6189" t="s">
        <v>932</v>
      </c>
      <c r="B6189" t="s">
        <v>7460</v>
      </c>
      <c r="C6189" t="s">
        <v>7461</v>
      </c>
      <c r="D6189" t="s">
        <v>963</v>
      </c>
      <c r="E6189" t="s">
        <v>7462</v>
      </c>
      <c r="F6189" t="s">
        <v>19329</v>
      </c>
      <c r="H6189" t="s">
        <v>19330</v>
      </c>
      <c r="I6189" t="s">
        <v>805</v>
      </c>
    </row>
    <row r="6190" spans="1:9" x14ac:dyDescent="0.25">
      <c r="A6190" t="s">
        <v>932</v>
      </c>
      <c r="B6190" t="s">
        <v>7469</v>
      </c>
      <c r="C6190" t="s">
        <v>526</v>
      </c>
      <c r="D6190" t="s">
        <v>975</v>
      </c>
      <c r="E6190" t="s">
        <v>527</v>
      </c>
      <c r="F6190" t="s">
        <v>19331</v>
      </c>
      <c r="H6190" t="s">
        <v>19332</v>
      </c>
      <c r="I6190" t="s">
        <v>805</v>
      </c>
    </row>
    <row r="6191" spans="1:9" x14ac:dyDescent="0.25">
      <c r="A6191" t="s">
        <v>932</v>
      </c>
      <c r="B6191" t="s">
        <v>7472</v>
      </c>
      <c r="C6191" t="s">
        <v>7473</v>
      </c>
      <c r="D6191" t="s">
        <v>1353</v>
      </c>
      <c r="E6191" t="s">
        <v>1593</v>
      </c>
      <c r="F6191" t="s">
        <v>19333</v>
      </c>
      <c r="H6191" t="s">
        <v>19334</v>
      </c>
      <c r="I6191" t="s">
        <v>805</v>
      </c>
    </row>
    <row r="6192" spans="1:9" x14ac:dyDescent="0.25">
      <c r="A6192" t="s">
        <v>932</v>
      </c>
      <c r="B6192" t="s">
        <v>7478</v>
      </c>
      <c r="C6192" t="s">
        <v>7479</v>
      </c>
      <c r="D6192" t="s">
        <v>519</v>
      </c>
      <c r="E6192" t="s">
        <v>7480</v>
      </c>
      <c r="F6192" t="s">
        <v>19335</v>
      </c>
      <c r="H6192" t="s">
        <v>19336</v>
      </c>
      <c r="I6192" t="s">
        <v>805</v>
      </c>
    </row>
    <row r="6193" spans="1:9" x14ac:dyDescent="0.25">
      <c r="A6193" t="s">
        <v>932</v>
      </c>
      <c r="B6193" t="s">
        <v>7489</v>
      </c>
      <c r="D6193" t="s">
        <v>260</v>
      </c>
      <c r="E6193" t="s">
        <v>7490</v>
      </c>
      <c r="F6193" t="s">
        <v>19337</v>
      </c>
      <c r="H6193" t="s">
        <v>19338</v>
      </c>
      <c r="I6193" t="s">
        <v>805</v>
      </c>
    </row>
    <row r="6194" spans="1:9" x14ac:dyDescent="0.25">
      <c r="A6194" t="s">
        <v>932</v>
      </c>
      <c r="B6194" t="s">
        <v>7499</v>
      </c>
      <c r="C6194" t="s">
        <v>7500</v>
      </c>
      <c r="D6194" t="s">
        <v>622</v>
      </c>
      <c r="E6194" t="s">
        <v>1970</v>
      </c>
      <c r="F6194" t="s">
        <v>19339</v>
      </c>
      <c r="H6194" t="s">
        <v>19340</v>
      </c>
      <c r="I6194" t="s">
        <v>805</v>
      </c>
    </row>
    <row r="6195" spans="1:9" x14ac:dyDescent="0.25">
      <c r="A6195" t="s">
        <v>932</v>
      </c>
      <c r="B6195" t="s">
        <v>7501</v>
      </c>
      <c r="C6195" t="s">
        <v>7502</v>
      </c>
      <c r="D6195" t="s">
        <v>1592</v>
      </c>
      <c r="E6195" t="s">
        <v>7503</v>
      </c>
      <c r="F6195" t="s">
        <v>19341</v>
      </c>
      <c r="H6195" t="s">
        <v>19342</v>
      </c>
      <c r="I6195" t="s">
        <v>805</v>
      </c>
    </row>
    <row r="6196" spans="1:9" x14ac:dyDescent="0.25">
      <c r="A6196" t="s">
        <v>932</v>
      </c>
      <c r="B6196" t="s">
        <v>7508</v>
      </c>
      <c r="C6196" t="s">
        <v>7509</v>
      </c>
      <c r="D6196" t="s">
        <v>1592</v>
      </c>
      <c r="E6196" t="s">
        <v>2833</v>
      </c>
      <c r="F6196" t="s">
        <v>19343</v>
      </c>
      <c r="H6196" t="s">
        <v>19344</v>
      </c>
      <c r="I6196" t="s">
        <v>805</v>
      </c>
    </row>
    <row r="6197" spans="1:9" x14ac:dyDescent="0.25">
      <c r="A6197" t="s">
        <v>932</v>
      </c>
      <c r="B6197" t="s">
        <v>7510</v>
      </c>
      <c r="D6197" t="s">
        <v>1538</v>
      </c>
      <c r="E6197" t="s">
        <v>7511</v>
      </c>
      <c r="F6197" t="s">
        <v>19345</v>
      </c>
      <c r="H6197" t="s">
        <v>19346</v>
      </c>
      <c r="I6197" t="s">
        <v>805</v>
      </c>
    </row>
    <row r="6198" spans="1:9" x14ac:dyDescent="0.25">
      <c r="A6198" t="s">
        <v>932</v>
      </c>
      <c r="B6198" t="s">
        <v>7520</v>
      </c>
      <c r="C6198" t="s">
        <v>7521</v>
      </c>
      <c r="D6198" t="s">
        <v>3389</v>
      </c>
      <c r="E6198" t="s">
        <v>3390</v>
      </c>
      <c r="F6198" t="s">
        <v>19347</v>
      </c>
      <c r="H6198" t="s">
        <v>19348</v>
      </c>
      <c r="I6198" t="s">
        <v>805</v>
      </c>
    </row>
    <row r="6199" spans="1:9" x14ac:dyDescent="0.25">
      <c r="A6199" t="s">
        <v>932</v>
      </c>
      <c r="B6199" t="s">
        <v>7524</v>
      </c>
      <c r="D6199" t="s">
        <v>839</v>
      </c>
      <c r="E6199" t="s">
        <v>7525</v>
      </c>
      <c r="F6199" t="s">
        <v>14301</v>
      </c>
      <c r="I6199" t="s">
        <v>805</v>
      </c>
    </row>
    <row r="6200" spans="1:9" x14ac:dyDescent="0.25">
      <c r="A6200" t="s">
        <v>932</v>
      </c>
      <c r="B6200" t="s">
        <v>7530</v>
      </c>
      <c r="C6200" t="s">
        <v>7531</v>
      </c>
      <c r="D6200" t="s">
        <v>972</v>
      </c>
      <c r="E6200" t="s">
        <v>7532</v>
      </c>
      <c r="F6200" t="s">
        <v>19349</v>
      </c>
      <c r="H6200" t="s">
        <v>19350</v>
      </c>
      <c r="I6200" t="s">
        <v>805</v>
      </c>
    </row>
    <row r="6201" spans="1:9" x14ac:dyDescent="0.25">
      <c r="A6201" t="s">
        <v>932</v>
      </c>
      <c r="B6201" t="s">
        <v>7533</v>
      </c>
      <c r="C6201" t="s">
        <v>7534</v>
      </c>
      <c r="D6201" t="s">
        <v>699</v>
      </c>
      <c r="E6201" t="s">
        <v>7535</v>
      </c>
      <c r="F6201" t="s">
        <v>19351</v>
      </c>
      <c r="H6201" t="s">
        <v>19352</v>
      </c>
      <c r="I6201" t="s">
        <v>805</v>
      </c>
    </row>
    <row r="6202" spans="1:9" x14ac:dyDescent="0.25">
      <c r="A6202" t="s">
        <v>932</v>
      </c>
      <c r="B6202" t="s">
        <v>926</v>
      </c>
      <c r="C6202" t="s">
        <v>7552</v>
      </c>
      <c r="D6202" t="s">
        <v>966</v>
      </c>
      <c r="E6202" t="s">
        <v>7553</v>
      </c>
      <c r="F6202" t="s">
        <v>19353</v>
      </c>
      <c r="H6202" t="s">
        <v>19354</v>
      </c>
      <c r="I6202" t="s">
        <v>805</v>
      </c>
    </row>
    <row r="6203" spans="1:9" x14ac:dyDescent="0.25">
      <c r="A6203" t="s">
        <v>932</v>
      </c>
      <c r="B6203" t="s">
        <v>7554</v>
      </c>
      <c r="C6203" t="s">
        <v>7555</v>
      </c>
      <c r="D6203" t="s">
        <v>1302</v>
      </c>
      <c r="E6203" t="s">
        <v>7556</v>
      </c>
      <c r="F6203" t="s">
        <v>19355</v>
      </c>
      <c r="H6203" t="s">
        <v>19356</v>
      </c>
      <c r="I6203" t="s">
        <v>805</v>
      </c>
    </row>
    <row r="6204" spans="1:9" x14ac:dyDescent="0.25">
      <c r="A6204" t="s">
        <v>932</v>
      </c>
      <c r="B6204" t="s">
        <v>7558</v>
      </c>
      <c r="C6204" t="s">
        <v>7559</v>
      </c>
      <c r="D6204" t="s">
        <v>1039</v>
      </c>
      <c r="E6204" t="s">
        <v>7560</v>
      </c>
      <c r="F6204" t="s">
        <v>19357</v>
      </c>
      <c r="H6204" t="s">
        <v>19358</v>
      </c>
      <c r="I6204" t="s">
        <v>805</v>
      </c>
    </row>
    <row r="6205" spans="1:9" x14ac:dyDescent="0.25">
      <c r="A6205" t="s">
        <v>932</v>
      </c>
      <c r="B6205" t="s">
        <v>7563</v>
      </c>
      <c r="C6205" t="s">
        <v>7564</v>
      </c>
      <c r="D6205" t="s">
        <v>113</v>
      </c>
      <c r="E6205" t="s">
        <v>7565</v>
      </c>
      <c r="F6205" t="s">
        <v>19359</v>
      </c>
      <c r="H6205" t="s">
        <v>19360</v>
      </c>
      <c r="I6205" t="s">
        <v>805</v>
      </c>
    </row>
    <row r="6206" spans="1:9" x14ac:dyDescent="0.25">
      <c r="A6206" t="s">
        <v>932</v>
      </c>
      <c r="B6206" t="s">
        <v>6247</v>
      </c>
      <c r="C6206" t="s">
        <v>7570</v>
      </c>
      <c r="D6206" t="s">
        <v>4009</v>
      </c>
      <c r="E6206" t="s">
        <v>7571</v>
      </c>
      <c r="F6206" t="s">
        <v>17973</v>
      </c>
      <c r="H6206" t="s">
        <v>17974</v>
      </c>
      <c r="I6206" t="s">
        <v>805</v>
      </c>
    </row>
    <row r="6207" spans="1:9" x14ac:dyDescent="0.25">
      <c r="A6207" t="s">
        <v>932</v>
      </c>
      <c r="B6207" t="s">
        <v>7574</v>
      </c>
      <c r="C6207" t="s">
        <v>7575</v>
      </c>
      <c r="D6207" t="s">
        <v>274</v>
      </c>
      <c r="E6207" t="s">
        <v>7576</v>
      </c>
      <c r="F6207" t="s">
        <v>19361</v>
      </c>
      <c r="H6207" t="s">
        <v>19362</v>
      </c>
      <c r="I6207" t="s">
        <v>805</v>
      </c>
    </row>
    <row r="6208" spans="1:9" x14ac:dyDescent="0.25">
      <c r="A6208" t="s">
        <v>932</v>
      </c>
      <c r="B6208" t="s">
        <v>7579</v>
      </c>
      <c r="C6208" t="s">
        <v>7580</v>
      </c>
      <c r="D6208" t="s">
        <v>1263</v>
      </c>
      <c r="E6208" t="s">
        <v>7581</v>
      </c>
      <c r="F6208" t="s">
        <v>19363</v>
      </c>
      <c r="H6208" t="s">
        <v>19364</v>
      </c>
      <c r="I6208" t="s">
        <v>805</v>
      </c>
    </row>
    <row r="6209" spans="1:9" x14ac:dyDescent="0.25">
      <c r="A6209" t="s">
        <v>932</v>
      </c>
      <c r="B6209" t="s">
        <v>7582</v>
      </c>
      <c r="C6209" t="s">
        <v>7583</v>
      </c>
      <c r="D6209" t="s">
        <v>1592</v>
      </c>
      <c r="E6209" t="s">
        <v>7369</v>
      </c>
      <c r="F6209" t="s">
        <v>19365</v>
      </c>
      <c r="H6209" t="s">
        <v>19366</v>
      </c>
      <c r="I6209" t="s">
        <v>805</v>
      </c>
    </row>
    <row r="6210" spans="1:9" x14ac:dyDescent="0.25">
      <c r="A6210" t="s">
        <v>932</v>
      </c>
      <c r="B6210" t="s">
        <v>6117</v>
      </c>
      <c r="C6210" t="s">
        <v>7590</v>
      </c>
      <c r="D6210" t="s">
        <v>1184</v>
      </c>
      <c r="E6210" t="s">
        <v>7591</v>
      </c>
      <c r="F6210" t="s">
        <v>19367</v>
      </c>
      <c r="H6210" t="s">
        <v>19368</v>
      </c>
      <c r="I6210" t="s">
        <v>805</v>
      </c>
    </row>
    <row r="6211" spans="1:9" x14ac:dyDescent="0.25">
      <c r="A6211" t="s">
        <v>932</v>
      </c>
      <c r="B6211" t="s">
        <v>7606</v>
      </c>
      <c r="D6211" t="s">
        <v>1704</v>
      </c>
      <c r="E6211" t="s">
        <v>625</v>
      </c>
      <c r="F6211" t="s">
        <v>19369</v>
      </c>
      <c r="H6211" t="s">
        <v>19370</v>
      </c>
      <c r="I6211" t="s">
        <v>805</v>
      </c>
    </row>
    <row r="6212" spans="1:9" x14ac:dyDescent="0.25">
      <c r="A6212" t="s">
        <v>932</v>
      </c>
      <c r="B6212" t="s">
        <v>7611</v>
      </c>
      <c r="C6212" t="s">
        <v>7612</v>
      </c>
      <c r="D6212" t="s">
        <v>867</v>
      </c>
      <c r="E6212" t="s">
        <v>584</v>
      </c>
      <c r="F6212" t="s">
        <v>19371</v>
      </c>
      <c r="H6212" t="s">
        <v>19372</v>
      </c>
      <c r="I6212" t="s">
        <v>805</v>
      </c>
    </row>
    <row r="6213" spans="1:9" x14ac:dyDescent="0.25">
      <c r="A6213" t="s">
        <v>932</v>
      </c>
      <c r="B6213" t="s">
        <v>7619</v>
      </c>
      <c r="C6213" t="s">
        <v>7620</v>
      </c>
      <c r="D6213" t="s">
        <v>1147</v>
      </c>
      <c r="E6213" t="s">
        <v>17</v>
      </c>
      <c r="F6213" t="s">
        <v>19373</v>
      </c>
      <c r="H6213" t="s">
        <v>19374</v>
      </c>
      <c r="I6213" t="s">
        <v>805</v>
      </c>
    </row>
    <row r="6214" spans="1:9" x14ac:dyDescent="0.25">
      <c r="A6214" t="s">
        <v>932</v>
      </c>
      <c r="B6214" t="s">
        <v>7621</v>
      </c>
      <c r="C6214" t="s">
        <v>7622</v>
      </c>
      <c r="D6214" t="s">
        <v>1302</v>
      </c>
      <c r="E6214" t="s">
        <v>7623</v>
      </c>
      <c r="F6214" t="s">
        <v>19375</v>
      </c>
      <c r="H6214" t="s">
        <v>19376</v>
      </c>
      <c r="I6214" t="s">
        <v>805</v>
      </c>
    </row>
    <row r="6215" spans="1:9" x14ac:dyDescent="0.25">
      <c r="A6215" t="s">
        <v>932</v>
      </c>
      <c r="B6215" t="s">
        <v>7636</v>
      </c>
      <c r="C6215" t="s">
        <v>70</v>
      </c>
      <c r="D6215" t="s">
        <v>1184</v>
      </c>
      <c r="E6215" t="s">
        <v>7637</v>
      </c>
      <c r="F6215" t="s">
        <v>19377</v>
      </c>
      <c r="H6215" t="s">
        <v>19378</v>
      </c>
      <c r="I6215" t="s">
        <v>805</v>
      </c>
    </row>
    <row r="6216" spans="1:9" x14ac:dyDescent="0.25">
      <c r="A6216" t="s">
        <v>932</v>
      </c>
      <c r="B6216" t="s">
        <v>7638</v>
      </c>
      <c r="C6216" t="s">
        <v>7639</v>
      </c>
      <c r="D6216" t="s">
        <v>1538</v>
      </c>
      <c r="E6216" t="s">
        <v>7640</v>
      </c>
      <c r="F6216" t="s">
        <v>19379</v>
      </c>
      <c r="H6216" t="s">
        <v>19380</v>
      </c>
      <c r="I6216" t="s">
        <v>805</v>
      </c>
    </row>
    <row r="6217" spans="1:9" x14ac:dyDescent="0.25">
      <c r="A6217" t="s">
        <v>932</v>
      </c>
      <c r="B6217" t="s">
        <v>7643</v>
      </c>
      <c r="C6217" t="s">
        <v>7644</v>
      </c>
      <c r="D6217" t="s">
        <v>463</v>
      </c>
      <c r="E6217" t="s">
        <v>7645</v>
      </c>
      <c r="F6217" t="s">
        <v>19381</v>
      </c>
      <c r="H6217" t="s">
        <v>19382</v>
      </c>
      <c r="I6217" t="s">
        <v>805</v>
      </c>
    </row>
    <row r="6218" spans="1:9" x14ac:dyDescent="0.25">
      <c r="A6218" t="s">
        <v>932</v>
      </c>
      <c r="B6218" t="s">
        <v>7646</v>
      </c>
      <c r="C6218" t="s">
        <v>7647</v>
      </c>
      <c r="D6218" t="s">
        <v>2886</v>
      </c>
      <c r="E6218" t="s">
        <v>4469</v>
      </c>
      <c r="F6218" t="s">
        <v>19383</v>
      </c>
      <c r="H6218" t="s">
        <v>19384</v>
      </c>
      <c r="I6218" t="s">
        <v>805</v>
      </c>
    </row>
    <row r="6219" spans="1:9" x14ac:dyDescent="0.25">
      <c r="A6219" t="s">
        <v>932</v>
      </c>
      <c r="B6219" t="s">
        <v>7648</v>
      </c>
      <c r="C6219" t="s">
        <v>7649</v>
      </c>
      <c r="D6219" t="s">
        <v>3959</v>
      </c>
      <c r="E6219" t="s">
        <v>3960</v>
      </c>
      <c r="F6219" t="s">
        <v>19385</v>
      </c>
      <c r="H6219" t="s">
        <v>19386</v>
      </c>
      <c r="I6219" t="s">
        <v>805</v>
      </c>
    </row>
    <row r="6220" spans="1:9" x14ac:dyDescent="0.25">
      <c r="A6220" t="s">
        <v>932</v>
      </c>
      <c r="B6220" t="s">
        <v>7650</v>
      </c>
      <c r="C6220" t="s">
        <v>7651</v>
      </c>
      <c r="D6220" t="s">
        <v>260</v>
      </c>
      <c r="E6220" t="s">
        <v>7652</v>
      </c>
      <c r="F6220" t="s">
        <v>19387</v>
      </c>
      <c r="H6220" t="s">
        <v>19388</v>
      </c>
      <c r="I6220" t="s">
        <v>805</v>
      </c>
    </row>
    <row r="6221" spans="1:9" x14ac:dyDescent="0.25">
      <c r="A6221" t="s">
        <v>932</v>
      </c>
      <c r="B6221" t="s">
        <v>7650</v>
      </c>
      <c r="C6221" t="s">
        <v>7653</v>
      </c>
      <c r="D6221" t="s">
        <v>260</v>
      </c>
      <c r="E6221" t="s">
        <v>7652</v>
      </c>
      <c r="F6221" t="s">
        <v>19387</v>
      </c>
      <c r="H6221" t="s">
        <v>19388</v>
      </c>
      <c r="I6221" t="s">
        <v>805</v>
      </c>
    </row>
    <row r="6222" spans="1:9" x14ac:dyDescent="0.25">
      <c r="A6222" t="s">
        <v>932</v>
      </c>
      <c r="B6222" t="s">
        <v>7654</v>
      </c>
      <c r="C6222" t="s">
        <v>7655</v>
      </c>
      <c r="D6222" t="s">
        <v>822</v>
      </c>
      <c r="E6222" t="s">
        <v>191</v>
      </c>
      <c r="F6222" t="s">
        <v>19389</v>
      </c>
      <c r="H6222" t="s">
        <v>13474</v>
      </c>
      <c r="I6222" t="s">
        <v>805</v>
      </c>
    </row>
    <row r="6223" spans="1:9" x14ac:dyDescent="0.25">
      <c r="A6223" t="s">
        <v>932</v>
      </c>
      <c r="B6223" t="s">
        <v>7669</v>
      </c>
      <c r="C6223" t="s">
        <v>459</v>
      </c>
      <c r="D6223" t="s">
        <v>1711</v>
      </c>
      <c r="E6223" t="s">
        <v>7670</v>
      </c>
      <c r="F6223" t="s">
        <v>19390</v>
      </c>
      <c r="H6223" t="s">
        <v>19391</v>
      </c>
      <c r="I6223" t="s">
        <v>805</v>
      </c>
    </row>
    <row r="6224" spans="1:9" x14ac:dyDescent="0.25">
      <c r="A6224" t="s">
        <v>932</v>
      </c>
      <c r="B6224" t="s">
        <v>7681</v>
      </c>
      <c r="C6224" t="s">
        <v>7682</v>
      </c>
      <c r="D6224" t="s">
        <v>745</v>
      </c>
      <c r="E6224" t="s">
        <v>752</v>
      </c>
      <c r="F6224" t="s">
        <v>19392</v>
      </c>
      <c r="H6224" t="s">
        <v>19393</v>
      </c>
      <c r="I6224" t="s">
        <v>805</v>
      </c>
    </row>
    <row r="6225" spans="1:9" x14ac:dyDescent="0.25">
      <c r="A6225" t="s">
        <v>932</v>
      </c>
      <c r="B6225" t="s">
        <v>7683</v>
      </c>
      <c r="C6225" t="s">
        <v>7684</v>
      </c>
      <c r="D6225" t="s">
        <v>3314</v>
      </c>
      <c r="E6225" t="s">
        <v>7685</v>
      </c>
      <c r="F6225" t="s">
        <v>19394</v>
      </c>
      <c r="H6225" t="s">
        <v>19395</v>
      </c>
      <c r="I6225" t="s">
        <v>805</v>
      </c>
    </row>
    <row r="6226" spans="1:9" x14ac:dyDescent="0.25">
      <c r="A6226" t="s">
        <v>932</v>
      </c>
      <c r="B6226" t="s">
        <v>7686</v>
      </c>
      <c r="C6226" t="s">
        <v>7687</v>
      </c>
      <c r="D6226" t="s">
        <v>217</v>
      </c>
      <c r="E6226" t="s">
        <v>7059</v>
      </c>
      <c r="F6226" t="s">
        <v>19396</v>
      </c>
      <c r="H6226" t="s">
        <v>19397</v>
      </c>
      <c r="I6226" t="s">
        <v>805</v>
      </c>
    </row>
    <row r="6227" spans="1:9" x14ac:dyDescent="0.25">
      <c r="A6227" t="s">
        <v>932</v>
      </c>
      <c r="B6227" t="s">
        <v>3899</v>
      </c>
      <c r="C6227" t="s">
        <v>3900</v>
      </c>
      <c r="D6227" t="s">
        <v>1150</v>
      </c>
      <c r="E6227" t="s">
        <v>53</v>
      </c>
      <c r="H6227" t="s">
        <v>19398</v>
      </c>
      <c r="I6227" t="s">
        <v>805</v>
      </c>
    </row>
    <row r="6228" spans="1:9" x14ac:dyDescent="0.25">
      <c r="A6228" t="s">
        <v>932</v>
      </c>
      <c r="B6228" t="s">
        <v>3363</v>
      </c>
      <c r="C6228" t="s">
        <v>3922</v>
      </c>
      <c r="D6228" t="s">
        <v>3923</v>
      </c>
      <c r="E6228" t="s">
        <v>3924</v>
      </c>
      <c r="H6228" t="s">
        <v>19399</v>
      </c>
      <c r="I6228" t="s">
        <v>805</v>
      </c>
    </row>
    <row r="6229" spans="1:9" x14ac:dyDescent="0.25">
      <c r="A6229" t="s">
        <v>932</v>
      </c>
      <c r="B6229" t="s">
        <v>3957</v>
      </c>
      <c r="C6229" t="s">
        <v>3958</v>
      </c>
      <c r="D6229" t="s">
        <v>3959</v>
      </c>
      <c r="E6229" t="s">
        <v>3960</v>
      </c>
      <c r="H6229" t="s">
        <v>19400</v>
      </c>
      <c r="I6229" t="s">
        <v>805</v>
      </c>
    </row>
    <row r="6230" spans="1:9" x14ac:dyDescent="0.25">
      <c r="A6230" t="s">
        <v>932</v>
      </c>
      <c r="B6230" t="s">
        <v>3963</v>
      </c>
      <c r="C6230" t="s">
        <v>3964</v>
      </c>
      <c r="D6230" t="s">
        <v>3138</v>
      </c>
      <c r="E6230" t="s">
        <v>3965</v>
      </c>
      <c r="H6230" t="s">
        <v>19401</v>
      </c>
      <c r="I6230" t="s">
        <v>805</v>
      </c>
    </row>
    <row r="6231" spans="1:9" x14ac:dyDescent="0.25">
      <c r="A6231" t="s">
        <v>932</v>
      </c>
      <c r="B6231" t="s">
        <v>3967</v>
      </c>
      <c r="C6231" t="s">
        <v>335</v>
      </c>
      <c r="D6231" t="s">
        <v>960</v>
      </c>
      <c r="E6231" t="s">
        <v>3968</v>
      </c>
      <c r="H6231" t="s">
        <v>19402</v>
      </c>
      <c r="I6231" t="s">
        <v>805</v>
      </c>
    </row>
    <row r="6232" spans="1:9" x14ac:dyDescent="0.25">
      <c r="A6232" t="s">
        <v>932</v>
      </c>
      <c r="B6232" t="s">
        <v>3969</v>
      </c>
      <c r="C6232" t="s">
        <v>3970</v>
      </c>
      <c r="D6232" t="s">
        <v>963</v>
      </c>
      <c r="E6232" t="s">
        <v>338</v>
      </c>
      <c r="H6232" t="s">
        <v>19403</v>
      </c>
      <c r="I6232" t="s">
        <v>805</v>
      </c>
    </row>
    <row r="6233" spans="1:9" x14ac:dyDescent="0.25">
      <c r="A6233" t="s">
        <v>932</v>
      </c>
      <c r="B6233" t="s">
        <v>3971</v>
      </c>
      <c r="C6233" t="s">
        <v>3972</v>
      </c>
      <c r="D6233" t="s">
        <v>963</v>
      </c>
      <c r="E6233" t="s">
        <v>3973</v>
      </c>
      <c r="H6233" t="s">
        <v>19404</v>
      </c>
      <c r="I6233" t="s">
        <v>805</v>
      </c>
    </row>
    <row r="6234" spans="1:9" x14ac:dyDescent="0.25">
      <c r="A6234" t="s">
        <v>932</v>
      </c>
      <c r="B6234" t="s">
        <v>3982</v>
      </c>
      <c r="C6234" t="s">
        <v>3983</v>
      </c>
      <c r="D6234" t="s">
        <v>1711</v>
      </c>
      <c r="E6234" t="s">
        <v>3984</v>
      </c>
      <c r="H6234" t="s">
        <v>19405</v>
      </c>
      <c r="I6234" t="s">
        <v>805</v>
      </c>
    </row>
    <row r="6235" spans="1:9" x14ac:dyDescent="0.25">
      <c r="A6235" t="s">
        <v>932</v>
      </c>
      <c r="B6235" t="s">
        <v>4026</v>
      </c>
      <c r="C6235" t="s">
        <v>4027</v>
      </c>
      <c r="D6235" t="s">
        <v>1302</v>
      </c>
      <c r="E6235" t="s">
        <v>4028</v>
      </c>
      <c r="H6235" t="s">
        <v>19406</v>
      </c>
      <c r="I6235" t="s">
        <v>805</v>
      </c>
    </row>
    <row r="6236" spans="1:9" x14ac:dyDescent="0.25">
      <c r="A6236" t="s">
        <v>932</v>
      </c>
      <c r="B6236" t="s">
        <v>4055</v>
      </c>
      <c r="C6236" t="s">
        <v>4056</v>
      </c>
      <c r="D6236" t="s">
        <v>741</v>
      </c>
      <c r="E6236" t="s">
        <v>11755</v>
      </c>
      <c r="H6236" t="s">
        <v>19407</v>
      </c>
      <c r="I6236" t="s">
        <v>805</v>
      </c>
    </row>
    <row r="6237" spans="1:9" x14ac:dyDescent="0.25">
      <c r="A6237" t="s">
        <v>932</v>
      </c>
      <c r="B6237" t="s">
        <v>4146</v>
      </c>
      <c r="D6237" t="s">
        <v>622</v>
      </c>
      <c r="E6237" t="s">
        <v>4147</v>
      </c>
      <c r="H6237" t="s">
        <v>19408</v>
      </c>
      <c r="I6237" t="s">
        <v>805</v>
      </c>
    </row>
    <row r="6238" spans="1:9" x14ac:dyDescent="0.25">
      <c r="A6238" t="s">
        <v>932</v>
      </c>
      <c r="B6238" t="s">
        <v>1341</v>
      </c>
      <c r="D6238" t="s">
        <v>1147</v>
      </c>
      <c r="E6238" t="s">
        <v>1342</v>
      </c>
      <c r="I6238" t="s">
        <v>805</v>
      </c>
    </row>
    <row r="6239" spans="1:9" x14ac:dyDescent="0.25">
      <c r="A6239" t="s">
        <v>932</v>
      </c>
      <c r="B6239" t="s">
        <v>1409</v>
      </c>
      <c r="C6239" t="s">
        <v>1410</v>
      </c>
      <c r="D6239" t="s">
        <v>67</v>
      </c>
      <c r="E6239" t="s">
        <v>1411</v>
      </c>
      <c r="I6239" t="s">
        <v>805</v>
      </c>
    </row>
    <row r="6240" spans="1:9" x14ac:dyDescent="0.25">
      <c r="A6240" t="s">
        <v>932</v>
      </c>
      <c r="B6240" t="s">
        <v>1616</v>
      </c>
      <c r="D6240" t="s">
        <v>1285</v>
      </c>
      <c r="E6240" t="s">
        <v>1617</v>
      </c>
      <c r="I6240" t="s">
        <v>805</v>
      </c>
    </row>
    <row r="6241" spans="1:9" x14ac:dyDescent="0.25">
      <c r="A6241" t="s">
        <v>932</v>
      </c>
      <c r="B6241" t="s">
        <v>2188</v>
      </c>
      <c r="C6241" t="s">
        <v>2189</v>
      </c>
      <c r="D6241" t="s">
        <v>927</v>
      </c>
      <c r="E6241" t="s">
        <v>745</v>
      </c>
      <c r="I6241" t="s">
        <v>805</v>
      </c>
    </row>
    <row r="6242" spans="1:9" x14ac:dyDescent="0.25">
      <c r="A6242" t="s">
        <v>932</v>
      </c>
      <c r="B6242" t="s">
        <v>2208</v>
      </c>
      <c r="C6242" t="s">
        <v>2209</v>
      </c>
      <c r="D6242" t="s">
        <v>1117</v>
      </c>
      <c r="E6242" t="s">
        <v>2210</v>
      </c>
      <c r="I6242" t="s">
        <v>805</v>
      </c>
    </row>
    <row r="6243" spans="1:9" x14ac:dyDescent="0.25">
      <c r="A6243" t="s">
        <v>4039</v>
      </c>
      <c r="B6243" t="s">
        <v>4040</v>
      </c>
      <c r="C6243" t="s">
        <v>678</v>
      </c>
      <c r="D6243" t="s">
        <v>676</v>
      </c>
      <c r="H6243" t="s">
        <v>19409</v>
      </c>
      <c r="I6243" t="s">
        <v>805</v>
      </c>
    </row>
    <row r="6244" spans="1:9" x14ac:dyDescent="0.25">
      <c r="A6244" t="s">
        <v>4039</v>
      </c>
      <c r="B6244" t="s">
        <v>6638</v>
      </c>
      <c r="C6244" t="s">
        <v>6639</v>
      </c>
      <c r="D6244" t="s">
        <v>963</v>
      </c>
      <c r="F6244" t="s">
        <v>18750</v>
      </c>
      <c r="H6244" t="s">
        <v>18751</v>
      </c>
      <c r="I6244" t="s">
        <v>805</v>
      </c>
    </row>
    <row r="6245" spans="1:9" x14ac:dyDescent="0.25">
      <c r="A6245" t="s">
        <v>4039</v>
      </c>
      <c r="B6245" t="s">
        <v>6667</v>
      </c>
      <c r="C6245" t="s">
        <v>6668</v>
      </c>
      <c r="D6245" t="s">
        <v>745</v>
      </c>
      <c r="F6245" t="s">
        <v>19410</v>
      </c>
      <c r="H6245" t="s">
        <v>19411</v>
      </c>
      <c r="I6245" t="s">
        <v>805</v>
      </c>
    </row>
    <row r="6246" spans="1:9" x14ac:dyDescent="0.25">
      <c r="A6246" t="s">
        <v>4039</v>
      </c>
      <c r="B6246" t="s">
        <v>6681</v>
      </c>
      <c r="C6246" t="s">
        <v>6682</v>
      </c>
      <c r="D6246" t="s">
        <v>745</v>
      </c>
      <c r="F6246" t="s">
        <v>19412</v>
      </c>
      <c r="H6246" t="s">
        <v>19413</v>
      </c>
      <c r="I6246" t="s">
        <v>805</v>
      </c>
    </row>
    <row r="6247" spans="1:9" x14ac:dyDescent="0.25">
      <c r="A6247" t="s">
        <v>4039</v>
      </c>
      <c r="B6247" t="s">
        <v>6691</v>
      </c>
      <c r="C6247" t="s">
        <v>750</v>
      </c>
      <c r="D6247" t="s">
        <v>745</v>
      </c>
      <c r="F6247" t="s">
        <v>19414</v>
      </c>
      <c r="H6247" t="s">
        <v>19415</v>
      </c>
      <c r="I6247" t="s">
        <v>805</v>
      </c>
    </row>
    <row r="6248" spans="1:9" x14ac:dyDescent="0.25">
      <c r="A6248" t="s">
        <v>4039</v>
      </c>
      <c r="B6248" t="s">
        <v>6726</v>
      </c>
      <c r="C6248" t="s">
        <v>6727</v>
      </c>
      <c r="D6248" t="s">
        <v>301</v>
      </c>
      <c r="F6248" t="s">
        <v>19416</v>
      </c>
      <c r="H6248" t="s">
        <v>19417</v>
      </c>
      <c r="I6248" t="s">
        <v>805</v>
      </c>
    </row>
    <row r="6249" spans="1:9" x14ac:dyDescent="0.25">
      <c r="A6249" t="s">
        <v>4039</v>
      </c>
      <c r="B6249" t="s">
        <v>6797</v>
      </c>
      <c r="C6249" t="s">
        <v>6798</v>
      </c>
      <c r="D6249" t="s">
        <v>301</v>
      </c>
      <c r="F6249" t="s">
        <v>18905</v>
      </c>
      <c r="H6249" t="s">
        <v>18906</v>
      </c>
      <c r="I6249" t="s">
        <v>805</v>
      </c>
    </row>
    <row r="6250" spans="1:9" x14ac:dyDescent="0.25">
      <c r="A6250" t="s">
        <v>4039</v>
      </c>
      <c r="B6250" t="s">
        <v>6803</v>
      </c>
      <c r="C6250" t="s">
        <v>6804</v>
      </c>
      <c r="D6250" t="s">
        <v>664</v>
      </c>
      <c r="F6250" t="s">
        <v>19418</v>
      </c>
      <c r="H6250" t="s">
        <v>19419</v>
      </c>
      <c r="I6250" t="s">
        <v>805</v>
      </c>
    </row>
    <row r="6251" spans="1:9" x14ac:dyDescent="0.25">
      <c r="A6251" t="s">
        <v>4039</v>
      </c>
      <c r="B6251" t="s">
        <v>6828</v>
      </c>
      <c r="C6251" t="s">
        <v>6829</v>
      </c>
      <c r="D6251" t="s">
        <v>442</v>
      </c>
      <c r="F6251" t="s">
        <v>19420</v>
      </c>
      <c r="H6251" t="s">
        <v>19421</v>
      </c>
      <c r="I6251" t="s">
        <v>805</v>
      </c>
    </row>
    <row r="6252" spans="1:9" x14ac:dyDescent="0.25">
      <c r="A6252" t="s">
        <v>4039</v>
      </c>
      <c r="B6252" t="s">
        <v>6657</v>
      </c>
      <c r="C6252" t="s">
        <v>6894</v>
      </c>
      <c r="D6252" t="s">
        <v>745</v>
      </c>
      <c r="F6252" t="s">
        <v>19422</v>
      </c>
      <c r="H6252" t="s">
        <v>19423</v>
      </c>
      <c r="I6252" t="s">
        <v>805</v>
      </c>
    </row>
    <row r="6253" spans="1:9" x14ac:dyDescent="0.25">
      <c r="A6253" t="s">
        <v>4039</v>
      </c>
      <c r="B6253" t="s">
        <v>6929</v>
      </c>
      <c r="C6253" t="s">
        <v>6930</v>
      </c>
      <c r="D6253" t="s">
        <v>745</v>
      </c>
      <c r="F6253" t="s">
        <v>19424</v>
      </c>
      <c r="H6253" t="s">
        <v>19425</v>
      </c>
      <c r="I6253" t="s">
        <v>805</v>
      </c>
    </row>
    <row r="6254" spans="1:9" x14ac:dyDescent="0.25">
      <c r="A6254" t="s">
        <v>4039</v>
      </c>
      <c r="B6254" t="s">
        <v>6953</v>
      </c>
      <c r="C6254" t="s">
        <v>6954</v>
      </c>
      <c r="D6254" t="s">
        <v>745</v>
      </c>
      <c r="F6254" t="s">
        <v>19426</v>
      </c>
      <c r="H6254" t="s">
        <v>19427</v>
      </c>
      <c r="I6254" t="s">
        <v>805</v>
      </c>
    </row>
    <row r="6255" spans="1:9" x14ac:dyDescent="0.25">
      <c r="A6255" t="s">
        <v>4039</v>
      </c>
      <c r="B6255" t="s">
        <v>6972</v>
      </c>
      <c r="C6255" t="s">
        <v>6973</v>
      </c>
      <c r="D6255" t="s">
        <v>918</v>
      </c>
      <c r="F6255" t="s">
        <v>19428</v>
      </c>
      <c r="H6255" t="s">
        <v>19429</v>
      </c>
      <c r="I6255" t="s">
        <v>805</v>
      </c>
    </row>
    <row r="6256" spans="1:9" x14ac:dyDescent="0.25">
      <c r="A6256" t="s">
        <v>4039</v>
      </c>
      <c r="B6256" t="s">
        <v>6984</v>
      </c>
      <c r="C6256" t="s">
        <v>6985</v>
      </c>
      <c r="D6256" t="s">
        <v>301</v>
      </c>
      <c r="F6256" t="s">
        <v>12853</v>
      </c>
      <c r="H6256" t="s">
        <v>12854</v>
      </c>
      <c r="I6256" t="s">
        <v>805</v>
      </c>
    </row>
    <row r="6257" spans="1:9" x14ac:dyDescent="0.25">
      <c r="A6257" t="s">
        <v>4039</v>
      </c>
      <c r="B6257" t="s">
        <v>2403</v>
      </c>
      <c r="C6257" t="s">
        <v>6986</v>
      </c>
      <c r="D6257" t="s">
        <v>783</v>
      </c>
      <c r="F6257" t="s">
        <v>19430</v>
      </c>
      <c r="H6257" t="s">
        <v>18622</v>
      </c>
      <c r="I6257" t="s">
        <v>805</v>
      </c>
    </row>
    <row r="6258" spans="1:9" x14ac:dyDescent="0.25">
      <c r="A6258" t="s">
        <v>4039</v>
      </c>
      <c r="B6258" t="s">
        <v>6610</v>
      </c>
      <c r="C6258" t="s">
        <v>6611</v>
      </c>
      <c r="D6258" t="s">
        <v>1592</v>
      </c>
      <c r="E6258" t="s">
        <v>1597</v>
      </c>
      <c r="F6258" t="s">
        <v>14440</v>
      </c>
      <c r="H6258" t="s">
        <v>14441</v>
      </c>
      <c r="I6258" t="s">
        <v>805</v>
      </c>
    </row>
    <row r="6259" spans="1:9" x14ac:dyDescent="0.25">
      <c r="A6259" t="s">
        <v>4039</v>
      </c>
      <c r="B6259" t="s">
        <v>6579</v>
      </c>
      <c r="C6259" t="s">
        <v>6987</v>
      </c>
      <c r="D6259" t="s">
        <v>791</v>
      </c>
      <c r="E6259" t="s">
        <v>2181</v>
      </c>
      <c r="F6259" t="s">
        <v>18887</v>
      </c>
      <c r="H6259" t="s">
        <v>18888</v>
      </c>
      <c r="I6259" t="s">
        <v>805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DB3B2-058B-460C-8B4C-D363406398EC}">
  <dimension ref="A1:B235"/>
  <sheetViews>
    <sheetView workbookViewId="0">
      <selection activeCell="I6" sqref="I6"/>
    </sheetView>
  </sheetViews>
  <sheetFormatPr defaultRowHeight="15" x14ac:dyDescent="0.25"/>
  <cols>
    <col min="1" max="1" width="26" bestFit="1" customWidth="1"/>
    <col min="2" max="2" width="17" bestFit="1" customWidth="1"/>
  </cols>
  <sheetData>
    <row r="1" spans="1:2" x14ac:dyDescent="0.25">
      <c r="A1" t="s">
        <v>3</v>
      </c>
      <c r="B1" s="1" t="s">
        <v>19431</v>
      </c>
    </row>
    <row r="2" spans="1:2" x14ac:dyDescent="0.25">
      <c r="A2" t="s">
        <v>1774</v>
      </c>
      <c r="B2" s="1">
        <v>30</v>
      </c>
    </row>
    <row r="3" spans="1:2" x14ac:dyDescent="0.25">
      <c r="A3" t="s">
        <v>4004</v>
      </c>
      <c r="B3" s="1">
        <v>30</v>
      </c>
    </row>
    <row r="4" spans="1:2" x14ac:dyDescent="0.25">
      <c r="A4" t="s">
        <v>1807</v>
      </c>
      <c r="B4" s="1">
        <v>30</v>
      </c>
    </row>
    <row r="5" spans="1:2" x14ac:dyDescent="0.25">
      <c r="A5" t="s">
        <v>1954</v>
      </c>
      <c r="B5" s="1">
        <v>31</v>
      </c>
    </row>
    <row r="6" spans="1:2" x14ac:dyDescent="0.25">
      <c r="A6" t="s">
        <v>1002</v>
      </c>
      <c r="B6" s="1">
        <v>31</v>
      </c>
    </row>
    <row r="7" spans="1:2" x14ac:dyDescent="0.25">
      <c r="A7" t="s">
        <v>1734</v>
      </c>
      <c r="B7" s="1">
        <v>31</v>
      </c>
    </row>
    <row r="8" spans="1:2" x14ac:dyDescent="0.25">
      <c r="A8" t="s">
        <v>822</v>
      </c>
      <c r="B8" s="1">
        <v>31</v>
      </c>
    </row>
    <row r="9" spans="1:2" x14ac:dyDescent="0.25">
      <c r="A9" t="s">
        <v>463</v>
      </c>
      <c r="B9" s="1">
        <v>32</v>
      </c>
    </row>
    <row r="10" spans="1:2" x14ac:dyDescent="0.25">
      <c r="A10" t="s">
        <v>1762</v>
      </c>
      <c r="B10" s="1">
        <v>32</v>
      </c>
    </row>
    <row r="11" spans="1:2" x14ac:dyDescent="0.25">
      <c r="A11" t="s">
        <v>3296</v>
      </c>
      <c r="B11" s="1">
        <v>32</v>
      </c>
    </row>
    <row r="12" spans="1:2" x14ac:dyDescent="0.25">
      <c r="A12" t="s">
        <v>313</v>
      </c>
      <c r="B12" s="1">
        <v>32</v>
      </c>
    </row>
    <row r="13" spans="1:2" x14ac:dyDescent="0.25">
      <c r="A13" t="s">
        <v>836</v>
      </c>
      <c r="B13" s="1">
        <v>33</v>
      </c>
    </row>
    <row r="14" spans="1:2" x14ac:dyDescent="0.25">
      <c r="A14" t="s">
        <v>1652</v>
      </c>
      <c r="B14" s="1">
        <v>33</v>
      </c>
    </row>
    <row r="15" spans="1:2" x14ac:dyDescent="0.25">
      <c r="A15" t="s">
        <v>760</v>
      </c>
      <c r="B15" s="1">
        <v>33</v>
      </c>
    </row>
    <row r="16" spans="1:2" x14ac:dyDescent="0.25">
      <c r="A16" t="s">
        <v>817</v>
      </c>
      <c r="B16" s="1">
        <v>33</v>
      </c>
    </row>
    <row r="17" spans="1:2" x14ac:dyDescent="0.25">
      <c r="A17" t="s">
        <v>909</v>
      </c>
      <c r="B17" s="1">
        <v>33</v>
      </c>
    </row>
    <row r="18" spans="1:2" x14ac:dyDescent="0.25">
      <c r="A18" t="s">
        <v>217</v>
      </c>
      <c r="B18" s="1">
        <v>34</v>
      </c>
    </row>
    <row r="19" spans="1:2" x14ac:dyDescent="0.25">
      <c r="A19" t="s">
        <v>267</v>
      </c>
      <c r="B19" s="1">
        <v>34</v>
      </c>
    </row>
    <row r="20" spans="1:2" x14ac:dyDescent="0.25">
      <c r="A20" t="s">
        <v>699</v>
      </c>
      <c r="B20" s="1">
        <v>34</v>
      </c>
    </row>
    <row r="21" spans="1:2" x14ac:dyDescent="0.25">
      <c r="A21" t="s">
        <v>1278</v>
      </c>
      <c r="B21" s="1">
        <v>34</v>
      </c>
    </row>
    <row r="22" spans="1:2" x14ac:dyDescent="0.25">
      <c r="A22" t="s">
        <v>844</v>
      </c>
      <c r="B22" s="1">
        <v>35</v>
      </c>
    </row>
    <row r="23" spans="1:2" x14ac:dyDescent="0.25">
      <c r="A23" t="s">
        <v>935</v>
      </c>
      <c r="B23" s="1">
        <v>35</v>
      </c>
    </row>
    <row r="24" spans="1:2" x14ac:dyDescent="0.25">
      <c r="A24" t="s">
        <v>2987</v>
      </c>
      <c r="B24" s="1">
        <v>36</v>
      </c>
    </row>
    <row r="25" spans="1:2" x14ac:dyDescent="0.25">
      <c r="A25" t="s">
        <v>3292</v>
      </c>
      <c r="B25" s="1">
        <v>36</v>
      </c>
    </row>
    <row r="26" spans="1:2" x14ac:dyDescent="0.25">
      <c r="A26" t="s">
        <v>877</v>
      </c>
      <c r="B26" s="1">
        <v>36</v>
      </c>
    </row>
    <row r="27" spans="1:2" x14ac:dyDescent="0.25">
      <c r="A27" t="s">
        <v>948</v>
      </c>
      <c r="B27" s="1">
        <v>37</v>
      </c>
    </row>
    <row r="28" spans="1:2" x14ac:dyDescent="0.25">
      <c r="A28" t="s">
        <v>956</v>
      </c>
      <c r="B28" s="1">
        <v>37</v>
      </c>
    </row>
    <row r="29" spans="1:2" x14ac:dyDescent="0.25">
      <c r="A29" t="s">
        <v>6301</v>
      </c>
      <c r="B29" s="1">
        <v>38</v>
      </c>
    </row>
    <row r="30" spans="1:2" x14ac:dyDescent="0.25">
      <c r="A30" t="s">
        <v>1531</v>
      </c>
      <c r="B30" s="1">
        <v>38</v>
      </c>
    </row>
    <row r="31" spans="1:2" x14ac:dyDescent="0.25">
      <c r="A31" t="s">
        <v>1924</v>
      </c>
      <c r="B31" s="1">
        <v>38</v>
      </c>
    </row>
    <row r="32" spans="1:2" x14ac:dyDescent="0.25">
      <c r="A32" t="s">
        <v>254</v>
      </c>
      <c r="B32" s="1">
        <v>39</v>
      </c>
    </row>
    <row r="33" spans="1:2" x14ac:dyDescent="0.25">
      <c r="A33" t="s">
        <v>1454</v>
      </c>
      <c r="B33" s="1">
        <v>39</v>
      </c>
    </row>
    <row r="34" spans="1:2" x14ac:dyDescent="0.25">
      <c r="A34" t="s">
        <v>8162</v>
      </c>
      <c r="B34" s="1">
        <v>39</v>
      </c>
    </row>
    <row r="35" spans="1:2" x14ac:dyDescent="0.25">
      <c r="A35" t="s">
        <v>1827</v>
      </c>
      <c r="B35" s="1">
        <v>39</v>
      </c>
    </row>
    <row r="36" spans="1:2" x14ac:dyDescent="0.25">
      <c r="A36" t="s">
        <v>2809</v>
      </c>
      <c r="B36" s="1">
        <v>39</v>
      </c>
    </row>
    <row r="37" spans="1:2" x14ac:dyDescent="0.25">
      <c r="A37" t="s">
        <v>469</v>
      </c>
      <c r="B37" s="1">
        <v>40</v>
      </c>
    </row>
    <row r="38" spans="1:2" x14ac:dyDescent="0.25">
      <c r="A38" t="s">
        <v>260</v>
      </c>
      <c r="B38" s="1">
        <v>40</v>
      </c>
    </row>
    <row r="39" spans="1:2" x14ac:dyDescent="0.25">
      <c r="A39" t="s">
        <v>3956</v>
      </c>
      <c r="B39" s="1">
        <v>41</v>
      </c>
    </row>
    <row r="40" spans="1:2" x14ac:dyDescent="0.25">
      <c r="A40" t="s">
        <v>1707</v>
      </c>
      <c r="B40" s="1">
        <v>42</v>
      </c>
    </row>
    <row r="41" spans="1:2" x14ac:dyDescent="0.25">
      <c r="A41" t="s">
        <v>745</v>
      </c>
      <c r="B41" s="1">
        <v>42</v>
      </c>
    </row>
    <row r="42" spans="1:2" x14ac:dyDescent="0.25">
      <c r="A42" t="s">
        <v>825</v>
      </c>
      <c r="B42" s="1">
        <v>43</v>
      </c>
    </row>
    <row r="43" spans="1:2" x14ac:dyDescent="0.25">
      <c r="A43" t="s">
        <v>4065</v>
      </c>
      <c r="B43" s="1">
        <v>43</v>
      </c>
    </row>
    <row r="44" spans="1:2" x14ac:dyDescent="0.25">
      <c r="A44" t="s">
        <v>1704</v>
      </c>
      <c r="B44" s="1">
        <v>44</v>
      </c>
    </row>
    <row r="45" spans="1:2" x14ac:dyDescent="0.25">
      <c r="A45" t="s">
        <v>9767</v>
      </c>
      <c r="B45" s="1">
        <v>44</v>
      </c>
    </row>
    <row r="46" spans="1:2" x14ac:dyDescent="0.25">
      <c r="A46" t="s">
        <v>652</v>
      </c>
      <c r="B46" s="1">
        <v>45</v>
      </c>
    </row>
    <row r="47" spans="1:2" x14ac:dyDescent="0.25">
      <c r="A47" t="s">
        <v>1442</v>
      </c>
      <c r="B47" s="1">
        <v>46</v>
      </c>
    </row>
    <row r="48" spans="1:2" x14ac:dyDescent="0.25">
      <c r="A48" t="s">
        <v>3304</v>
      </c>
      <c r="B48" s="1">
        <v>46</v>
      </c>
    </row>
    <row r="49" spans="1:2" x14ac:dyDescent="0.25">
      <c r="A49" t="s">
        <v>539</v>
      </c>
      <c r="B49" s="1">
        <v>46</v>
      </c>
    </row>
    <row r="50" spans="1:2" x14ac:dyDescent="0.25">
      <c r="A50" t="s">
        <v>3195</v>
      </c>
      <c r="B50" s="1">
        <v>46</v>
      </c>
    </row>
    <row r="51" spans="1:2" x14ac:dyDescent="0.25">
      <c r="A51" t="s">
        <v>2139</v>
      </c>
      <c r="B51" s="1">
        <v>47</v>
      </c>
    </row>
    <row r="52" spans="1:2" x14ac:dyDescent="0.25">
      <c r="A52" t="s">
        <v>112</v>
      </c>
      <c r="B52" s="1">
        <v>48</v>
      </c>
    </row>
    <row r="53" spans="1:2" x14ac:dyDescent="0.25">
      <c r="A53" t="s">
        <v>1592</v>
      </c>
      <c r="B53" s="1">
        <v>49</v>
      </c>
    </row>
    <row r="54" spans="1:2" x14ac:dyDescent="0.25">
      <c r="A54" t="s">
        <v>5873</v>
      </c>
      <c r="B54" s="1">
        <v>49</v>
      </c>
    </row>
    <row r="55" spans="1:2" x14ac:dyDescent="0.25">
      <c r="A55" t="s">
        <v>1483</v>
      </c>
      <c r="B55" s="1">
        <v>49</v>
      </c>
    </row>
    <row r="56" spans="1:2" x14ac:dyDescent="0.25">
      <c r="A56" t="s">
        <v>535</v>
      </c>
      <c r="B56" s="1">
        <v>49</v>
      </c>
    </row>
    <row r="57" spans="1:2" x14ac:dyDescent="0.25">
      <c r="A57" t="s">
        <v>834</v>
      </c>
      <c r="B57" s="1">
        <v>49</v>
      </c>
    </row>
    <row r="58" spans="1:2" x14ac:dyDescent="0.25">
      <c r="A58" t="s">
        <v>835</v>
      </c>
      <c r="B58" s="1">
        <v>50</v>
      </c>
    </row>
    <row r="59" spans="1:2" x14ac:dyDescent="0.25">
      <c r="A59" t="s">
        <v>442</v>
      </c>
      <c r="B59" s="1">
        <v>50</v>
      </c>
    </row>
    <row r="60" spans="1:2" x14ac:dyDescent="0.25">
      <c r="A60" t="s">
        <v>1142</v>
      </c>
      <c r="B60" s="1">
        <v>50</v>
      </c>
    </row>
    <row r="61" spans="1:2" x14ac:dyDescent="0.25">
      <c r="A61" t="s">
        <v>8013</v>
      </c>
      <c r="B61" s="1">
        <v>51</v>
      </c>
    </row>
    <row r="62" spans="1:2" x14ac:dyDescent="0.25">
      <c r="A62" t="s">
        <v>4459</v>
      </c>
      <c r="B62" s="1">
        <v>51</v>
      </c>
    </row>
    <row r="63" spans="1:2" x14ac:dyDescent="0.25">
      <c r="A63" t="s">
        <v>1696</v>
      </c>
      <c r="B63" s="1">
        <v>51</v>
      </c>
    </row>
    <row r="64" spans="1:2" x14ac:dyDescent="0.25">
      <c r="A64" t="s">
        <v>5370</v>
      </c>
      <c r="B64" s="1">
        <v>52</v>
      </c>
    </row>
    <row r="65" spans="1:2" x14ac:dyDescent="0.25">
      <c r="A65" t="s">
        <v>5182</v>
      </c>
      <c r="B65" s="1">
        <v>52</v>
      </c>
    </row>
    <row r="66" spans="1:2" x14ac:dyDescent="0.25">
      <c r="A66" t="s">
        <v>1184</v>
      </c>
      <c r="B66" s="1">
        <v>52</v>
      </c>
    </row>
    <row r="67" spans="1:2" x14ac:dyDescent="0.25">
      <c r="A67" t="s">
        <v>686</v>
      </c>
      <c r="B67" s="1">
        <v>52</v>
      </c>
    </row>
    <row r="68" spans="1:2" x14ac:dyDescent="0.25">
      <c r="A68" t="s">
        <v>519</v>
      </c>
      <c r="B68" s="1">
        <v>53</v>
      </c>
    </row>
    <row r="69" spans="1:2" x14ac:dyDescent="0.25">
      <c r="A69" t="s">
        <v>3576</v>
      </c>
      <c r="B69" s="1">
        <v>53</v>
      </c>
    </row>
    <row r="70" spans="1:2" x14ac:dyDescent="0.25">
      <c r="A70" t="s">
        <v>1815</v>
      </c>
      <c r="B70" s="1">
        <v>53</v>
      </c>
    </row>
    <row r="71" spans="1:2" x14ac:dyDescent="0.25">
      <c r="A71" t="s">
        <v>691</v>
      </c>
      <c r="B71" s="1">
        <v>54</v>
      </c>
    </row>
    <row r="72" spans="1:2" x14ac:dyDescent="0.25">
      <c r="A72" t="s">
        <v>1117</v>
      </c>
      <c r="B72" s="1">
        <v>54</v>
      </c>
    </row>
    <row r="73" spans="1:2" x14ac:dyDescent="0.25">
      <c r="A73" t="s">
        <v>960</v>
      </c>
      <c r="B73" s="1">
        <v>54</v>
      </c>
    </row>
    <row r="74" spans="1:2" x14ac:dyDescent="0.25">
      <c r="A74" t="s">
        <v>832</v>
      </c>
      <c r="B74" s="1">
        <v>54</v>
      </c>
    </row>
    <row r="75" spans="1:2" x14ac:dyDescent="0.25">
      <c r="A75" t="s">
        <v>3067</v>
      </c>
      <c r="B75" s="1">
        <v>55</v>
      </c>
    </row>
    <row r="76" spans="1:2" x14ac:dyDescent="0.25">
      <c r="A76" t="s">
        <v>6443</v>
      </c>
      <c r="B76" s="1">
        <v>56</v>
      </c>
    </row>
    <row r="77" spans="1:2" x14ac:dyDescent="0.25">
      <c r="A77" t="s">
        <v>3921</v>
      </c>
      <c r="B77" s="1">
        <v>56</v>
      </c>
    </row>
    <row r="78" spans="1:2" x14ac:dyDescent="0.25">
      <c r="A78" t="s">
        <v>3923</v>
      </c>
      <c r="B78" s="1">
        <v>56</v>
      </c>
    </row>
    <row r="79" spans="1:2" x14ac:dyDescent="0.25">
      <c r="A79" t="s">
        <v>972</v>
      </c>
      <c r="B79" s="1">
        <v>57</v>
      </c>
    </row>
    <row r="80" spans="1:2" x14ac:dyDescent="0.25">
      <c r="A80" t="s">
        <v>2143</v>
      </c>
      <c r="B80" s="1">
        <v>57</v>
      </c>
    </row>
    <row r="81" spans="1:2" x14ac:dyDescent="0.25">
      <c r="A81" t="s">
        <v>1671</v>
      </c>
      <c r="B81" s="1">
        <v>57</v>
      </c>
    </row>
    <row r="82" spans="1:2" x14ac:dyDescent="0.25">
      <c r="A82" t="s">
        <v>1326</v>
      </c>
      <c r="B82" s="1">
        <v>58</v>
      </c>
    </row>
    <row r="83" spans="1:2" x14ac:dyDescent="0.25">
      <c r="A83" t="s">
        <v>980</v>
      </c>
      <c r="B83" s="1">
        <v>58</v>
      </c>
    </row>
    <row r="84" spans="1:2" x14ac:dyDescent="0.25">
      <c r="A84" t="s">
        <v>4700</v>
      </c>
      <c r="B84" s="1">
        <v>58</v>
      </c>
    </row>
    <row r="85" spans="1:2" x14ac:dyDescent="0.25">
      <c r="A85" t="s">
        <v>1516</v>
      </c>
      <c r="B85" s="1">
        <v>58</v>
      </c>
    </row>
    <row r="86" spans="1:2" x14ac:dyDescent="0.25">
      <c r="A86" t="s">
        <v>7430</v>
      </c>
      <c r="B86" s="1">
        <v>59</v>
      </c>
    </row>
    <row r="87" spans="1:2" x14ac:dyDescent="0.25">
      <c r="A87" t="s">
        <v>3138</v>
      </c>
      <c r="B87" s="1">
        <v>59</v>
      </c>
    </row>
    <row r="88" spans="1:2" x14ac:dyDescent="0.25">
      <c r="A88" t="s">
        <v>963</v>
      </c>
      <c r="B88" s="1">
        <v>59</v>
      </c>
    </row>
    <row r="89" spans="1:2" x14ac:dyDescent="0.25">
      <c r="A89" t="s">
        <v>3089</v>
      </c>
      <c r="B89" s="1">
        <v>60</v>
      </c>
    </row>
    <row r="90" spans="1:2" x14ac:dyDescent="0.25">
      <c r="A90" t="s">
        <v>617</v>
      </c>
      <c r="B90" s="1">
        <v>61</v>
      </c>
    </row>
    <row r="91" spans="1:2" x14ac:dyDescent="0.25">
      <c r="A91" t="s">
        <v>113</v>
      </c>
      <c r="B91" s="1">
        <v>61</v>
      </c>
    </row>
    <row r="92" spans="1:2" x14ac:dyDescent="0.25">
      <c r="A92" t="s">
        <v>2874</v>
      </c>
      <c r="B92" s="1">
        <v>61</v>
      </c>
    </row>
    <row r="93" spans="1:2" x14ac:dyDescent="0.25">
      <c r="A93" t="s">
        <v>2149</v>
      </c>
      <c r="B93" s="1">
        <v>62</v>
      </c>
    </row>
    <row r="94" spans="1:2" x14ac:dyDescent="0.25">
      <c r="A94" t="s">
        <v>3492</v>
      </c>
      <c r="B94" s="1">
        <v>62</v>
      </c>
    </row>
    <row r="95" spans="1:2" x14ac:dyDescent="0.25">
      <c r="A95" t="s">
        <v>990</v>
      </c>
      <c r="B95" s="1">
        <v>63</v>
      </c>
    </row>
    <row r="96" spans="1:2" x14ac:dyDescent="0.25">
      <c r="A96" t="s">
        <v>1147</v>
      </c>
      <c r="B96" s="1">
        <v>64</v>
      </c>
    </row>
    <row r="97" spans="1:2" x14ac:dyDescent="0.25">
      <c r="A97" t="s">
        <v>1266</v>
      </c>
      <c r="B97" s="1">
        <v>64</v>
      </c>
    </row>
    <row r="98" spans="1:2" x14ac:dyDescent="0.25">
      <c r="A98" t="s">
        <v>918</v>
      </c>
      <c r="B98" s="1">
        <v>64</v>
      </c>
    </row>
    <row r="99" spans="1:2" x14ac:dyDescent="0.25">
      <c r="A99" t="s">
        <v>4945</v>
      </c>
      <c r="B99" s="1">
        <v>64</v>
      </c>
    </row>
    <row r="100" spans="1:2" x14ac:dyDescent="0.25">
      <c r="A100" t="s">
        <v>3386</v>
      </c>
      <c r="B100" s="1">
        <v>65</v>
      </c>
    </row>
    <row r="101" spans="1:2" x14ac:dyDescent="0.25">
      <c r="A101" t="s">
        <v>881</v>
      </c>
      <c r="B101" s="1">
        <v>65</v>
      </c>
    </row>
    <row r="102" spans="1:2" x14ac:dyDescent="0.25">
      <c r="A102" t="s">
        <v>308</v>
      </c>
      <c r="B102" s="1">
        <v>65</v>
      </c>
    </row>
    <row r="103" spans="1:2" x14ac:dyDescent="0.25">
      <c r="A103" t="s">
        <v>1419</v>
      </c>
      <c r="B103" s="1">
        <v>66</v>
      </c>
    </row>
    <row r="104" spans="1:2" x14ac:dyDescent="0.25">
      <c r="A104" t="s">
        <v>1823</v>
      </c>
      <c r="B104" s="1">
        <v>66</v>
      </c>
    </row>
    <row r="105" spans="1:2" x14ac:dyDescent="0.25">
      <c r="A105" t="s">
        <v>819</v>
      </c>
      <c r="B105" s="1">
        <v>66</v>
      </c>
    </row>
    <row r="106" spans="1:2" x14ac:dyDescent="0.25">
      <c r="A106" t="s">
        <v>601</v>
      </c>
      <c r="B106" s="1">
        <v>66</v>
      </c>
    </row>
    <row r="107" spans="1:2" x14ac:dyDescent="0.25">
      <c r="A107" t="s">
        <v>1042</v>
      </c>
      <c r="B107" s="1">
        <v>67</v>
      </c>
    </row>
    <row r="108" spans="1:2" x14ac:dyDescent="0.25">
      <c r="A108" t="s">
        <v>11265</v>
      </c>
      <c r="B108" s="1">
        <v>68</v>
      </c>
    </row>
    <row r="109" spans="1:2" x14ac:dyDescent="0.25">
      <c r="A109" t="s">
        <v>776</v>
      </c>
      <c r="B109" s="1">
        <v>68</v>
      </c>
    </row>
    <row r="110" spans="1:2" x14ac:dyDescent="0.25">
      <c r="A110" t="s">
        <v>975</v>
      </c>
      <c r="B110" s="1">
        <v>69</v>
      </c>
    </row>
    <row r="111" spans="1:2" x14ac:dyDescent="0.25">
      <c r="A111" t="s">
        <v>846</v>
      </c>
      <c r="B111" s="1">
        <v>69</v>
      </c>
    </row>
    <row r="112" spans="1:2" x14ac:dyDescent="0.25">
      <c r="A112" t="s">
        <v>3489</v>
      </c>
      <c r="B112" s="1">
        <v>69</v>
      </c>
    </row>
    <row r="113" spans="1:2" x14ac:dyDescent="0.25">
      <c r="A113" t="s">
        <v>783</v>
      </c>
      <c r="B113" s="1">
        <v>70</v>
      </c>
    </row>
    <row r="114" spans="1:2" x14ac:dyDescent="0.25">
      <c r="A114" t="s">
        <v>2096</v>
      </c>
      <c r="B114" s="1">
        <v>71</v>
      </c>
    </row>
    <row r="115" spans="1:2" x14ac:dyDescent="0.25">
      <c r="A115" t="s">
        <v>5297</v>
      </c>
      <c r="B115" s="1">
        <v>71</v>
      </c>
    </row>
    <row r="116" spans="1:2" x14ac:dyDescent="0.25">
      <c r="A116" t="s">
        <v>3813</v>
      </c>
      <c r="B116" s="1">
        <v>72</v>
      </c>
    </row>
    <row r="117" spans="1:2" x14ac:dyDescent="0.25">
      <c r="A117" t="s">
        <v>1538</v>
      </c>
      <c r="B117" s="1">
        <v>72</v>
      </c>
    </row>
    <row r="118" spans="1:2" x14ac:dyDescent="0.25">
      <c r="A118" t="s">
        <v>953</v>
      </c>
      <c r="B118" s="1">
        <v>73</v>
      </c>
    </row>
    <row r="119" spans="1:2" x14ac:dyDescent="0.25">
      <c r="A119" t="s">
        <v>71</v>
      </c>
      <c r="B119" s="1">
        <v>74</v>
      </c>
    </row>
    <row r="120" spans="1:2" x14ac:dyDescent="0.25">
      <c r="A120" t="s">
        <v>791</v>
      </c>
      <c r="B120" s="1">
        <v>74</v>
      </c>
    </row>
    <row r="121" spans="1:2" x14ac:dyDescent="0.25">
      <c r="A121" t="s">
        <v>2949</v>
      </c>
      <c r="B121" s="1">
        <v>74</v>
      </c>
    </row>
    <row r="122" spans="1:2" x14ac:dyDescent="0.25">
      <c r="A122" t="s">
        <v>11</v>
      </c>
      <c r="B122" s="1">
        <v>75</v>
      </c>
    </row>
    <row r="123" spans="1:2" x14ac:dyDescent="0.25">
      <c r="A123" t="s">
        <v>911</v>
      </c>
      <c r="B123" s="1">
        <v>75</v>
      </c>
    </row>
    <row r="124" spans="1:2" x14ac:dyDescent="0.25">
      <c r="A124" t="s">
        <v>1285</v>
      </c>
      <c r="B124" s="1">
        <v>75</v>
      </c>
    </row>
    <row r="125" spans="1:2" x14ac:dyDescent="0.25">
      <c r="A125" t="s">
        <v>1429</v>
      </c>
      <c r="B125" s="1">
        <v>75</v>
      </c>
    </row>
    <row r="126" spans="1:2" x14ac:dyDescent="0.25">
      <c r="A126" t="s">
        <v>3140</v>
      </c>
      <c r="B126" s="1">
        <v>75</v>
      </c>
    </row>
    <row r="127" spans="1:2" x14ac:dyDescent="0.25">
      <c r="A127" t="s">
        <v>1927</v>
      </c>
      <c r="B127" s="1">
        <v>75</v>
      </c>
    </row>
    <row r="128" spans="1:2" x14ac:dyDescent="0.25">
      <c r="A128" t="s">
        <v>839</v>
      </c>
      <c r="B128" s="1">
        <v>76</v>
      </c>
    </row>
    <row r="129" spans="1:2" x14ac:dyDescent="0.25">
      <c r="A129" t="s">
        <v>966</v>
      </c>
      <c r="B129" s="1">
        <v>76</v>
      </c>
    </row>
    <row r="130" spans="1:2" x14ac:dyDescent="0.25">
      <c r="A130" t="s">
        <v>1039</v>
      </c>
      <c r="B130" s="1">
        <v>76</v>
      </c>
    </row>
    <row r="131" spans="1:2" x14ac:dyDescent="0.25">
      <c r="A131" t="s">
        <v>12</v>
      </c>
      <c r="B131" s="1">
        <v>77</v>
      </c>
    </row>
    <row r="132" spans="1:2" x14ac:dyDescent="0.25">
      <c r="A132" t="s">
        <v>4645</v>
      </c>
      <c r="B132" s="1">
        <v>78</v>
      </c>
    </row>
    <row r="133" spans="1:2" x14ac:dyDescent="0.25">
      <c r="A133" t="s">
        <v>1477</v>
      </c>
      <c r="B133" s="1">
        <v>78</v>
      </c>
    </row>
    <row r="134" spans="1:2" x14ac:dyDescent="0.25">
      <c r="A134" t="s">
        <v>771</v>
      </c>
      <c r="B134" s="1">
        <v>78</v>
      </c>
    </row>
    <row r="135" spans="1:2" x14ac:dyDescent="0.25">
      <c r="A135" t="s">
        <v>1513</v>
      </c>
      <c r="B135" s="1">
        <v>78</v>
      </c>
    </row>
    <row r="136" spans="1:2" x14ac:dyDescent="0.25">
      <c r="A136" t="s">
        <v>1527</v>
      </c>
      <c r="B136" s="1">
        <v>78</v>
      </c>
    </row>
    <row r="137" spans="1:2" x14ac:dyDescent="0.25">
      <c r="A137" t="s">
        <v>875</v>
      </c>
      <c r="B137" s="1">
        <v>78</v>
      </c>
    </row>
    <row r="138" spans="1:2" x14ac:dyDescent="0.25">
      <c r="A138" t="s">
        <v>676</v>
      </c>
      <c r="B138" s="1">
        <v>79</v>
      </c>
    </row>
    <row r="139" spans="1:2" x14ac:dyDescent="0.25">
      <c r="A139" t="s">
        <v>831</v>
      </c>
      <c r="B139" s="1">
        <v>79</v>
      </c>
    </row>
    <row r="140" spans="1:2" x14ac:dyDescent="0.25">
      <c r="A140" t="s">
        <v>2031</v>
      </c>
      <c r="B140" s="1">
        <v>80</v>
      </c>
    </row>
    <row r="141" spans="1:2" x14ac:dyDescent="0.25">
      <c r="A141" t="s">
        <v>4067</v>
      </c>
      <c r="B141" s="1">
        <v>80</v>
      </c>
    </row>
    <row r="142" spans="1:2" x14ac:dyDescent="0.25">
      <c r="A142" t="s">
        <v>6242</v>
      </c>
      <c r="B142" s="1">
        <v>81</v>
      </c>
    </row>
    <row r="143" spans="1:2" x14ac:dyDescent="0.25">
      <c r="A143" t="s">
        <v>829</v>
      </c>
      <c r="B143" s="1">
        <v>81</v>
      </c>
    </row>
    <row r="144" spans="1:2" x14ac:dyDescent="0.25">
      <c r="A144" t="s">
        <v>913</v>
      </c>
      <c r="B144" s="1">
        <v>81</v>
      </c>
    </row>
    <row r="145" spans="1:2" x14ac:dyDescent="0.25">
      <c r="A145" t="s">
        <v>3854</v>
      </c>
      <c r="B145" s="1">
        <v>82</v>
      </c>
    </row>
    <row r="146" spans="1:2" x14ac:dyDescent="0.25">
      <c r="A146" t="s">
        <v>766</v>
      </c>
      <c r="B146" s="1">
        <v>82</v>
      </c>
    </row>
    <row r="147" spans="1:2" x14ac:dyDescent="0.25">
      <c r="A147" t="s">
        <v>808</v>
      </c>
      <c r="B147" s="1">
        <v>83</v>
      </c>
    </row>
    <row r="148" spans="1:2" x14ac:dyDescent="0.25">
      <c r="A148" t="s">
        <v>1132</v>
      </c>
      <c r="B148" s="1">
        <v>83</v>
      </c>
    </row>
    <row r="149" spans="1:2" x14ac:dyDescent="0.25">
      <c r="A149" t="s">
        <v>737</v>
      </c>
      <c r="B149" s="1">
        <v>84</v>
      </c>
    </row>
    <row r="150" spans="1:2" x14ac:dyDescent="0.25">
      <c r="A150" t="s">
        <v>1263</v>
      </c>
      <c r="B150" s="1">
        <v>85</v>
      </c>
    </row>
    <row r="151" spans="1:2" x14ac:dyDescent="0.25">
      <c r="A151" t="s">
        <v>1486</v>
      </c>
      <c r="B151" s="1">
        <v>85</v>
      </c>
    </row>
    <row r="152" spans="1:2" x14ac:dyDescent="0.25">
      <c r="A152" t="s">
        <v>894</v>
      </c>
      <c r="B152" s="1">
        <v>85</v>
      </c>
    </row>
    <row r="153" spans="1:2" x14ac:dyDescent="0.25">
      <c r="A153" t="s">
        <v>3505</v>
      </c>
      <c r="B153" s="1">
        <v>86</v>
      </c>
    </row>
    <row r="154" spans="1:2" x14ac:dyDescent="0.25">
      <c r="A154" t="s">
        <v>158</v>
      </c>
      <c r="B154" s="1">
        <v>86</v>
      </c>
    </row>
    <row r="155" spans="1:2" x14ac:dyDescent="0.25">
      <c r="A155" t="s">
        <v>80</v>
      </c>
      <c r="B155" s="1">
        <v>87</v>
      </c>
    </row>
    <row r="156" spans="1:2" x14ac:dyDescent="0.25">
      <c r="A156" t="s">
        <v>669</v>
      </c>
      <c r="B156" s="1">
        <v>87</v>
      </c>
    </row>
    <row r="157" spans="1:2" x14ac:dyDescent="0.25">
      <c r="A157" t="s">
        <v>3849</v>
      </c>
      <c r="B157" s="1">
        <v>87</v>
      </c>
    </row>
    <row r="158" spans="1:2" x14ac:dyDescent="0.25">
      <c r="A158" t="s">
        <v>301</v>
      </c>
      <c r="B158" s="1">
        <v>87</v>
      </c>
    </row>
    <row r="159" spans="1:2" x14ac:dyDescent="0.25">
      <c r="A159" t="s">
        <v>1711</v>
      </c>
      <c r="B159" s="1">
        <v>88</v>
      </c>
    </row>
    <row r="160" spans="1:2" x14ac:dyDescent="0.25">
      <c r="A160" t="s">
        <v>67</v>
      </c>
      <c r="B160" s="1">
        <v>88</v>
      </c>
    </row>
    <row r="161" spans="1:2" x14ac:dyDescent="0.25">
      <c r="A161" t="s">
        <v>1799</v>
      </c>
      <c r="B161" s="1">
        <v>89</v>
      </c>
    </row>
    <row r="162" spans="1:2" x14ac:dyDescent="0.25">
      <c r="A162" t="s">
        <v>657</v>
      </c>
      <c r="B162" s="1">
        <v>90</v>
      </c>
    </row>
    <row r="163" spans="1:2" x14ac:dyDescent="0.25">
      <c r="A163" t="s">
        <v>2169</v>
      </c>
      <c r="B163" s="1">
        <v>90</v>
      </c>
    </row>
    <row r="164" spans="1:2" x14ac:dyDescent="0.25">
      <c r="A164" t="s">
        <v>4529</v>
      </c>
      <c r="B164" s="1">
        <v>90</v>
      </c>
    </row>
    <row r="165" spans="1:2" x14ac:dyDescent="0.25">
      <c r="A165" t="s">
        <v>503</v>
      </c>
      <c r="B165" s="1">
        <v>91</v>
      </c>
    </row>
    <row r="166" spans="1:2" x14ac:dyDescent="0.25">
      <c r="A166" t="s">
        <v>888</v>
      </c>
      <c r="B166" s="1">
        <v>92</v>
      </c>
    </row>
    <row r="167" spans="1:2" x14ac:dyDescent="0.25">
      <c r="A167" t="s">
        <v>2979</v>
      </c>
      <c r="B167" s="1">
        <v>93</v>
      </c>
    </row>
    <row r="168" spans="1:2" x14ac:dyDescent="0.25">
      <c r="A168" t="s">
        <v>827</v>
      </c>
      <c r="B168" s="1">
        <v>93</v>
      </c>
    </row>
    <row r="169" spans="1:2" x14ac:dyDescent="0.25">
      <c r="A169" t="s">
        <v>916</v>
      </c>
      <c r="B169" s="1">
        <v>93</v>
      </c>
    </row>
    <row r="170" spans="1:2" x14ac:dyDescent="0.25">
      <c r="A170" t="s">
        <v>869</v>
      </c>
      <c r="B170" s="1">
        <v>93</v>
      </c>
    </row>
    <row r="171" spans="1:2" x14ac:dyDescent="0.25">
      <c r="A171" t="s">
        <v>2004</v>
      </c>
      <c r="B171" s="1">
        <v>94</v>
      </c>
    </row>
    <row r="172" spans="1:2" x14ac:dyDescent="0.25">
      <c r="A172" t="s">
        <v>2968</v>
      </c>
      <c r="B172" s="1">
        <v>94</v>
      </c>
    </row>
    <row r="173" spans="1:2" x14ac:dyDescent="0.25">
      <c r="A173" t="s">
        <v>1093</v>
      </c>
      <c r="B173" s="1">
        <v>95</v>
      </c>
    </row>
    <row r="174" spans="1:2" x14ac:dyDescent="0.25">
      <c r="A174" t="s">
        <v>814</v>
      </c>
      <c r="B174" s="1">
        <v>95</v>
      </c>
    </row>
    <row r="175" spans="1:2" x14ac:dyDescent="0.25">
      <c r="A175" t="s">
        <v>2012</v>
      </c>
      <c r="B175" s="1">
        <v>96</v>
      </c>
    </row>
    <row r="176" spans="1:2" x14ac:dyDescent="0.25">
      <c r="A176" t="s">
        <v>1771</v>
      </c>
      <c r="B176" s="1">
        <v>97</v>
      </c>
    </row>
    <row r="177" spans="1:2" x14ac:dyDescent="0.25">
      <c r="A177" t="s">
        <v>843</v>
      </c>
      <c r="B177" s="1">
        <v>97</v>
      </c>
    </row>
    <row r="178" spans="1:2" x14ac:dyDescent="0.25">
      <c r="A178" t="s">
        <v>613</v>
      </c>
      <c r="B178" s="1">
        <v>98</v>
      </c>
    </row>
    <row r="179" spans="1:2" x14ac:dyDescent="0.25">
      <c r="A179" t="s">
        <v>4120</v>
      </c>
      <c r="B179" s="1">
        <v>100</v>
      </c>
    </row>
    <row r="180" spans="1:2" x14ac:dyDescent="0.25">
      <c r="A180" t="s">
        <v>622</v>
      </c>
      <c r="B180" s="1">
        <v>100</v>
      </c>
    </row>
    <row r="181" spans="1:2" x14ac:dyDescent="0.25">
      <c r="A181" t="s">
        <v>2044</v>
      </c>
      <c r="B181" s="1">
        <v>101</v>
      </c>
    </row>
    <row r="182" spans="1:2" x14ac:dyDescent="0.25">
      <c r="A182" t="s">
        <v>2164</v>
      </c>
      <c r="B182" s="1">
        <v>101</v>
      </c>
    </row>
    <row r="183" spans="1:2" x14ac:dyDescent="0.25">
      <c r="A183" t="s">
        <v>1669</v>
      </c>
      <c r="B183" s="1">
        <v>101</v>
      </c>
    </row>
    <row r="184" spans="1:2" x14ac:dyDescent="0.25">
      <c r="A184" t="s">
        <v>664</v>
      </c>
      <c r="B184" s="1">
        <v>102</v>
      </c>
    </row>
    <row r="185" spans="1:2" x14ac:dyDescent="0.25">
      <c r="A185" t="s">
        <v>841</v>
      </c>
      <c r="B185" s="1">
        <v>103</v>
      </c>
    </row>
    <row r="186" spans="1:2" x14ac:dyDescent="0.25">
      <c r="A186" t="s">
        <v>2919</v>
      </c>
      <c r="B186" s="1">
        <v>103</v>
      </c>
    </row>
    <row r="187" spans="1:2" x14ac:dyDescent="0.25">
      <c r="A187" t="s">
        <v>872</v>
      </c>
      <c r="B187" s="1">
        <v>103</v>
      </c>
    </row>
    <row r="188" spans="1:2" x14ac:dyDescent="0.25">
      <c r="A188" t="s">
        <v>943</v>
      </c>
      <c r="B188" s="1">
        <v>103</v>
      </c>
    </row>
    <row r="189" spans="1:2" x14ac:dyDescent="0.25">
      <c r="A189" t="s">
        <v>8018</v>
      </c>
      <c r="B189" s="1">
        <v>104</v>
      </c>
    </row>
    <row r="190" spans="1:2" x14ac:dyDescent="0.25">
      <c r="A190" t="s">
        <v>1894</v>
      </c>
      <c r="B190" s="1">
        <v>104</v>
      </c>
    </row>
    <row r="191" spans="1:2" x14ac:dyDescent="0.25">
      <c r="A191" t="s">
        <v>3579</v>
      </c>
      <c r="B191" s="1">
        <v>105</v>
      </c>
    </row>
    <row r="192" spans="1:2" x14ac:dyDescent="0.25">
      <c r="A192" t="s">
        <v>1353</v>
      </c>
      <c r="B192" s="1">
        <v>106</v>
      </c>
    </row>
    <row r="193" spans="1:2" x14ac:dyDescent="0.25">
      <c r="A193" t="s">
        <v>7389</v>
      </c>
      <c r="B193" s="1">
        <v>106</v>
      </c>
    </row>
    <row r="194" spans="1:2" x14ac:dyDescent="0.25">
      <c r="A194" t="s">
        <v>507</v>
      </c>
      <c r="B194" s="1">
        <v>106</v>
      </c>
    </row>
    <row r="195" spans="1:2" x14ac:dyDescent="0.25">
      <c r="A195" t="s">
        <v>867</v>
      </c>
      <c r="B195" s="1">
        <v>106</v>
      </c>
    </row>
    <row r="196" spans="1:2" x14ac:dyDescent="0.25">
      <c r="A196" t="s">
        <v>1275</v>
      </c>
      <c r="B196" s="1">
        <v>107</v>
      </c>
    </row>
    <row r="197" spans="1:2" x14ac:dyDescent="0.25">
      <c r="A197" t="s">
        <v>1611</v>
      </c>
      <c r="B197" s="1">
        <v>108</v>
      </c>
    </row>
    <row r="198" spans="1:2" x14ac:dyDescent="0.25">
      <c r="A198" t="s">
        <v>755</v>
      </c>
      <c r="B198" s="1">
        <v>108</v>
      </c>
    </row>
    <row r="199" spans="1:2" x14ac:dyDescent="0.25">
      <c r="A199" t="s">
        <v>508</v>
      </c>
      <c r="B199" s="1">
        <v>108</v>
      </c>
    </row>
    <row r="200" spans="1:2" x14ac:dyDescent="0.25">
      <c r="A200" t="s">
        <v>4133</v>
      </c>
      <c r="B200" s="1">
        <v>108</v>
      </c>
    </row>
    <row r="201" spans="1:2" x14ac:dyDescent="0.25">
      <c r="A201" t="s">
        <v>741</v>
      </c>
      <c r="B201" s="1">
        <v>109</v>
      </c>
    </row>
    <row r="202" spans="1:2" x14ac:dyDescent="0.25">
      <c r="A202" t="s">
        <v>7438</v>
      </c>
      <c r="B202" s="1">
        <v>109</v>
      </c>
    </row>
    <row r="203" spans="1:2" x14ac:dyDescent="0.25">
      <c r="A203" t="s">
        <v>1490</v>
      </c>
      <c r="B203" s="1">
        <v>109</v>
      </c>
    </row>
    <row r="204" spans="1:2" x14ac:dyDescent="0.25">
      <c r="A204" t="s">
        <v>1106</v>
      </c>
      <c r="B204" s="1">
        <v>110</v>
      </c>
    </row>
    <row r="205" spans="1:2" x14ac:dyDescent="0.25">
      <c r="A205" t="s">
        <v>3543</v>
      </c>
      <c r="B205" s="1">
        <v>110</v>
      </c>
    </row>
    <row r="206" spans="1:2" x14ac:dyDescent="0.25">
      <c r="A206" t="s">
        <v>5161</v>
      </c>
      <c r="B206" s="1">
        <v>111</v>
      </c>
    </row>
    <row r="207" spans="1:2" x14ac:dyDescent="0.25">
      <c r="A207" t="s">
        <v>1049</v>
      </c>
      <c r="B207" s="1">
        <v>111</v>
      </c>
    </row>
    <row r="208" spans="1:2" x14ac:dyDescent="0.25">
      <c r="A208" t="s">
        <v>1187</v>
      </c>
      <c r="B208" s="1">
        <v>112</v>
      </c>
    </row>
    <row r="209" spans="1:2" x14ac:dyDescent="0.25">
      <c r="A209" t="s">
        <v>769</v>
      </c>
      <c r="B209" s="1">
        <v>112</v>
      </c>
    </row>
    <row r="210" spans="1:2" x14ac:dyDescent="0.25">
      <c r="A210" t="s">
        <v>927</v>
      </c>
      <c r="B210" s="1">
        <v>112</v>
      </c>
    </row>
    <row r="211" spans="1:2" x14ac:dyDescent="0.25">
      <c r="A211" t="s">
        <v>5162</v>
      </c>
      <c r="B211" s="1">
        <v>113</v>
      </c>
    </row>
    <row r="212" spans="1:2" x14ac:dyDescent="0.25">
      <c r="A212" t="s">
        <v>770</v>
      </c>
      <c r="B212" s="1">
        <v>113</v>
      </c>
    </row>
    <row r="213" spans="1:2" x14ac:dyDescent="0.25">
      <c r="A213" t="s">
        <v>929</v>
      </c>
      <c r="B213" s="1">
        <v>113</v>
      </c>
    </row>
    <row r="214" spans="1:2" x14ac:dyDescent="0.25">
      <c r="A214" t="s">
        <v>915</v>
      </c>
      <c r="B214" s="1">
        <v>114</v>
      </c>
    </row>
    <row r="215" spans="1:2" x14ac:dyDescent="0.25">
      <c r="A215" t="s">
        <v>8615</v>
      </c>
      <c r="B215" s="1">
        <v>114</v>
      </c>
    </row>
    <row r="216" spans="1:2" x14ac:dyDescent="0.25">
      <c r="A216" t="s">
        <v>3389</v>
      </c>
      <c r="B216" s="1">
        <v>115</v>
      </c>
    </row>
    <row r="217" spans="1:2" x14ac:dyDescent="0.25">
      <c r="A217" t="s">
        <v>1302</v>
      </c>
      <c r="B217" s="1">
        <v>115</v>
      </c>
    </row>
    <row r="218" spans="1:2" x14ac:dyDescent="0.25">
      <c r="A218" t="s">
        <v>2886</v>
      </c>
      <c r="B218" s="1">
        <v>115</v>
      </c>
    </row>
    <row r="219" spans="1:2" x14ac:dyDescent="0.25">
      <c r="A219" t="s">
        <v>3438</v>
      </c>
      <c r="B219" s="1">
        <v>116</v>
      </c>
    </row>
    <row r="220" spans="1:2" x14ac:dyDescent="0.25">
      <c r="A220" t="s">
        <v>809</v>
      </c>
      <c r="B220" s="1">
        <v>116</v>
      </c>
    </row>
    <row r="221" spans="1:2" x14ac:dyDescent="0.25">
      <c r="A221" t="s">
        <v>3959</v>
      </c>
      <c r="B221" s="1">
        <v>116</v>
      </c>
    </row>
    <row r="222" spans="1:2" x14ac:dyDescent="0.25">
      <c r="A222" t="s">
        <v>4009</v>
      </c>
      <c r="B222" s="1">
        <v>117</v>
      </c>
    </row>
    <row r="223" spans="1:2" x14ac:dyDescent="0.25">
      <c r="A223" t="s">
        <v>3327</v>
      </c>
      <c r="B223" s="1">
        <v>117</v>
      </c>
    </row>
    <row r="224" spans="1:2" x14ac:dyDescent="0.25">
      <c r="A224" t="s">
        <v>23</v>
      </c>
      <c r="B224" s="1">
        <v>118</v>
      </c>
    </row>
    <row r="225" spans="1:2" x14ac:dyDescent="0.25">
      <c r="A225" t="s">
        <v>8997</v>
      </c>
      <c r="B225" s="1">
        <v>118</v>
      </c>
    </row>
    <row r="226" spans="1:2" x14ac:dyDescent="0.25">
      <c r="A226" t="s">
        <v>3287</v>
      </c>
      <c r="B226" s="1">
        <v>119</v>
      </c>
    </row>
    <row r="227" spans="1:2" x14ac:dyDescent="0.25">
      <c r="A227" t="s">
        <v>3314</v>
      </c>
      <c r="B227" s="1">
        <v>119</v>
      </c>
    </row>
    <row r="228" spans="1:2" x14ac:dyDescent="0.25">
      <c r="A228" t="s">
        <v>679</v>
      </c>
      <c r="B228" s="1">
        <v>119</v>
      </c>
    </row>
    <row r="229" spans="1:2" x14ac:dyDescent="0.25">
      <c r="A229" t="s">
        <v>1519</v>
      </c>
      <c r="B229" s="1">
        <v>119</v>
      </c>
    </row>
    <row r="230" spans="1:2" x14ac:dyDescent="0.25">
      <c r="A230" t="s">
        <v>1735</v>
      </c>
      <c r="B230" s="1">
        <v>119</v>
      </c>
    </row>
    <row r="231" spans="1:2" x14ac:dyDescent="0.25">
      <c r="A231" t="s">
        <v>1150</v>
      </c>
      <c r="B231" s="1">
        <v>120</v>
      </c>
    </row>
    <row r="232" spans="1:2" x14ac:dyDescent="0.25">
      <c r="A232" t="s">
        <v>274</v>
      </c>
      <c r="B232" s="1">
        <v>120</v>
      </c>
    </row>
    <row r="233" spans="1:2" x14ac:dyDescent="0.25">
      <c r="A233" t="s">
        <v>1450</v>
      </c>
      <c r="B233" s="1">
        <v>120</v>
      </c>
    </row>
    <row r="234" spans="1:2" x14ac:dyDescent="0.25">
      <c r="A234" t="s">
        <v>3311</v>
      </c>
      <c r="B234" s="1">
        <v>120</v>
      </c>
    </row>
    <row r="235" spans="1:2" x14ac:dyDescent="0.25">
      <c r="A235" t="s">
        <v>3035</v>
      </c>
      <c r="B235" s="1">
        <v>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V6004"/>
  <sheetViews>
    <sheetView showGridLines="0" tabSelected="1" view="pageLayout" topLeftCell="F24" zoomScale="55" zoomScaleNormal="40" zoomScalePageLayoutView="55" workbookViewId="0">
      <selection activeCell="U34" sqref="U34"/>
    </sheetView>
  </sheetViews>
  <sheetFormatPr defaultColWidth="14.42578125" defaultRowHeight="15" customHeight="1" x14ac:dyDescent="0.25"/>
  <cols>
    <col min="1" max="1" width="12.28515625" customWidth="1"/>
    <col min="2" max="4" width="8.7109375" customWidth="1"/>
    <col min="5" max="5" width="99.5703125" customWidth="1"/>
    <col min="6" max="9" width="8.7109375" customWidth="1"/>
    <col min="10" max="10" width="30.5703125" customWidth="1"/>
    <col min="11" max="14" width="8.7109375" customWidth="1"/>
    <col min="15" max="15" width="33.7109375" customWidth="1"/>
    <col min="16" max="16" width="87" style="17" bestFit="1" customWidth="1"/>
    <col min="17" max="17" width="63" bestFit="1" customWidth="1"/>
    <col min="18" max="18" width="64" style="15" customWidth="1"/>
  </cols>
  <sheetData>
    <row r="6" spans="1:18" ht="15" customHeight="1" thickBot="1" x14ac:dyDescent="0.3"/>
    <row r="7" spans="1:18" ht="15" customHeight="1" x14ac:dyDescent="0.25">
      <c r="A7" s="7"/>
      <c r="B7" s="8"/>
      <c r="C7" s="8"/>
      <c r="D7" s="8"/>
      <c r="E7" s="13"/>
    </row>
    <row r="8" spans="1:18" ht="15" customHeight="1" x14ac:dyDescent="0.25">
      <c r="A8" s="9"/>
      <c r="B8" s="10"/>
      <c r="C8" s="10"/>
      <c r="D8" s="10"/>
      <c r="E8" s="13"/>
    </row>
    <row r="9" spans="1:18" ht="15" customHeight="1" thickBot="1" x14ac:dyDescent="0.3">
      <c r="A9" s="11"/>
      <c r="B9" s="12"/>
      <c r="C9" s="12"/>
      <c r="D9" s="12"/>
      <c r="E9" s="13"/>
    </row>
    <row r="10" spans="1:18" ht="32.25" thickBot="1" x14ac:dyDescent="0.55000000000000004">
      <c r="A10" s="13"/>
      <c r="B10" s="13"/>
      <c r="E10" s="13"/>
      <c r="F10" s="23" t="s">
        <v>3</v>
      </c>
      <c r="G10" s="24"/>
      <c r="H10" s="24"/>
      <c r="I10" s="24"/>
      <c r="J10" s="25"/>
      <c r="K10" s="26" t="s">
        <v>19431</v>
      </c>
      <c r="L10" s="27"/>
      <c r="M10" s="27"/>
      <c r="N10" s="27"/>
      <c r="O10" s="28"/>
      <c r="P10" s="50" t="s">
        <v>19436</v>
      </c>
      <c r="Q10" s="60" t="s">
        <v>798</v>
      </c>
      <c r="R10" s="21" t="s">
        <v>11658</v>
      </c>
    </row>
    <row r="11" spans="1:18" ht="28.5" x14ac:dyDescent="0.25">
      <c r="A11" s="13"/>
      <c r="B11" s="13"/>
      <c r="E11" s="13"/>
      <c r="F11" s="29" t="str" vm="2">
        <f>PIVOT!C1</f>
        <v>Cupramontana</v>
      </c>
      <c r="G11" s="30"/>
      <c r="H11" s="30"/>
      <c r="I11" s="30"/>
      <c r="J11" s="31"/>
      <c r="K11" s="38">
        <f>_xlfn.XLOOKUP(PIVOT!C1,PIVOT!G4:G237,PIVOT!H4:H237)</f>
        <v>39</v>
      </c>
      <c r="L11" s="39"/>
      <c r="M11" s="39"/>
      <c r="N11" s="39"/>
      <c r="O11" s="40"/>
      <c r="P11" s="51" t="s">
        <v>873</v>
      </c>
      <c r="Q11" s="59" t="s">
        <v>12050</v>
      </c>
      <c r="R11" s="19" t="str">
        <f>_xlfn.XLOOKUP(R10,Strutture_Ricettive[Denominazione],Strutture_Ricettive[Categoria],"Non Presente")</f>
        <v>Bed &amp; Breakfast</v>
      </c>
    </row>
    <row r="12" spans="1:18" ht="28.5" x14ac:dyDescent="0.25">
      <c r="A12" s="13"/>
      <c r="B12" s="13"/>
      <c r="E12" s="13"/>
      <c r="F12" s="32"/>
      <c r="G12" s="33"/>
      <c r="H12" s="33"/>
      <c r="I12" s="33"/>
      <c r="J12" s="34"/>
      <c r="K12" s="41"/>
      <c r="L12" s="42"/>
      <c r="M12" s="42"/>
      <c r="N12" s="42"/>
      <c r="O12" s="43"/>
      <c r="P12" s="51" t="s">
        <v>8316</v>
      </c>
      <c r="Q12" s="47" t="s">
        <v>799</v>
      </c>
      <c r="R12" s="20" t="str">
        <f>_xlfn.XLOOKUP(R10,Strutture_Ricettive[Denominazione],Strutture_Ricettive[Città],"Non Presente")</f>
        <v>Cupramontana</v>
      </c>
    </row>
    <row r="13" spans="1:18" ht="28.5" x14ac:dyDescent="0.25">
      <c r="A13" s="13"/>
      <c r="B13" s="13"/>
      <c r="E13" s="13"/>
      <c r="F13" s="32"/>
      <c r="G13" s="33"/>
      <c r="H13" s="33"/>
      <c r="I13" s="33"/>
      <c r="J13" s="34"/>
      <c r="K13" s="41"/>
      <c r="L13" s="42"/>
      <c r="M13" s="42"/>
      <c r="N13" s="42"/>
      <c r="O13" s="43"/>
      <c r="P13" s="51" t="s">
        <v>8334</v>
      </c>
      <c r="Q13" s="47" t="s">
        <v>12051</v>
      </c>
      <c r="R13" s="20" t="str">
        <f>IF(_xlfn.XLOOKUP(R10,Strutture_Ricettive[Denominazione],Strutture_Ricettive[Località],"Non Presente",0)=0,"Non Presente",_xlfn.XLOOKUP(R10,Strutture_Ricettive[Denominazione],Strutture_Ricettive[Località],"Non Presente",0))</f>
        <v>Non Presente</v>
      </c>
    </row>
    <row r="14" spans="1:18" ht="29.25" thickBot="1" x14ac:dyDescent="0.3">
      <c r="A14" s="13"/>
      <c r="B14" s="13"/>
      <c r="E14" s="13"/>
      <c r="F14" s="35"/>
      <c r="G14" s="36"/>
      <c r="H14" s="36"/>
      <c r="I14" s="36"/>
      <c r="J14" s="37"/>
      <c r="K14" s="44"/>
      <c r="L14" s="45"/>
      <c r="M14" s="45"/>
      <c r="N14" s="45"/>
      <c r="O14" s="46"/>
      <c r="P14" s="51" t="s">
        <v>8384</v>
      </c>
      <c r="Q14" s="47" t="s">
        <v>800</v>
      </c>
      <c r="R14" s="20" t="str">
        <f>IF(_xlfn.XLOOKUP(R10,Strutture_Ricettive[Denominazione],Strutture_Ricettive[Indirizzo],"Non Presente",0)=0,"Non Presente",_xlfn.XLOOKUP(R10,Strutture_Ricettive[Denominazione],Strutture_Ricettive[Indirizzo],"Non Presente",0))</f>
        <v>Piazza Iv Novembre 104</v>
      </c>
    </row>
    <row r="15" spans="1:18" ht="28.5" x14ac:dyDescent="0.25">
      <c r="A15" s="13"/>
      <c r="B15" s="13"/>
      <c r="C15" s="13"/>
      <c r="D15" s="13"/>
      <c r="E15" s="13"/>
      <c r="F15" s="13"/>
      <c r="G15" s="13"/>
      <c r="H15" s="13"/>
      <c r="I15" s="13"/>
      <c r="J15" s="13"/>
      <c r="K15" s="14"/>
      <c r="L15" s="13"/>
      <c r="M15" s="13"/>
      <c r="N15" s="13"/>
      <c r="O15" s="13"/>
      <c r="P15" s="51" t="s">
        <v>870</v>
      </c>
      <c r="Q15" s="47" t="s">
        <v>11752</v>
      </c>
      <c r="R15" s="20" t="str">
        <f>IF(_xlfn.XLOOKUP(R10,Strutture_Ricettive[Denominazione],Strutture_Ricettive[Indirizzo di posta elettronica],"Non Presente",0)=0,"Non Presente",_xlfn.XLOOKUP(R10,Strutture_Ricettive[Denominazione],Strutture_Ricettive[Indirizzo di posta elettronica],"Non Presente",0))</f>
        <v>info@ilbaco.net</v>
      </c>
    </row>
    <row r="16" spans="1:18" ht="28.5" x14ac:dyDescent="0.25">
      <c r="A16" s="13"/>
      <c r="B16" s="13"/>
      <c r="C16" s="13"/>
      <c r="D16" s="13"/>
      <c r="E16" s="13"/>
      <c r="F16" s="13"/>
      <c r="G16" s="13"/>
      <c r="H16" s="13"/>
      <c r="I16" s="13"/>
      <c r="J16" s="13"/>
      <c r="K16" s="13"/>
      <c r="L16" s="13"/>
      <c r="M16" s="13"/>
      <c r="N16" s="13"/>
      <c r="O16" s="13"/>
      <c r="P16" s="51" t="s">
        <v>11330</v>
      </c>
      <c r="Q16" s="47" t="s">
        <v>11753</v>
      </c>
      <c r="R16" s="20" t="str">
        <f>IF(_xlfn.XLOOKUP(R10,Strutture_Ricettive[Denominazione],Strutture_Ricettive[Mail 2],"Non Presente",0)="","Non Presente",_xlfn.XLOOKUP(R10,Strutture_Ricettive[Denominazione],Strutture_Ricettive[Mail 2],"Non Presente",0))</f>
        <v>francaustralia@tiscali.it</v>
      </c>
    </row>
    <row r="17" spans="1:22" ht="28.5" x14ac:dyDescent="0.25">
      <c r="A17" s="13"/>
      <c r="B17" s="13"/>
      <c r="C17" s="13"/>
      <c r="D17" s="13"/>
      <c r="E17" s="13"/>
      <c r="F17" s="13"/>
      <c r="G17" s="13"/>
      <c r="H17" s="13"/>
      <c r="I17" s="13"/>
      <c r="J17" s="13"/>
      <c r="K17" s="13"/>
      <c r="L17" s="13"/>
      <c r="M17" s="13"/>
      <c r="N17" s="13"/>
      <c r="O17" s="13"/>
      <c r="P17" s="51" t="s">
        <v>3073</v>
      </c>
      <c r="Q17" s="47" t="s">
        <v>12048</v>
      </c>
      <c r="R17" s="20" t="str">
        <f>IF(_xlfn.XLOOKUP(R10,Strutture_Ricettive[Denominazione],Strutture_Ricettive[Indirizzo internet],"Non Presente",0)=0,"Non Presente",_xlfn.XLOOKUP(R10,Strutture_Ricettive[Denominazione],Strutture_Ricettive[Indirizzo internet],"Non Presente",0))</f>
        <v>ilbaco.net</v>
      </c>
    </row>
    <row r="18" spans="1:22" ht="29.25" thickBot="1" x14ac:dyDescent="0.3">
      <c r="A18" s="13"/>
      <c r="B18" s="13"/>
      <c r="C18" s="13"/>
      <c r="D18" s="13"/>
      <c r="E18" s="13"/>
      <c r="F18" s="13"/>
      <c r="G18" s="13"/>
      <c r="H18" s="13"/>
      <c r="I18" s="13"/>
      <c r="J18" s="13"/>
      <c r="K18" s="13"/>
      <c r="L18" s="13"/>
      <c r="M18" s="13"/>
      <c r="N18" s="13"/>
      <c r="O18" s="13"/>
      <c r="P18" s="51" t="s">
        <v>7081</v>
      </c>
      <c r="Q18" s="52" t="s">
        <v>12049</v>
      </c>
      <c r="R18" s="53" t="str">
        <f>IF(_xlfn.XLOOKUP(R10,Strutture_Ricettive[Denominazione],Strutture_Ricettive[Indirizzo Internet 2],"Non Presente",0)=0,"Non Presente",_xlfn.XLOOKUP(R10,Strutture_Ricettive[Denominazione],Strutture_Ricettive[Indirizzo Internet 2],"Non Presente",0))</f>
        <v>Non Presente</v>
      </c>
    </row>
    <row r="19" spans="1:22" ht="26.25" x14ac:dyDescent="0.4">
      <c r="A19" s="13"/>
      <c r="B19" s="13"/>
      <c r="C19" s="13"/>
      <c r="D19" s="13"/>
      <c r="E19" s="13"/>
      <c r="F19" s="13"/>
      <c r="G19" s="13"/>
      <c r="H19" s="13"/>
      <c r="I19" s="13"/>
      <c r="J19" s="13"/>
      <c r="K19" s="13"/>
      <c r="L19" s="13"/>
      <c r="M19" s="13"/>
      <c r="N19" s="13"/>
      <c r="O19" s="13"/>
      <c r="P19" s="51" t="s">
        <v>7281</v>
      </c>
      <c r="Q19" s="48" t="s">
        <v>801</v>
      </c>
      <c r="R19" s="54">
        <f>COUNTA(Strutture_Ricettive[Denominazione])</f>
        <v>6258</v>
      </c>
    </row>
    <row r="20" spans="1:22" ht="27" thickBot="1" x14ac:dyDescent="0.45">
      <c r="A20" s="13"/>
      <c r="B20" s="13"/>
      <c r="C20" s="13"/>
      <c r="D20" s="13"/>
      <c r="E20" s="13"/>
      <c r="F20" s="13"/>
      <c r="G20" s="13"/>
      <c r="H20" s="13"/>
      <c r="I20" s="13"/>
      <c r="J20" s="13"/>
      <c r="K20" s="13"/>
      <c r="L20" s="13"/>
      <c r="M20" s="13"/>
      <c r="N20" s="13"/>
      <c r="O20" s="13"/>
      <c r="P20" s="51" t="s">
        <v>803</v>
      </c>
      <c r="Q20" s="55" t="str">
        <f>"Numero strutture per"&amp;" "&amp;R12</f>
        <v>Numero strutture per Cupramontana</v>
      </c>
      <c r="R20" s="56">
        <f>IF(R12=R12,COUNTIF(Strutture_Ricettive[Città],R12),"Errore")</f>
        <v>40</v>
      </c>
    </row>
    <row r="21" spans="1:22" ht="27" thickBot="1" x14ac:dyDescent="0.3">
      <c r="A21" s="13"/>
      <c r="B21" s="13"/>
      <c r="C21" s="13"/>
      <c r="D21" s="13"/>
      <c r="E21" s="13"/>
      <c r="F21" s="13"/>
      <c r="G21" s="13"/>
      <c r="H21" s="13"/>
      <c r="I21" s="13"/>
      <c r="J21" s="13"/>
      <c r="K21" s="13"/>
      <c r="L21" s="13"/>
      <c r="M21" s="13"/>
      <c r="N21" s="13"/>
      <c r="O21" s="13"/>
      <c r="P21" s="51" t="s">
        <v>2847</v>
      </c>
      <c r="Q21" s="57" t="str">
        <f>"Prezzo Medio per"&amp;" "&amp;R12</f>
        <v>Prezzo Medio per Cupramontana</v>
      </c>
      <c r="R21" s="58">
        <f>_xlfn.XLOOKUP(R12,Prezzi[Città],Prezzi[Prezzo Medio],"Non Presente")</f>
        <v>39</v>
      </c>
    </row>
    <row r="22" spans="1:22" ht="24" x14ac:dyDescent="0.25">
      <c r="A22" s="13"/>
      <c r="B22" s="13"/>
      <c r="C22" s="13"/>
      <c r="D22" s="13"/>
      <c r="E22" s="13"/>
      <c r="F22" s="13"/>
      <c r="G22" s="13"/>
      <c r="H22" s="13"/>
      <c r="I22" s="13"/>
      <c r="J22" s="13"/>
      <c r="K22" s="13"/>
      <c r="L22" s="13"/>
      <c r="M22" s="13"/>
      <c r="N22" s="13"/>
      <c r="O22" s="13"/>
      <c r="P22" s="17" t="s">
        <v>6772</v>
      </c>
      <c r="Q22" s="13"/>
      <c r="R22" s="49"/>
    </row>
    <row r="23" spans="1:22" ht="24" x14ac:dyDescent="0.25">
      <c r="A23" s="13"/>
      <c r="B23" s="13"/>
      <c r="C23" s="13"/>
      <c r="D23" s="13"/>
      <c r="E23" s="13"/>
      <c r="F23" s="13"/>
      <c r="G23" s="13"/>
      <c r="H23" s="13"/>
      <c r="I23" s="13"/>
      <c r="J23" s="13"/>
      <c r="K23" s="13"/>
      <c r="L23" s="13"/>
      <c r="M23" s="13"/>
      <c r="N23" s="13"/>
      <c r="O23" s="13"/>
      <c r="P23" s="17" t="s">
        <v>2849</v>
      </c>
      <c r="Q23" s="13"/>
      <c r="R23" s="49"/>
    </row>
    <row r="24" spans="1:22" ht="24" x14ac:dyDescent="0.25">
      <c r="A24" s="13"/>
      <c r="B24" s="13"/>
      <c r="C24" s="13"/>
      <c r="D24" s="13"/>
      <c r="E24" s="13"/>
      <c r="F24" s="13"/>
      <c r="G24" s="13"/>
      <c r="H24" s="13"/>
      <c r="I24" s="13"/>
      <c r="J24" s="13"/>
      <c r="K24" s="13"/>
      <c r="L24" s="13"/>
      <c r="M24" s="13"/>
      <c r="N24" s="13"/>
      <c r="O24" s="13"/>
      <c r="P24" s="17" t="s">
        <v>2850</v>
      </c>
      <c r="Q24" s="13"/>
      <c r="R24" s="49"/>
    </row>
    <row r="25" spans="1:22" ht="24" x14ac:dyDescent="0.25">
      <c r="A25" s="13"/>
      <c r="B25" s="13"/>
      <c r="C25" s="13"/>
      <c r="D25" s="13"/>
      <c r="E25" s="13"/>
      <c r="F25" s="13"/>
      <c r="G25" s="13"/>
      <c r="H25" s="13"/>
      <c r="I25" s="13"/>
      <c r="J25" s="13"/>
      <c r="K25" s="13"/>
      <c r="L25" s="13"/>
      <c r="M25" s="13"/>
      <c r="N25" s="13"/>
      <c r="O25" s="13"/>
      <c r="P25" s="17" t="s">
        <v>11473</v>
      </c>
      <c r="Q25" s="13"/>
      <c r="R25" s="49"/>
    </row>
    <row r="26" spans="1:22" ht="24" x14ac:dyDescent="0.25">
      <c r="A26" s="13"/>
      <c r="B26" s="13"/>
      <c r="C26" s="13"/>
      <c r="D26" s="13"/>
      <c r="E26" s="13"/>
      <c r="F26" s="13"/>
      <c r="G26" s="13"/>
      <c r="H26" s="13"/>
      <c r="I26" s="13"/>
      <c r="J26" s="13"/>
      <c r="K26" s="13"/>
      <c r="L26" s="13"/>
      <c r="M26" s="13"/>
      <c r="N26" s="13"/>
      <c r="O26" s="13"/>
      <c r="P26" s="17" t="s">
        <v>6013</v>
      </c>
      <c r="Q26" s="13"/>
      <c r="R26" s="49"/>
      <c r="V26" s="3"/>
    </row>
    <row r="27" spans="1:22" ht="24" x14ac:dyDescent="0.25">
      <c r="A27" s="13"/>
      <c r="B27" s="13"/>
      <c r="C27" s="13"/>
      <c r="D27" s="13"/>
      <c r="E27" s="13"/>
      <c r="F27" s="13"/>
      <c r="G27" s="13"/>
      <c r="H27" s="13"/>
      <c r="I27" s="13"/>
      <c r="J27" s="13"/>
      <c r="K27" s="13"/>
      <c r="L27" s="13"/>
      <c r="M27" s="13"/>
      <c r="N27" s="13"/>
      <c r="O27" s="13"/>
      <c r="P27" s="17" t="s">
        <v>2851</v>
      </c>
      <c r="Q27" s="13"/>
      <c r="R27" s="49"/>
    </row>
    <row r="28" spans="1:22" ht="24" x14ac:dyDescent="0.25">
      <c r="A28" s="13"/>
      <c r="B28" s="13"/>
      <c r="C28" s="13"/>
      <c r="D28" s="13"/>
      <c r="E28" s="13"/>
      <c r="F28" s="13"/>
      <c r="G28" s="13"/>
      <c r="H28" s="13"/>
      <c r="I28" s="13"/>
      <c r="J28" s="13"/>
      <c r="K28" s="13"/>
      <c r="L28" s="13"/>
      <c r="M28" s="13"/>
      <c r="N28" s="13"/>
      <c r="O28" s="13"/>
      <c r="P28" s="17" t="s">
        <v>1387</v>
      </c>
      <c r="Q28" s="13"/>
      <c r="R28" s="49"/>
    </row>
    <row r="29" spans="1:22" ht="24" x14ac:dyDescent="0.25">
      <c r="A29" s="13"/>
      <c r="B29" s="13"/>
      <c r="C29" s="13"/>
      <c r="D29" s="13"/>
      <c r="E29" s="13"/>
      <c r="F29" s="13"/>
      <c r="G29" s="13"/>
      <c r="H29" s="13"/>
      <c r="I29" s="13"/>
      <c r="J29" s="13"/>
      <c r="K29" s="13"/>
      <c r="L29" s="13"/>
      <c r="M29" s="13"/>
      <c r="N29" s="13"/>
      <c r="O29" s="13"/>
      <c r="P29" s="17" t="s">
        <v>6751</v>
      </c>
      <c r="Q29" s="13"/>
      <c r="R29" s="49"/>
    </row>
    <row r="30" spans="1:22" ht="24" x14ac:dyDescent="0.25">
      <c r="A30" s="13"/>
      <c r="B30" s="13"/>
      <c r="C30" s="13"/>
      <c r="D30" s="13"/>
      <c r="E30" s="13"/>
      <c r="F30" s="13"/>
      <c r="G30" s="13"/>
      <c r="H30" s="13"/>
      <c r="I30" s="13"/>
      <c r="J30" s="13"/>
      <c r="K30" s="13"/>
      <c r="L30" s="13"/>
      <c r="M30" s="13"/>
      <c r="N30" s="13"/>
      <c r="O30" s="13"/>
      <c r="P30" s="17" t="s">
        <v>806</v>
      </c>
      <c r="Q30" s="13"/>
      <c r="R30" s="49"/>
    </row>
    <row r="31" spans="1:22" ht="24" x14ac:dyDescent="0.25">
      <c r="A31" s="13"/>
      <c r="B31" s="13"/>
      <c r="C31" s="13"/>
      <c r="D31" s="13"/>
      <c r="E31" s="13"/>
      <c r="F31" s="13"/>
      <c r="G31" s="13"/>
      <c r="H31" s="13"/>
      <c r="I31" s="13"/>
      <c r="J31" s="13"/>
      <c r="K31" s="13"/>
      <c r="L31" s="13"/>
      <c r="M31" s="13"/>
      <c r="N31" s="13"/>
      <c r="O31" s="13"/>
      <c r="P31" s="17" t="s">
        <v>4117</v>
      </c>
      <c r="Q31" s="13"/>
      <c r="R31" s="49"/>
    </row>
    <row r="32" spans="1:22" ht="24" x14ac:dyDescent="0.25">
      <c r="A32" s="13"/>
      <c r="B32" s="13"/>
      <c r="C32" s="13"/>
      <c r="D32" s="13"/>
      <c r="E32" s="13"/>
      <c r="F32" s="13"/>
      <c r="G32" s="13"/>
      <c r="H32" s="13"/>
      <c r="I32" s="13"/>
      <c r="J32" s="13"/>
      <c r="K32" s="13"/>
      <c r="L32" s="13"/>
      <c r="M32" s="13"/>
      <c r="N32" s="13"/>
      <c r="O32" s="13"/>
      <c r="P32" s="17" t="s">
        <v>815</v>
      </c>
      <c r="Q32" s="13"/>
      <c r="R32" s="49"/>
      <c r="T32" s="22"/>
    </row>
    <row r="33" spans="1:18" ht="24" x14ac:dyDescent="0.25">
      <c r="A33" s="13"/>
      <c r="B33" s="13"/>
      <c r="C33" s="13"/>
      <c r="D33" s="13"/>
      <c r="E33" s="13"/>
      <c r="F33" s="13"/>
      <c r="G33" s="13"/>
      <c r="H33" s="13"/>
      <c r="I33" s="13"/>
      <c r="J33" s="13"/>
      <c r="K33" s="13"/>
      <c r="L33" s="13"/>
      <c r="M33" s="13"/>
      <c r="N33" s="13"/>
      <c r="O33" s="13"/>
      <c r="P33" s="17" t="s">
        <v>5385</v>
      </c>
      <c r="Q33" s="13"/>
      <c r="R33" s="49"/>
    </row>
    <row r="34" spans="1:18" ht="24" x14ac:dyDescent="0.25">
      <c r="A34" s="13"/>
      <c r="B34" s="13"/>
      <c r="C34" s="13"/>
      <c r="D34" s="13"/>
      <c r="E34" s="13"/>
      <c r="F34" s="13"/>
      <c r="G34" s="13"/>
      <c r="H34" s="13"/>
      <c r="I34" s="13"/>
      <c r="J34" s="13"/>
      <c r="K34" s="13"/>
      <c r="L34" s="13"/>
      <c r="M34" s="13"/>
      <c r="N34" s="13"/>
      <c r="O34" s="13"/>
      <c r="P34" s="17" t="s">
        <v>4654</v>
      </c>
      <c r="Q34" s="13"/>
      <c r="R34" s="49"/>
    </row>
    <row r="35" spans="1:18" ht="24" x14ac:dyDescent="0.25">
      <c r="A35" s="13"/>
      <c r="B35" s="13"/>
      <c r="C35" s="13"/>
      <c r="D35" s="13"/>
      <c r="E35" s="13"/>
      <c r="F35" s="13"/>
      <c r="G35" s="13"/>
      <c r="H35" s="13"/>
      <c r="I35" s="13"/>
      <c r="J35" s="13"/>
      <c r="K35" s="13"/>
      <c r="L35" s="13"/>
      <c r="M35" s="13"/>
      <c r="N35" s="13"/>
      <c r="O35" s="13"/>
      <c r="P35" s="17" t="s">
        <v>8724</v>
      </c>
      <c r="Q35" s="13"/>
      <c r="R35" s="49"/>
    </row>
    <row r="36" spans="1:18" ht="24" x14ac:dyDescent="0.25">
      <c r="A36" s="13"/>
      <c r="B36" s="13"/>
      <c r="C36" s="13"/>
      <c r="D36" s="13"/>
      <c r="E36" s="13"/>
      <c r="F36" s="13"/>
      <c r="G36" s="13"/>
      <c r="H36" s="13"/>
      <c r="I36" s="13"/>
      <c r="J36" s="13"/>
      <c r="K36" s="13"/>
      <c r="L36" s="13"/>
      <c r="M36" s="13"/>
      <c r="N36" s="13"/>
      <c r="O36" s="13"/>
      <c r="P36" s="17" t="s">
        <v>9034</v>
      </c>
      <c r="Q36" s="13"/>
      <c r="R36" s="49"/>
    </row>
    <row r="37" spans="1:18" ht="24" x14ac:dyDescent="0.25">
      <c r="A37" s="13"/>
      <c r="B37" s="13"/>
      <c r="C37" s="13"/>
      <c r="D37" s="13"/>
      <c r="E37" s="13"/>
      <c r="F37" s="13"/>
      <c r="G37" s="13"/>
      <c r="H37" s="13"/>
      <c r="I37" s="13"/>
      <c r="J37" s="13"/>
      <c r="K37" s="13"/>
      <c r="L37" s="13"/>
      <c r="M37" s="13"/>
      <c r="N37" s="13"/>
      <c r="O37" s="13"/>
      <c r="P37" s="17" t="s">
        <v>10788</v>
      </c>
      <c r="Q37" s="13"/>
      <c r="R37" s="49"/>
    </row>
    <row r="38" spans="1:18" ht="24" x14ac:dyDescent="0.25">
      <c r="A38" s="13"/>
      <c r="B38" s="13"/>
      <c r="C38" s="13"/>
      <c r="D38" s="13"/>
      <c r="E38" s="13"/>
      <c r="F38" s="13"/>
      <c r="G38" s="13"/>
      <c r="H38" s="13"/>
      <c r="I38" s="13"/>
      <c r="J38" s="13"/>
      <c r="K38" s="13"/>
      <c r="L38" s="13"/>
      <c r="M38" s="13"/>
      <c r="N38" s="13"/>
      <c r="O38" s="13"/>
      <c r="P38" s="17" t="s">
        <v>9109</v>
      </c>
      <c r="Q38" s="13"/>
      <c r="R38" s="49"/>
    </row>
    <row r="39" spans="1:18" ht="24" x14ac:dyDescent="0.25">
      <c r="A39" s="13"/>
      <c r="B39" s="13"/>
      <c r="C39" s="13"/>
      <c r="D39" s="13"/>
      <c r="E39" s="13"/>
      <c r="F39" s="13"/>
      <c r="G39" s="13"/>
      <c r="H39" s="13"/>
      <c r="I39" s="13"/>
      <c r="J39" s="13"/>
      <c r="K39" s="13"/>
      <c r="L39" s="13"/>
      <c r="M39" s="13"/>
      <c r="N39" s="13"/>
      <c r="O39" s="13"/>
      <c r="P39" s="17" t="s">
        <v>11714</v>
      </c>
      <c r="Q39" s="13"/>
      <c r="R39" s="49"/>
    </row>
    <row r="40" spans="1:18" ht="24" x14ac:dyDescent="0.25">
      <c r="A40" s="13"/>
      <c r="B40" s="13"/>
      <c r="C40" s="13"/>
      <c r="D40" s="13"/>
      <c r="E40" s="13"/>
      <c r="F40" s="13"/>
      <c r="G40" s="13"/>
      <c r="H40" s="13"/>
      <c r="I40" s="13"/>
      <c r="J40" s="13"/>
      <c r="K40" s="13"/>
      <c r="L40" s="13"/>
      <c r="M40" s="13"/>
      <c r="N40" s="13"/>
      <c r="O40" s="13"/>
      <c r="P40" s="17" t="s">
        <v>11658</v>
      </c>
      <c r="Q40" s="13"/>
      <c r="R40" s="49"/>
    </row>
    <row r="41" spans="1:18" ht="24" x14ac:dyDescent="0.25">
      <c r="A41" s="13"/>
      <c r="B41" s="13"/>
      <c r="C41" s="13"/>
      <c r="D41" s="13"/>
      <c r="E41" s="13"/>
      <c r="F41" s="13"/>
      <c r="G41" s="13"/>
      <c r="H41" s="13"/>
      <c r="I41" s="13"/>
      <c r="J41" s="13"/>
      <c r="K41" s="13"/>
      <c r="L41" s="13"/>
      <c r="M41" s="13"/>
      <c r="N41" s="13"/>
      <c r="O41" s="13"/>
      <c r="P41" s="17" t="s">
        <v>9341</v>
      </c>
      <c r="Q41" s="13"/>
      <c r="R41" s="49"/>
    </row>
    <row r="42" spans="1:18" ht="24" x14ac:dyDescent="0.25">
      <c r="A42" s="13"/>
      <c r="B42" s="13"/>
      <c r="C42" s="13"/>
      <c r="D42" s="13"/>
      <c r="E42" s="13"/>
      <c r="F42" s="13"/>
      <c r="G42" s="13"/>
      <c r="H42" s="13"/>
      <c r="I42" s="13"/>
      <c r="J42" s="13"/>
      <c r="K42" s="13"/>
      <c r="L42" s="13"/>
      <c r="M42" s="13"/>
      <c r="N42" s="13"/>
      <c r="O42" s="13"/>
      <c r="P42" s="17" t="s">
        <v>4658</v>
      </c>
      <c r="Q42" s="13"/>
      <c r="R42" s="49"/>
    </row>
    <row r="43" spans="1:18" ht="24" x14ac:dyDescent="0.25">
      <c r="A43" s="13"/>
      <c r="B43" s="13"/>
      <c r="C43" s="13"/>
      <c r="D43" s="13"/>
      <c r="E43" s="13"/>
      <c r="F43" s="13"/>
      <c r="G43" s="13"/>
      <c r="H43" s="13"/>
      <c r="I43" s="13"/>
      <c r="J43" s="13"/>
      <c r="K43" s="13"/>
      <c r="L43" s="13"/>
      <c r="M43" s="13"/>
      <c r="N43" s="13"/>
      <c r="O43" s="13"/>
      <c r="P43" s="17" t="s">
        <v>4656</v>
      </c>
      <c r="Q43" s="13"/>
      <c r="R43" s="49"/>
    </row>
    <row r="44" spans="1:18" ht="24" x14ac:dyDescent="0.25">
      <c r="A44" s="13"/>
      <c r="B44" s="13"/>
      <c r="C44" s="13"/>
      <c r="D44" s="13"/>
      <c r="E44" s="13"/>
      <c r="F44" s="13"/>
      <c r="G44" s="13"/>
      <c r="H44" s="13"/>
      <c r="I44" s="13"/>
      <c r="J44" s="13"/>
      <c r="K44" s="13"/>
      <c r="L44" s="13"/>
      <c r="M44" s="13"/>
      <c r="N44" s="13"/>
      <c r="O44" s="13"/>
      <c r="P44" s="17" t="s">
        <v>10800</v>
      </c>
      <c r="Q44" s="13"/>
      <c r="R44" s="49"/>
    </row>
    <row r="45" spans="1:18" ht="24" x14ac:dyDescent="0.25">
      <c r="A45" s="13"/>
      <c r="B45" s="13"/>
      <c r="C45" s="13"/>
      <c r="D45" s="13"/>
      <c r="E45" s="13"/>
      <c r="F45" s="13"/>
      <c r="G45" s="13"/>
      <c r="H45" s="13"/>
      <c r="I45" s="13"/>
      <c r="J45" s="13"/>
      <c r="K45" s="13"/>
      <c r="L45" s="13"/>
      <c r="M45" s="13"/>
      <c r="N45" s="13"/>
      <c r="O45" s="13"/>
      <c r="P45" s="17" t="s">
        <v>5387</v>
      </c>
      <c r="Q45" s="13"/>
      <c r="R45" s="49"/>
    </row>
    <row r="46" spans="1:18" ht="24" x14ac:dyDescent="0.25">
      <c r="A46" s="13"/>
      <c r="B46" s="13"/>
      <c r="C46" s="13"/>
      <c r="D46" s="13"/>
      <c r="E46" s="13"/>
      <c r="F46" s="13"/>
      <c r="G46" s="13"/>
      <c r="H46" s="13"/>
      <c r="I46" s="13"/>
      <c r="J46" s="13"/>
      <c r="K46" s="13"/>
      <c r="L46" s="13"/>
      <c r="M46" s="13"/>
      <c r="N46" s="13"/>
      <c r="O46" s="13"/>
      <c r="P46" s="17" t="s">
        <v>11089</v>
      </c>
      <c r="Q46" s="13"/>
      <c r="R46" s="49"/>
    </row>
    <row r="47" spans="1:18" ht="24" x14ac:dyDescent="0.25">
      <c r="A47" s="13"/>
      <c r="B47" s="13"/>
      <c r="C47" s="13"/>
      <c r="D47" s="13"/>
      <c r="E47" s="13"/>
      <c r="F47" s="13"/>
      <c r="G47" s="13"/>
      <c r="H47" s="13"/>
      <c r="I47" s="13"/>
      <c r="J47" s="13"/>
      <c r="K47" s="13"/>
      <c r="L47" s="13"/>
      <c r="M47" s="13"/>
      <c r="N47" s="13"/>
      <c r="O47" s="13"/>
      <c r="P47" s="17" t="s">
        <v>8864</v>
      </c>
      <c r="Q47" s="13"/>
      <c r="R47" s="49"/>
    </row>
    <row r="48" spans="1:18" ht="24" x14ac:dyDescent="0.25">
      <c r="A48" s="13"/>
      <c r="B48" s="13"/>
      <c r="C48" s="13"/>
      <c r="D48" s="13"/>
      <c r="E48" s="13"/>
      <c r="F48" s="13"/>
      <c r="G48" s="13"/>
      <c r="H48" s="13"/>
      <c r="I48" s="13"/>
      <c r="J48" s="13"/>
      <c r="K48" s="13"/>
      <c r="L48" s="13"/>
      <c r="M48" s="13"/>
      <c r="N48" s="13"/>
      <c r="O48" s="13"/>
      <c r="P48" s="17" t="s">
        <v>8758</v>
      </c>
      <c r="Q48" s="13"/>
      <c r="R48" s="49"/>
    </row>
    <row r="49" spans="1:18" ht="24" x14ac:dyDescent="0.25">
      <c r="A49" s="13"/>
      <c r="B49" s="13"/>
      <c r="C49" s="13"/>
      <c r="D49" s="13"/>
      <c r="E49" s="13"/>
      <c r="F49" s="13"/>
      <c r="G49" s="13"/>
      <c r="H49" s="13"/>
      <c r="I49" s="13"/>
      <c r="J49" s="13"/>
      <c r="K49" s="13"/>
      <c r="L49" s="13"/>
      <c r="M49" s="13"/>
      <c r="N49" s="13"/>
      <c r="O49" s="13"/>
      <c r="P49" s="17" t="s">
        <v>8756</v>
      </c>
      <c r="Q49" s="13"/>
      <c r="R49" s="49"/>
    </row>
    <row r="50" spans="1:18" ht="24" x14ac:dyDescent="0.25">
      <c r="A50" s="13"/>
      <c r="B50" s="13"/>
      <c r="C50" s="13"/>
      <c r="D50" s="13"/>
      <c r="E50" s="13"/>
      <c r="F50" s="13"/>
      <c r="G50" s="13"/>
      <c r="H50" s="13"/>
      <c r="I50" s="13"/>
      <c r="J50" s="13"/>
      <c r="K50" s="13"/>
      <c r="L50" s="13"/>
      <c r="M50" s="13"/>
      <c r="N50" s="13"/>
      <c r="O50" s="13"/>
      <c r="P50" s="17" t="s">
        <v>11682</v>
      </c>
      <c r="Q50" s="13"/>
      <c r="R50" s="49"/>
    </row>
    <row r="51" spans="1:18" ht="24" x14ac:dyDescent="0.25">
      <c r="A51" s="13"/>
      <c r="B51" s="13"/>
      <c r="C51" s="13"/>
      <c r="D51" s="13"/>
      <c r="E51" s="13"/>
      <c r="F51" s="13"/>
      <c r="G51" s="13"/>
      <c r="H51" s="13"/>
      <c r="I51" s="13"/>
      <c r="J51" s="13"/>
      <c r="K51" s="13"/>
      <c r="L51" s="13"/>
      <c r="M51" s="13"/>
      <c r="N51" s="13"/>
      <c r="O51" s="13"/>
      <c r="P51" s="17" t="s">
        <v>9570</v>
      </c>
      <c r="Q51" s="13"/>
      <c r="R51" s="49"/>
    </row>
    <row r="52" spans="1:18" ht="24" x14ac:dyDescent="0.25">
      <c r="A52" s="13"/>
      <c r="B52" s="13"/>
      <c r="C52" s="13"/>
      <c r="D52" s="13"/>
      <c r="E52" s="13"/>
      <c r="F52" s="13"/>
      <c r="G52" s="13"/>
      <c r="H52" s="13"/>
      <c r="I52" s="13"/>
      <c r="J52" s="13"/>
      <c r="K52" s="13"/>
      <c r="L52" s="13"/>
      <c r="M52" s="13"/>
      <c r="N52" s="13"/>
      <c r="O52" s="13"/>
      <c r="P52" s="17" t="s">
        <v>9392</v>
      </c>
      <c r="Q52" s="13"/>
      <c r="R52" s="49"/>
    </row>
    <row r="53" spans="1:18" ht="24" x14ac:dyDescent="0.25">
      <c r="A53" s="13"/>
      <c r="B53" s="13"/>
      <c r="C53" s="13"/>
      <c r="D53" s="13"/>
      <c r="E53" s="13"/>
      <c r="F53" s="13"/>
      <c r="G53" s="13"/>
      <c r="H53" s="13"/>
      <c r="I53" s="13"/>
      <c r="J53" s="13"/>
      <c r="K53" s="13"/>
      <c r="L53" s="13"/>
      <c r="M53" s="13"/>
      <c r="N53" s="13"/>
      <c r="O53" s="13"/>
      <c r="P53" s="17" t="s">
        <v>4653</v>
      </c>
      <c r="Q53" s="13"/>
      <c r="R53" s="49"/>
    </row>
    <row r="54" spans="1:18" ht="24" x14ac:dyDescent="0.25">
      <c r="A54" s="13"/>
      <c r="B54" s="13"/>
      <c r="C54" s="13"/>
      <c r="D54" s="13"/>
      <c r="E54" s="13"/>
      <c r="F54" s="13"/>
      <c r="G54" s="13"/>
      <c r="H54" s="13"/>
      <c r="I54" s="13"/>
      <c r="J54" s="13"/>
      <c r="K54" s="13"/>
      <c r="L54" s="13"/>
      <c r="M54" s="13"/>
      <c r="N54" s="13"/>
      <c r="O54" s="13"/>
      <c r="P54" s="17" t="s">
        <v>10774</v>
      </c>
      <c r="Q54" s="13"/>
      <c r="R54" s="49"/>
    </row>
    <row r="55" spans="1:18" ht="24" x14ac:dyDescent="0.25">
      <c r="A55" s="13"/>
      <c r="B55" s="13"/>
      <c r="C55" s="13"/>
      <c r="D55" s="13"/>
      <c r="E55" s="13"/>
      <c r="F55" s="13"/>
      <c r="G55" s="13"/>
      <c r="H55" s="13"/>
      <c r="I55" s="13"/>
      <c r="J55" s="13"/>
      <c r="K55" s="13"/>
      <c r="L55" s="13"/>
      <c r="M55" s="13"/>
      <c r="N55" s="13"/>
      <c r="O55" s="13"/>
      <c r="P55" s="17" t="s">
        <v>4655</v>
      </c>
      <c r="Q55" s="13"/>
      <c r="R55" s="49"/>
    </row>
    <row r="56" spans="1:18" ht="24" x14ac:dyDescent="0.25">
      <c r="A56" s="13"/>
      <c r="B56" s="13"/>
      <c r="C56" s="13"/>
      <c r="D56" s="13"/>
      <c r="E56" s="13"/>
      <c r="F56" s="13"/>
      <c r="G56" s="13"/>
      <c r="H56" s="13"/>
      <c r="I56" s="13"/>
      <c r="J56" s="13"/>
      <c r="K56" s="13"/>
      <c r="L56" s="13"/>
      <c r="M56" s="13"/>
      <c r="N56" s="13"/>
      <c r="O56" s="13"/>
      <c r="P56" s="17" t="s">
        <v>1354</v>
      </c>
      <c r="Q56" s="13"/>
      <c r="R56" s="49"/>
    </row>
    <row r="57" spans="1:18" ht="24" x14ac:dyDescent="0.25">
      <c r="A57" s="13"/>
      <c r="B57" s="13"/>
      <c r="C57" s="13"/>
      <c r="D57" s="13"/>
      <c r="E57" s="13"/>
      <c r="F57" s="13"/>
      <c r="G57" s="13"/>
      <c r="H57" s="13"/>
      <c r="I57" s="13"/>
      <c r="J57" s="13"/>
      <c r="K57" s="13"/>
      <c r="L57" s="13"/>
      <c r="M57" s="13"/>
      <c r="N57" s="13"/>
      <c r="O57" s="13"/>
      <c r="P57" s="17" t="s">
        <v>3944</v>
      </c>
      <c r="Q57" s="13"/>
      <c r="R57" s="49"/>
    </row>
    <row r="58" spans="1:18" x14ac:dyDescent="0.25">
      <c r="A58" s="13"/>
      <c r="B58" s="13"/>
      <c r="C58" s="13"/>
      <c r="D58" s="13"/>
      <c r="E58" s="13"/>
      <c r="F58" s="13"/>
      <c r="G58" s="13"/>
      <c r="H58" s="13"/>
      <c r="I58" s="13"/>
      <c r="J58" s="13"/>
      <c r="K58" s="13"/>
      <c r="L58" s="13"/>
      <c r="M58" s="13"/>
      <c r="N58" s="13"/>
      <c r="O58" s="13"/>
      <c r="P58"/>
      <c r="Q58" s="13"/>
      <c r="R58" s="49"/>
    </row>
    <row r="59" spans="1:18" x14ac:dyDescent="0.25">
      <c r="A59" s="13"/>
      <c r="B59" s="13"/>
      <c r="C59" s="13"/>
      <c r="D59" s="13"/>
      <c r="E59" s="13"/>
      <c r="F59" s="13"/>
      <c r="G59" s="13"/>
      <c r="H59" s="13"/>
      <c r="I59" s="13"/>
      <c r="J59" s="13"/>
      <c r="K59" s="13"/>
      <c r="L59" s="13"/>
      <c r="M59" s="13"/>
      <c r="N59" s="13"/>
      <c r="O59" s="13"/>
      <c r="P59"/>
      <c r="Q59" s="13"/>
      <c r="R59" s="49"/>
    </row>
    <row r="60" spans="1:18" x14ac:dyDescent="0.25">
      <c r="A60" s="13"/>
      <c r="B60" s="13"/>
      <c r="C60" s="13"/>
      <c r="D60" s="13"/>
      <c r="E60" s="13"/>
      <c r="F60" s="13"/>
      <c r="G60" s="13"/>
      <c r="H60" s="13"/>
      <c r="I60" s="13"/>
      <c r="J60" s="13"/>
      <c r="K60" s="13"/>
      <c r="L60" s="13"/>
      <c r="M60" s="13"/>
      <c r="N60" s="13"/>
      <c r="O60" s="13"/>
      <c r="P60"/>
      <c r="Q60" s="13"/>
      <c r="R60" s="49"/>
    </row>
    <row r="61" spans="1:18" x14ac:dyDescent="0.25">
      <c r="A61" s="13"/>
      <c r="B61" s="13"/>
      <c r="C61" s="13"/>
      <c r="D61" s="13"/>
      <c r="E61" s="13"/>
      <c r="F61" s="13"/>
      <c r="G61" s="13"/>
      <c r="H61" s="13"/>
      <c r="I61" s="13"/>
      <c r="J61" s="13"/>
      <c r="K61" s="13"/>
      <c r="L61" s="13"/>
      <c r="M61" s="13"/>
      <c r="N61" s="13"/>
      <c r="O61" s="13"/>
      <c r="P61"/>
      <c r="Q61" s="13"/>
      <c r="R61" s="49"/>
    </row>
    <row r="62" spans="1:18" x14ac:dyDescent="0.25">
      <c r="A62" s="13"/>
      <c r="B62" s="13"/>
      <c r="C62" s="13"/>
      <c r="D62" s="13"/>
      <c r="E62" s="13"/>
      <c r="F62" s="13"/>
      <c r="G62" s="13"/>
      <c r="H62" s="13"/>
      <c r="I62" s="13"/>
      <c r="J62" s="13"/>
      <c r="K62" s="13"/>
      <c r="L62" s="13"/>
      <c r="M62" s="13"/>
      <c r="N62" s="13"/>
      <c r="O62" s="13"/>
      <c r="P62"/>
      <c r="Q62" s="13"/>
      <c r="R62" s="49"/>
    </row>
    <row r="63" spans="1:18" x14ac:dyDescent="0.25">
      <c r="A63" s="13"/>
      <c r="B63" s="13"/>
      <c r="C63" s="13"/>
      <c r="D63" s="13"/>
      <c r="E63" s="13"/>
      <c r="F63" s="13"/>
      <c r="G63" s="13"/>
      <c r="H63" s="13"/>
      <c r="I63" s="13"/>
      <c r="J63" s="13"/>
      <c r="K63" s="13"/>
      <c r="L63" s="13"/>
      <c r="M63" s="13"/>
      <c r="N63" s="13"/>
      <c r="O63" s="13"/>
      <c r="P63"/>
      <c r="Q63" s="13"/>
      <c r="R63" s="49"/>
    </row>
    <row r="64" spans="1:18" x14ac:dyDescent="0.25">
      <c r="A64" s="13"/>
      <c r="B64" s="13"/>
      <c r="C64" s="13"/>
      <c r="D64" s="13"/>
      <c r="E64" s="13"/>
      <c r="F64" s="13"/>
      <c r="G64" s="13"/>
      <c r="H64" s="13"/>
      <c r="I64" s="13"/>
      <c r="J64" s="13"/>
      <c r="K64" s="13"/>
      <c r="L64" s="13"/>
      <c r="M64" s="13"/>
      <c r="N64" s="13"/>
      <c r="O64" s="13"/>
      <c r="P64"/>
      <c r="Q64" s="13"/>
      <c r="R64" s="49"/>
    </row>
    <row r="65" spans="1:18" x14ac:dyDescent="0.25">
      <c r="A65" s="13"/>
      <c r="B65" s="13"/>
      <c r="C65" s="13"/>
      <c r="D65" s="13"/>
      <c r="E65" s="13"/>
      <c r="F65" s="13"/>
      <c r="G65" s="13"/>
      <c r="H65" s="13"/>
      <c r="I65" s="13"/>
      <c r="J65" s="13"/>
      <c r="K65" s="13"/>
      <c r="L65" s="13"/>
      <c r="M65" s="13"/>
      <c r="N65" s="13"/>
      <c r="O65" s="13"/>
      <c r="P65"/>
      <c r="Q65" s="13"/>
      <c r="R65" s="49"/>
    </row>
    <row r="66" spans="1:18" x14ac:dyDescent="0.25">
      <c r="A66" s="13"/>
      <c r="B66" s="13"/>
      <c r="C66" s="13"/>
      <c r="D66" s="13"/>
      <c r="E66" s="13"/>
      <c r="F66" s="13"/>
      <c r="G66" s="13"/>
      <c r="H66" s="13"/>
      <c r="I66" s="13"/>
      <c r="J66" s="13"/>
      <c r="K66" s="13"/>
      <c r="L66" s="13"/>
      <c r="M66" s="13"/>
      <c r="N66" s="13"/>
      <c r="O66" s="13"/>
      <c r="P66"/>
      <c r="Q66" s="13"/>
      <c r="R66" s="49"/>
    </row>
    <row r="67" spans="1:18" x14ac:dyDescent="0.25">
      <c r="A67" s="13"/>
      <c r="B67" s="13"/>
      <c r="C67" s="13"/>
      <c r="D67" s="13"/>
      <c r="E67" s="13"/>
      <c r="F67" s="13"/>
      <c r="G67" s="13"/>
      <c r="H67" s="13"/>
      <c r="I67" s="13"/>
      <c r="J67" s="13"/>
      <c r="K67" s="13"/>
      <c r="L67" s="13"/>
      <c r="M67" s="13"/>
      <c r="N67" s="13"/>
      <c r="O67" s="13"/>
      <c r="P67"/>
      <c r="Q67" s="13"/>
      <c r="R67" s="49"/>
    </row>
    <row r="68" spans="1:18" x14ac:dyDescent="0.25">
      <c r="A68" s="13"/>
      <c r="B68" s="13"/>
      <c r="C68" s="13"/>
      <c r="D68" s="13"/>
      <c r="E68" s="13"/>
      <c r="F68" s="13"/>
      <c r="G68" s="13"/>
      <c r="H68" s="13"/>
      <c r="I68" s="13"/>
      <c r="J68" s="13"/>
      <c r="K68" s="13"/>
      <c r="L68" s="13"/>
      <c r="M68" s="13"/>
      <c r="N68" s="13"/>
      <c r="O68" s="13"/>
      <c r="P68"/>
      <c r="Q68" s="13"/>
      <c r="R68" s="49"/>
    </row>
    <row r="69" spans="1:18" x14ac:dyDescent="0.25">
      <c r="A69" s="13"/>
      <c r="B69" s="13"/>
      <c r="C69" s="13"/>
      <c r="D69" s="13"/>
      <c r="E69" s="13"/>
      <c r="F69" s="13"/>
      <c r="G69" s="13"/>
      <c r="H69" s="13"/>
      <c r="I69" s="13"/>
      <c r="J69" s="13"/>
      <c r="K69" s="13"/>
      <c r="L69" s="13"/>
      <c r="M69" s="13"/>
      <c r="N69" s="13"/>
      <c r="O69" s="13"/>
      <c r="P69"/>
      <c r="Q69" s="13"/>
      <c r="R69" s="49"/>
    </row>
    <row r="70" spans="1:18" x14ac:dyDescent="0.25">
      <c r="A70" s="13"/>
      <c r="B70" s="13"/>
      <c r="C70" s="13"/>
      <c r="D70" s="13"/>
      <c r="E70" s="13"/>
      <c r="F70" s="13"/>
      <c r="G70" s="13"/>
      <c r="H70" s="13"/>
      <c r="I70" s="13"/>
      <c r="J70" s="13"/>
      <c r="K70" s="13"/>
      <c r="L70" s="13"/>
      <c r="M70" s="13"/>
      <c r="N70" s="13"/>
      <c r="O70" s="13"/>
      <c r="P70"/>
      <c r="Q70" s="13"/>
      <c r="R70" s="49"/>
    </row>
    <row r="71" spans="1:18" x14ac:dyDescent="0.25">
      <c r="A71" s="13"/>
      <c r="B71" s="13"/>
      <c r="C71" s="13"/>
      <c r="D71" s="13"/>
      <c r="E71" s="13"/>
      <c r="F71" s="13"/>
      <c r="G71" s="13"/>
      <c r="H71" s="13"/>
      <c r="I71" s="13"/>
      <c r="J71" s="13"/>
      <c r="K71" s="13"/>
      <c r="L71" s="13"/>
      <c r="M71" s="13"/>
      <c r="N71" s="13"/>
      <c r="O71" s="13"/>
      <c r="P71"/>
      <c r="Q71" s="13"/>
      <c r="R71" s="49"/>
    </row>
    <row r="72" spans="1:18" x14ac:dyDescent="0.25">
      <c r="A72" s="13"/>
      <c r="B72" s="13"/>
      <c r="C72" s="13"/>
      <c r="D72" s="13"/>
      <c r="E72" s="13"/>
      <c r="F72" s="13"/>
      <c r="G72" s="13"/>
      <c r="H72" s="13"/>
      <c r="I72" s="13"/>
      <c r="J72" s="13"/>
      <c r="K72" s="13"/>
      <c r="L72" s="13"/>
      <c r="M72" s="13"/>
      <c r="N72" s="13"/>
      <c r="O72" s="13"/>
      <c r="P72"/>
      <c r="Q72" s="13"/>
      <c r="R72" s="49"/>
    </row>
    <row r="73" spans="1:18" x14ac:dyDescent="0.25">
      <c r="A73" s="13"/>
      <c r="B73" s="13"/>
      <c r="C73" s="13"/>
      <c r="D73" s="13"/>
      <c r="E73" s="13"/>
      <c r="F73" s="13"/>
      <c r="G73" s="13"/>
      <c r="H73" s="13"/>
      <c r="I73" s="13"/>
      <c r="J73" s="13"/>
      <c r="K73" s="13"/>
      <c r="L73" s="13"/>
      <c r="M73" s="13"/>
      <c r="N73" s="13"/>
      <c r="O73" s="13"/>
      <c r="P73"/>
      <c r="Q73" s="13"/>
      <c r="R73" s="49"/>
    </row>
    <row r="74" spans="1:18" x14ac:dyDescent="0.25">
      <c r="A74" s="13"/>
      <c r="B74" s="13"/>
      <c r="C74" s="13"/>
      <c r="D74" s="13"/>
      <c r="E74" s="13"/>
      <c r="F74" s="13"/>
      <c r="G74" s="13"/>
      <c r="H74" s="13"/>
      <c r="I74" s="13"/>
      <c r="J74" s="13"/>
      <c r="K74" s="13"/>
      <c r="L74" s="13"/>
      <c r="M74" s="13"/>
      <c r="N74" s="13"/>
      <c r="O74" s="13"/>
      <c r="P74"/>
      <c r="Q74" s="13"/>
      <c r="R74" s="49"/>
    </row>
    <row r="75" spans="1:18" x14ac:dyDescent="0.25">
      <c r="A75" s="13"/>
      <c r="B75" s="13"/>
      <c r="C75" s="13"/>
      <c r="D75" s="13"/>
      <c r="E75" s="13"/>
      <c r="F75" s="13"/>
      <c r="G75" s="13"/>
      <c r="H75" s="13"/>
      <c r="I75" s="13"/>
      <c r="J75" s="13"/>
      <c r="K75" s="13"/>
      <c r="L75" s="13"/>
      <c r="M75" s="13"/>
      <c r="N75" s="13"/>
      <c r="O75" s="13"/>
      <c r="P75"/>
      <c r="Q75" s="13"/>
      <c r="R75" s="49"/>
    </row>
    <row r="76" spans="1:18" x14ac:dyDescent="0.25">
      <c r="A76" s="13"/>
      <c r="B76" s="13"/>
      <c r="C76" s="13"/>
      <c r="D76" s="13"/>
      <c r="E76" s="13"/>
      <c r="F76" s="13"/>
      <c r="G76" s="13"/>
      <c r="H76" s="13"/>
      <c r="I76" s="13"/>
      <c r="J76" s="13"/>
      <c r="K76" s="13"/>
      <c r="L76" s="13"/>
      <c r="M76" s="13"/>
      <c r="N76" s="13"/>
      <c r="O76" s="13"/>
      <c r="P76"/>
      <c r="Q76" s="13"/>
      <c r="R76" s="49"/>
    </row>
    <row r="77" spans="1:18" x14ac:dyDescent="0.25">
      <c r="A77" s="13"/>
      <c r="B77" s="13"/>
      <c r="C77" s="13"/>
      <c r="D77" s="13"/>
      <c r="E77" s="13"/>
      <c r="F77" s="13"/>
      <c r="G77" s="13"/>
      <c r="H77" s="13"/>
      <c r="I77" s="13"/>
      <c r="J77" s="13"/>
      <c r="K77" s="13"/>
      <c r="L77" s="13"/>
      <c r="M77" s="13"/>
      <c r="N77" s="13"/>
      <c r="O77" s="13"/>
      <c r="P77"/>
      <c r="Q77" s="13"/>
      <c r="R77" s="49"/>
    </row>
    <row r="78" spans="1:18" x14ac:dyDescent="0.25">
      <c r="A78" s="13"/>
      <c r="B78" s="13"/>
      <c r="C78" s="13"/>
      <c r="D78" s="13"/>
      <c r="E78" s="13"/>
      <c r="F78" s="13"/>
      <c r="G78" s="13"/>
      <c r="H78" s="13"/>
      <c r="I78" s="13"/>
      <c r="J78" s="13"/>
      <c r="K78" s="13"/>
      <c r="L78" s="13"/>
      <c r="M78" s="13"/>
      <c r="N78" s="13"/>
      <c r="O78" s="13"/>
      <c r="P78"/>
      <c r="Q78" s="13"/>
      <c r="R78" s="49"/>
    </row>
    <row r="79" spans="1:18" x14ac:dyDescent="0.25">
      <c r="A79" s="13"/>
      <c r="B79" s="13"/>
      <c r="C79" s="13"/>
      <c r="D79" s="13"/>
      <c r="E79" s="13"/>
      <c r="F79" s="13"/>
      <c r="G79" s="13"/>
      <c r="H79" s="13"/>
      <c r="I79" s="13"/>
      <c r="J79" s="13"/>
      <c r="K79" s="13"/>
      <c r="L79" s="13"/>
      <c r="M79" s="13"/>
      <c r="N79" s="13"/>
      <c r="O79" s="13"/>
      <c r="P79"/>
      <c r="Q79" s="13"/>
      <c r="R79" s="49"/>
    </row>
    <row r="80" spans="1:18" x14ac:dyDescent="0.25">
      <c r="A80" s="13"/>
      <c r="B80" s="13"/>
      <c r="C80" s="13"/>
      <c r="D80" s="13"/>
      <c r="E80" s="13"/>
      <c r="F80" s="13"/>
      <c r="G80" s="13"/>
      <c r="H80" s="13"/>
      <c r="I80" s="13"/>
      <c r="J80" s="13"/>
      <c r="K80" s="13"/>
      <c r="L80" s="13"/>
      <c r="M80" s="13"/>
      <c r="N80" s="13"/>
      <c r="O80" s="13"/>
      <c r="P80"/>
      <c r="Q80" s="13"/>
      <c r="R80" s="49"/>
    </row>
    <row r="81" spans="1:18" x14ac:dyDescent="0.25">
      <c r="A81" s="13"/>
      <c r="B81" s="13"/>
      <c r="C81" s="13"/>
      <c r="D81" s="13"/>
      <c r="E81" s="13"/>
      <c r="F81" s="13"/>
      <c r="G81" s="13"/>
      <c r="H81" s="13"/>
      <c r="I81" s="13"/>
      <c r="J81" s="13"/>
      <c r="K81" s="13"/>
      <c r="L81" s="13"/>
      <c r="M81" s="13"/>
      <c r="N81" s="13"/>
      <c r="O81" s="13"/>
      <c r="P81"/>
      <c r="Q81" s="13"/>
      <c r="R81" s="49"/>
    </row>
    <row r="82" spans="1:18" x14ac:dyDescent="0.25">
      <c r="A82" s="13"/>
      <c r="B82" s="13"/>
      <c r="C82" s="13"/>
      <c r="D82" s="13"/>
      <c r="E82" s="13"/>
      <c r="F82" s="13"/>
      <c r="G82" s="13"/>
      <c r="H82" s="13"/>
      <c r="I82" s="13"/>
      <c r="J82" s="13"/>
      <c r="K82" s="13"/>
      <c r="L82" s="13"/>
      <c r="M82" s="13"/>
      <c r="N82" s="13"/>
      <c r="O82" s="13"/>
      <c r="P82"/>
      <c r="Q82" s="13"/>
      <c r="R82" s="49"/>
    </row>
    <row r="83" spans="1:18" x14ac:dyDescent="0.25">
      <c r="A83" s="13"/>
      <c r="B83" s="13"/>
      <c r="C83" s="13"/>
      <c r="D83" s="13"/>
      <c r="E83" s="13"/>
      <c r="F83" s="13"/>
      <c r="G83" s="13"/>
      <c r="H83" s="13"/>
      <c r="I83" s="13"/>
      <c r="J83" s="13"/>
      <c r="K83" s="13"/>
      <c r="L83" s="13"/>
      <c r="M83" s="13"/>
      <c r="N83" s="13"/>
      <c r="O83" s="13"/>
      <c r="P83"/>
      <c r="Q83" s="13"/>
      <c r="R83" s="49"/>
    </row>
    <row r="84" spans="1:18" x14ac:dyDescent="0.25">
      <c r="A84" s="13"/>
      <c r="B84" s="13"/>
      <c r="C84" s="13"/>
      <c r="D84" s="13"/>
      <c r="E84" s="13"/>
      <c r="F84" s="13"/>
      <c r="G84" s="13"/>
      <c r="H84" s="13"/>
      <c r="I84" s="13"/>
      <c r="J84" s="13"/>
      <c r="K84" s="13"/>
      <c r="L84" s="13"/>
      <c r="M84" s="13"/>
      <c r="N84" s="13"/>
      <c r="O84" s="13"/>
      <c r="P84"/>
      <c r="Q84" s="13"/>
      <c r="R84" s="49"/>
    </row>
    <row r="85" spans="1:18" x14ac:dyDescent="0.25">
      <c r="A85" s="13"/>
      <c r="B85" s="13"/>
      <c r="C85" s="13"/>
      <c r="D85" s="13"/>
      <c r="E85" s="13"/>
      <c r="F85" s="13"/>
      <c r="G85" s="13"/>
      <c r="H85" s="13"/>
      <c r="I85" s="13"/>
      <c r="J85" s="13"/>
      <c r="K85" s="13"/>
      <c r="L85" s="13"/>
      <c r="M85" s="13"/>
      <c r="N85" s="13"/>
      <c r="O85" s="13"/>
      <c r="P85"/>
      <c r="Q85" s="13"/>
      <c r="R85" s="49"/>
    </row>
    <row r="86" spans="1:18" x14ac:dyDescent="0.25">
      <c r="A86" s="13"/>
      <c r="B86" s="13"/>
      <c r="C86" s="13"/>
      <c r="D86" s="13"/>
      <c r="E86" s="13"/>
      <c r="F86" s="13"/>
      <c r="G86" s="13"/>
      <c r="H86" s="13"/>
      <c r="I86" s="13"/>
      <c r="J86" s="13"/>
      <c r="K86" s="13"/>
      <c r="L86" s="13"/>
      <c r="M86" s="13"/>
      <c r="N86" s="13"/>
      <c r="O86" s="13"/>
      <c r="P86"/>
      <c r="Q86" s="13"/>
      <c r="R86" s="49"/>
    </row>
    <row r="87" spans="1:18" x14ac:dyDescent="0.25">
      <c r="A87" s="13"/>
      <c r="B87" s="13"/>
      <c r="C87" s="13"/>
      <c r="D87" s="13"/>
      <c r="E87" s="13"/>
      <c r="F87" s="13"/>
      <c r="G87" s="13"/>
      <c r="H87" s="13"/>
      <c r="I87" s="13"/>
      <c r="J87" s="13"/>
      <c r="K87" s="13"/>
      <c r="L87" s="13"/>
      <c r="M87" s="13"/>
      <c r="N87" s="13"/>
      <c r="O87" s="13"/>
      <c r="P87"/>
      <c r="Q87" s="13"/>
      <c r="R87" s="49"/>
    </row>
    <row r="88" spans="1:18" x14ac:dyDescent="0.25">
      <c r="A88" s="13"/>
      <c r="B88" s="13"/>
      <c r="C88" s="13"/>
      <c r="D88" s="13"/>
      <c r="E88" s="13"/>
      <c r="F88" s="13"/>
      <c r="G88" s="13"/>
      <c r="H88" s="13"/>
      <c r="I88" s="13"/>
      <c r="J88" s="13"/>
      <c r="K88" s="13"/>
      <c r="L88" s="13"/>
      <c r="M88" s="13"/>
      <c r="N88" s="13"/>
      <c r="O88" s="13"/>
      <c r="P88"/>
      <c r="Q88" s="13"/>
      <c r="R88" s="49"/>
    </row>
    <row r="89" spans="1:18" x14ac:dyDescent="0.25">
      <c r="A89" s="13"/>
      <c r="B89" s="13"/>
      <c r="C89" s="13"/>
      <c r="D89" s="13"/>
      <c r="E89" s="13"/>
      <c r="F89" s="13"/>
      <c r="G89" s="13"/>
      <c r="H89" s="13"/>
      <c r="I89" s="13"/>
      <c r="J89" s="13"/>
      <c r="K89" s="13"/>
      <c r="L89" s="13"/>
      <c r="M89" s="13"/>
      <c r="N89" s="13"/>
      <c r="O89" s="13"/>
      <c r="P89"/>
      <c r="Q89" s="13"/>
      <c r="R89" s="49"/>
    </row>
    <row r="90" spans="1:18" x14ac:dyDescent="0.25">
      <c r="A90" s="13"/>
      <c r="B90" s="13"/>
      <c r="C90" s="13"/>
      <c r="D90" s="13"/>
      <c r="E90" s="13"/>
      <c r="F90" s="13"/>
      <c r="G90" s="13"/>
      <c r="H90" s="13"/>
      <c r="I90" s="13"/>
      <c r="J90" s="13"/>
      <c r="K90" s="13"/>
      <c r="L90" s="13"/>
      <c r="M90" s="13"/>
      <c r="N90" s="13"/>
      <c r="O90" s="13"/>
      <c r="P90"/>
      <c r="Q90" s="13"/>
      <c r="R90" s="49"/>
    </row>
    <row r="91" spans="1:18" x14ac:dyDescent="0.25">
      <c r="A91" s="13"/>
      <c r="B91" s="13"/>
      <c r="C91" s="13"/>
      <c r="D91" s="13"/>
      <c r="E91" s="13"/>
      <c r="F91" s="13"/>
      <c r="G91" s="13"/>
      <c r="H91" s="13"/>
      <c r="I91" s="13"/>
      <c r="J91" s="13"/>
      <c r="K91" s="13"/>
      <c r="L91" s="13"/>
      <c r="M91" s="13"/>
      <c r="N91" s="13"/>
      <c r="O91" s="13"/>
      <c r="P91"/>
      <c r="Q91" s="13"/>
      <c r="R91" s="49"/>
    </row>
    <row r="92" spans="1:18" x14ac:dyDescent="0.25">
      <c r="A92" s="13"/>
      <c r="B92" s="13"/>
      <c r="C92" s="13"/>
      <c r="D92" s="13"/>
      <c r="E92" s="13"/>
      <c r="F92" s="13"/>
      <c r="G92" s="13"/>
      <c r="H92" s="13"/>
      <c r="I92" s="13"/>
      <c r="J92" s="13"/>
      <c r="K92" s="13"/>
      <c r="L92" s="13"/>
      <c r="M92" s="13"/>
      <c r="N92" s="13"/>
      <c r="O92" s="13"/>
      <c r="P92"/>
      <c r="Q92" s="13"/>
      <c r="R92" s="49"/>
    </row>
    <row r="93" spans="1:18" x14ac:dyDescent="0.25">
      <c r="A93" s="13"/>
      <c r="B93" s="13"/>
      <c r="C93" s="13"/>
      <c r="D93" s="13"/>
      <c r="E93" s="13"/>
      <c r="F93" s="13"/>
      <c r="G93" s="13"/>
      <c r="H93" s="13"/>
      <c r="I93" s="13"/>
      <c r="J93" s="13"/>
      <c r="K93" s="13"/>
      <c r="L93" s="13"/>
      <c r="M93" s="13"/>
      <c r="N93" s="13"/>
      <c r="O93" s="13"/>
      <c r="P93"/>
      <c r="Q93" s="13"/>
      <c r="R93" s="49"/>
    </row>
    <row r="94" spans="1:18" x14ac:dyDescent="0.25">
      <c r="A94" s="13"/>
      <c r="B94" s="13"/>
      <c r="C94" s="13"/>
      <c r="D94" s="13"/>
      <c r="E94" s="13"/>
      <c r="F94" s="13"/>
      <c r="G94" s="13"/>
      <c r="H94" s="13"/>
      <c r="I94" s="13"/>
      <c r="J94" s="13"/>
      <c r="K94" s="13"/>
      <c r="L94" s="13"/>
      <c r="M94" s="13"/>
      <c r="N94" s="13"/>
      <c r="O94" s="13"/>
      <c r="P94"/>
      <c r="Q94" s="13"/>
      <c r="R94" s="49"/>
    </row>
    <row r="95" spans="1:18" x14ac:dyDescent="0.25">
      <c r="A95" s="13"/>
      <c r="B95" s="13"/>
      <c r="C95" s="13"/>
      <c r="D95" s="13"/>
      <c r="E95" s="13"/>
      <c r="F95" s="13"/>
      <c r="G95" s="13"/>
      <c r="H95" s="13"/>
      <c r="I95" s="13"/>
      <c r="J95" s="13"/>
      <c r="K95" s="13"/>
      <c r="L95" s="13"/>
      <c r="M95" s="13"/>
      <c r="N95" s="13"/>
      <c r="O95" s="13"/>
      <c r="P95"/>
      <c r="Q95" s="13"/>
      <c r="R95" s="49"/>
    </row>
    <row r="96" spans="1:18" x14ac:dyDescent="0.25">
      <c r="A96" s="13"/>
      <c r="B96" s="13"/>
      <c r="C96" s="13"/>
      <c r="D96" s="13"/>
      <c r="E96" s="13"/>
      <c r="F96" s="13"/>
      <c r="G96" s="13"/>
      <c r="H96" s="13"/>
      <c r="I96" s="13"/>
      <c r="J96" s="13"/>
      <c r="K96" s="13"/>
      <c r="L96" s="13"/>
      <c r="M96" s="13"/>
      <c r="N96" s="13"/>
      <c r="O96" s="13"/>
      <c r="P96"/>
      <c r="Q96" s="13"/>
      <c r="R96" s="49"/>
    </row>
    <row r="97" spans="1:18" x14ac:dyDescent="0.25">
      <c r="A97" s="13"/>
      <c r="B97" s="13"/>
      <c r="C97" s="13"/>
      <c r="D97" s="13"/>
      <c r="E97" s="13"/>
      <c r="F97" s="13"/>
      <c r="G97" s="13"/>
      <c r="H97" s="13"/>
      <c r="I97" s="13"/>
      <c r="J97" s="13"/>
      <c r="K97" s="13"/>
      <c r="L97" s="13"/>
      <c r="M97" s="13"/>
      <c r="N97" s="13"/>
      <c r="O97" s="13"/>
      <c r="P97"/>
      <c r="Q97" s="13"/>
      <c r="R97" s="49"/>
    </row>
    <row r="98" spans="1:18" x14ac:dyDescent="0.25">
      <c r="A98" s="13"/>
      <c r="B98" s="13"/>
      <c r="C98" s="13"/>
      <c r="D98" s="13"/>
      <c r="E98" s="13"/>
      <c r="F98" s="13"/>
      <c r="G98" s="13"/>
      <c r="H98" s="13"/>
      <c r="I98" s="13"/>
      <c r="J98" s="13"/>
      <c r="K98" s="13"/>
      <c r="L98" s="13"/>
      <c r="M98" s="13"/>
      <c r="N98" s="13"/>
      <c r="O98" s="13"/>
      <c r="P98"/>
      <c r="Q98" s="13"/>
      <c r="R98" s="49"/>
    </row>
    <row r="99" spans="1:18" x14ac:dyDescent="0.25">
      <c r="A99" s="13"/>
      <c r="B99" s="13"/>
      <c r="C99" s="13"/>
      <c r="D99" s="13"/>
      <c r="E99" s="13"/>
      <c r="F99" s="13"/>
      <c r="G99" s="13"/>
      <c r="H99" s="13"/>
      <c r="I99" s="13"/>
      <c r="J99" s="13"/>
      <c r="K99" s="13"/>
      <c r="L99" s="13"/>
      <c r="M99" s="13"/>
      <c r="N99" s="13"/>
      <c r="O99" s="13"/>
      <c r="P99"/>
      <c r="Q99" s="13"/>
      <c r="R99" s="49"/>
    </row>
    <row r="100" spans="1:18" x14ac:dyDescent="0.25">
      <c r="A100" s="13"/>
      <c r="B100" s="13"/>
      <c r="C100" s="13"/>
      <c r="D100" s="13"/>
      <c r="E100" s="13"/>
      <c r="F100" s="13"/>
      <c r="G100" s="13"/>
      <c r="H100" s="13"/>
      <c r="I100" s="13"/>
      <c r="J100" s="13"/>
      <c r="K100" s="13"/>
      <c r="L100" s="13"/>
      <c r="M100" s="13"/>
      <c r="N100" s="13"/>
      <c r="O100" s="13"/>
      <c r="P100"/>
      <c r="Q100" s="13"/>
      <c r="R100" s="49"/>
    </row>
    <row r="101" spans="1:18" x14ac:dyDescent="0.25">
      <c r="A101" s="13"/>
      <c r="B101" s="13"/>
      <c r="C101" s="13"/>
      <c r="D101" s="13"/>
      <c r="E101" s="13"/>
      <c r="F101" s="13"/>
      <c r="G101" s="13"/>
      <c r="H101" s="13"/>
      <c r="I101" s="13"/>
      <c r="J101" s="13"/>
      <c r="K101" s="13"/>
      <c r="L101" s="13"/>
      <c r="M101" s="13"/>
      <c r="N101" s="13"/>
      <c r="O101" s="13"/>
      <c r="P101"/>
      <c r="Q101" s="13"/>
      <c r="R101" s="49"/>
    </row>
    <row r="102" spans="1:18" x14ac:dyDescent="0.25">
      <c r="A102" s="13"/>
      <c r="B102" s="13"/>
      <c r="C102" s="13"/>
      <c r="D102" s="13"/>
      <c r="E102" s="13"/>
      <c r="F102" s="13"/>
      <c r="G102" s="13"/>
      <c r="H102" s="13"/>
      <c r="I102" s="13"/>
      <c r="J102" s="13"/>
      <c r="K102" s="13"/>
      <c r="L102" s="13"/>
      <c r="M102" s="13"/>
      <c r="N102" s="13"/>
      <c r="O102" s="13"/>
      <c r="P102"/>
      <c r="Q102" s="13"/>
      <c r="R102" s="49"/>
    </row>
    <row r="103" spans="1:18" x14ac:dyDescent="0.25">
      <c r="A103" s="13"/>
      <c r="B103" s="13"/>
      <c r="C103" s="13"/>
      <c r="D103" s="13"/>
      <c r="E103" s="13"/>
      <c r="F103" s="13"/>
      <c r="G103" s="13"/>
      <c r="H103" s="13"/>
      <c r="I103" s="13"/>
      <c r="J103" s="13"/>
      <c r="K103" s="13"/>
      <c r="L103" s="13"/>
      <c r="M103" s="13"/>
      <c r="N103" s="13"/>
      <c r="O103" s="13"/>
      <c r="P103"/>
      <c r="Q103" s="13"/>
      <c r="R103" s="49"/>
    </row>
    <row r="104" spans="1:18" x14ac:dyDescent="0.25">
      <c r="A104" s="13"/>
      <c r="B104" s="13"/>
      <c r="C104" s="13"/>
      <c r="D104" s="13"/>
      <c r="E104" s="13"/>
      <c r="F104" s="13"/>
      <c r="G104" s="13"/>
      <c r="H104" s="13"/>
      <c r="I104" s="13"/>
      <c r="J104" s="13"/>
      <c r="K104" s="13"/>
      <c r="L104" s="13"/>
      <c r="M104" s="13"/>
      <c r="N104" s="13"/>
      <c r="O104" s="13"/>
      <c r="P104"/>
      <c r="Q104" s="13"/>
      <c r="R104" s="49"/>
    </row>
    <row r="105" spans="1:18" x14ac:dyDescent="0.25">
      <c r="A105" s="13"/>
      <c r="B105" s="13"/>
      <c r="C105" s="13"/>
      <c r="D105" s="13"/>
      <c r="E105" s="13"/>
      <c r="F105" s="13"/>
      <c r="G105" s="13"/>
      <c r="H105" s="13"/>
      <c r="I105" s="13"/>
      <c r="J105" s="13"/>
      <c r="K105" s="13"/>
      <c r="L105" s="13"/>
      <c r="M105" s="13"/>
      <c r="N105" s="13"/>
      <c r="O105" s="13"/>
      <c r="P105"/>
      <c r="Q105" s="13"/>
      <c r="R105" s="49"/>
    </row>
    <row r="106" spans="1:18" x14ac:dyDescent="0.25">
      <c r="A106" s="13"/>
      <c r="B106" s="13"/>
      <c r="C106" s="13"/>
      <c r="D106" s="13"/>
      <c r="E106" s="13"/>
      <c r="F106" s="13"/>
      <c r="G106" s="13"/>
      <c r="H106" s="13"/>
      <c r="I106" s="13"/>
      <c r="J106" s="13"/>
      <c r="K106" s="13"/>
      <c r="L106" s="13"/>
      <c r="M106" s="13"/>
      <c r="N106" s="13"/>
      <c r="O106" s="13"/>
      <c r="P106"/>
      <c r="Q106" s="13"/>
      <c r="R106" s="49"/>
    </row>
    <row r="107" spans="1:18" x14ac:dyDescent="0.25">
      <c r="A107" s="13"/>
      <c r="B107" s="13"/>
      <c r="C107" s="13"/>
      <c r="D107" s="13"/>
      <c r="E107" s="13"/>
      <c r="F107" s="13"/>
      <c r="G107" s="13"/>
      <c r="H107" s="13"/>
      <c r="I107" s="13"/>
      <c r="J107" s="13"/>
      <c r="K107" s="13"/>
      <c r="L107" s="13"/>
      <c r="M107" s="13"/>
      <c r="N107" s="13"/>
      <c r="O107" s="13"/>
      <c r="P107"/>
      <c r="Q107" s="13"/>
      <c r="R107" s="49"/>
    </row>
    <row r="108" spans="1:18" x14ac:dyDescent="0.25">
      <c r="A108" s="13"/>
      <c r="B108" s="13"/>
      <c r="C108" s="13"/>
      <c r="D108" s="13"/>
      <c r="E108" s="13"/>
      <c r="F108" s="13"/>
      <c r="G108" s="13"/>
      <c r="H108" s="13"/>
      <c r="I108" s="13"/>
      <c r="J108" s="13"/>
      <c r="K108" s="13"/>
      <c r="L108" s="13"/>
      <c r="M108" s="13"/>
      <c r="N108" s="13"/>
      <c r="O108" s="13"/>
      <c r="P108"/>
      <c r="Q108" s="13"/>
      <c r="R108" s="16"/>
    </row>
    <row r="109" spans="1:18" x14ac:dyDescent="0.25">
      <c r="A109" s="13"/>
      <c r="B109" s="13"/>
      <c r="C109" s="13"/>
      <c r="D109" s="13"/>
      <c r="E109" s="13"/>
      <c r="F109" s="13"/>
      <c r="G109" s="13"/>
      <c r="H109" s="13"/>
      <c r="I109" s="13"/>
      <c r="J109" s="13"/>
      <c r="K109" s="13"/>
      <c r="L109" s="13"/>
      <c r="M109" s="13"/>
      <c r="N109" s="13"/>
      <c r="O109" s="13"/>
      <c r="P109"/>
      <c r="Q109" s="13"/>
      <c r="R109" s="16"/>
    </row>
    <row r="110" spans="1:18" x14ac:dyDescent="0.25">
      <c r="A110" s="13"/>
      <c r="B110" s="13"/>
      <c r="C110" s="13"/>
      <c r="D110" s="13"/>
      <c r="E110" s="13"/>
      <c r="F110" s="13"/>
      <c r="G110" s="13"/>
      <c r="H110" s="13"/>
      <c r="I110" s="13"/>
      <c r="J110" s="13"/>
      <c r="K110" s="13"/>
      <c r="L110" s="13"/>
      <c r="M110" s="13"/>
      <c r="N110" s="13"/>
      <c r="O110" s="13"/>
      <c r="P110"/>
      <c r="Q110" s="13"/>
      <c r="R110" s="16"/>
    </row>
    <row r="111" spans="1:18" x14ac:dyDescent="0.25">
      <c r="A111" s="13"/>
      <c r="B111" s="13"/>
      <c r="C111" s="13"/>
      <c r="D111" s="13"/>
      <c r="E111" s="13"/>
      <c r="F111" s="13"/>
      <c r="G111" s="13"/>
      <c r="H111" s="13"/>
      <c r="I111" s="13"/>
      <c r="J111" s="13"/>
      <c r="K111" s="13"/>
      <c r="L111" s="13"/>
      <c r="M111" s="13"/>
      <c r="N111" s="13"/>
      <c r="O111" s="13"/>
      <c r="P111"/>
      <c r="Q111" s="13"/>
      <c r="R111" s="16"/>
    </row>
    <row r="112" spans="1:18" x14ac:dyDescent="0.25">
      <c r="A112" s="13"/>
      <c r="B112" s="13"/>
      <c r="C112" s="13"/>
      <c r="D112" s="13"/>
      <c r="E112" s="13"/>
      <c r="F112" s="13"/>
      <c r="G112" s="13"/>
      <c r="H112" s="13"/>
      <c r="I112" s="13"/>
      <c r="J112" s="13"/>
      <c r="K112" s="13"/>
      <c r="L112" s="13"/>
      <c r="M112" s="13"/>
      <c r="N112" s="13"/>
      <c r="O112" s="13"/>
      <c r="P112"/>
      <c r="Q112" s="13"/>
      <c r="R112" s="16"/>
    </row>
    <row r="113" spans="1:18" x14ac:dyDescent="0.25">
      <c r="A113" s="13"/>
      <c r="B113" s="13"/>
      <c r="C113" s="13"/>
      <c r="D113" s="13"/>
      <c r="E113" s="13"/>
      <c r="F113" s="13"/>
      <c r="G113" s="13"/>
      <c r="H113" s="13"/>
      <c r="I113" s="13"/>
      <c r="J113" s="13"/>
      <c r="K113" s="13"/>
      <c r="L113" s="13"/>
      <c r="M113" s="13"/>
      <c r="N113" s="13"/>
      <c r="O113" s="13"/>
      <c r="P113"/>
      <c r="Q113" s="13"/>
      <c r="R113" s="16"/>
    </row>
    <row r="114" spans="1:18" x14ac:dyDescent="0.25">
      <c r="A114" s="13"/>
      <c r="B114" s="13"/>
      <c r="C114" s="13"/>
      <c r="D114" s="13"/>
      <c r="E114" s="13"/>
      <c r="F114" s="13"/>
      <c r="G114" s="13"/>
      <c r="H114" s="13"/>
      <c r="I114" s="13"/>
      <c r="J114" s="13"/>
      <c r="K114" s="13"/>
      <c r="L114" s="13"/>
      <c r="M114" s="13"/>
      <c r="N114" s="13"/>
      <c r="O114" s="13"/>
      <c r="P114"/>
      <c r="Q114" s="13"/>
      <c r="R114" s="16"/>
    </row>
    <row r="115" spans="1:18" x14ac:dyDescent="0.25">
      <c r="A115" s="13"/>
      <c r="B115" s="13"/>
      <c r="C115" s="13"/>
      <c r="D115" s="13"/>
      <c r="E115" s="13"/>
      <c r="F115" s="13"/>
      <c r="G115" s="13"/>
      <c r="H115" s="13"/>
      <c r="I115" s="13"/>
      <c r="J115" s="13"/>
      <c r="K115" s="13"/>
      <c r="L115" s="13"/>
      <c r="M115" s="13"/>
      <c r="N115" s="13"/>
      <c r="O115" s="13"/>
      <c r="P115"/>
      <c r="Q115" s="13"/>
      <c r="R115" s="16"/>
    </row>
    <row r="116" spans="1:18" x14ac:dyDescent="0.25">
      <c r="A116" s="13"/>
      <c r="B116" s="13"/>
      <c r="C116" s="13"/>
      <c r="D116" s="13"/>
      <c r="E116" s="13"/>
      <c r="F116" s="13"/>
      <c r="G116" s="13"/>
      <c r="H116" s="13"/>
      <c r="I116" s="13"/>
      <c r="J116" s="13"/>
      <c r="K116" s="13"/>
      <c r="L116" s="13"/>
      <c r="M116" s="13"/>
      <c r="N116" s="13"/>
      <c r="O116" s="13"/>
      <c r="P116"/>
      <c r="Q116" s="13"/>
      <c r="R116" s="16"/>
    </row>
    <row r="117" spans="1:18" x14ac:dyDescent="0.25">
      <c r="A117" s="13"/>
      <c r="B117" s="13"/>
      <c r="C117" s="13"/>
      <c r="D117" s="13"/>
      <c r="E117" s="13"/>
      <c r="F117" s="13"/>
      <c r="G117" s="13"/>
      <c r="H117" s="13"/>
      <c r="I117" s="13"/>
      <c r="J117" s="13"/>
      <c r="K117" s="13"/>
      <c r="L117" s="13"/>
      <c r="M117" s="13"/>
      <c r="N117" s="13"/>
      <c r="O117" s="13"/>
      <c r="P117"/>
      <c r="Q117" s="13"/>
      <c r="R117" s="16"/>
    </row>
    <row r="118" spans="1:18" x14ac:dyDescent="0.25">
      <c r="A118" s="13"/>
      <c r="B118" s="13"/>
      <c r="C118" s="13"/>
      <c r="D118" s="13"/>
      <c r="E118" s="13"/>
      <c r="F118" s="13"/>
      <c r="G118" s="13"/>
      <c r="H118" s="13"/>
      <c r="I118" s="13"/>
      <c r="J118" s="13"/>
      <c r="K118" s="13"/>
      <c r="L118" s="13"/>
      <c r="M118" s="13"/>
      <c r="N118" s="13"/>
      <c r="O118" s="13"/>
      <c r="P118"/>
      <c r="Q118" s="13"/>
      <c r="R118" s="16"/>
    </row>
    <row r="119" spans="1:18" x14ac:dyDescent="0.25">
      <c r="A119" s="13"/>
      <c r="B119" s="13"/>
      <c r="C119" s="13"/>
      <c r="D119" s="13"/>
      <c r="E119" s="13"/>
      <c r="F119" s="13"/>
      <c r="G119" s="13"/>
      <c r="H119" s="13"/>
      <c r="I119" s="13"/>
      <c r="J119" s="13"/>
      <c r="K119" s="13"/>
      <c r="L119" s="13"/>
      <c r="M119" s="13"/>
      <c r="N119" s="13"/>
      <c r="O119" s="13"/>
      <c r="P119"/>
      <c r="Q119" s="13"/>
      <c r="R119" s="16"/>
    </row>
    <row r="120" spans="1:18" x14ac:dyDescent="0.25">
      <c r="A120" s="13"/>
      <c r="B120" s="13"/>
      <c r="C120" s="13"/>
      <c r="D120" s="13"/>
      <c r="E120" s="13"/>
      <c r="F120" s="13"/>
      <c r="G120" s="13"/>
      <c r="H120" s="13"/>
      <c r="I120" s="13"/>
      <c r="J120" s="13"/>
      <c r="K120" s="13"/>
      <c r="L120" s="13"/>
      <c r="M120" s="13"/>
      <c r="N120" s="13"/>
      <c r="O120" s="13"/>
      <c r="P120"/>
      <c r="Q120" s="13"/>
      <c r="R120" s="16"/>
    </row>
    <row r="121" spans="1:18" x14ac:dyDescent="0.25">
      <c r="A121" s="13"/>
      <c r="B121" s="13"/>
      <c r="C121" s="13"/>
      <c r="D121" s="13"/>
      <c r="E121" s="13"/>
      <c r="F121" s="13"/>
      <c r="G121" s="13"/>
      <c r="H121" s="13"/>
      <c r="I121" s="13"/>
      <c r="J121" s="13"/>
      <c r="K121" s="13"/>
      <c r="L121" s="13"/>
      <c r="M121" s="13"/>
      <c r="N121" s="13"/>
      <c r="O121" s="13"/>
      <c r="P121"/>
      <c r="Q121" s="13"/>
      <c r="R121" s="16"/>
    </row>
    <row r="122" spans="1:18" x14ac:dyDescent="0.25">
      <c r="A122" s="13"/>
      <c r="B122" s="13"/>
      <c r="C122" s="13"/>
      <c r="D122" s="13"/>
      <c r="E122" s="13"/>
      <c r="F122" s="13"/>
      <c r="G122" s="13"/>
      <c r="H122" s="13"/>
      <c r="I122" s="13"/>
      <c r="J122" s="13"/>
      <c r="K122" s="13"/>
      <c r="L122" s="13"/>
      <c r="M122" s="13"/>
      <c r="N122" s="13"/>
      <c r="O122" s="13"/>
      <c r="P122"/>
      <c r="Q122" s="13"/>
      <c r="R122" s="16"/>
    </row>
    <row r="123" spans="1:18" x14ac:dyDescent="0.25">
      <c r="A123" s="13"/>
      <c r="B123" s="13"/>
      <c r="C123" s="13"/>
      <c r="D123" s="13"/>
      <c r="E123" s="13"/>
      <c r="F123" s="13"/>
      <c r="G123" s="13"/>
      <c r="H123" s="13"/>
      <c r="I123" s="13"/>
      <c r="J123" s="13"/>
      <c r="K123" s="13"/>
      <c r="L123" s="13"/>
      <c r="M123" s="13"/>
      <c r="N123" s="13"/>
      <c r="O123" s="13"/>
      <c r="P123"/>
      <c r="Q123" s="13"/>
      <c r="R123" s="16"/>
    </row>
    <row r="124" spans="1:18" x14ac:dyDescent="0.25">
      <c r="A124" s="13"/>
      <c r="B124" s="13"/>
      <c r="C124" s="13"/>
      <c r="D124" s="13"/>
      <c r="E124" s="13"/>
      <c r="F124" s="13"/>
      <c r="G124" s="13"/>
      <c r="H124" s="13"/>
      <c r="I124" s="13"/>
      <c r="J124" s="13"/>
      <c r="K124" s="13"/>
      <c r="L124" s="13"/>
      <c r="M124" s="13"/>
      <c r="N124" s="13"/>
      <c r="O124" s="13"/>
      <c r="P124"/>
      <c r="Q124" s="13"/>
      <c r="R124" s="16"/>
    </row>
    <row r="125" spans="1:18" x14ac:dyDescent="0.25">
      <c r="A125" s="13"/>
      <c r="B125" s="13"/>
      <c r="C125" s="13"/>
      <c r="D125" s="13"/>
      <c r="E125" s="13"/>
      <c r="F125" s="13"/>
      <c r="G125" s="13"/>
      <c r="H125" s="13"/>
      <c r="I125" s="13"/>
      <c r="J125" s="13"/>
      <c r="K125" s="13"/>
      <c r="L125" s="13"/>
      <c r="M125" s="13"/>
      <c r="N125" s="13"/>
      <c r="O125" s="13"/>
      <c r="P125"/>
      <c r="Q125" s="13"/>
      <c r="R125" s="16"/>
    </row>
    <row r="126" spans="1:18" x14ac:dyDescent="0.25">
      <c r="A126" s="13"/>
      <c r="B126" s="13"/>
      <c r="C126" s="13"/>
      <c r="D126" s="13"/>
      <c r="E126" s="13"/>
      <c r="F126" s="13"/>
      <c r="G126" s="13"/>
      <c r="H126" s="13"/>
      <c r="I126" s="13"/>
      <c r="J126" s="13"/>
      <c r="K126" s="13"/>
      <c r="L126" s="13"/>
      <c r="M126" s="13"/>
      <c r="N126" s="13"/>
      <c r="O126" s="13"/>
      <c r="P126"/>
      <c r="Q126" s="13"/>
      <c r="R126" s="16"/>
    </row>
    <row r="127" spans="1:18" x14ac:dyDescent="0.25">
      <c r="A127" s="13"/>
      <c r="B127" s="13"/>
      <c r="C127" s="13"/>
      <c r="D127" s="13"/>
      <c r="E127" s="13"/>
      <c r="F127" s="13"/>
      <c r="G127" s="13"/>
      <c r="H127" s="13"/>
      <c r="I127" s="13"/>
      <c r="J127" s="13"/>
      <c r="K127" s="13"/>
      <c r="L127" s="13"/>
      <c r="M127" s="13"/>
      <c r="N127" s="13"/>
      <c r="O127" s="13"/>
      <c r="P127"/>
      <c r="Q127" s="13"/>
      <c r="R127" s="16"/>
    </row>
    <row r="128" spans="1:18" x14ac:dyDescent="0.25">
      <c r="A128" s="13"/>
      <c r="B128" s="13"/>
      <c r="C128" s="13"/>
      <c r="D128" s="13"/>
      <c r="E128" s="13"/>
      <c r="F128" s="13"/>
      <c r="G128" s="13"/>
      <c r="H128" s="13"/>
      <c r="I128" s="13"/>
      <c r="J128" s="13"/>
      <c r="K128" s="13"/>
      <c r="L128" s="13"/>
      <c r="M128" s="13"/>
      <c r="N128" s="13"/>
      <c r="O128" s="13"/>
      <c r="P128"/>
      <c r="Q128" s="13"/>
      <c r="R128" s="16"/>
    </row>
    <row r="129" spans="1:18" x14ac:dyDescent="0.25">
      <c r="A129" s="13"/>
      <c r="B129" s="13"/>
      <c r="C129" s="13"/>
      <c r="D129" s="13"/>
      <c r="E129" s="13"/>
      <c r="F129" s="13"/>
      <c r="G129" s="13"/>
      <c r="H129" s="13"/>
      <c r="I129" s="13"/>
      <c r="J129" s="13"/>
      <c r="K129" s="13"/>
      <c r="L129" s="13"/>
      <c r="M129" s="13"/>
      <c r="N129" s="13"/>
      <c r="O129" s="13"/>
      <c r="P129"/>
      <c r="Q129" s="13"/>
      <c r="R129" s="16"/>
    </row>
    <row r="130" spans="1:18" x14ac:dyDescent="0.25">
      <c r="A130" s="13"/>
      <c r="B130" s="13"/>
      <c r="C130" s="13"/>
      <c r="D130" s="13"/>
      <c r="E130" s="13"/>
      <c r="F130" s="13"/>
      <c r="G130" s="13"/>
      <c r="H130" s="13"/>
      <c r="I130" s="13"/>
      <c r="J130" s="13"/>
      <c r="K130" s="13"/>
      <c r="L130" s="13"/>
      <c r="M130" s="13"/>
      <c r="N130" s="13"/>
      <c r="O130" s="13"/>
      <c r="P130"/>
      <c r="Q130" s="13"/>
      <c r="R130" s="16"/>
    </row>
    <row r="131" spans="1:18" x14ac:dyDescent="0.25">
      <c r="A131" s="13"/>
      <c r="B131" s="13"/>
      <c r="C131" s="13"/>
      <c r="D131" s="13"/>
      <c r="E131" s="13"/>
      <c r="F131" s="13"/>
      <c r="G131" s="13"/>
      <c r="H131" s="13"/>
      <c r="I131" s="13"/>
      <c r="J131" s="13"/>
      <c r="K131" s="13"/>
      <c r="L131" s="13"/>
      <c r="M131" s="13"/>
      <c r="N131" s="13"/>
      <c r="O131" s="13"/>
      <c r="P131"/>
      <c r="Q131" s="13"/>
      <c r="R131" s="16"/>
    </row>
    <row r="132" spans="1:18" x14ac:dyDescent="0.25">
      <c r="A132" s="13"/>
      <c r="B132" s="13"/>
      <c r="C132" s="13"/>
      <c r="D132" s="13"/>
      <c r="E132" s="13"/>
      <c r="F132" s="13"/>
      <c r="G132" s="13"/>
      <c r="H132" s="13"/>
      <c r="I132" s="13"/>
      <c r="J132" s="13"/>
      <c r="K132" s="13"/>
      <c r="L132" s="13"/>
      <c r="M132" s="13"/>
      <c r="N132" s="13"/>
      <c r="O132" s="13"/>
      <c r="P132"/>
      <c r="Q132" s="13"/>
      <c r="R132" s="16"/>
    </row>
    <row r="133" spans="1:18" x14ac:dyDescent="0.25">
      <c r="A133" s="13"/>
      <c r="B133" s="13"/>
      <c r="C133" s="13"/>
      <c r="D133" s="13"/>
      <c r="E133" s="13"/>
      <c r="F133" s="13"/>
      <c r="G133" s="13"/>
      <c r="H133" s="13"/>
      <c r="I133" s="13"/>
      <c r="J133" s="13"/>
      <c r="K133" s="13"/>
      <c r="L133" s="13"/>
      <c r="M133" s="13"/>
      <c r="N133" s="13"/>
      <c r="O133" s="13"/>
      <c r="P133"/>
      <c r="Q133" s="13"/>
      <c r="R133" s="16"/>
    </row>
    <row r="134" spans="1:18" x14ac:dyDescent="0.25">
      <c r="A134" s="13"/>
      <c r="B134" s="13"/>
      <c r="C134" s="13"/>
      <c r="D134" s="13"/>
      <c r="E134" s="13"/>
      <c r="F134" s="13"/>
      <c r="G134" s="13"/>
      <c r="H134" s="13"/>
      <c r="I134" s="13"/>
      <c r="J134" s="13"/>
      <c r="K134" s="13"/>
      <c r="L134" s="13"/>
      <c r="M134" s="13"/>
      <c r="N134" s="13"/>
      <c r="O134" s="13"/>
      <c r="P134"/>
      <c r="Q134" s="13"/>
      <c r="R134" s="16"/>
    </row>
    <row r="135" spans="1:18" x14ac:dyDescent="0.25">
      <c r="A135" s="13"/>
      <c r="B135" s="13"/>
      <c r="C135" s="13"/>
      <c r="D135" s="13"/>
      <c r="E135" s="13"/>
      <c r="F135" s="13"/>
      <c r="G135" s="13"/>
      <c r="H135" s="13"/>
      <c r="I135" s="13"/>
      <c r="J135" s="13"/>
      <c r="K135" s="13"/>
      <c r="L135" s="13"/>
      <c r="M135" s="13"/>
      <c r="N135" s="13"/>
      <c r="O135" s="13"/>
      <c r="P135"/>
      <c r="Q135" s="13"/>
      <c r="R135" s="16"/>
    </row>
    <row r="136" spans="1:18" x14ac:dyDescent="0.25">
      <c r="A136" s="13"/>
      <c r="B136" s="13"/>
      <c r="C136" s="13"/>
      <c r="D136" s="13"/>
      <c r="E136" s="13"/>
      <c r="F136" s="13"/>
      <c r="G136" s="13"/>
      <c r="H136" s="13"/>
      <c r="I136" s="13"/>
      <c r="J136" s="13"/>
      <c r="K136" s="13"/>
      <c r="L136" s="13"/>
      <c r="M136" s="13"/>
      <c r="N136" s="13"/>
      <c r="O136" s="13"/>
      <c r="P136"/>
      <c r="Q136" s="13"/>
      <c r="R136" s="16"/>
    </row>
    <row r="137" spans="1:18" x14ac:dyDescent="0.25">
      <c r="A137" s="13"/>
      <c r="B137" s="13"/>
      <c r="C137" s="13"/>
      <c r="D137" s="13"/>
      <c r="E137" s="13"/>
      <c r="F137" s="13"/>
      <c r="G137" s="13"/>
      <c r="H137" s="13"/>
      <c r="I137" s="13"/>
      <c r="J137" s="13"/>
      <c r="K137" s="13"/>
      <c r="L137" s="13"/>
      <c r="M137" s="13"/>
      <c r="N137" s="13"/>
      <c r="O137" s="13"/>
      <c r="P137"/>
      <c r="Q137" s="13"/>
      <c r="R137" s="16"/>
    </row>
    <row r="138" spans="1:18" x14ac:dyDescent="0.25">
      <c r="A138" s="13"/>
      <c r="B138" s="13"/>
      <c r="C138" s="13"/>
      <c r="D138" s="13"/>
      <c r="E138" s="13"/>
      <c r="F138" s="13"/>
      <c r="G138" s="13"/>
      <c r="H138" s="13"/>
      <c r="I138" s="13"/>
      <c r="J138" s="13"/>
      <c r="K138" s="13"/>
      <c r="L138" s="13"/>
      <c r="M138" s="13"/>
      <c r="N138" s="13"/>
      <c r="O138" s="13"/>
      <c r="P138"/>
      <c r="Q138" s="13"/>
      <c r="R138" s="16"/>
    </row>
    <row r="139" spans="1:18" x14ac:dyDescent="0.25">
      <c r="A139" s="13"/>
      <c r="B139" s="13"/>
      <c r="C139" s="13"/>
      <c r="D139" s="13"/>
      <c r="E139" s="13"/>
      <c r="F139" s="13"/>
      <c r="G139" s="13"/>
      <c r="H139" s="13"/>
      <c r="I139" s="13"/>
      <c r="J139" s="13"/>
      <c r="K139" s="13"/>
      <c r="L139" s="13"/>
      <c r="M139" s="13"/>
      <c r="N139" s="13"/>
      <c r="O139" s="13"/>
      <c r="P139"/>
      <c r="Q139" s="13"/>
      <c r="R139" s="16"/>
    </row>
    <row r="140" spans="1:18" x14ac:dyDescent="0.25">
      <c r="A140" s="13"/>
      <c r="B140" s="13"/>
      <c r="C140" s="13"/>
      <c r="D140" s="13"/>
      <c r="E140" s="13"/>
      <c r="F140" s="13"/>
      <c r="G140" s="13"/>
      <c r="H140" s="13"/>
      <c r="I140" s="13"/>
      <c r="J140" s="13"/>
      <c r="K140" s="13"/>
      <c r="L140" s="13"/>
      <c r="M140" s="13"/>
      <c r="N140" s="13"/>
      <c r="O140" s="13"/>
      <c r="P140"/>
      <c r="Q140" s="13"/>
      <c r="R140" s="16"/>
    </row>
    <row r="141" spans="1:18" x14ac:dyDescent="0.25">
      <c r="A141" s="13"/>
      <c r="B141" s="13"/>
      <c r="C141" s="13"/>
      <c r="D141" s="13"/>
      <c r="E141" s="13"/>
      <c r="F141" s="13"/>
      <c r="G141" s="13"/>
      <c r="H141" s="13"/>
      <c r="I141" s="13"/>
      <c r="J141" s="13"/>
      <c r="K141" s="13"/>
      <c r="L141" s="13"/>
      <c r="M141" s="13"/>
      <c r="N141" s="13"/>
      <c r="O141" s="13"/>
      <c r="P141"/>
      <c r="Q141" s="13"/>
      <c r="R141" s="16"/>
    </row>
    <row r="142" spans="1:18" x14ac:dyDescent="0.25">
      <c r="A142" s="13"/>
      <c r="B142" s="13"/>
      <c r="C142" s="13"/>
      <c r="D142" s="13"/>
      <c r="E142" s="13"/>
      <c r="F142" s="13"/>
      <c r="G142" s="13"/>
      <c r="H142" s="13"/>
      <c r="I142" s="13"/>
      <c r="J142" s="13"/>
      <c r="K142" s="13"/>
      <c r="L142" s="13"/>
      <c r="M142" s="13"/>
      <c r="N142" s="13"/>
      <c r="O142" s="13"/>
      <c r="P142"/>
      <c r="Q142" s="13"/>
      <c r="R142" s="16"/>
    </row>
    <row r="143" spans="1:18" x14ac:dyDescent="0.25">
      <c r="A143" s="13"/>
      <c r="B143" s="13"/>
      <c r="C143" s="13"/>
      <c r="D143" s="13"/>
      <c r="E143" s="13"/>
      <c r="F143" s="13"/>
      <c r="G143" s="13"/>
      <c r="H143" s="13"/>
      <c r="I143" s="13"/>
      <c r="J143" s="13"/>
      <c r="K143" s="13"/>
      <c r="L143" s="13"/>
      <c r="M143" s="13"/>
      <c r="N143" s="13"/>
      <c r="O143" s="13"/>
      <c r="P143"/>
      <c r="Q143" s="13"/>
      <c r="R143" s="16"/>
    </row>
    <row r="144" spans="1:18" x14ac:dyDescent="0.25">
      <c r="A144" s="13"/>
      <c r="B144" s="13"/>
      <c r="C144" s="13"/>
      <c r="D144" s="13"/>
      <c r="E144" s="13"/>
      <c r="F144" s="13"/>
      <c r="G144" s="13"/>
      <c r="H144" s="13"/>
      <c r="I144" s="13"/>
      <c r="J144" s="13"/>
      <c r="K144" s="13"/>
      <c r="L144" s="13"/>
      <c r="M144" s="13"/>
      <c r="N144" s="13"/>
      <c r="O144" s="13"/>
      <c r="P144"/>
      <c r="Q144" s="13"/>
      <c r="R144" s="16"/>
    </row>
    <row r="145" spans="1:18" x14ac:dyDescent="0.25">
      <c r="A145" s="13"/>
      <c r="B145" s="13"/>
      <c r="C145" s="13"/>
      <c r="D145" s="13"/>
      <c r="E145" s="13"/>
      <c r="F145" s="13"/>
      <c r="G145" s="13"/>
      <c r="H145" s="13"/>
      <c r="I145" s="13"/>
      <c r="J145" s="13"/>
      <c r="K145" s="13"/>
      <c r="L145" s="13"/>
      <c r="M145" s="13"/>
      <c r="N145" s="13"/>
      <c r="O145" s="13"/>
      <c r="P145"/>
      <c r="Q145" s="13"/>
      <c r="R145" s="16"/>
    </row>
    <row r="146" spans="1:18" x14ac:dyDescent="0.25">
      <c r="A146" s="13"/>
      <c r="B146" s="13"/>
      <c r="C146" s="13"/>
      <c r="D146" s="13"/>
      <c r="E146" s="13"/>
      <c r="F146" s="13"/>
      <c r="G146" s="13"/>
      <c r="H146" s="13"/>
      <c r="I146" s="13"/>
      <c r="J146" s="13"/>
      <c r="K146" s="13"/>
      <c r="L146" s="13"/>
      <c r="M146" s="13"/>
      <c r="N146" s="13"/>
      <c r="O146" s="13"/>
      <c r="P146"/>
      <c r="Q146" s="13"/>
      <c r="R146" s="16"/>
    </row>
    <row r="147" spans="1:18" x14ac:dyDescent="0.25">
      <c r="A147" s="13"/>
      <c r="B147" s="13"/>
      <c r="C147" s="13"/>
      <c r="D147" s="13"/>
      <c r="E147" s="13"/>
      <c r="F147" s="13"/>
      <c r="G147" s="13"/>
      <c r="H147" s="13"/>
      <c r="I147" s="13"/>
      <c r="J147" s="13"/>
      <c r="K147" s="13"/>
      <c r="L147" s="13"/>
      <c r="M147" s="13"/>
      <c r="N147" s="13"/>
      <c r="O147" s="13"/>
      <c r="P147"/>
      <c r="Q147" s="13"/>
      <c r="R147" s="16"/>
    </row>
    <row r="148" spans="1:18" x14ac:dyDescent="0.25">
      <c r="A148" s="13"/>
      <c r="B148" s="13"/>
      <c r="C148" s="13"/>
      <c r="D148" s="13"/>
      <c r="E148" s="13"/>
      <c r="F148" s="13"/>
      <c r="G148" s="13"/>
      <c r="H148" s="13"/>
      <c r="I148" s="13"/>
      <c r="J148" s="13"/>
      <c r="K148" s="13"/>
      <c r="L148" s="13"/>
      <c r="M148" s="13"/>
      <c r="N148" s="13"/>
      <c r="O148" s="13"/>
      <c r="P148"/>
      <c r="Q148" s="13"/>
      <c r="R148" s="16"/>
    </row>
    <row r="149" spans="1:18" x14ac:dyDescent="0.25">
      <c r="A149" s="13"/>
      <c r="B149" s="13"/>
      <c r="C149" s="13"/>
      <c r="D149" s="13"/>
      <c r="E149" s="13"/>
      <c r="F149" s="13"/>
      <c r="G149" s="13"/>
      <c r="H149" s="13"/>
      <c r="I149" s="13"/>
      <c r="J149" s="13"/>
      <c r="K149" s="13"/>
      <c r="L149" s="13"/>
      <c r="M149" s="13"/>
      <c r="N149" s="13"/>
      <c r="O149" s="13"/>
      <c r="P149"/>
      <c r="Q149" s="13"/>
      <c r="R149" s="16"/>
    </row>
    <row r="150" spans="1:18" x14ac:dyDescent="0.25">
      <c r="A150" s="13"/>
      <c r="B150" s="13"/>
      <c r="C150" s="13"/>
      <c r="D150" s="13"/>
      <c r="E150" s="13"/>
      <c r="F150" s="13"/>
      <c r="G150" s="13"/>
      <c r="H150" s="13"/>
      <c r="I150" s="13"/>
      <c r="J150" s="13"/>
      <c r="K150" s="13"/>
      <c r="L150" s="13"/>
      <c r="M150" s="13"/>
      <c r="N150" s="13"/>
      <c r="O150" s="13"/>
      <c r="P150"/>
      <c r="Q150" s="13"/>
      <c r="R150" s="16"/>
    </row>
    <row r="151" spans="1:18" x14ac:dyDescent="0.25">
      <c r="A151" s="13"/>
      <c r="B151" s="13"/>
      <c r="C151" s="13"/>
      <c r="D151" s="13"/>
      <c r="E151" s="13"/>
      <c r="F151" s="13"/>
      <c r="G151" s="13"/>
      <c r="H151" s="13"/>
      <c r="I151" s="13"/>
      <c r="J151" s="13"/>
      <c r="K151" s="13"/>
      <c r="L151" s="13"/>
      <c r="M151" s="13"/>
      <c r="N151" s="13"/>
      <c r="O151" s="13"/>
      <c r="P151"/>
      <c r="Q151" s="13"/>
      <c r="R151" s="16"/>
    </row>
    <row r="152" spans="1:18" x14ac:dyDescent="0.25">
      <c r="A152" s="13"/>
      <c r="B152" s="13"/>
      <c r="C152" s="13"/>
      <c r="D152" s="13"/>
      <c r="E152" s="13"/>
      <c r="F152" s="13"/>
      <c r="G152" s="13"/>
      <c r="H152" s="13"/>
      <c r="I152" s="13"/>
      <c r="J152" s="13"/>
      <c r="K152" s="13"/>
      <c r="L152" s="13"/>
      <c r="M152" s="13"/>
      <c r="N152" s="13"/>
      <c r="O152" s="13"/>
      <c r="P152"/>
      <c r="Q152" s="13"/>
      <c r="R152" s="16"/>
    </row>
    <row r="153" spans="1:18" x14ac:dyDescent="0.25">
      <c r="A153" s="13"/>
      <c r="B153" s="13"/>
      <c r="C153" s="13"/>
      <c r="D153" s="13"/>
      <c r="E153" s="13"/>
      <c r="F153" s="13"/>
      <c r="G153" s="13"/>
      <c r="H153" s="13"/>
      <c r="I153" s="13"/>
      <c r="J153" s="13"/>
      <c r="K153" s="13"/>
      <c r="L153" s="13"/>
      <c r="M153" s="13"/>
      <c r="N153" s="13"/>
      <c r="O153" s="13"/>
      <c r="P153"/>
      <c r="Q153" s="13"/>
      <c r="R153" s="16"/>
    </row>
    <row r="154" spans="1:18" x14ac:dyDescent="0.25">
      <c r="A154" s="13"/>
      <c r="B154" s="13"/>
      <c r="C154" s="13"/>
      <c r="D154" s="13"/>
      <c r="E154" s="13"/>
      <c r="F154" s="13"/>
      <c r="G154" s="13"/>
      <c r="H154" s="13"/>
      <c r="I154" s="13"/>
      <c r="J154" s="13"/>
      <c r="K154" s="13"/>
      <c r="L154" s="13"/>
      <c r="M154" s="13"/>
      <c r="N154" s="13"/>
      <c r="O154" s="13"/>
      <c r="P154"/>
      <c r="Q154" s="13"/>
      <c r="R154" s="16"/>
    </row>
    <row r="155" spans="1:18" x14ac:dyDescent="0.25">
      <c r="A155" s="13"/>
      <c r="B155" s="13"/>
      <c r="C155" s="13"/>
      <c r="D155" s="13"/>
      <c r="E155" s="13"/>
      <c r="F155" s="13"/>
      <c r="G155" s="13"/>
      <c r="H155" s="13"/>
      <c r="I155" s="13"/>
      <c r="J155" s="13"/>
      <c r="K155" s="13"/>
      <c r="L155" s="13"/>
      <c r="M155" s="13"/>
      <c r="N155" s="13"/>
      <c r="O155" s="13"/>
      <c r="P155"/>
      <c r="Q155" s="13"/>
      <c r="R155" s="16"/>
    </row>
    <row r="156" spans="1:18" x14ac:dyDescent="0.25">
      <c r="A156" s="13"/>
      <c r="B156" s="13"/>
      <c r="C156" s="13"/>
      <c r="D156" s="13"/>
      <c r="E156" s="13"/>
      <c r="F156" s="13"/>
      <c r="G156" s="13"/>
      <c r="H156" s="13"/>
      <c r="I156" s="13"/>
      <c r="J156" s="13"/>
      <c r="K156" s="13"/>
      <c r="L156" s="13"/>
      <c r="M156" s="13"/>
      <c r="N156" s="13"/>
      <c r="O156" s="13"/>
      <c r="P156"/>
      <c r="Q156" s="13"/>
      <c r="R156" s="16"/>
    </row>
    <row r="157" spans="1:18" x14ac:dyDescent="0.25">
      <c r="A157" s="13"/>
      <c r="B157" s="13"/>
      <c r="C157" s="13"/>
      <c r="D157" s="13"/>
      <c r="E157" s="13"/>
      <c r="F157" s="13"/>
      <c r="G157" s="13"/>
      <c r="H157" s="13"/>
      <c r="I157" s="13"/>
      <c r="J157" s="13"/>
      <c r="K157" s="13"/>
      <c r="L157" s="13"/>
      <c r="M157" s="13"/>
      <c r="N157" s="13"/>
      <c r="O157" s="13"/>
      <c r="P157"/>
      <c r="Q157" s="13"/>
      <c r="R157" s="16"/>
    </row>
    <row r="158" spans="1:18" x14ac:dyDescent="0.25">
      <c r="A158" s="13"/>
      <c r="B158" s="13"/>
      <c r="C158" s="13"/>
      <c r="D158" s="13"/>
      <c r="E158" s="13"/>
      <c r="F158" s="13"/>
      <c r="G158" s="13"/>
      <c r="H158" s="13"/>
      <c r="I158" s="13"/>
      <c r="J158" s="13"/>
      <c r="K158" s="13"/>
      <c r="L158" s="13"/>
      <c r="M158" s="13"/>
      <c r="N158" s="13"/>
      <c r="O158" s="13"/>
      <c r="P158"/>
      <c r="Q158" s="13"/>
      <c r="R158" s="16"/>
    </row>
    <row r="159" spans="1:18" x14ac:dyDescent="0.25">
      <c r="A159" s="13"/>
      <c r="B159" s="13"/>
      <c r="C159" s="13"/>
      <c r="D159" s="13"/>
      <c r="E159" s="13"/>
      <c r="F159" s="13"/>
      <c r="G159" s="13"/>
      <c r="H159" s="13"/>
      <c r="I159" s="13"/>
      <c r="J159" s="13"/>
      <c r="K159" s="13"/>
      <c r="L159" s="13"/>
      <c r="M159" s="13"/>
      <c r="N159" s="13"/>
      <c r="O159" s="13"/>
      <c r="P159"/>
      <c r="Q159" s="13"/>
      <c r="R159" s="16"/>
    </row>
    <row r="160" spans="1:18" x14ac:dyDescent="0.25">
      <c r="A160" s="13"/>
      <c r="B160" s="13"/>
      <c r="C160" s="13"/>
      <c r="D160" s="13"/>
      <c r="E160" s="13"/>
      <c r="F160" s="13"/>
      <c r="G160" s="13"/>
      <c r="H160" s="13"/>
      <c r="I160" s="13"/>
      <c r="J160" s="13"/>
      <c r="K160" s="13"/>
      <c r="L160" s="13"/>
      <c r="M160" s="13"/>
      <c r="N160" s="13"/>
      <c r="O160" s="13"/>
      <c r="P160"/>
      <c r="Q160" s="13"/>
      <c r="R160" s="16"/>
    </row>
    <row r="161" spans="1:18" x14ac:dyDescent="0.25">
      <c r="A161" s="13"/>
      <c r="B161" s="13"/>
      <c r="C161" s="13"/>
      <c r="D161" s="13"/>
      <c r="E161" s="13"/>
      <c r="F161" s="13"/>
      <c r="G161" s="13"/>
      <c r="H161" s="13"/>
      <c r="I161" s="13"/>
      <c r="J161" s="13"/>
      <c r="K161" s="13"/>
      <c r="L161" s="13"/>
      <c r="M161" s="13"/>
      <c r="N161" s="13"/>
      <c r="O161" s="13"/>
      <c r="P161"/>
      <c r="Q161" s="13"/>
      <c r="R161" s="16"/>
    </row>
    <row r="162" spans="1:18" x14ac:dyDescent="0.25">
      <c r="A162" s="13"/>
      <c r="B162" s="13"/>
      <c r="C162" s="13"/>
      <c r="D162" s="13"/>
      <c r="E162" s="13"/>
      <c r="F162" s="13"/>
      <c r="G162" s="13"/>
      <c r="H162" s="13"/>
      <c r="I162" s="13"/>
      <c r="J162" s="13"/>
      <c r="K162" s="13"/>
      <c r="L162" s="13"/>
      <c r="M162" s="13"/>
      <c r="N162" s="13"/>
      <c r="O162" s="13"/>
      <c r="P162"/>
      <c r="Q162" s="13"/>
      <c r="R162" s="16"/>
    </row>
    <row r="163" spans="1:18" x14ac:dyDescent="0.25">
      <c r="A163" s="13"/>
      <c r="B163" s="13"/>
      <c r="C163" s="13"/>
      <c r="D163" s="13"/>
      <c r="E163" s="13"/>
      <c r="F163" s="13"/>
      <c r="G163" s="13"/>
      <c r="H163" s="13"/>
      <c r="I163" s="13"/>
      <c r="J163" s="13"/>
      <c r="K163" s="13"/>
      <c r="L163" s="13"/>
      <c r="M163" s="13"/>
      <c r="N163" s="13"/>
      <c r="O163" s="13"/>
      <c r="P163"/>
      <c r="Q163" s="13"/>
      <c r="R163" s="16"/>
    </row>
    <row r="164" spans="1:18" x14ac:dyDescent="0.25">
      <c r="A164" s="13"/>
      <c r="B164" s="13"/>
      <c r="C164" s="13"/>
      <c r="D164" s="13"/>
      <c r="E164" s="13"/>
      <c r="F164" s="13"/>
      <c r="G164" s="13"/>
      <c r="H164" s="13"/>
      <c r="I164" s="13"/>
      <c r="J164" s="13"/>
      <c r="K164" s="13"/>
      <c r="L164" s="13"/>
      <c r="M164" s="13"/>
      <c r="N164" s="13"/>
      <c r="O164" s="13"/>
      <c r="P164"/>
      <c r="Q164" s="13"/>
      <c r="R164" s="16"/>
    </row>
    <row r="165" spans="1:18" x14ac:dyDescent="0.25">
      <c r="A165" s="13"/>
      <c r="B165" s="13"/>
      <c r="C165" s="13"/>
      <c r="D165" s="13"/>
      <c r="E165" s="13"/>
      <c r="F165" s="13"/>
      <c r="G165" s="13"/>
      <c r="H165" s="13"/>
      <c r="I165" s="13"/>
      <c r="J165" s="13"/>
      <c r="K165" s="13"/>
      <c r="L165" s="13"/>
      <c r="M165" s="13"/>
      <c r="N165" s="13"/>
      <c r="O165" s="13"/>
      <c r="P165"/>
      <c r="Q165" s="13"/>
      <c r="R165" s="16"/>
    </row>
    <row r="166" spans="1:18" x14ac:dyDescent="0.25">
      <c r="A166" s="13"/>
      <c r="B166" s="13"/>
      <c r="C166" s="13"/>
      <c r="D166" s="13"/>
      <c r="E166" s="13"/>
      <c r="F166" s="13"/>
      <c r="G166" s="13"/>
      <c r="H166" s="13"/>
      <c r="I166" s="13"/>
      <c r="J166" s="13"/>
      <c r="K166" s="13"/>
      <c r="L166" s="13"/>
      <c r="M166" s="13"/>
      <c r="N166" s="13"/>
      <c r="O166" s="13"/>
      <c r="P166"/>
      <c r="Q166" s="13"/>
      <c r="R166" s="16"/>
    </row>
    <row r="167" spans="1:18" x14ac:dyDescent="0.25">
      <c r="A167" s="13"/>
      <c r="B167" s="13"/>
      <c r="C167" s="13"/>
      <c r="D167" s="13"/>
      <c r="E167" s="13"/>
      <c r="F167" s="13"/>
      <c r="G167" s="13"/>
      <c r="H167" s="13"/>
      <c r="I167" s="13"/>
      <c r="J167" s="13"/>
      <c r="K167" s="13"/>
      <c r="L167" s="13"/>
      <c r="M167" s="13"/>
      <c r="N167" s="13"/>
      <c r="O167" s="13"/>
      <c r="P167"/>
      <c r="Q167" s="13"/>
      <c r="R167" s="16"/>
    </row>
    <row r="168" spans="1:18" x14ac:dyDescent="0.25">
      <c r="A168" s="13"/>
      <c r="B168" s="13"/>
      <c r="C168" s="13"/>
      <c r="D168" s="13"/>
      <c r="E168" s="13"/>
      <c r="F168" s="13"/>
      <c r="G168" s="13"/>
      <c r="H168" s="13"/>
      <c r="I168" s="13"/>
      <c r="J168" s="13"/>
      <c r="K168" s="13"/>
      <c r="L168" s="13"/>
      <c r="M168" s="13"/>
      <c r="N168" s="13"/>
      <c r="O168" s="13"/>
      <c r="P168"/>
      <c r="Q168" s="13"/>
      <c r="R168" s="16"/>
    </row>
    <row r="169" spans="1:18" x14ac:dyDescent="0.25">
      <c r="A169" s="13"/>
      <c r="B169" s="13"/>
      <c r="C169" s="13"/>
      <c r="D169" s="13"/>
      <c r="E169" s="13"/>
      <c r="F169" s="13"/>
      <c r="G169" s="13"/>
      <c r="H169" s="13"/>
      <c r="I169" s="13"/>
      <c r="J169" s="13"/>
      <c r="K169" s="13"/>
      <c r="L169" s="13"/>
      <c r="M169" s="13"/>
      <c r="N169" s="13"/>
      <c r="O169" s="13"/>
      <c r="P169"/>
      <c r="Q169" s="13"/>
      <c r="R169" s="16"/>
    </row>
    <row r="170" spans="1:18" x14ac:dyDescent="0.25">
      <c r="A170" s="13"/>
      <c r="B170" s="13"/>
      <c r="C170" s="13"/>
      <c r="D170" s="13"/>
      <c r="E170" s="13"/>
      <c r="F170" s="13"/>
      <c r="G170" s="13"/>
      <c r="H170" s="13"/>
      <c r="I170" s="13"/>
      <c r="J170" s="13"/>
      <c r="K170" s="13"/>
      <c r="L170" s="13"/>
      <c r="M170" s="13"/>
      <c r="N170" s="13"/>
      <c r="O170" s="13"/>
      <c r="P170"/>
      <c r="Q170" s="13"/>
      <c r="R170" s="16"/>
    </row>
    <row r="171" spans="1:18" x14ac:dyDescent="0.25">
      <c r="A171" s="13"/>
      <c r="B171" s="13"/>
      <c r="C171" s="13"/>
      <c r="D171" s="13"/>
      <c r="E171" s="13"/>
      <c r="F171" s="13"/>
      <c r="G171" s="13"/>
      <c r="H171" s="13"/>
      <c r="I171" s="13"/>
      <c r="J171" s="13"/>
      <c r="K171" s="13"/>
      <c r="L171" s="13"/>
      <c r="M171" s="13"/>
      <c r="N171" s="13"/>
      <c r="O171" s="13"/>
      <c r="P171"/>
      <c r="Q171" s="13"/>
      <c r="R171" s="16"/>
    </row>
    <row r="172" spans="1:18" x14ac:dyDescent="0.25">
      <c r="A172" s="13"/>
      <c r="B172" s="13"/>
      <c r="C172" s="13"/>
      <c r="D172" s="13"/>
      <c r="E172" s="13"/>
      <c r="F172" s="13"/>
      <c r="G172" s="13"/>
      <c r="H172" s="13"/>
      <c r="I172" s="13"/>
      <c r="J172" s="13"/>
      <c r="K172" s="13"/>
      <c r="L172" s="13"/>
      <c r="M172" s="13"/>
      <c r="N172" s="13"/>
      <c r="O172" s="13"/>
      <c r="P172"/>
      <c r="Q172" s="13"/>
      <c r="R172" s="16"/>
    </row>
    <row r="173" spans="1:18" x14ac:dyDescent="0.25">
      <c r="A173" s="13"/>
      <c r="B173" s="13"/>
      <c r="C173" s="13"/>
      <c r="D173" s="13"/>
      <c r="E173" s="13"/>
      <c r="F173" s="13"/>
      <c r="G173" s="13"/>
      <c r="H173" s="13"/>
      <c r="I173" s="13"/>
      <c r="J173" s="13"/>
      <c r="K173" s="13"/>
      <c r="L173" s="13"/>
      <c r="M173" s="13"/>
      <c r="N173" s="13"/>
      <c r="O173" s="13"/>
      <c r="P173"/>
      <c r="Q173" s="13"/>
      <c r="R173" s="16"/>
    </row>
    <row r="174" spans="1:18" x14ac:dyDescent="0.25">
      <c r="A174" s="13"/>
      <c r="B174" s="13"/>
      <c r="C174" s="13"/>
      <c r="D174" s="13"/>
      <c r="E174" s="13"/>
      <c r="F174" s="13"/>
      <c r="G174" s="13"/>
      <c r="H174" s="13"/>
      <c r="I174" s="13"/>
      <c r="J174" s="13"/>
      <c r="K174" s="13"/>
      <c r="L174" s="13"/>
      <c r="M174" s="13"/>
      <c r="N174" s="13"/>
      <c r="O174" s="13"/>
      <c r="P174"/>
      <c r="Q174" s="13"/>
      <c r="R174" s="16"/>
    </row>
    <row r="175" spans="1:18" x14ac:dyDescent="0.25">
      <c r="A175" s="13"/>
      <c r="B175" s="13"/>
      <c r="C175" s="13"/>
      <c r="D175" s="13"/>
      <c r="E175" s="13"/>
      <c r="F175" s="13"/>
      <c r="G175" s="13"/>
      <c r="H175" s="13"/>
      <c r="I175" s="13"/>
      <c r="J175" s="13"/>
      <c r="K175" s="13"/>
      <c r="L175" s="13"/>
      <c r="M175" s="13"/>
      <c r="N175" s="13"/>
      <c r="O175" s="13"/>
      <c r="P175"/>
      <c r="Q175" s="13"/>
      <c r="R175" s="16"/>
    </row>
    <row r="176" spans="1:18" x14ac:dyDescent="0.25">
      <c r="A176" s="13"/>
      <c r="B176" s="13"/>
      <c r="C176" s="13"/>
      <c r="D176" s="13"/>
      <c r="E176" s="13"/>
      <c r="F176" s="13"/>
      <c r="G176" s="13"/>
      <c r="H176" s="13"/>
      <c r="I176" s="13"/>
      <c r="J176" s="13"/>
      <c r="K176" s="13"/>
      <c r="L176" s="13"/>
      <c r="M176" s="13"/>
      <c r="N176" s="13"/>
      <c r="O176" s="13"/>
      <c r="P176"/>
      <c r="Q176" s="13"/>
      <c r="R176" s="16"/>
    </row>
    <row r="177" spans="1:18" x14ac:dyDescent="0.25">
      <c r="A177" s="13"/>
      <c r="B177" s="13"/>
      <c r="C177" s="13"/>
      <c r="D177" s="13"/>
      <c r="E177" s="13"/>
      <c r="F177" s="13"/>
      <c r="G177" s="13"/>
      <c r="H177" s="13"/>
      <c r="I177" s="13"/>
      <c r="J177" s="13"/>
      <c r="K177" s="13"/>
      <c r="L177" s="13"/>
      <c r="M177" s="13"/>
      <c r="N177" s="13"/>
      <c r="O177" s="13"/>
      <c r="P177"/>
      <c r="Q177" s="13"/>
      <c r="R177" s="16"/>
    </row>
    <row r="178" spans="1:18" x14ac:dyDescent="0.25">
      <c r="A178" s="13"/>
      <c r="B178" s="13"/>
      <c r="C178" s="13"/>
      <c r="D178" s="13"/>
      <c r="E178" s="13"/>
      <c r="F178" s="13"/>
      <c r="G178" s="13"/>
      <c r="H178" s="13"/>
      <c r="I178" s="13"/>
      <c r="J178" s="13"/>
      <c r="K178" s="13"/>
      <c r="L178" s="13"/>
      <c r="M178" s="13"/>
      <c r="N178" s="13"/>
      <c r="O178" s="13"/>
      <c r="P178"/>
      <c r="Q178" s="13"/>
      <c r="R178" s="16"/>
    </row>
    <row r="179" spans="1:18" x14ac:dyDescent="0.25">
      <c r="A179" s="13"/>
      <c r="B179" s="13"/>
      <c r="C179" s="13"/>
      <c r="D179" s="13"/>
      <c r="E179" s="13"/>
      <c r="F179" s="13"/>
      <c r="G179" s="13"/>
      <c r="H179" s="13"/>
      <c r="I179" s="13"/>
      <c r="J179" s="13"/>
      <c r="K179" s="13"/>
      <c r="L179" s="13"/>
      <c r="M179" s="13"/>
      <c r="N179" s="13"/>
      <c r="O179" s="13"/>
      <c r="P179"/>
      <c r="Q179" s="13"/>
      <c r="R179" s="16"/>
    </row>
    <row r="180" spans="1:18" x14ac:dyDescent="0.25">
      <c r="A180" s="13"/>
      <c r="B180" s="13"/>
      <c r="C180" s="13"/>
      <c r="D180" s="13"/>
      <c r="E180" s="13"/>
      <c r="F180" s="13"/>
      <c r="G180" s="13"/>
      <c r="H180" s="13"/>
      <c r="I180" s="13"/>
      <c r="J180" s="13"/>
      <c r="K180" s="13"/>
      <c r="L180" s="13"/>
      <c r="M180" s="13"/>
      <c r="N180" s="13"/>
      <c r="O180" s="13"/>
      <c r="P180"/>
      <c r="Q180" s="13"/>
      <c r="R180" s="16"/>
    </row>
    <row r="181" spans="1:18" x14ac:dyDescent="0.25">
      <c r="A181" s="13"/>
      <c r="B181" s="13"/>
      <c r="C181" s="13"/>
      <c r="D181" s="13"/>
      <c r="E181" s="13"/>
      <c r="F181" s="13"/>
      <c r="G181" s="13"/>
      <c r="H181" s="13"/>
      <c r="I181" s="13"/>
      <c r="J181" s="13"/>
      <c r="K181" s="13"/>
      <c r="L181" s="13"/>
      <c r="M181" s="13"/>
      <c r="N181" s="13"/>
      <c r="O181" s="13"/>
      <c r="P181"/>
      <c r="Q181" s="13"/>
      <c r="R181" s="16"/>
    </row>
    <row r="182" spans="1:18" x14ac:dyDescent="0.25">
      <c r="A182" s="13"/>
      <c r="B182" s="13"/>
      <c r="C182" s="13"/>
      <c r="D182" s="13"/>
      <c r="E182" s="13"/>
      <c r="F182" s="13"/>
      <c r="G182" s="13"/>
      <c r="H182" s="13"/>
      <c r="I182" s="13"/>
      <c r="J182" s="13"/>
      <c r="K182" s="13"/>
      <c r="L182" s="13"/>
      <c r="M182" s="13"/>
      <c r="N182" s="13"/>
      <c r="O182" s="13"/>
      <c r="P182"/>
      <c r="Q182" s="13"/>
      <c r="R182" s="16"/>
    </row>
    <row r="183" spans="1:18" x14ac:dyDescent="0.25">
      <c r="A183" s="13"/>
      <c r="B183" s="13"/>
      <c r="C183" s="13"/>
      <c r="D183" s="13"/>
      <c r="E183" s="13"/>
      <c r="F183" s="13"/>
      <c r="G183" s="13"/>
      <c r="H183" s="13"/>
      <c r="I183" s="13"/>
      <c r="J183" s="13"/>
      <c r="K183" s="13"/>
      <c r="L183" s="13"/>
      <c r="M183" s="13"/>
      <c r="N183" s="13"/>
      <c r="O183" s="13"/>
      <c r="P183"/>
      <c r="Q183" s="13"/>
      <c r="R183" s="16"/>
    </row>
    <row r="184" spans="1:18" x14ac:dyDescent="0.25">
      <c r="A184" s="13"/>
      <c r="B184" s="13"/>
      <c r="C184" s="13"/>
      <c r="D184" s="13"/>
      <c r="E184" s="13"/>
      <c r="F184" s="13"/>
      <c r="G184" s="13"/>
      <c r="H184" s="13"/>
      <c r="I184" s="13"/>
      <c r="J184" s="13"/>
      <c r="K184" s="13"/>
      <c r="L184" s="13"/>
      <c r="M184" s="13"/>
      <c r="N184" s="13"/>
      <c r="O184" s="13"/>
      <c r="P184"/>
      <c r="Q184" s="13"/>
      <c r="R184" s="16"/>
    </row>
    <row r="185" spans="1:18" x14ac:dyDescent="0.25">
      <c r="A185" s="13"/>
      <c r="B185" s="13"/>
      <c r="C185" s="13"/>
      <c r="D185" s="13"/>
      <c r="E185" s="13"/>
      <c r="F185" s="13"/>
      <c r="G185" s="13"/>
      <c r="H185" s="13"/>
      <c r="I185" s="13"/>
      <c r="J185" s="13"/>
      <c r="K185" s="13"/>
      <c r="L185" s="13"/>
      <c r="M185" s="13"/>
      <c r="N185" s="13"/>
      <c r="O185" s="13"/>
      <c r="P185"/>
      <c r="Q185" s="13"/>
      <c r="R185" s="16"/>
    </row>
    <row r="186" spans="1:18" x14ac:dyDescent="0.25">
      <c r="A186" s="13"/>
      <c r="B186" s="13"/>
      <c r="C186" s="13"/>
      <c r="D186" s="13"/>
      <c r="E186" s="13"/>
      <c r="F186" s="13"/>
      <c r="G186" s="13"/>
      <c r="H186" s="13"/>
      <c r="I186" s="13"/>
      <c r="J186" s="13"/>
      <c r="K186" s="13"/>
      <c r="L186" s="13"/>
      <c r="M186" s="13"/>
      <c r="N186" s="13"/>
      <c r="O186" s="13"/>
      <c r="P186"/>
      <c r="Q186" s="13"/>
      <c r="R186" s="16"/>
    </row>
    <row r="187" spans="1:18" x14ac:dyDescent="0.25">
      <c r="A187" s="13"/>
      <c r="B187" s="13"/>
      <c r="C187" s="13"/>
      <c r="D187" s="13"/>
      <c r="E187" s="13"/>
      <c r="F187" s="13"/>
      <c r="G187" s="13"/>
      <c r="H187" s="13"/>
      <c r="I187" s="13"/>
      <c r="J187" s="13"/>
      <c r="K187" s="13"/>
      <c r="L187" s="13"/>
      <c r="M187" s="13"/>
      <c r="N187" s="13"/>
      <c r="O187" s="13"/>
      <c r="P187"/>
      <c r="Q187" s="13"/>
      <c r="R187" s="16"/>
    </row>
    <row r="188" spans="1:18" x14ac:dyDescent="0.25">
      <c r="A188" s="13"/>
      <c r="B188" s="13"/>
      <c r="C188" s="13"/>
      <c r="D188" s="13"/>
      <c r="E188" s="13"/>
      <c r="F188" s="13"/>
      <c r="G188" s="13"/>
      <c r="H188" s="13"/>
      <c r="I188" s="13"/>
      <c r="J188" s="13"/>
      <c r="K188" s="13"/>
      <c r="L188" s="13"/>
      <c r="M188" s="13"/>
      <c r="N188" s="13"/>
      <c r="O188" s="13"/>
      <c r="P188"/>
      <c r="Q188" s="13"/>
      <c r="R188" s="16"/>
    </row>
    <row r="189" spans="1:18" x14ac:dyDescent="0.25">
      <c r="A189" s="13"/>
      <c r="B189" s="13"/>
      <c r="C189" s="13"/>
      <c r="D189" s="13"/>
      <c r="E189" s="13"/>
      <c r="F189" s="13"/>
      <c r="G189" s="13"/>
      <c r="H189" s="13"/>
      <c r="I189" s="13"/>
      <c r="J189" s="13"/>
      <c r="K189" s="13"/>
      <c r="L189" s="13"/>
      <c r="M189" s="13"/>
      <c r="N189" s="13"/>
      <c r="O189" s="13"/>
      <c r="P189"/>
      <c r="Q189" s="13"/>
      <c r="R189" s="16"/>
    </row>
    <row r="190" spans="1:18" x14ac:dyDescent="0.25">
      <c r="A190" s="13"/>
      <c r="B190" s="13"/>
      <c r="C190" s="13"/>
      <c r="D190" s="13"/>
      <c r="E190" s="13"/>
      <c r="F190" s="13"/>
      <c r="G190" s="13"/>
      <c r="H190" s="13"/>
      <c r="I190" s="13"/>
      <c r="J190" s="13"/>
      <c r="K190" s="13"/>
      <c r="L190" s="13"/>
      <c r="M190" s="13"/>
      <c r="N190" s="13"/>
      <c r="O190" s="13"/>
      <c r="P190"/>
      <c r="Q190" s="13"/>
      <c r="R190" s="16"/>
    </row>
    <row r="191" spans="1:18" x14ac:dyDescent="0.25">
      <c r="A191" s="13"/>
      <c r="B191" s="13"/>
      <c r="C191" s="13"/>
      <c r="D191" s="13"/>
      <c r="E191" s="13"/>
      <c r="F191" s="13"/>
      <c r="G191" s="13"/>
      <c r="H191" s="13"/>
      <c r="I191" s="13"/>
      <c r="J191" s="13"/>
      <c r="K191" s="13"/>
      <c r="L191" s="13"/>
      <c r="M191" s="13"/>
      <c r="N191" s="13"/>
      <c r="O191" s="13"/>
      <c r="P191"/>
      <c r="Q191" s="13"/>
      <c r="R191" s="16"/>
    </row>
    <row r="192" spans="1:18" x14ac:dyDescent="0.25">
      <c r="A192" s="13"/>
      <c r="B192" s="13"/>
      <c r="C192" s="13"/>
      <c r="D192" s="13"/>
      <c r="E192" s="13"/>
      <c r="F192" s="13"/>
      <c r="G192" s="13"/>
      <c r="H192" s="13"/>
      <c r="I192" s="13"/>
      <c r="J192" s="13"/>
      <c r="K192" s="13"/>
      <c r="L192" s="13"/>
      <c r="M192" s="13"/>
      <c r="N192" s="13"/>
      <c r="O192" s="13"/>
      <c r="P192"/>
    </row>
    <row r="193" spans="16:16" x14ac:dyDescent="0.25">
      <c r="P193"/>
    </row>
    <row r="194" spans="16:16" x14ac:dyDescent="0.25">
      <c r="P194"/>
    </row>
    <row r="195" spans="16:16" x14ac:dyDescent="0.25">
      <c r="P195"/>
    </row>
    <row r="196" spans="16:16" x14ac:dyDescent="0.25">
      <c r="P196"/>
    </row>
    <row r="197" spans="16:16" x14ac:dyDescent="0.25">
      <c r="P197"/>
    </row>
    <row r="198" spans="16:16" x14ac:dyDescent="0.25">
      <c r="P198"/>
    </row>
    <row r="199" spans="16:16" x14ac:dyDescent="0.25">
      <c r="P199"/>
    </row>
    <row r="200" spans="16:16" x14ac:dyDescent="0.25">
      <c r="P200"/>
    </row>
    <row r="201" spans="16:16" x14ac:dyDescent="0.25">
      <c r="P201"/>
    </row>
    <row r="202" spans="16:16" x14ac:dyDescent="0.25">
      <c r="P202"/>
    </row>
    <row r="203" spans="16:16" ht="15" customHeight="1" x14ac:dyDescent="0.25">
      <c r="P203"/>
    </row>
    <row r="204" spans="16:16" ht="15" customHeight="1" x14ac:dyDescent="0.25">
      <c r="P204"/>
    </row>
    <row r="205" spans="16:16" ht="15" customHeight="1" x14ac:dyDescent="0.25">
      <c r="P205"/>
    </row>
    <row r="206" spans="16:16" ht="15" customHeight="1" x14ac:dyDescent="0.25">
      <c r="P206"/>
    </row>
    <row r="207" spans="16:16" ht="15" customHeight="1" x14ac:dyDescent="0.25">
      <c r="P207"/>
    </row>
    <row r="208" spans="16:16" ht="15" customHeight="1" x14ac:dyDescent="0.25">
      <c r="P208"/>
    </row>
    <row r="209" spans="16:16" ht="15" customHeight="1" x14ac:dyDescent="0.25">
      <c r="P209"/>
    </row>
    <row r="210" spans="16:16" ht="15" customHeight="1" x14ac:dyDescent="0.25">
      <c r="P210"/>
    </row>
    <row r="211" spans="16:16" ht="15" customHeight="1" x14ac:dyDescent="0.25">
      <c r="P211"/>
    </row>
    <row r="212" spans="16:16" ht="15" customHeight="1" x14ac:dyDescent="0.25">
      <c r="P212"/>
    </row>
    <row r="213" spans="16:16" ht="15" customHeight="1" x14ac:dyDescent="0.25">
      <c r="P213"/>
    </row>
    <row r="214" spans="16:16" ht="15" customHeight="1" x14ac:dyDescent="0.25">
      <c r="P214"/>
    </row>
    <row r="215" spans="16:16" ht="15" customHeight="1" x14ac:dyDescent="0.25">
      <c r="P215"/>
    </row>
    <row r="216" spans="16:16" ht="15" customHeight="1" x14ac:dyDescent="0.25">
      <c r="P216"/>
    </row>
    <row r="217" spans="16:16" ht="15" customHeight="1" x14ac:dyDescent="0.25">
      <c r="P217"/>
    </row>
    <row r="218" spans="16:16" ht="15" customHeight="1" x14ac:dyDescent="0.25">
      <c r="P218"/>
    </row>
    <row r="219" spans="16:16" ht="15" customHeight="1" x14ac:dyDescent="0.25">
      <c r="P219"/>
    </row>
    <row r="220" spans="16:16" ht="15" customHeight="1" x14ac:dyDescent="0.25">
      <c r="P220"/>
    </row>
    <row r="221" spans="16:16" ht="15" customHeight="1" x14ac:dyDescent="0.25">
      <c r="P221"/>
    </row>
    <row r="222" spans="16:16" ht="15" customHeight="1" x14ac:dyDescent="0.25">
      <c r="P222"/>
    </row>
    <row r="223" spans="16:16" ht="15" customHeight="1" x14ac:dyDescent="0.25">
      <c r="P223"/>
    </row>
    <row r="224" spans="16:16" ht="15" customHeight="1" x14ac:dyDescent="0.25">
      <c r="P224"/>
    </row>
    <row r="225" spans="16:16" ht="15" customHeight="1" x14ac:dyDescent="0.25">
      <c r="P225"/>
    </row>
    <row r="226" spans="16:16" ht="15" customHeight="1" x14ac:dyDescent="0.25">
      <c r="P226"/>
    </row>
    <row r="227" spans="16:16" ht="15" customHeight="1" x14ac:dyDescent="0.25">
      <c r="P227"/>
    </row>
    <row r="228" spans="16:16" ht="15" customHeight="1" x14ac:dyDescent="0.25">
      <c r="P228"/>
    </row>
    <row r="229" spans="16:16" ht="15" customHeight="1" x14ac:dyDescent="0.25">
      <c r="P229"/>
    </row>
    <row r="230" spans="16:16" ht="15" customHeight="1" x14ac:dyDescent="0.25">
      <c r="P230"/>
    </row>
    <row r="231" spans="16:16" ht="15" customHeight="1" x14ac:dyDescent="0.25">
      <c r="P231"/>
    </row>
    <row r="232" spans="16:16" ht="15" customHeight="1" x14ac:dyDescent="0.25">
      <c r="P232"/>
    </row>
    <row r="233" spans="16:16" ht="15" customHeight="1" x14ac:dyDescent="0.25">
      <c r="P233"/>
    </row>
    <row r="234" spans="16:16" ht="15" customHeight="1" x14ac:dyDescent="0.25">
      <c r="P234"/>
    </row>
    <row r="235" spans="16:16" ht="15" customHeight="1" x14ac:dyDescent="0.25">
      <c r="P235"/>
    </row>
    <row r="236" spans="16:16" ht="15" customHeight="1" x14ac:dyDescent="0.25">
      <c r="P236"/>
    </row>
    <row r="237" spans="16:16" ht="15" customHeight="1" x14ac:dyDescent="0.25">
      <c r="P237"/>
    </row>
    <row r="238" spans="16:16" ht="15" customHeight="1" x14ac:dyDescent="0.25">
      <c r="P238"/>
    </row>
    <row r="239" spans="16:16" ht="15" customHeight="1" x14ac:dyDescent="0.25">
      <c r="P239"/>
    </row>
    <row r="240" spans="16:16" ht="15" customHeight="1" x14ac:dyDescent="0.25">
      <c r="P240"/>
    </row>
    <row r="241" spans="16:16" ht="15" customHeight="1" x14ac:dyDescent="0.25">
      <c r="P241"/>
    </row>
    <row r="242" spans="16:16" ht="15" customHeight="1" x14ac:dyDescent="0.25">
      <c r="P242"/>
    </row>
    <row r="243" spans="16:16" ht="15" customHeight="1" x14ac:dyDescent="0.25">
      <c r="P243"/>
    </row>
    <row r="244" spans="16:16" ht="15" customHeight="1" x14ac:dyDescent="0.25">
      <c r="P244"/>
    </row>
    <row r="245" spans="16:16" ht="15" customHeight="1" x14ac:dyDescent="0.25">
      <c r="P245"/>
    </row>
    <row r="246" spans="16:16" ht="15" customHeight="1" x14ac:dyDescent="0.25">
      <c r="P246"/>
    </row>
    <row r="247" spans="16:16" ht="15" customHeight="1" x14ac:dyDescent="0.25">
      <c r="P247"/>
    </row>
    <row r="248" spans="16:16" ht="15" customHeight="1" x14ac:dyDescent="0.25">
      <c r="P248"/>
    </row>
    <row r="249" spans="16:16" ht="15" customHeight="1" x14ac:dyDescent="0.25">
      <c r="P249"/>
    </row>
    <row r="250" spans="16:16" ht="15" customHeight="1" x14ac:dyDescent="0.25">
      <c r="P250"/>
    </row>
    <row r="251" spans="16:16" ht="15" customHeight="1" x14ac:dyDescent="0.25">
      <c r="P251"/>
    </row>
    <row r="252" spans="16:16" ht="15" customHeight="1" x14ac:dyDescent="0.25">
      <c r="P252"/>
    </row>
    <row r="253" spans="16:16" ht="15" customHeight="1" x14ac:dyDescent="0.25">
      <c r="P253"/>
    </row>
    <row r="254" spans="16:16" ht="15" customHeight="1" x14ac:dyDescent="0.25">
      <c r="P254"/>
    </row>
    <row r="255" spans="16:16" ht="15" customHeight="1" x14ac:dyDescent="0.25">
      <c r="P255"/>
    </row>
    <row r="256" spans="16:16" ht="15" customHeight="1" x14ac:dyDescent="0.25">
      <c r="P256"/>
    </row>
    <row r="257" spans="16:16" ht="15" customHeight="1" x14ac:dyDescent="0.25">
      <c r="P257"/>
    </row>
    <row r="258" spans="16:16" ht="15" customHeight="1" x14ac:dyDescent="0.25">
      <c r="P258"/>
    </row>
    <row r="259" spans="16:16" ht="15" customHeight="1" x14ac:dyDescent="0.25">
      <c r="P259"/>
    </row>
    <row r="260" spans="16:16" ht="15" customHeight="1" x14ac:dyDescent="0.25">
      <c r="P260"/>
    </row>
    <row r="261" spans="16:16" ht="15" customHeight="1" x14ac:dyDescent="0.25">
      <c r="P261"/>
    </row>
    <row r="262" spans="16:16" ht="15" customHeight="1" x14ac:dyDescent="0.25">
      <c r="P262"/>
    </row>
    <row r="263" spans="16:16" ht="15" customHeight="1" x14ac:dyDescent="0.25">
      <c r="P263"/>
    </row>
    <row r="264" spans="16:16" ht="15" customHeight="1" x14ac:dyDescent="0.25">
      <c r="P264"/>
    </row>
    <row r="265" spans="16:16" ht="15" customHeight="1" x14ac:dyDescent="0.25">
      <c r="P265"/>
    </row>
    <row r="266" spans="16:16" ht="15" customHeight="1" x14ac:dyDescent="0.25">
      <c r="P266"/>
    </row>
    <row r="267" spans="16:16" ht="15" customHeight="1" x14ac:dyDescent="0.25">
      <c r="P267"/>
    </row>
    <row r="268" spans="16:16" ht="15" customHeight="1" x14ac:dyDescent="0.25">
      <c r="P268"/>
    </row>
    <row r="269" spans="16:16" ht="15" customHeight="1" x14ac:dyDescent="0.25">
      <c r="P269"/>
    </row>
    <row r="270" spans="16:16" ht="15" customHeight="1" x14ac:dyDescent="0.25">
      <c r="P270"/>
    </row>
    <row r="271" spans="16:16" ht="15" customHeight="1" x14ac:dyDescent="0.25">
      <c r="P271"/>
    </row>
    <row r="272" spans="16:16" ht="15" customHeight="1" x14ac:dyDescent="0.25">
      <c r="P272"/>
    </row>
    <row r="273" spans="16:16" ht="15" customHeight="1" x14ac:dyDescent="0.25">
      <c r="P273"/>
    </row>
    <row r="274" spans="16:16" ht="15" customHeight="1" x14ac:dyDescent="0.25">
      <c r="P274"/>
    </row>
    <row r="275" spans="16:16" ht="15" customHeight="1" x14ac:dyDescent="0.25">
      <c r="P275"/>
    </row>
    <row r="276" spans="16:16" ht="15" customHeight="1" x14ac:dyDescent="0.25">
      <c r="P276"/>
    </row>
    <row r="277" spans="16:16" ht="15" customHeight="1" x14ac:dyDescent="0.25">
      <c r="P277"/>
    </row>
    <row r="278" spans="16:16" ht="15" customHeight="1" x14ac:dyDescent="0.25">
      <c r="P278"/>
    </row>
    <row r="279" spans="16:16" ht="15" customHeight="1" x14ac:dyDescent="0.25">
      <c r="P279"/>
    </row>
    <row r="280" spans="16:16" ht="15" customHeight="1" x14ac:dyDescent="0.25">
      <c r="P280"/>
    </row>
    <row r="281" spans="16:16" ht="15" customHeight="1" x14ac:dyDescent="0.25">
      <c r="P281"/>
    </row>
    <row r="282" spans="16:16" ht="15" customHeight="1" x14ac:dyDescent="0.25">
      <c r="P282"/>
    </row>
    <row r="283" spans="16:16" ht="15" customHeight="1" x14ac:dyDescent="0.25">
      <c r="P283"/>
    </row>
    <row r="284" spans="16:16" ht="15" customHeight="1" x14ac:dyDescent="0.25">
      <c r="P284"/>
    </row>
    <row r="285" spans="16:16" ht="15" customHeight="1" x14ac:dyDescent="0.25">
      <c r="P285"/>
    </row>
    <row r="286" spans="16:16" ht="15" customHeight="1" x14ac:dyDescent="0.25">
      <c r="P286"/>
    </row>
    <row r="287" spans="16:16" ht="15" customHeight="1" x14ac:dyDescent="0.25">
      <c r="P287"/>
    </row>
    <row r="288" spans="16:16" ht="15" customHeight="1" x14ac:dyDescent="0.25">
      <c r="P288"/>
    </row>
    <row r="289" spans="16:16" ht="15" customHeight="1" x14ac:dyDescent="0.25">
      <c r="P289"/>
    </row>
    <row r="290" spans="16:16" ht="15" customHeight="1" x14ac:dyDescent="0.25">
      <c r="P290"/>
    </row>
    <row r="291" spans="16:16" ht="15" customHeight="1" x14ac:dyDescent="0.25">
      <c r="P291"/>
    </row>
    <row r="292" spans="16:16" ht="15" customHeight="1" x14ac:dyDescent="0.25">
      <c r="P292"/>
    </row>
    <row r="293" spans="16:16" ht="15" customHeight="1" x14ac:dyDescent="0.25">
      <c r="P293"/>
    </row>
    <row r="294" spans="16:16" ht="15" customHeight="1" x14ac:dyDescent="0.25">
      <c r="P294"/>
    </row>
    <row r="295" spans="16:16" ht="15" customHeight="1" x14ac:dyDescent="0.25">
      <c r="P295"/>
    </row>
    <row r="296" spans="16:16" ht="15" customHeight="1" x14ac:dyDescent="0.25">
      <c r="P296"/>
    </row>
    <row r="297" spans="16:16" ht="15" customHeight="1" x14ac:dyDescent="0.25">
      <c r="P297"/>
    </row>
    <row r="298" spans="16:16" ht="15" customHeight="1" x14ac:dyDescent="0.25">
      <c r="P298"/>
    </row>
    <row r="299" spans="16:16" ht="15" customHeight="1" x14ac:dyDescent="0.25">
      <c r="P299"/>
    </row>
    <row r="300" spans="16:16" ht="15" customHeight="1" x14ac:dyDescent="0.25">
      <c r="P300"/>
    </row>
    <row r="301" spans="16:16" ht="15" customHeight="1" x14ac:dyDescent="0.25">
      <c r="P301"/>
    </row>
    <row r="302" spans="16:16" ht="15" customHeight="1" x14ac:dyDescent="0.25">
      <c r="P302"/>
    </row>
    <row r="303" spans="16:16" ht="15" customHeight="1" x14ac:dyDescent="0.25">
      <c r="P303"/>
    </row>
    <row r="304" spans="16:16" ht="15" customHeight="1" x14ac:dyDescent="0.25">
      <c r="P304"/>
    </row>
    <row r="305" spans="16:16" ht="15" customHeight="1" x14ac:dyDescent="0.25">
      <c r="P305"/>
    </row>
    <row r="306" spans="16:16" ht="15" customHeight="1" x14ac:dyDescent="0.25">
      <c r="P306"/>
    </row>
    <row r="307" spans="16:16" ht="15" customHeight="1" x14ac:dyDescent="0.25">
      <c r="P307"/>
    </row>
    <row r="308" spans="16:16" ht="15" customHeight="1" x14ac:dyDescent="0.25">
      <c r="P308"/>
    </row>
    <row r="309" spans="16:16" ht="15" customHeight="1" x14ac:dyDescent="0.25">
      <c r="P309"/>
    </row>
    <row r="310" spans="16:16" ht="15" customHeight="1" x14ac:dyDescent="0.25">
      <c r="P310"/>
    </row>
    <row r="311" spans="16:16" ht="15" customHeight="1" x14ac:dyDescent="0.25">
      <c r="P311"/>
    </row>
    <row r="312" spans="16:16" ht="15" customHeight="1" x14ac:dyDescent="0.25">
      <c r="P312"/>
    </row>
    <row r="313" spans="16:16" ht="15" customHeight="1" x14ac:dyDescent="0.25">
      <c r="P313"/>
    </row>
    <row r="314" spans="16:16" ht="15" customHeight="1" x14ac:dyDescent="0.25">
      <c r="P314"/>
    </row>
    <row r="315" spans="16:16" ht="15" customHeight="1" x14ac:dyDescent="0.25">
      <c r="P315"/>
    </row>
    <row r="316" spans="16:16" ht="15" customHeight="1" x14ac:dyDescent="0.25">
      <c r="P316"/>
    </row>
    <row r="317" spans="16:16" ht="15" customHeight="1" x14ac:dyDescent="0.25">
      <c r="P317"/>
    </row>
    <row r="318" spans="16:16" ht="15" customHeight="1" x14ac:dyDescent="0.25">
      <c r="P318"/>
    </row>
    <row r="319" spans="16:16" ht="15" customHeight="1" x14ac:dyDescent="0.25">
      <c r="P319"/>
    </row>
    <row r="320" spans="16:16" ht="15" customHeight="1" x14ac:dyDescent="0.25">
      <c r="P320"/>
    </row>
    <row r="321" spans="16:16" ht="15" customHeight="1" x14ac:dyDescent="0.25">
      <c r="P321"/>
    </row>
    <row r="322" spans="16:16" ht="15" customHeight="1" x14ac:dyDescent="0.25">
      <c r="P322"/>
    </row>
    <row r="323" spans="16:16" ht="15" customHeight="1" x14ac:dyDescent="0.25">
      <c r="P323"/>
    </row>
    <row r="324" spans="16:16" ht="15" customHeight="1" x14ac:dyDescent="0.25">
      <c r="P324"/>
    </row>
    <row r="325" spans="16:16" ht="15" customHeight="1" x14ac:dyDescent="0.25">
      <c r="P325"/>
    </row>
    <row r="326" spans="16:16" ht="15" customHeight="1" x14ac:dyDescent="0.25">
      <c r="P326"/>
    </row>
    <row r="327" spans="16:16" ht="15" customHeight="1" x14ac:dyDescent="0.25">
      <c r="P327"/>
    </row>
    <row r="328" spans="16:16" ht="15" customHeight="1" x14ac:dyDescent="0.25">
      <c r="P328"/>
    </row>
    <row r="329" spans="16:16" ht="15" customHeight="1" x14ac:dyDescent="0.25">
      <c r="P329"/>
    </row>
    <row r="330" spans="16:16" ht="15" customHeight="1" x14ac:dyDescent="0.25">
      <c r="P330"/>
    </row>
    <row r="331" spans="16:16" ht="15" customHeight="1" x14ac:dyDescent="0.25">
      <c r="P331"/>
    </row>
    <row r="332" spans="16:16" ht="15" customHeight="1" x14ac:dyDescent="0.25">
      <c r="P332"/>
    </row>
    <row r="333" spans="16:16" ht="15" customHeight="1" x14ac:dyDescent="0.25">
      <c r="P333"/>
    </row>
    <row r="334" spans="16:16" ht="15" customHeight="1" x14ac:dyDescent="0.25">
      <c r="P334"/>
    </row>
    <row r="335" spans="16:16" ht="15" customHeight="1" x14ac:dyDescent="0.25">
      <c r="P335"/>
    </row>
    <row r="336" spans="16:16" ht="15" customHeight="1" x14ac:dyDescent="0.25">
      <c r="P336"/>
    </row>
    <row r="337" spans="16:16" ht="15" customHeight="1" x14ac:dyDescent="0.25">
      <c r="P337"/>
    </row>
    <row r="338" spans="16:16" ht="15" customHeight="1" x14ac:dyDescent="0.25">
      <c r="P338"/>
    </row>
    <row r="339" spans="16:16" ht="15" customHeight="1" x14ac:dyDescent="0.25">
      <c r="P339"/>
    </row>
    <row r="340" spans="16:16" ht="15" customHeight="1" x14ac:dyDescent="0.25">
      <c r="P340"/>
    </row>
    <row r="341" spans="16:16" ht="15" customHeight="1" x14ac:dyDescent="0.25">
      <c r="P341"/>
    </row>
    <row r="342" spans="16:16" ht="15" customHeight="1" x14ac:dyDescent="0.25">
      <c r="P342"/>
    </row>
    <row r="343" spans="16:16" ht="15" customHeight="1" x14ac:dyDescent="0.25">
      <c r="P343"/>
    </row>
    <row r="344" spans="16:16" ht="15" customHeight="1" x14ac:dyDescent="0.25">
      <c r="P344"/>
    </row>
    <row r="345" spans="16:16" ht="15" customHeight="1" x14ac:dyDescent="0.25">
      <c r="P345"/>
    </row>
    <row r="346" spans="16:16" ht="15" customHeight="1" x14ac:dyDescent="0.25">
      <c r="P346"/>
    </row>
    <row r="347" spans="16:16" ht="15" customHeight="1" x14ac:dyDescent="0.25">
      <c r="P347"/>
    </row>
    <row r="348" spans="16:16" ht="15" customHeight="1" x14ac:dyDescent="0.25">
      <c r="P348"/>
    </row>
    <row r="349" spans="16:16" ht="15" customHeight="1" x14ac:dyDescent="0.25">
      <c r="P349"/>
    </row>
    <row r="350" spans="16:16" ht="15" customHeight="1" x14ac:dyDescent="0.25">
      <c r="P350"/>
    </row>
    <row r="351" spans="16:16" ht="15" customHeight="1" x14ac:dyDescent="0.25">
      <c r="P351" s="18"/>
    </row>
    <row r="352" spans="16:16" ht="15" customHeight="1" x14ac:dyDescent="0.25">
      <c r="P352" s="18"/>
    </row>
    <row r="353" spans="16:16" ht="15" customHeight="1" x14ac:dyDescent="0.25">
      <c r="P353" s="18"/>
    </row>
    <row r="354" spans="16:16" ht="15" customHeight="1" x14ac:dyDescent="0.25">
      <c r="P354" s="18"/>
    </row>
    <row r="355" spans="16:16" ht="15" customHeight="1" x14ac:dyDescent="0.25">
      <c r="P355" s="18"/>
    </row>
    <row r="356" spans="16:16" ht="15" customHeight="1" x14ac:dyDescent="0.25">
      <c r="P356" s="18"/>
    </row>
    <row r="357" spans="16:16" ht="15" customHeight="1" x14ac:dyDescent="0.25">
      <c r="P357" s="18"/>
    </row>
    <row r="358" spans="16:16" ht="15" customHeight="1" x14ac:dyDescent="0.25">
      <c r="P358" s="18"/>
    </row>
    <row r="359" spans="16:16" ht="15" customHeight="1" x14ac:dyDescent="0.25">
      <c r="P359" s="18"/>
    </row>
    <row r="360" spans="16:16" ht="15" customHeight="1" x14ac:dyDescent="0.25">
      <c r="P360" s="18"/>
    </row>
    <row r="361" spans="16:16" ht="15" customHeight="1" x14ac:dyDescent="0.25">
      <c r="P361" s="18"/>
    </row>
    <row r="362" spans="16:16" ht="15" customHeight="1" x14ac:dyDescent="0.25">
      <c r="P362" s="18"/>
    </row>
    <row r="363" spans="16:16" ht="15" customHeight="1" x14ac:dyDescent="0.25">
      <c r="P363" s="18"/>
    </row>
    <row r="364" spans="16:16" ht="15" customHeight="1" x14ac:dyDescent="0.25">
      <c r="P364" s="18"/>
    </row>
    <row r="365" spans="16:16" ht="15" customHeight="1" x14ac:dyDescent="0.25">
      <c r="P365" s="18"/>
    </row>
    <row r="366" spans="16:16" ht="15" customHeight="1" x14ac:dyDescent="0.25">
      <c r="P366" s="18"/>
    </row>
    <row r="367" spans="16:16" ht="15" customHeight="1" x14ac:dyDescent="0.25">
      <c r="P367" s="18"/>
    </row>
    <row r="368" spans="16:16" ht="15" customHeight="1" x14ac:dyDescent="0.25">
      <c r="P368" s="18"/>
    </row>
    <row r="369" spans="16:16" ht="15" customHeight="1" x14ac:dyDescent="0.25">
      <c r="P369" s="18"/>
    </row>
    <row r="370" spans="16:16" ht="15" customHeight="1" x14ac:dyDescent="0.25">
      <c r="P370" s="18"/>
    </row>
    <row r="371" spans="16:16" ht="15" customHeight="1" x14ac:dyDescent="0.25">
      <c r="P371" s="18"/>
    </row>
    <row r="372" spans="16:16" ht="15" customHeight="1" x14ac:dyDescent="0.25">
      <c r="P372" s="18"/>
    </row>
    <row r="373" spans="16:16" ht="15" customHeight="1" x14ac:dyDescent="0.25">
      <c r="P373" s="18"/>
    </row>
    <row r="374" spans="16:16" ht="15" customHeight="1" x14ac:dyDescent="0.25">
      <c r="P374" s="18"/>
    </row>
    <row r="375" spans="16:16" ht="15" customHeight="1" x14ac:dyDescent="0.25">
      <c r="P375" s="18"/>
    </row>
    <row r="376" spans="16:16" ht="15" customHeight="1" x14ac:dyDescent="0.25">
      <c r="P376" s="18"/>
    </row>
    <row r="377" spans="16:16" ht="15" customHeight="1" x14ac:dyDescent="0.25">
      <c r="P377" s="18"/>
    </row>
    <row r="378" spans="16:16" ht="15" customHeight="1" x14ac:dyDescent="0.25">
      <c r="P378" s="18"/>
    </row>
    <row r="379" spans="16:16" ht="15" customHeight="1" x14ac:dyDescent="0.25">
      <c r="P379" s="18"/>
    </row>
    <row r="380" spans="16:16" ht="15" customHeight="1" x14ac:dyDescent="0.25">
      <c r="P380" s="18"/>
    </row>
    <row r="381" spans="16:16" ht="15" customHeight="1" x14ac:dyDescent="0.25">
      <c r="P381" s="18"/>
    </row>
    <row r="382" spans="16:16" ht="15" customHeight="1" x14ac:dyDescent="0.25">
      <c r="P382" s="18"/>
    </row>
    <row r="383" spans="16:16" ht="15" customHeight="1" x14ac:dyDescent="0.25">
      <c r="P383" s="18"/>
    </row>
    <row r="384" spans="16:16" ht="15" customHeight="1" x14ac:dyDescent="0.25">
      <c r="P384" s="18"/>
    </row>
    <row r="385" spans="16:16" ht="15" customHeight="1" x14ac:dyDescent="0.25">
      <c r="P385" s="18"/>
    </row>
    <row r="386" spans="16:16" ht="15" customHeight="1" x14ac:dyDescent="0.25">
      <c r="P386" s="18"/>
    </row>
    <row r="387" spans="16:16" ht="15" customHeight="1" x14ac:dyDescent="0.25">
      <c r="P387" s="18"/>
    </row>
    <row r="388" spans="16:16" ht="15" customHeight="1" x14ac:dyDescent="0.25">
      <c r="P388" s="18"/>
    </row>
    <row r="389" spans="16:16" ht="15" customHeight="1" x14ac:dyDescent="0.25">
      <c r="P389" s="18"/>
    </row>
    <row r="390" spans="16:16" ht="15" customHeight="1" x14ac:dyDescent="0.25">
      <c r="P390" s="18"/>
    </row>
    <row r="391" spans="16:16" ht="15" customHeight="1" x14ac:dyDescent="0.25">
      <c r="P391" s="18"/>
    </row>
    <row r="392" spans="16:16" ht="15" customHeight="1" x14ac:dyDescent="0.25">
      <c r="P392" s="18"/>
    </row>
    <row r="393" spans="16:16" ht="15" customHeight="1" x14ac:dyDescent="0.25">
      <c r="P393" s="18"/>
    </row>
    <row r="394" spans="16:16" ht="15" customHeight="1" x14ac:dyDescent="0.25">
      <c r="P394" s="18"/>
    </row>
    <row r="395" spans="16:16" ht="15" customHeight="1" x14ac:dyDescent="0.25">
      <c r="P395" s="18"/>
    </row>
    <row r="396" spans="16:16" ht="15" customHeight="1" x14ac:dyDescent="0.25">
      <c r="P396" s="18"/>
    </row>
    <row r="397" spans="16:16" ht="15" customHeight="1" x14ac:dyDescent="0.25">
      <c r="P397" s="18"/>
    </row>
    <row r="398" spans="16:16" ht="15" customHeight="1" x14ac:dyDescent="0.25">
      <c r="P398" s="18"/>
    </row>
    <row r="399" spans="16:16" ht="15" customHeight="1" x14ac:dyDescent="0.25">
      <c r="P399" s="18"/>
    </row>
    <row r="400" spans="16:16" ht="15" customHeight="1" x14ac:dyDescent="0.25">
      <c r="P400" s="18"/>
    </row>
    <row r="401" spans="16:16" ht="15" customHeight="1" x14ac:dyDescent="0.25">
      <c r="P401" s="18"/>
    </row>
    <row r="402" spans="16:16" ht="15" customHeight="1" x14ac:dyDescent="0.25">
      <c r="P402" s="18"/>
    </row>
    <row r="403" spans="16:16" ht="15" customHeight="1" x14ac:dyDescent="0.25">
      <c r="P403" s="18"/>
    </row>
    <row r="404" spans="16:16" ht="15" customHeight="1" x14ac:dyDescent="0.25">
      <c r="P404" s="18"/>
    </row>
    <row r="405" spans="16:16" ht="15" customHeight="1" x14ac:dyDescent="0.25">
      <c r="P405" s="18"/>
    </row>
    <row r="406" spans="16:16" ht="15" customHeight="1" x14ac:dyDescent="0.25">
      <c r="P406" s="18"/>
    </row>
    <row r="407" spans="16:16" ht="15" customHeight="1" x14ac:dyDescent="0.25">
      <c r="P407" s="18"/>
    </row>
    <row r="408" spans="16:16" ht="15" customHeight="1" x14ac:dyDescent="0.25">
      <c r="P408" s="18"/>
    </row>
    <row r="409" spans="16:16" ht="15" customHeight="1" x14ac:dyDescent="0.25">
      <c r="P409" s="18"/>
    </row>
    <row r="410" spans="16:16" ht="15" customHeight="1" x14ac:dyDescent="0.25">
      <c r="P410" s="18"/>
    </row>
    <row r="411" spans="16:16" ht="15" customHeight="1" x14ac:dyDescent="0.25">
      <c r="P411" s="18"/>
    </row>
    <row r="412" spans="16:16" ht="15" customHeight="1" x14ac:dyDescent="0.25">
      <c r="P412" s="18"/>
    </row>
    <row r="413" spans="16:16" ht="15" customHeight="1" x14ac:dyDescent="0.25">
      <c r="P413" s="18"/>
    </row>
    <row r="414" spans="16:16" ht="15" customHeight="1" x14ac:dyDescent="0.25">
      <c r="P414" s="18"/>
    </row>
    <row r="415" spans="16:16" ht="15" customHeight="1" x14ac:dyDescent="0.25">
      <c r="P415" s="18"/>
    </row>
    <row r="416" spans="16:16" ht="15" customHeight="1" x14ac:dyDescent="0.25">
      <c r="P416" s="18"/>
    </row>
    <row r="417" spans="16:16" ht="15" customHeight="1" x14ac:dyDescent="0.25">
      <c r="P417" s="18"/>
    </row>
    <row r="418" spans="16:16" ht="15" customHeight="1" x14ac:dyDescent="0.25">
      <c r="P418" s="18"/>
    </row>
    <row r="419" spans="16:16" ht="15" customHeight="1" x14ac:dyDescent="0.25">
      <c r="P419" s="18"/>
    </row>
    <row r="420" spans="16:16" ht="15" customHeight="1" x14ac:dyDescent="0.25">
      <c r="P420" s="18"/>
    </row>
    <row r="421" spans="16:16" ht="15" customHeight="1" x14ac:dyDescent="0.25">
      <c r="P421" s="18"/>
    </row>
    <row r="422" spans="16:16" ht="15" customHeight="1" x14ac:dyDescent="0.25">
      <c r="P422" s="18"/>
    </row>
    <row r="423" spans="16:16" ht="15" customHeight="1" x14ac:dyDescent="0.25">
      <c r="P423" s="18"/>
    </row>
    <row r="424" spans="16:16" ht="15" customHeight="1" x14ac:dyDescent="0.25">
      <c r="P424" s="18"/>
    </row>
    <row r="425" spans="16:16" ht="15" customHeight="1" x14ac:dyDescent="0.25">
      <c r="P425" s="18"/>
    </row>
    <row r="426" spans="16:16" ht="15" customHeight="1" x14ac:dyDescent="0.25">
      <c r="P426" s="18"/>
    </row>
    <row r="427" spans="16:16" ht="15" customHeight="1" x14ac:dyDescent="0.25">
      <c r="P427" s="18"/>
    </row>
    <row r="428" spans="16:16" ht="15" customHeight="1" x14ac:dyDescent="0.25">
      <c r="P428" s="18"/>
    </row>
    <row r="429" spans="16:16" ht="15" customHeight="1" x14ac:dyDescent="0.25">
      <c r="P429" s="18"/>
    </row>
    <row r="430" spans="16:16" ht="15" customHeight="1" x14ac:dyDescent="0.25">
      <c r="P430" s="18"/>
    </row>
    <row r="431" spans="16:16" ht="15" customHeight="1" x14ac:dyDescent="0.25">
      <c r="P431" s="18"/>
    </row>
    <row r="432" spans="16:16" ht="15" customHeight="1" x14ac:dyDescent="0.25">
      <c r="P432" s="18"/>
    </row>
    <row r="433" spans="16:16" ht="15" customHeight="1" x14ac:dyDescent="0.25">
      <c r="P433" s="18"/>
    </row>
    <row r="434" spans="16:16" ht="15" customHeight="1" x14ac:dyDescent="0.25">
      <c r="P434" s="18"/>
    </row>
    <row r="435" spans="16:16" ht="15" customHeight="1" x14ac:dyDescent="0.25">
      <c r="P435" s="18"/>
    </row>
    <row r="436" spans="16:16" ht="15" customHeight="1" x14ac:dyDescent="0.25">
      <c r="P436" s="18"/>
    </row>
    <row r="437" spans="16:16" ht="15" customHeight="1" x14ac:dyDescent="0.25">
      <c r="P437" s="18"/>
    </row>
    <row r="438" spans="16:16" ht="15" customHeight="1" x14ac:dyDescent="0.25">
      <c r="P438" s="18"/>
    </row>
    <row r="439" spans="16:16" ht="15" customHeight="1" x14ac:dyDescent="0.25">
      <c r="P439" s="18"/>
    </row>
    <row r="440" spans="16:16" ht="15" customHeight="1" x14ac:dyDescent="0.25">
      <c r="P440" s="18"/>
    </row>
    <row r="441" spans="16:16" ht="15" customHeight="1" x14ac:dyDescent="0.25">
      <c r="P441" s="18"/>
    </row>
    <row r="442" spans="16:16" ht="15" customHeight="1" x14ac:dyDescent="0.25">
      <c r="P442" s="18"/>
    </row>
    <row r="443" spans="16:16" ht="15" customHeight="1" x14ac:dyDescent="0.25">
      <c r="P443" s="18"/>
    </row>
    <row r="444" spans="16:16" ht="15" customHeight="1" x14ac:dyDescent="0.25">
      <c r="P444" s="18"/>
    </row>
    <row r="445" spans="16:16" ht="15" customHeight="1" x14ac:dyDescent="0.25">
      <c r="P445" s="18"/>
    </row>
    <row r="446" spans="16:16" ht="15" customHeight="1" x14ac:dyDescent="0.25">
      <c r="P446" s="18"/>
    </row>
    <row r="447" spans="16:16" ht="15" customHeight="1" x14ac:dyDescent="0.25">
      <c r="P447" s="18"/>
    </row>
    <row r="448" spans="16:16" ht="15" customHeight="1" x14ac:dyDescent="0.25">
      <c r="P448" s="18"/>
    </row>
    <row r="449" spans="16:16" ht="15" customHeight="1" x14ac:dyDescent="0.25">
      <c r="P449" s="18"/>
    </row>
    <row r="450" spans="16:16" ht="15" customHeight="1" x14ac:dyDescent="0.25">
      <c r="P450" s="18"/>
    </row>
    <row r="451" spans="16:16" ht="15" customHeight="1" x14ac:dyDescent="0.25">
      <c r="P451" s="18"/>
    </row>
    <row r="452" spans="16:16" ht="15" customHeight="1" x14ac:dyDescent="0.25">
      <c r="P452" s="18"/>
    </row>
    <row r="453" spans="16:16" ht="15" customHeight="1" x14ac:dyDescent="0.25">
      <c r="P453" s="18"/>
    </row>
    <row r="454" spans="16:16" ht="15" customHeight="1" x14ac:dyDescent="0.25">
      <c r="P454" s="18"/>
    </row>
    <row r="455" spans="16:16" ht="15" customHeight="1" x14ac:dyDescent="0.25">
      <c r="P455" s="18"/>
    </row>
    <row r="456" spans="16:16" ht="15" customHeight="1" x14ac:dyDescent="0.25">
      <c r="P456" s="18"/>
    </row>
    <row r="457" spans="16:16" ht="15" customHeight="1" x14ac:dyDescent="0.25">
      <c r="P457" s="18"/>
    </row>
    <row r="458" spans="16:16" ht="15" customHeight="1" x14ac:dyDescent="0.25">
      <c r="P458" s="18"/>
    </row>
    <row r="459" spans="16:16" ht="15" customHeight="1" x14ac:dyDescent="0.25">
      <c r="P459" s="18"/>
    </row>
    <row r="460" spans="16:16" ht="15" customHeight="1" x14ac:dyDescent="0.25">
      <c r="P460" s="18"/>
    </row>
    <row r="461" spans="16:16" ht="15" customHeight="1" x14ac:dyDescent="0.25">
      <c r="P461" s="18"/>
    </row>
    <row r="462" spans="16:16" ht="15" customHeight="1" x14ac:dyDescent="0.25">
      <c r="P462" s="18"/>
    </row>
    <row r="463" spans="16:16" ht="15" customHeight="1" x14ac:dyDescent="0.25">
      <c r="P463" s="18"/>
    </row>
    <row r="464" spans="16:16" ht="15" customHeight="1" x14ac:dyDescent="0.25">
      <c r="P464" s="18"/>
    </row>
    <row r="465" spans="16:16" ht="15" customHeight="1" x14ac:dyDescent="0.25">
      <c r="P465" s="18"/>
    </row>
    <row r="466" spans="16:16" ht="15" customHeight="1" x14ac:dyDescent="0.25">
      <c r="P466" s="18"/>
    </row>
    <row r="467" spans="16:16" ht="15" customHeight="1" x14ac:dyDescent="0.25">
      <c r="P467" s="18"/>
    </row>
    <row r="468" spans="16:16" ht="15" customHeight="1" x14ac:dyDescent="0.25">
      <c r="P468" s="18"/>
    </row>
    <row r="469" spans="16:16" ht="15" customHeight="1" x14ac:dyDescent="0.25">
      <c r="P469" s="18"/>
    </row>
    <row r="470" spans="16:16" ht="15" customHeight="1" x14ac:dyDescent="0.25">
      <c r="P470" s="18"/>
    </row>
    <row r="471" spans="16:16" ht="15" customHeight="1" x14ac:dyDescent="0.25">
      <c r="P471" s="18"/>
    </row>
    <row r="472" spans="16:16" ht="15" customHeight="1" x14ac:dyDescent="0.25">
      <c r="P472" s="18"/>
    </row>
    <row r="473" spans="16:16" ht="15" customHeight="1" x14ac:dyDescent="0.25">
      <c r="P473" s="18"/>
    </row>
    <row r="474" spans="16:16" ht="15" customHeight="1" x14ac:dyDescent="0.25">
      <c r="P474" s="18"/>
    </row>
    <row r="475" spans="16:16" ht="15" customHeight="1" x14ac:dyDescent="0.25">
      <c r="P475" s="18"/>
    </row>
    <row r="476" spans="16:16" ht="15" customHeight="1" x14ac:dyDescent="0.25">
      <c r="P476" s="18"/>
    </row>
    <row r="477" spans="16:16" ht="15" customHeight="1" x14ac:dyDescent="0.25">
      <c r="P477" s="18"/>
    </row>
    <row r="478" spans="16:16" ht="15" customHeight="1" x14ac:dyDescent="0.25">
      <c r="P478" s="18"/>
    </row>
    <row r="479" spans="16:16" ht="15" customHeight="1" x14ac:dyDescent="0.25">
      <c r="P479" s="18"/>
    </row>
    <row r="480" spans="16:16" ht="15" customHeight="1" x14ac:dyDescent="0.25">
      <c r="P480" s="18"/>
    </row>
    <row r="481" spans="16:16" ht="15" customHeight="1" x14ac:dyDescent="0.25">
      <c r="P481" s="18"/>
    </row>
    <row r="482" spans="16:16" ht="15" customHeight="1" x14ac:dyDescent="0.25">
      <c r="P482" s="18"/>
    </row>
    <row r="483" spans="16:16" ht="15" customHeight="1" x14ac:dyDescent="0.25">
      <c r="P483" s="18"/>
    </row>
    <row r="484" spans="16:16" ht="15" customHeight="1" x14ac:dyDescent="0.25">
      <c r="P484" s="18"/>
    </row>
    <row r="485" spans="16:16" ht="15" customHeight="1" x14ac:dyDescent="0.25">
      <c r="P485" s="18"/>
    </row>
    <row r="486" spans="16:16" ht="15" customHeight="1" x14ac:dyDescent="0.25">
      <c r="P486" s="18"/>
    </row>
    <row r="487" spans="16:16" ht="15" customHeight="1" x14ac:dyDescent="0.25">
      <c r="P487" s="18"/>
    </row>
    <row r="488" spans="16:16" ht="15" customHeight="1" x14ac:dyDescent="0.25">
      <c r="P488" s="18"/>
    </row>
    <row r="489" spans="16:16" ht="15" customHeight="1" x14ac:dyDescent="0.25">
      <c r="P489" s="18"/>
    </row>
    <row r="490" spans="16:16" ht="15" customHeight="1" x14ac:dyDescent="0.25">
      <c r="P490" s="18"/>
    </row>
    <row r="491" spans="16:16" ht="15" customHeight="1" x14ac:dyDescent="0.25">
      <c r="P491" s="18"/>
    </row>
    <row r="492" spans="16:16" ht="15" customHeight="1" x14ac:dyDescent="0.25">
      <c r="P492" s="18"/>
    </row>
    <row r="493" spans="16:16" ht="15" customHeight="1" x14ac:dyDescent="0.25">
      <c r="P493" s="18"/>
    </row>
    <row r="494" spans="16:16" ht="15" customHeight="1" x14ac:dyDescent="0.25">
      <c r="P494" s="18"/>
    </row>
    <row r="495" spans="16:16" ht="15" customHeight="1" x14ac:dyDescent="0.25">
      <c r="P495" s="18"/>
    </row>
    <row r="496" spans="16:16" ht="15" customHeight="1" x14ac:dyDescent="0.25">
      <c r="P496" s="18"/>
    </row>
    <row r="497" spans="16:16" ht="15" customHeight="1" x14ac:dyDescent="0.25">
      <c r="P497" s="18"/>
    </row>
    <row r="498" spans="16:16" ht="15" customHeight="1" x14ac:dyDescent="0.25">
      <c r="P498" s="18"/>
    </row>
    <row r="499" spans="16:16" ht="15" customHeight="1" x14ac:dyDescent="0.25">
      <c r="P499" s="18"/>
    </row>
    <row r="500" spans="16:16" ht="15" customHeight="1" x14ac:dyDescent="0.25">
      <c r="P500" s="18"/>
    </row>
    <row r="501" spans="16:16" ht="15" customHeight="1" x14ac:dyDescent="0.25">
      <c r="P501" s="18"/>
    </row>
    <row r="502" spans="16:16" ht="15" customHeight="1" x14ac:dyDescent="0.25">
      <c r="P502" s="18"/>
    </row>
    <row r="503" spans="16:16" ht="15" customHeight="1" x14ac:dyDescent="0.25">
      <c r="P503" s="18"/>
    </row>
    <row r="504" spans="16:16" ht="15" customHeight="1" x14ac:dyDescent="0.25">
      <c r="P504" s="18"/>
    </row>
    <row r="505" spans="16:16" ht="15" customHeight="1" x14ac:dyDescent="0.25">
      <c r="P505" s="18"/>
    </row>
    <row r="506" spans="16:16" ht="15" customHeight="1" x14ac:dyDescent="0.25">
      <c r="P506" s="18"/>
    </row>
    <row r="507" spans="16:16" ht="15" customHeight="1" x14ac:dyDescent="0.25">
      <c r="P507" s="18"/>
    </row>
    <row r="508" spans="16:16" ht="15" customHeight="1" x14ac:dyDescent="0.25">
      <c r="P508" s="18"/>
    </row>
    <row r="509" spans="16:16" ht="15" customHeight="1" x14ac:dyDescent="0.25">
      <c r="P509" s="18"/>
    </row>
    <row r="510" spans="16:16" ht="15" customHeight="1" x14ac:dyDescent="0.25">
      <c r="P510" s="18"/>
    </row>
    <row r="511" spans="16:16" ht="15" customHeight="1" x14ac:dyDescent="0.25">
      <c r="P511" s="18"/>
    </row>
    <row r="512" spans="16:16" ht="15" customHeight="1" x14ac:dyDescent="0.25">
      <c r="P512" s="18"/>
    </row>
    <row r="513" spans="16:16" ht="15" customHeight="1" x14ac:dyDescent="0.25">
      <c r="P513" s="18"/>
    </row>
    <row r="514" spans="16:16" ht="15" customHeight="1" x14ac:dyDescent="0.25">
      <c r="P514" s="18"/>
    </row>
    <row r="515" spans="16:16" ht="15" customHeight="1" x14ac:dyDescent="0.25">
      <c r="P515" s="18"/>
    </row>
    <row r="516" spans="16:16" ht="15" customHeight="1" x14ac:dyDescent="0.25">
      <c r="P516" s="18"/>
    </row>
    <row r="517" spans="16:16" ht="15" customHeight="1" x14ac:dyDescent="0.25">
      <c r="P517" s="18"/>
    </row>
    <row r="518" spans="16:16" ht="15" customHeight="1" x14ac:dyDescent="0.25">
      <c r="P518" s="18"/>
    </row>
    <row r="519" spans="16:16" ht="15" customHeight="1" x14ac:dyDescent="0.25">
      <c r="P519" s="18"/>
    </row>
    <row r="520" spans="16:16" ht="15" customHeight="1" x14ac:dyDescent="0.25">
      <c r="P520" s="18"/>
    </row>
    <row r="521" spans="16:16" ht="15" customHeight="1" x14ac:dyDescent="0.25">
      <c r="P521" s="18"/>
    </row>
    <row r="522" spans="16:16" ht="15" customHeight="1" x14ac:dyDescent="0.25">
      <c r="P522" s="18"/>
    </row>
    <row r="523" spans="16:16" ht="15" customHeight="1" x14ac:dyDescent="0.25">
      <c r="P523" s="18"/>
    </row>
    <row r="524" spans="16:16" ht="15" customHeight="1" x14ac:dyDescent="0.25">
      <c r="P524" s="18"/>
    </row>
    <row r="525" spans="16:16" ht="15" customHeight="1" x14ac:dyDescent="0.25">
      <c r="P525" s="18"/>
    </row>
    <row r="526" spans="16:16" ht="15" customHeight="1" x14ac:dyDescent="0.25">
      <c r="P526" s="18"/>
    </row>
    <row r="527" spans="16:16" ht="15" customHeight="1" x14ac:dyDescent="0.25">
      <c r="P527" s="18"/>
    </row>
    <row r="528" spans="16:16" ht="15" customHeight="1" x14ac:dyDescent="0.25">
      <c r="P528" s="18"/>
    </row>
    <row r="529" spans="16:16" ht="15" customHeight="1" x14ac:dyDescent="0.25">
      <c r="P529" s="18"/>
    </row>
    <row r="530" spans="16:16" ht="15" customHeight="1" x14ac:dyDescent="0.25">
      <c r="P530" s="18"/>
    </row>
    <row r="531" spans="16:16" ht="15" customHeight="1" x14ac:dyDescent="0.25">
      <c r="P531" s="18"/>
    </row>
    <row r="532" spans="16:16" ht="15" customHeight="1" x14ac:dyDescent="0.25">
      <c r="P532" s="18"/>
    </row>
    <row r="533" spans="16:16" ht="15" customHeight="1" x14ac:dyDescent="0.25">
      <c r="P533" s="18"/>
    </row>
    <row r="534" spans="16:16" ht="15" customHeight="1" x14ac:dyDescent="0.25">
      <c r="P534" s="18"/>
    </row>
    <row r="535" spans="16:16" ht="15" customHeight="1" x14ac:dyDescent="0.25">
      <c r="P535" s="18"/>
    </row>
    <row r="536" spans="16:16" ht="15" customHeight="1" x14ac:dyDescent="0.25">
      <c r="P536" s="18"/>
    </row>
    <row r="537" spans="16:16" ht="15" customHeight="1" x14ac:dyDescent="0.25">
      <c r="P537" s="18"/>
    </row>
    <row r="538" spans="16:16" ht="15" customHeight="1" x14ac:dyDescent="0.25">
      <c r="P538" s="18"/>
    </row>
    <row r="539" spans="16:16" ht="15" customHeight="1" x14ac:dyDescent="0.25">
      <c r="P539" s="18"/>
    </row>
    <row r="540" spans="16:16" ht="15" customHeight="1" x14ac:dyDescent="0.25">
      <c r="P540" s="18"/>
    </row>
    <row r="541" spans="16:16" ht="15" customHeight="1" x14ac:dyDescent="0.25">
      <c r="P541" s="18"/>
    </row>
    <row r="542" spans="16:16" ht="15" customHeight="1" x14ac:dyDescent="0.25">
      <c r="P542" s="18"/>
    </row>
    <row r="543" spans="16:16" ht="15" customHeight="1" x14ac:dyDescent="0.25">
      <c r="P543" s="18"/>
    </row>
    <row r="544" spans="16:16" ht="15" customHeight="1" x14ac:dyDescent="0.25">
      <c r="P544" s="18"/>
    </row>
    <row r="545" spans="16:16" ht="15" customHeight="1" x14ac:dyDescent="0.25">
      <c r="P545" s="18"/>
    </row>
    <row r="546" spans="16:16" ht="15" customHeight="1" x14ac:dyDescent="0.25">
      <c r="P546" s="18"/>
    </row>
    <row r="547" spans="16:16" ht="15" customHeight="1" x14ac:dyDescent="0.25">
      <c r="P547" s="18"/>
    </row>
    <row r="548" spans="16:16" ht="15" customHeight="1" x14ac:dyDescent="0.25">
      <c r="P548" s="18"/>
    </row>
    <row r="549" spans="16:16" ht="15" customHeight="1" x14ac:dyDescent="0.25">
      <c r="P549" s="18"/>
    </row>
    <row r="550" spans="16:16" ht="15" customHeight="1" x14ac:dyDescent="0.25">
      <c r="P550" s="18"/>
    </row>
    <row r="551" spans="16:16" ht="15" customHeight="1" x14ac:dyDescent="0.25">
      <c r="P551" s="18"/>
    </row>
    <row r="552" spans="16:16" ht="15" customHeight="1" x14ac:dyDescent="0.25">
      <c r="P552" s="18"/>
    </row>
    <row r="553" spans="16:16" ht="15" customHeight="1" x14ac:dyDescent="0.25">
      <c r="P553" s="18"/>
    </row>
    <row r="554" spans="16:16" ht="15" customHeight="1" x14ac:dyDescent="0.25">
      <c r="P554" s="18"/>
    </row>
    <row r="555" spans="16:16" ht="15" customHeight="1" x14ac:dyDescent="0.25">
      <c r="P555" s="18"/>
    </row>
    <row r="556" spans="16:16" ht="15" customHeight="1" x14ac:dyDescent="0.25">
      <c r="P556" s="18"/>
    </row>
    <row r="557" spans="16:16" ht="15" customHeight="1" x14ac:dyDescent="0.25">
      <c r="P557" s="18"/>
    </row>
    <row r="558" spans="16:16" ht="15" customHeight="1" x14ac:dyDescent="0.25">
      <c r="P558" s="18"/>
    </row>
    <row r="559" spans="16:16" ht="15" customHeight="1" x14ac:dyDescent="0.25">
      <c r="P559" s="18"/>
    </row>
    <row r="560" spans="16:16" ht="15" customHeight="1" x14ac:dyDescent="0.25">
      <c r="P560" s="18"/>
    </row>
    <row r="561" spans="16:16" ht="15" customHeight="1" x14ac:dyDescent="0.25">
      <c r="P561" s="18"/>
    </row>
    <row r="562" spans="16:16" ht="15" customHeight="1" x14ac:dyDescent="0.25">
      <c r="P562" s="18"/>
    </row>
    <row r="563" spans="16:16" ht="15" customHeight="1" x14ac:dyDescent="0.25">
      <c r="P563" s="18"/>
    </row>
    <row r="564" spans="16:16" ht="15" customHeight="1" x14ac:dyDescent="0.25">
      <c r="P564" s="18"/>
    </row>
    <row r="565" spans="16:16" ht="15" customHeight="1" x14ac:dyDescent="0.25">
      <c r="P565" s="18"/>
    </row>
    <row r="566" spans="16:16" ht="15" customHeight="1" x14ac:dyDescent="0.25">
      <c r="P566" s="18"/>
    </row>
    <row r="567" spans="16:16" ht="15" customHeight="1" x14ac:dyDescent="0.25">
      <c r="P567" s="18"/>
    </row>
    <row r="568" spans="16:16" ht="15" customHeight="1" x14ac:dyDescent="0.25">
      <c r="P568" s="18"/>
    </row>
    <row r="569" spans="16:16" ht="15" customHeight="1" x14ac:dyDescent="0.25">
      <c r="P569" s="18"/>
    </row>
    <row r="570" spans="16:16" ht="15" customHeight="1" x14ac:dyDescent="0.25">
      <c r="P570" s="18"/>
    </row>
    <row r="571" spans="16:16" ht="15" customHeight="1" x14ac:dyDescent="0.25">
      <c r="P571" s="18"/>
    </row>
    <row r="572" spans="16:16" ht="15" customHeight="1" x14ac:dyDescent="0.25">
      <c r="P572" s="18"/>
    </row>
    <row r="573" spans="16:16" ht="15" customHeight="1" x14ac:dyDescent="0.25">
      <c r="P573" s="18"/>
    </row>
    <row r="574" spans="16:16" ht="15" customHeight="1" x14ac:dyDescent="0.25">
      <c r="P574" s="18"/>
    </row>
    <row r="575" spans="16:16" ht="15" customHeight="1" x14ac:dyDescent="0.25">
      <c r="P575" s="18"/>
    </row>
    <row r="576" spans="16:16" ht="15" customHeight="1" x14ac:dyDescent="0.25">
      <c r="P576" s="18"/>
    </row>
    <row r="577" spans="16:16" ht="15" customHeight="1" x14ac:dyDescent="0.25">
      <c r="P577" s="18"/>
    </row>
    <row r="578" spans="16:16" ht="15" customHeight="1" x14ac:dyDescent="0.25">
      <c r="P578" s="18"/>
    </row>
    <row r="579" spans="16:16" ht="15" customHeight="1" x14ac:dyDescent="0.25">
      <c r="P579" s="18"/>
    </row>
    <row r="580" spans="16:16" ht="15" customHeight="1" x14ac:dyDescent="0.25">
      <c r="P580" s="18"/>
    </row>
    <row r="581" spans="16:16" ht="15" customHeight="1" x14ac:dyDescent="0.25">
      <c r="P581" s="18"/>
    </row>
    <row r="582" spans="16:16" ht="15" customHeight="1" x14ac:dyDescent="0.25">
      <c r="P582" s="18"/>
    </row>
    <row r="583" spans="16:16" ht="15" customHeight="1" x14ac:dyDescent="0.25">
      <c r="P583" s="18"/>
    </row>
    <row r="584" spans="16:16" ht="15" customHeight="1" x14ac:dyDescent="0.25">
      <c r="P584" s="18"/>
    </row>
    <row r="585" spans="16:16" ht="15" customHeight="1" x14ac:dyDescent="0.25">
      <c r="P585" s="18"/>
    </row>
    <row r="586" spans="16:16" ht="15" customHeight="1" x14ac:dyDescent="0.25">
      <c r="P586" s="18"/>
    </row>
    <row r="587" spans="16:16" ht="15" customHeight="1" x14ac:dyDescent="0.25">
      <c r="P587" s="18"/>
    </row>
    <row r="588" spans="16:16" ht="15" customHeight="1" x14ac:dyDescent="0.25">
      <c r="P588" s="18"/>
    </row>
    <row r="589" spans="16:16" ht="15" customHeight="1" x14ac:dyDescent="0.25">
      <c r="P589" s="18"/>
    </row>
    <row r="590" spans="16:16" ht="15" customHeight="1" x14ac:dyDescent="0.25">
      <c r="P590" s="18"/>
    </row>
    <row r="591" spans="16:16" ht="15" customHeight="1" x14ac:dyDescent="0.25">
      <c r="P591" s="18"/>
    </row>
    <row r="592" spans="16:16" ht="15" customHeight="1" x14ac:dyDescent="0.25">
      <c r="P592" s="18"/>
    </row>
    <row r="593" spans="16:16" ht="15" customHeight="1" x14ac:dyDescent="0.25">
      <c r="P593" s="18"/>
    </row>
    <row r="594" spans="16:16" ht="15" customHeight="1" x14ac:dyDescent="0.25">
      <c r="P594" s="18"/>
    </row>
    <row r="595" spans="16:16" ht="15" customHeight="1" x14ac:dyDescent="0.25">
      <c r="P595" s="18"/>
    </row>
    <row r="596" spans="16:16" ht="15" customHeight="1" x14ac:dyDescent="0.25">
      <c r="P596" s="18"/>
    </row>
    <row r="597" spans="16:16" ht="15" customHeight="1" x14ac:dyDescent="0.25">
      <c r="P597" s="18"/>
    </row>
    <row r="598" spans="16:16" ht="15" customHeight="1" x14ac:dyDescent="0.25">
      <c r="P598" s="18"/>
    </row>
    <row r="599" spans="16:16" ht="15" customHeight="1" x14ac:dyDescent="0.25">
      <c r="P599" s="18"/>
    </row>
    <row r="600" spans="16:16" ht="15" customHeight="1" x14ac:dyDescent="0.25">
      <c r="P600" s="18"/>
    </row>
    <row r="601" spans="16:16" ht="15" customHeight="1" x14ac:dyDescent="0.25">
      <c r="P601" s="18"/>
    </row>
    <row r="602" spans="16:16" ht="15" customHeight="1" x14ac:dyDescent="0.25">
      <c r="P602" s="18"/>
    </row>
    <row r="603" spans="16:16" ht="15" customHeight="1" x14ac:dyDescent="0.25">
      <c r="P603" s="18"/>
    </row>
    <row r="604" spans="16:16" ht="15" customHeight="1" x14ac:dyDescent="0.25">
      <c r="P604" s="18"/>
    </row>
    <row r="605" spans="16:16" ht="15" customHeight="1" x14ac:dyDescent="0.25">
      <c r="P605" s="18"/>
    </row>
    <row r="606" spans="16:16" ht="15" customHeight="1" x14ac:dyDescent="0.25">
      <c r="P606" s="18"/>
    </row>
    <row r="607" spans="16:16" ht="15" customHeight="1" x14ac:dyDescent="0.25">
      <c r="P607" s="18"/>
    </row>
    <row r="608" spans="16:16" ht="15" customHeight="1" x14ac:dyDescent="0.25">
      <c r="P608" s="18"/>
    </row>
    <row r="609" spans="16:16" ht="15" customHeight="1" x14ac:dyDescent="0.25">
      <c r="P609" s="18"/>
    </row>
    <row r="610" spans="16:16" ht="15" customHeight="1" x14ac:dyDescent="0.25">
      <c r="P610" s="18"/>
    </row>
    <row r="611" spans="16:16" ht="15" customHeight="1" x14ac:dyDescent="0.25">
      <c r="P611" s="18"/>
    </row>
    <row r="612" spans="16:16" ht="15" customHeight="1" x14ac:dyDescent="0.25">
      <c r="P612" s="18"/>
    </row>
    <row r="613" spans="16:16" ht="15" customHeight="1" x14ac:dyDescent="0.25">
      <c r="P613" s="18"/>
    </row>
    <row r="614" spans="16:16" ht="15" customHeight="1" x14ac:dyDescent="0.25">
      <c r="P614" s="18"/>
    </row>
    <row r="615" spans="16:16" ht="15" customHeight="1" x14ac:dyDescent="0.25">
      <c r="P615" s="18"/>
    </row>
    <row r="616" spans="16:16" ht="15" customHeight="1" x14ac:dyDescent="0.25">
      <c r="P616" s="18"/>
    </row>
    <row r="617" spans="16:16" ht="15" customHeight="1" x14ac:dyDescent="0.25">
      <c r="P617" s="18"/>
    </row>
    <row r="618" spans="16:16" ht="15" customHeight="1" x14ac:dyDescent="0.25">
      <c r="P618" s="18"/>
    </row>
    <row r="619" spans="16:16" ht="15" customHeight="1" x14ac:dyDescent="0.25">
      <c r="P619" s="18"/>
    </row>
    <row r="620" spans="16:16" ht="15" customHeight="1" x14ac:dyDescent="0.25">
      <c r="P620" s="18"/>
    </row>
    <row r="621" spans="16:16" ht="15" customHeight="1" x14ac:dyDescent="0.25">
      <c r="P621" s="18"/>
    </row>
    <row r="622" spans="16:16" ht="15" customHeight="1" x14ac:dyDescent="0.25">
      <c r="P622" s="18"/>
    </row>
    <row r="623" spans="16:16" ht="15" customHeight="1" x14ac:dyDescent="0.25">
      <c r="P623" s="18"/>
    </row>
    <row r="624" spans="16:16" ht="15" customHeight="1" x14ac:dyDescent="0.25">
      <c r="P624" s="18"/>
    </row>
    <row r="625" spans="16:16" ht="15" customHeight="1" x14ac:dyDescent="0.25">
      <c r="P625" s="18"/>
    </row>
    <row r="626" spans="16:16" ht="15" customHeight="1" x14ac:dyDescent="0.25">
      <c r="P626" s="18"/>
    </row>
    <row r="627" spans="16:16" ht="15" customHeight="1" x14ac:dyDescent="0.25">
      <c r="P627" s="18"/>
    </row>
    <row r="628" spans="16:16" ht="15" customHeight="1" x14ac:dyDescent="0.25">
      <c r="P628" s="18"/>
    </row>
    <row r="629" spans="16:16" ht="15" customHeight="1" x14ac:dyDescent="0.25">
      <c r="P629" s="18"/>
    </row>
    <row r="630" spans="16:16" ht="15" customHeight="1" x14ac:dyDescent="0.25">
      <c r="P630" s="18"/>
    </row>
    <row r="631" spans="16:16" ht="15" customHeight="1" x14ac:dyDescent="0.25">
      <c r="P631" s="18"/>
    </row>
    <row r="632" spans="16:16" ht="15" customHeight="1" x14ac:dyDescent="0.25">
      <c r="P632" s="18"/>
    </row>
    <row r="633" spans="16:16" ht="15" customHeight="1" x14ac:dyDescent="0.25">
      <c r="P633" s="18"/>
    </row>
    <row r="634" spans="16:16" ht="15" customHeight="1" x14ac:dyDescent="0.25">
      <c r="P634" s="18"/>
    </row>
    <row r="635" spans="16:16" ht="15" customHeight="1" x14ac:dyDescent="0.25">
      <c r="P635" s="18"/>
    </row>
    <row r="636" spans="16:16" ht="15" customHeight="1" x14ac:dyDescent="0.25">
      <c r="P636" s="18"/>
    </row>
    <row r="637" spans="16:16" ht="15" customHeight="1" x14ac:dyDescent="0.25">
      <c r="P637" s="18"/>
    </row>
    <row r="638" spans="16:16" ht="15" customHeight="1" x14ac:dyDescent="0.25">
      <c r="P638" s="18"/>
    </row>
    <row r="639" spans="16:16" ht="15" customHeight="1" x14ac:dyDescent="0.25">
      <c r="P639" s="18"/>
    </row>
    <row r="640" spans="16:16" ht="15" customHeight="1" x14ac:dyDescent="0.25">
      <c r="P640" s="18"/>
    </row>
    <row r="641" spans="16:16" ht="15" customHeight="1" x14ac:dyDescent="0.25">
      <c r="P641" s="18"/>
    </row>
    <row r="642" spans="16:16" ht="15" customHeight="1" x14ac:dyDescent="0.25">
      <c r="P642" s="18"/>
    </row>
    <row r="643" spans="16:16" ht="15" customHeight="1" x14ac:dyDescent="0.25">
      <c r="P643" s="18"/>
    </row>
    <row r="644" spans="16:16" ht="15" customHeight="1" x14ac:dyDescent="0.25">
      <c r="P644" s="18"/>
    </row>
    <row r="645" spans="16:16" ht="15" customHeight="1" x14ac:dyDescent="0.25">
      <c r="P645" s="18"/>
    </row>
    <row r="646" spans="16:16" ht="15" customHeight="1" x14ac:dyDescent="0.25">
      <c r="P646" s="18"/>
    </row>
    <row r="647" spans="16:16" ht="15" customHeight="1" x14ac:dyDescent="0.25">
      <c r="P647" s="18"/>
    </row>
    <row r="648" spans="16:16" ht="15" customHeight="1" x14ac:dyDescent="0.25">
      <c r="P648" s="18"/>
    </row>
    <row r="649" spans="16:16" ht="15" customHeight="1" x14ac:dyDescent="0.25">
      <c r="P649" s="18"/>
    </row>
    <row r="650" spans="16:16" ht="15" customHeight="1" x14ac:dyDescent="0.25">
      <c r="P650" s="18"/>
    </row>
    <row r="651" spans="16:16" ht="15" customHeight="1" x14ac:dyDescent="0.25">
      <c r="P651" s="18"/>
    </row>
    <row r="652" spans="16:16" ht="15" customHeight="1" x14ac:dyDescent="0.25">
      <c r="P652" s="18"/>
    </row>
    <row r="653" spans="16:16" ht="15" customHeight="1" x14ac:dyDescent="0.25">
      <c r="P653" s="18"/>
    </row>
    <row r="654" spans="16:16" ht="15" customHeight="1" x14ac:dyDescent="0.25">
      <c r="P654" s="18"/>
    </row>
    <row r="655" spans="16:16" ht="15" customHeight="1" x14ac:dyDescent="0.25">
      <c r="P655" s="18"/>
    </row>
    <row r="656" spans="16:16" ht="15" customHeight="1" x14ac:dyDescent="0.25">
      <c r="P656" s="18"/>
    </row>
    <row r="657" spans="16:16" ht="15" customHeight="1" x14ac:dyDescent="0.25">
      <c r="P657" s="18"/>
    </row>
    <row r="658" spans="16:16" ht="15" customHeight="1" x14ac:dyDescent="0.25">
      <c r="P658" s="18"/>
    </row>
    <row r="659" spans="16:16" ht="15" customHeight="1" x14ac:dyDescent="0.25">
      <c r="P659" s="18"/>
    </row>
    <row r="660" spans="16:16" ht="15" customHeight="1" x14ac:dyDescent="0.25">
      <c r="P660" s="18"/>
    </row>
    <row r="661" spans="16:16" ht="15" customHeight="1" x14ac:dyDescent="0.25">
      <c r="P661" s="18"/>
    </row>
    <row r="662" spans="16:16" ht="15" customHeight="1" x14ac:dyDescent="0.25">
      <c r="P662" s="18"/>
    </row>
    <row r="663" spans="16:16" ht="15" customHeight="1" x14ac:dyDescent="0.25">
      <c r="P663" s="18"/>
    </row>
    <row r="664" spans="16:16" ht="15" customHeight="1" x14ac:dyDescent="0.25">
      <c r="P664" s="18"/>
    </row>
    <row r="665" spans="16:16" ht="15" customHeight="1" x14ac:dyDescent="0.25">
      <c r="P665" s="18"/>
    </row>
    <row r="666" spans="16:16" ht="15" customHeight="1" x14ac:dyDescent="0.25">
      <c r="P666" s="18"/>
    </row>
    <row r="667" spans="16:16" ht="15" customHeight="1" x14ac:dyDescent="0.25">
      <c r="P667" s="18"/>
    </row>
    <row r="668" spans="16:16" ht="15" customHeight="1" x14ac:dyDescent="0.25">
      <c r="P668" s="18"/>
    </row>
    <row r="669" spans="16:16" ht="15" customHeight="1" x14ac:dyDescent="0.25">
      <c r="P669" s="18"/>
    </row>
    <row r="670" spans="16:16" ht="15" customHeight="1" x14ac:dyDescent="0.25">
      <c r="P670" s="18"/>
    </row>
    <row r="671" spans="16:16" ht="15" customHeight="1" x14ac:dyDescent="0.25">
      <c r="P671" s="18"/>
    </row>
    <row r="672" spans="16:16" ht="15" customHeight="1" x14ac:dyDescent="0.25">
      <c r="P672" s="18"/>
    </row>
    <row r="673" spans="16:16" ht="15" customHeight="1" x14ac:dyDescent="0.25">
      <c r="P673" s="18"/>
    </row>
    <row r="674" spans="16:16" ht="15" customHeight="1" x14ac:dyDescent="0.25">
      <c r="P674" s="18"/>
    </row>
    <row r="675" spans="16:16" ht="15" customHeight="1" x14ac:dyDescent="0.25">
      <c r="P675" s="18"/>
    </row>
    <row r="676" spans="16:16" ht="15" customHeight="1" x14ac:dyDescent="0.25">
      <c r="P676" s="18"/>
    </row>
    <row r="677" spans="16:16" ht="15" customHeight="1" x14ac:dyDescent="0.25">
      <c r="P677" s="18"/>
    </row>
    <row r="678" spans="16:16" ht="15" customHeight="1" x14ac:dyDescent="0.25">
      <c r="P678" s="18"/>
    </row>
    <row r="679" spans="16:16" ht="15" customHeight="1" x14ac:dyDescent="0.25">
      <c r="P679" s="18"/>
    </row>
    <row r="680" spans="16:16" ht="15" customHeight="1" x14ac:dyDescent="0.25">
      <c r="P680" s="18"/>
    </row>
    <row r="681" spans="16:16" ht="15" customHeight="1" x14ac:dyDescent="0.25">
      <c r="P681" s="18"/>
    </row>
    <row r="682" spans="16:16" ht="15" customHeight="1" x14ac:dyDescent="0.25">
      <c r="P682" s="18"/>
    </row>
    <row r="683" spans="16:16" ht="15" customHeight="1" x14ac:dyDescent="0.25">
      <c r="P683" s="18"/>
    </row>
    <row r="684" spans="16:16" ht="15" customHeight="1" x14ac:dyDescent="0.25">
      <c r="P684" s="18"/>
    </row>
    <row r="685" spans="16:16" ht="15" customHeight="1" x14ac:dyDescent="0.25">
      <c r="P685" s="18"/>
    </row>
    <row r="686" spans="16:16" ht="15" customHeight="1" x14ac:dyDescent="0.25">
      <c r="P686" s="18"/>
    </row>
    <row r="687" spans="16:16" ht="15" customHeight="1" x14ac:dyDescent="0.25">
      <c r="P687" s="18"/>
    </row>
    <row r="688" spans="16:16" ht="15" customHeight="1" x14ac:dyDescent="0.25">
      <c r="P688" s="18"/>
    </row>
    <row r="689" spans="16:16" ht="15" customHeight="1" x14ac:dyDescent="0.25">
      <c r="P689" s="18"/>
    </row>
    <row r="690" spans="16:16" ht="15" customHeight="1" x14ac:dyDescent="0.25">
      <c r="P690" s="18"/>
    </row>
    <row r="691" spans="16:16" ht="15" customHeight="1" x14ac:dyDescent="0.25">
      <c r="P691" s="18"/>
    </row>
    <row r="692" spans="16:16" ht="15" customHeight="1" x14ac:dyDescent="0.25">
      <c r="P692" s="18"/>
    </row>
    <row r="693" spans="16:16" ht="15" customHeight="1" x14ac:dyDescent="0.25">
      <c r="P693" s="18"/>
    </row>
    <row r="694" spans="16:16" ht="15" customHeight="1" x14ac:dyDescent="0.25">
      <c r="P694" s="18"/>
    </row>
    <row r="695" spans="16:16" ht="15" customHeight="1" x14ac:dyDescent="0.25">
      <c r="P695" s="18"/>
    </row>
    <row r="696" spans="16:16" ht="15" customHeight="1" x14ac:dyDescent="0.25">
      <c r="P696" s="18"/>
    </row>
    <row r="697" spans="16:16" ht="15" customHeight="1" x14ac:dyDescent="0.25">
      <c r="P697" s="18"/>
    </row>
    <row r="698" spans="16:16" ht="15" customHeight="1" x14ac:dyDescent="0.25">
      <c r="P698" s="18"/>
    </row>
    <row r="699" spans="16:16" ht="15" customHeight="1" x14ac:dyDescent="0.25">
      <c r="P699" s="18"/>
    </row>
    <row r="700" spans="16:16" ht="15" customHeight="1" x14ac:dyDescent="0.25">
      <c r="P700" s="18"/>
    </row>
    <row r="701" spans="16:16" ht="15" customHeight="1" x14ac:dyDescent="0.25">
      <c r="P701" s="18"/>
    </row>
    <row r="702" spans="16:16" ht="15" customHeight="1" x14ac:dyDescent="0.25">
      <c r="P702" s="18"/>
    </row>
    <row r="703" spans="16:16" ht="15" customHeight="1" x14ac:dyDescent="0.25">
      <c r="P703" s="18"/>
    </row>
    <row r="704" spans="16:16" ht="15" customHeight="1" x14ac:dyDescent="0.25">
      <c r="P704" s="18"/>
    </row>
    <row r="705" spans="16:16" ht="15" customHeight="1" x14ac:dyDescent="0.25">
      <c r="P705" s="18"/>
    </row>
    <row r="706" spans="16:16" ht="15" customHeight="1" x14ac:dyDescent="0.25">
      <c r="P706" s="18"/>
    </row>
    <row r="707" spans="16:16" ht="15" customHeight="1" x14ac:dyDescent="0.25">
      <c r="P707" s="18"/>
    </row>
    <row r="708" spans="16:16" ht="15" customHeight="1" x14ac:dyDescent="0.25">
      <c r="P708" s="18"/>
    </row>
    <row r="709" spans="16:16" ht="15" customHeight="1" x14ac:dyDescent="0.25">
      <c r="P709" s="18"/>
    </row>
    <row r="710" spans="16:16" ht="15" customHeight="1" x14ac:dyDescent="0.25">
      <c r="P710" s="18"/>
    </row>
    <row r="711" spans="16:16" ht="15" customHeight="1" x14ac:dyDescent="0.25">
      <c r="P711" s="18"/>
    </row>
    <row r="712" spans="16:16" ht="15" customHeight="1" x14ac:dyDescent="0.25">
      <c r="P712" s="18"/>
    </row>
    <row r="713" spans="16:16" ht="15" customHeight="1" x14ac:dyDescent="0.25">
      <c r="P713" s="18"/>
    </row>
    <row r="714" spans="16:16" ht="15" customHeight="1" x14ac:dyDescent="0.25">
      <c r="P714" s="18"/>
    </row>
    <row r="715" spans="16:16" ht="15" customHeight="1" x14ac:dyDescent="0.25">
      <c r="P715" s="18"/>
    </row>
    <row r="716" spans="16:16" ht="15" customHeight="1" x14ac:dyDescent="0.25">
      <c r="P716" s="18"/>
    </row>
    <row r="717" spans="16:16" ht="15" customHeight="1" x14ac:dyDescent="0.25">
      <c r="P717" s="18"/>
    </row>
    <row r="718" spans="16:16" ht="15" customHeight="1" x14ac:dyDescent="0.25">
      <c r="P718" s="18"/>
    </row>
    <row r="719" spans="16:16" ht="15" customHeight="1" x14ac:dyDescent="0.25">
      <c r="P719" s="18"/>
    </row>
    <row r="720" spans="16:16" ht="15" customHeight="1" x14ac:dyDescent="0.25">
      <c r="P720" s="18"/>
    </row>
    <row r="721" spans="16:16" ht="15" customHeight="1" x14ac:dyDescent="0.25">
      <c r="P721" s="18"/>
    </row>
    <row r="722" spans="16:16" ht="15" customHeight="1" x14ac:dyDescent="0.25">
      <c r="P722" s="18"/>
    </row>
    <row r="723" spans="16:16" ht="15" customHeight="1" x14ac:dyDescent="0.25">
      <c r="P723" s="18"/>
    </row>
    <row r="724" spans="16:16" ht="15" customHeight="1" x14ac:dyDescent="0.25">
      <c r="P724" s="18"/>
    </row>
    <row r="725" spans="16:16" ht="15" customHeight="1" x14ac:dyDescent="0.25">
      <c r="P725" s="18"/>
    </row>
    <row r="726" spans="16:16" ht="15" customHeight="1" x14ac:dyDescent="0.25">
      <c r="P726" s="18"/>
    </row>
    <row r="727" spans="16:16" ht="15" customHeight="1" x14ac:dyDescent="0.25">
      <c r="P727" s="18"/>
    </row>
    <row r="728" spans="16:16" ht="15" customHeight="1" x14ac:dyDescent="0.25">
      <c r="P728" s="18"/>
    </row>
    <row r="729" spans="16:16" ht="15" customHeight="1" x14ac:dyDescent="0.25">
      <c r="P729" s="18"/>
    </row>
    <row r="730" spans="16:16" ht="15" customHeight="1" x14ac:dyDescent="0.25">
      <c r="P730" s="18"/>
    </row>
    <row r="731" spans="16:16" ht="15" customHeight="1" x14ac:dyDescent="0.25">
      <c r="P731" s="18"/>
    </row>
    <row r="732" spans="16:16" ht="15" customHeight="1" x14ac:dyDescent="0.25">
      <c r="P732" s="18"/>
    </row>
    <row r="733" spans="16:16" ht="15" customHeight="1" x14ac:dyDescent="0.25">
      <c r="P733" s="18"/>
    </row>
    <row r="734" spans="16:16" ht="15" customHeight="1" x14ac:dyDescent="0.25">
      <c r="P734" s="18"/>
    </row>
    <row r="735" spans="16:16" ht="15" customHeight="1" x14ac:dyDescent="0.25">
      <c r="P735" s="18"/>
    </row>
    <row r="736" spans="16:16" ht="15" customHeight="1" x14ac:dyDescent="0.25">
      <c r="P736" s="18"/>
    </row>
    <row r="737" spans="16:16" ht="15" customHeight="1" x14ac:dyDescent="0.25">
      <c r="P737" s="18"/>
    </row>
    <row r="738" spans="16:16" ht="15" customHeight="1" x14ac:dyDescent="0.25">
      <c r="P738" s="18"/>
    </row>
    <row r="739" spans="16:16" ht="15" customHeight="1" x14ac:dyDescent="0.25">
      <c r="P739" s="18"/>
    </row>
    <row r="740" spans="16:16" ht="15" customHeight="1" x14ac:dyDescent="0.25">
      <c r="P740" s="18"/>
    </row>
    <row r="741" spans="16:16" ht="15" customHeight="1" x14ac:dyDescent="0.25">
      <c r="P741" s="18"/>
    </row>
    <row r="742" spans="16:16" ht="15" customHeight="1" x14ac:dyDescent="0.25">
      <c r="P742" s="18"/>
    </row>
    <row r="743" spans="16:16" ht="15" customHeight="1" x14ac:dyDescent="0.25">
      <c r="P743" s="18"/>
    </row>
    <row r="744" spans="16:16" ht="15" customHeight="1" x14ac:dyDescent="0.25">
      <c r="P744" s="18"/>
    </row>
    <row r="745" spans="16:16" ht="15" customHeight="1" x14ac:dyDescent="0.25">
      <c r="P745" s="18"/>
    </row>
    <row r="746" spans="16:16" ht="15" customHeight="1" x14ac:dyDescent="0.25">
      <c r="P746" s="18"/>
    </row>
    <row r="747" spans="16:16" ht="15" customHeight="1" x14ac:dyDescent="0.25">
      <c r="P747" s="18"/>
    </row>
    <row r="748" spans="16:16" ht="15" customHeight="1" x14ac:dyDescent="0.25">
      <c r="P748" s="18"/>
    </row>
    <row r="749" spans="16:16" ht="15" customHeight="1" x14ac:dyDescent="0.25">
      <c r="P749" s="18"/>
    </row>
    <row r="750" spans="16:16" ht="15" customHeight="1" x14ac:dyDescent="0.25">
      <c r="P750" s="18"/>
    </row>
    <row r="751" spans="16:16" ht="15" customHeight="1" x14ac:dyDescent="0.25">
      <c r="P751" s="18"/>
    </row>
    <row r="752" spans="16:16" ht="15" customHeight="1" x14ac:dyDescent="0.25">
      <c r="P752" s="18"/>
    </row>
    <row r="753" spans="16:16" ht="15" customHeight="1" x14ac:dyDescent="0.25">
      <c r="P753" s="18"/>
    </row>
    <row r="754" spans="16:16" ht="15" customHeight="1" x14ac:dyDescent="0.25">
      <c r="P754" s="18"/>
    </row>
    <row r="755" spans="16:16" ht="15" customHeight="1" x14ac:dyDescent="0.25">
      <c r="P755" s="18"/>
    </row>
    <row r="756" spans="16:16" ht="15" customHeight="1" x14ac:dyDescent="0.25">
      <c r="P756" s="18"/>
    </row>
    <row r="757" spans="16:16" ht="15" customHeight="1" x14ac:dyDescent="0.25">
      <c r="P757" s="18"/>
    </row>
    <row r="758" spans="16:16" ht="15" customHeight="1" x14ac:dyDescent="0.25">
      <c r="P758" s="18"/>
    </row>
    <row r="759" spans="16:16" ht="15" customHeight="1" x14ac:dyDescent="0.25">
      <c r="P759" s="18"/>
    </row>
    <row r="760" spans="16:16" ht="15" customHeight="1" x14ac:dyDescent="0.25">
      <c r="P760" s="18"/>
    </row>
    <row r="761" spans="16:16" ht="15" customHeight="1" x14ac:dyDescent="0.25">
      <c r="P761" s="18"/>
    </row>
    <row r="762" spans="16:16" ht="15" customHeight="1" x14ac:dyDescent="0.25">
      <c r="P762" s="18"/>
    </row>
    <row r="763" spans="16:16" ht="15" customHeight="1" x14ac:dyDescent="0.25">
      <c r="P763" s="18"/>
    </row>
    <row r="764" spans="16:16" ht="15" customHeight="1" x14ac:dyDescent="0.25">
      <c r="P764" s="18"/>
    </row>
    <row r="765" spans="16:16" ht="15" customHeight="1" x14ac:dyDescent="0.25">
      <c r="P765" s="18"/>
    </row>
    <row r="766" spans="16:16" ht="15" customHeight="1" x14ac:dyDescent="0.25">
      <c r="P766" s="18"/>
    </row>
    <row r="767" spans="16:16" ht="15" customHeight="1" x14ac:dyDescent="0.25">
      <c r="P767" s="18"/>
    </row>
    <row r="768" spans="16:16" ht="15" customHeight="1" x14ac:dyDescent="0.25">
      <c r="P768" s="18"/>
    </row>
    <row r="769" spans="16:16" ht="15" customHeight="1" x14ac:dyDescent="0.25">
      <c r="P769" s="18"/>
    </row>
    <row r="770" spans="16:16" ht="15" customHeight="1" x14ac:dyDescent="0.25">
      <c r="P770" s="18"/>
    </row>
    <row r="771" spans="16:16" ht="15" customHeight="1" x14ac:dyDescent="0.25">
      <c r="P771" s="18"/>
    </row>
    <row r="772" spans="16:16" ht="15" customHeight="1" x14ac:dyDescent="0.25">
      <c r="P772" s="18"/>
    </row>
    <row r="773" spans="16:16" ht="15" customHeight="1" x14ac:dyDescent="0.25">
      <c r="P773" s="18"/>
    </row>
    <row r="774" spans="16:16" ht="15" customHeight="1" x14ac:dyDescent="0.25">
      <c r="P774" s="18"/>
    </row>
    <row r="775" spans="16:16" ht="15" customHeight="1" x14ac:dyDescent="0.25">
      <c r="P775" s="18"/>
    </row>
    <row r="776" spans="16:16" ht="15" customHeight="1" x14ac:dyDescent="0.25">
      <c r="P776" s="18"/>
    </row>
    <row r="777" spans="16:16" ht="15" customHeight="1" x14ac:dyDescent="0.25">
      <c r="P777" s="18"/>
    </row>
    <row r="778" spans="16:16" ht="15" customHeight="1" x14ac:dyDescent="0.25">
      <c r="P778" s="18"/>
    </row>
    <row r="779" spans="16:16" ht="15" customHeight="1" x14ac:dyDescent="0.25">
      <c r="P779" s="18"/>
    </row>
    <row r="780" spans="16:16" ht="15" customHeight="1" x14ac:dyDescent="0.25">
      <c r="P780" s="18"/>
    </row>
    <row r="781" spans="16:16" ht="15" customHeight="1" x14ac:dyDescent="0.25">
      <c r="P781" s="18"/>
    </row>
    <row r="782" spans="16:16" ht="15" customHeight="1" x14ac:dyDescent="0.25">
      <c r="P782" s="18"/>
    </row>
    <row r="783" spans="16:16" ht="15" customHeight="1" x14ac:dyDescent="0.25">
      <c r="P783" s="18"/>
    </row>
    <row r="784" spans="16:16" ht="15" customHeight="1" x14ac:dyDescent="0.25">
      <c r="P784" s="18"/>
    </row>
    <row r="785" spans="16:16" ht="15" customHeight="1" x14ac:dyDescent="0.25">
      <c r="P785" s="18"/>
    </row>
    <row r="786" spans="16:16" ht="15" customHeight="1" x14ac:dyDescent="0.25">
      <c r="P786" s="18"/>
    </row>
    <row r="787" spans="16:16" ht="15" customHeight="1" x14ac:dyDescent="0.25">
      <c r="P787" s="18"/>
    </row>
    <row r="788" spans="16:16" ht="15" customHeight="1" x14ac:dyDescent="0.25">
      <c r="P788" s="18"/>
    </row>
    <row r="789" spans="16:16" ht="15" customHeight="1" x14ac:dyDescent="0.25">
      <c r="P789" s="18"/>
    </row>
    <row r="790" spans="16:16" ht="15" customHeight="1" x14ac:dyDescent="0.25">
      <c r="P790" s="18"/>
    </row>
    <row r="791" spans="16:16" ht="15" customHeight="1" x14ac:dyDescent="0.25">
      <c r="P791" s="18"/>
    </row>
    <row r="792" spans="16:16" ht="15" customHeight="1" x14ac:dyDescent="0.25">
      <c r="P792" s="18"/>
    </row>
    <row r="793" spans="16:16" ht="15" customHeight="1" x14ac:dyDescent="0.25">
      <c r="P793" s="18"/>
    </row>
    <row r="794" spans="16:16" ht="15" customHeight="1" x14ac:dyDescent="0.25">
      <c r="P794" s="18"/>
    </row>
    <row r="795" spans="16:16" ht="15" customHeight="1" x14ac:dyDescent="0.25">
      <c r="P795" s="18"/>
    </row>
    <row r="796" spans="16:16" ht="15" customHeight="1" x14ac:dyDescent="0.25">
      <c r="P796" s="18"/>
    </row>
    <row r="797" spans="16:16" ht="15" customHeight="1" x14ac:dyDescent="0.25">
      <c r="P797" s="18"/>
    </row>
    <row r="798" spans="16:16" ht="15" customHeight="1" x14ac:dyDescent="0.25">
      <c r="P798" s="18"/>
    </row>
    <row r="799" spans="16:16" ht="15" customHeight="1" x14ac:dyDescent="0.25">
      <c r="P799" s="18"/>
    </row>
    <row r="800" spans="16:16" ht="15" customHeight="1" x14ac:dyDescent="0.25">
      <c r="P800" s="18"/>
    </row>
    <row r="801" spans="16:16" ht="15" customHeight="1" x14ac:dyDescent="0.25">
      <c r="P801" s="18"/>
    </row>
    <row r="802" spans="16:16" ht="15" customHeight="1" x14ac:dyDescent="0.25">
      <c r="P802" s="18"/>
    </row>
    <row r="803" spans="16:16" ht="15" customHeight="1" x14ac:dyDescent="0.25">
      <c r="P803" s="18"/>
    </row>
    <row r="804" spans="16:16" ht="15" customHeight="1" x14ac:dyDescent="0.25">
      <c r="P804" s="18"/>
    </row>
    <row r="805" spans="16:16" ht="15" customHeight="1" x14ac:dyDescent="0.25">
      <c r="P805" s="18"/>
    </row>
    <row r="806" spans="16:16" ht="15" customHeight="1" x14ac:dyDescent="0.25">
      <c r="P806" s="18"/>
    </row>
    <row r="807" spans="16:16" ht="15" customHeight="1" x14ac:dyDescent="0.25">
      <c r="P807" s="18"/>
    </row>
    <row r="808" spans="16:16" ht="15" customHeight="1" x14ac:dyDescent="0.25">
      <c r="P808" s="18"/>
    </row>
    <row r="809" spans="16:16" ht="15" customHeight="1" x14ac:dyDescent="0.25">
      <c r="P809" s="18"/>
    </row>
    <row r="810" spans="16:16" ht="15" customHeight="1" x14ac:dyDescent="0.25">
      <c r="P810" s="18"/>
    </row>
    <row r="811" spans="16:16" ht="15" customHeight="1" x14ac:dyDescent="0.25">
      <c r="P811" s="18"/>
    </row>
    <row r="812" spans="16:16" ht="15" customHeight="1" x14ac:dyDescent="0.25">
      <c r="P812" s="18"/>
    </row>
    <row r="813" spans="16:16" ht="15" customHeight="1" x14ac:dyDescent="0.25">
      <c r="P813" s="18"/>
    </row>
    <row r="814" spans="16:16" ht="15" customHeight="1" x14ac:dyDescent="0.25">
      <c r="P814" s="18"/>
    </row>
    <row r="815" spans="16:16" ht="15" customHeight="1" x14ac:dyDescent="0.25">
      <c r="P815" s="18"/>
    </row>
    <row r="816" spans="16:16" ht="15" customHeight="1" x14ac:dyDescent="0.25">
      <c r="P816" s="18"/>
    </row>
    <row r="817" spans="16:16" ht="15" customHeight="1" x14ac:dyDescent="0.25">
      <c r="P817" s="18"/>
    </row>
    <row r="818" spans="16:16" ht="15" customHeight="1" x14ac:dyDescent="0.25">
      <c r="P818" s="18"/>
    </row>
    <row r="819" spans="16:16" ht="15" customHeight="1" x14ac:dyDescent="0.25">
      <c r="P819" s="18"/>
    </row>
    <row r="820" spans="16:16" ht="15" customHeight="1" x14ac:dyDescent="0.25">
      <c r="P820" s="18"/>
    </row>
    <row r="821" spans="16:16" ht="15" customHeight="1" x14ac:dyDescent="0.25">
      <c r="P821" s="18"/>
    </row>
    <row r="822" spans="16:16" ht="15" customHeight="1" x14ac:dyDescent="0.25">
      <c r="P822" s="18"/>
    </row>
    <row r="823" spans="16:16" ht="15" customHeight="1" x14ac:dyDescent="0.25">
      <c r="P823" s="18"/>
    </row>
    <row r="824" spans="16:16" ht="15" customHeight="1" x14ac:dyDescent="0.25">
      <c r="P824" s="18"/>
    </row>
    <row r="825" spans="16:16" ht="15" customHeight="1" x14ac:dyDescent="0.25">
      <c r="P825" s="18"/>
    </row>
    <row r="826" spans="16:16" ht="15" customHeight="1" x14ac:dyDescent="0.25">
      <c r="P826" s="18"/>
    </row>
    <row r="827" spans="16:16" ht="15" customHeight="1" x14ac:dyDescent="0.25">
      <c r="P827" s="18"/>
    </row>
    <row r="828" spans="16:16" ht="15" customHeight="1" x14ac:dyDescent="0.25">
      <c r="P828" s="18"/>
    </row>
    <row r="829" spans="16:16" ht="15" customHeight="1" x14ac:dyDescent="0.25">
      <c r="P829" s="18"/>
    </row>
    <row r="830" spans="16:16" ht="15" customHeight="1" x14ac:dyDescent="0.25">
      <c r="P830" s="18"/>
    </row>
    <row r="831" spans="16:16" ht="15" customHeight="1" x14ac:dyDescent="0.25">
      <c r="P831" s="18"/>
    </row>
    <row r="832" spans="16:16" ht="15" customHeight="1" x14ac:dyDescent="0.25">
      <c r="P832" s="18"/>
    </row>
    <row r="833" spans="16:16" ht="15" customHeight="1" x14ac:dyDescent="0.25">
      <c r="P833" s="18"/>
    </row>
    <row r="834" spans="16:16" ht="15" customHeight="1" x14ac:dyDescent="0.25">
      <c r="P834" s="18"/>
    </row>
    <row r="835" spans="16:16" ht="15" customHeight="1" x14ac:dyDescent="0.25">
      <c r="P835" s="18"/>
    </row>
    <row r="836" spans="16:16" ht="15" customHeight="1" x14ac:dyDescent="0.25">
      <c r="P836" s="18"/>
    </row>
    <row r="837" spans="16:16" ht="15" customHeight="1" x14ac:dyDescent="0.25">
      <c r="P837" s="18"/>
    </row>
    <row r="838" spans="16:16" ht="15" customHeight="1" x14ac:dyDescent="0.25">
      <c r="P838" s="18"/>
    </row>
    <row r="839" spans="16:16" ht="15" customHeight="1" x14ac:dyDescent="0.25">
      <c r="P839" s="18"/>
    </row>
    <row r="840" spans="16:16" ht="15" customHeight="1" x14ac:dyDescent="0.25">
      <c r="P840" s="18"/>
    </row>
    <row r="841" spans="16:16" ht="15" customHeight="1" x14ac:dyDescent="0.25">
      <c r="P841" s="18"/>
    </row>
    <row r="842" spans="16:16" ht="15" customHeight="1" x14ac:dyDescent="0.25">
      <c r="P842" s="18"/>
    </row>
    <row r="843" spans="16:16" ht="15" customHeight="1" x14ac:dyDescent="0.25">
      <c r="P843" s="18"/>
    </row>
    <row r="844" spans="16:16" ht="15" customHeight="1" x14ac:dyDescent="0.25">
      <c r="P844" s="18"/>
    </row>
    <row r="845" spans="16:16" ht="15" customHeight="1" x14ac:dyDescent="0.25">
      <c r="P845" s="18"/>
    </row>
    <row r="846" spans="16:16" ht="15" customHeight="1" x14ac:dyDescent="0.25">
      <c r="P846" s="18"/>
    </row>
    <row r="847" spans="16:16" ht="15" customHeight="1" x14ac:dyDescent="0.25">
      <c r="P847" s="18"/>
    </row>
    <row r="848" spans="16:16" ht="15" customHeight="1" x14ac:dyDescent="0.25">
      <c r="P848" s="18"/>
    </row>
    <row r="849" spans="16:16" ht="15" customHeight="1" x14ac:dyDescent="0.25">
      <c r="P849" s="18"/>
    </row>
    <row r="850" spans="16:16" ht="15" customHeight="1" x14ac:dyDescent="0.25">
      <c r="P850" s="18"/>
    </row>
    <row r="851" spans="16:16" ht="15" customHeight="1" x14ac:dyDescent="0.25">
      <c r="P851" s="18"/>
    </row>
    <row r="852" spans="16:16" ht="15" customHeight="1" x14ac:dyDescent="0.25">
      <c r="P852" s="18"/>
    </row>
    <row r="853" spans="16:16" ht="15" customHeight="1" x14ac:dyDescent="0.25">
      <c r="P853" s="18"/>
    </row>
    <row r="854" spans="16:16" ht="15" customHeight="1" x14ac:dyDescent="0.25">
      <c r="P854" s="18"/>
    </row>
    <row r="855" spans="16:16" ht="15" customHeight="1" x14ac:dyDescent="0.25">
      <c r="P855" s="18"/>
    </row>
    <row r="856" spans="16:16" ht="15" customHeight="1" x14ac:dyDescent="0.25">
      <c r="P856" s="18"/>
    </row>
    <row r="857" spans="16:16" ht="15" customHeight="1" x14ac:dyDescent="0.25">
      <c r="P857" s="18"/>
    </row>
    <row r="858" spans="16:16" ht="15" customHeight="1" x14ac:dyDescent="0.25">
      <c r="P858" s="18"/>
    </row>
    <row r="859" spans="16:16" ht="15" customHeight="1" x14ac:dyDescent="0.25">
      <c r="P859" s="18"/>
    </row>
    <row r="860" spans="16:16" ht="15" customHeight="1" x14ac:dyDescent="0.25">
      <c r="P860" s="18"/>
    </row>
    <row r="861" spans="16:16" ht="15" customHeight="1" x14ac:dyDescent="0.25">
      <c r="P861" s="18"/>
    </row>
    <row r="862" spans="16:16" ht="15" customHeight="1" x14ac:dyDescent="0.25">
      <c r="P862" s="18"/>
    </row>
    <row r="863" spans="16:16" ht="15" customHeight="1" x14ac:dyDescent="0.25">
      <c r="P863" s="18"/>
    </row>
    <row r="864" spans="16:16" ht="15" customHeight="1" x14ac:dyDescent="0.25">
      <c r="P864" s="18"/>
    </row>
    <row r="865" spans="16:16" ht="15" customHeight="1" x14ac:dyDescent="0.25">
      <c r="P865" s="18"/>
    </row>
    <row r="866" spans="16:16" ht="15" customHeight="1" x14ac:dyDescent="0.25">
      <c r="P866" s="18"/>
    </row>
    <row r="867" spans="16:16" ht="15" customHeight="1" x14ac:dyDescent="0.25">
      <c r="P867" s="18"/>
    </row>
    <row r="868" spans="16:16" ht="15" customHeight="1" x14ac:dyDescent="0.25">
      <c r="P868" s="18"/>
    </row>
    <row r="869" spans="16:16" ht="15" customHeight="1" x14ac:dyDescent="0.25">
      <c r="P869" s="18"/>
    </row>
    <row r="870" spans="16:16" ht="15" customHeight="1" x14ac:dyDescent="0.25">
      <c r="P870" s="18"/>
    </row>
    <row r="871" spans="16:16" ht="15" customHeight="1" x14ac:dyDescent="0.25">
      <c r="P871" s="18"/>
    </row>
    <row r="872" spans="16:16" ht="15" customHeight="1" x14ac:dyDescent="0.25">
      <c r="P872" s="18"/>
    </row>
    <row r="873" spans="16:16" ht="15" customHeight="1" x14ac:dyDescent="0.25">
      <c r="P873" s="18"/>
    </row>
    <row r="874" spans="16:16" ht="15" customHeight="1" x14ac:dyDescent="0.25">
      <c r="P874" s="18"/>
    </row>
    <row r="875" spans="16:16" ht="15" customHeight="1" x14ac:dyDescent="0.25">
      <c r="P875" s="18"/>
    </row>
    <row r="876" spans="16:16" ht="15" customHeight="1" x14ac:dyDescent="0.25">
      <c r="P876" s="18"/>
    </row>
    <row r="877" spans="16:16" ht="15" customHeight="1" x14ac:dyDescent="0.25">
      <c r="P877" s="18"/>
    </row>
    <row r="878" spans="16:16" ht="15" customHeight="1" x14ac:dyDescent="0.25">
      <c r="P878" s="18"/>
    </row>
    <row r="879" spans="16:16" ht="15" customHeight="1" x14ac:dyDescent="0.25">
      <c r="P879" s="18"/>
    </row>
    <row r="880" spans="16:16" ht="15" customHeight="1" x14ac:dyDescent="0.25">
      <c r="P880" s="18"/>
    </row>
    <row r="881" spans="16:16" ht="15" customHeight="1" x14ac:dyDescent="0.25">
      <c r="P881" s="18"/>
    </row>
    <row r="882" spans="16:16" ht="15" customHeight="1" x14ac:dyDescent="0.25">
      <c r="P882" s="18"/>
    </row>
    <row r="883" spans="16:16" ht="15" customHeight="1" x14ac:dyDescent="0.25">
      <c r="P883" s="18"/>
    </row>
    <row r="884" spans="16:16" ht="15" customHeight="1" x14ac:dyDescent="0.25">
      <c r="P884" s="18"/>
    </row>
    <row r="885" spans="16:16" ht="15" customHeight="1" x14ac:dyDescent="0.25">
      <c r="P885" s="18"/>
    </row>
    <row r="886" spans="16:16" ht="15" customHeight="1" x14ac:dyDescent="0.25">
      <c r="P886" s="18"/>
    </row>
    <row r="887" spans="16:16" ht="15" customHeight="1" x14ac:dyDescent="0.25">
      <c r="P887" s="18"/>
    </row>
    <row r="888" spans="16:16" ht="15" customHeight="1" x14ac:dyDescent="0.25">
      <c r="P888" s="18"/>
    </row>
    <row r="889" spans="16:16" ht="15" customHeight="1" x14ac:dyDescent="0.25">
      <c r="P889" s="18"/>
    </row>
    <row r="890" spans="16:16" ht="15" customHeight="1" x14ac:dyDescent="0.25">
      <c r="P890" s="18"/>
    </row>
    <row r="891" spans="16:16" ht="15" customHeight="1" x14ac:dyDescent="0.25">
      <c r="P891" s="18"/>
    </row>
    <row r="892" spans="16:16" ht="15" customHeight="1" x14ac:dyDescent="0.25">
      <c r="P892" s="18"/>
    </row>
    <row r="893" spans="16:16" ht="15" customHeight="1" x14ac:dyDescent="0.25">
      <c r="P893" s="18"/>
    </row>
    <row r="894" spans="16:16" ht="15" customHeight="1" x14ac:dyDescent="0.25">
      <c r="P894" s="18"/>
    </row>
    <row r="895" spans="16:16" ht="15" customHeight="1" x14ac:dyDescent="0.25">
      <c r="P895" s="18"/>
    </row>
    <row r="896" spans="16:16" ht="15" customHeight="1" x14ac:dyDescent="0.25">
      <c r="P896" s="18"/>
    </row>
    <row r="897" spans="16:16" ht="15" customHeight="1" x14ac:dyDescent="0.25">
      <c r="P897" s="18"/>
    </row>
    <row r="898" spans="16:16" ht="15" customHeight="1" x14ac:dyDescent="0.25">
      <c r="P898" s="18"/>
    </row>
    <row r="899" spans="16:16" ht="15" customHeight="1" x14ac:dyDescent="0.25">
      <c r="P899" s="18"/>
    </row>
    <row r="900" spans="16:16" ht="15" customHeight="1" x14ac:dyDescent="0.25">
      <c r="P900" s="18"/>
    </row>
    <row r="901" spans="16:16" ht="15" customHeight="1" x14ac:dyDescent="0.25">
      <c r="P901" s="18"/>
    </row>
    <row r="902" spans="16:16" ht="15" customHeight="1" x14ac:dyDescent="0.25">
      <c r="P902" s="18"/>
    </row>
    <row r="903" spans="16:16" ht="15" customHeight="1" x14ac:dyDescent="0.25">
      <c r="P903" s="18"/>
    </row>
    <row r="904" spans="16:16" ht="15" customHeight="1" x14ac:dyDescent="0.25">
      <c r="P904" s="18"/>
    </row>
    <row r="905" spans="16:16" ht="15" customHeight="1" x14ac:dyDescent="0.25">
      <c r="P905" s="18"/>
    </row>
    <row r="906" spans="16:16" ht="15" customHeight="1" x14ac:dyDescent="0.25">
      <c r="P906" s="18"/>
    </row>
    <row r="907" spans="16:16" ht="15" customHeight="1" x14ac:dyDescent="0.25">
      <c r="P907" s="18"/>
    </row>
    <row r="908" spans="16:16" ht="15" customHeight="1" x14ac:dyDescent="0.25">
      <c r="P908" s="18"/>
    </row>
    <row r="909" spans="16:16" ht="15" customHeight="1" x14ac:dyDescent="0.25">
      <c r="P909" s="18"/>
    </row>
    <row r="910" spans="16:16" ht="15" customHeight="1" x14ac:dyDescent="0.25">
      <c r="P910" s="18"/>
    </row>
    <row r="911" spans="16:16" ht="15" customHeight="1" x14ac:dyDescent="0.25">
      <c r="P911" s="18"/>
    </row>
    <row r="912" spans="16:16" ht="15" customHeight="1" x14ac:dyDescent="0.25">
      <c r="P912" s="18"/>
    </row>
    <row r="913" spans="16:16" ht="15" customHeight="1" x14ac:dyDescent="0.25">
      <c r="P913" s="18"/>
    </row>
    <row r="914" spans="16:16" ht="15" customHeight="1" x14ac:dyDescent="0.25">
      <c r="P914" s="18"/>
    </row>
    <row r="915" spans="16:16" ht="15" customHeight="1" x14ac:dyDescent="0.25">
      <c r="P915" s="18"/>
    </row>
    <row r="916" spans="16:16" ht="15" customHeight="1" x14ac:dyDescent="0.25">
      <c r="P916" s="18"/>
    </row>
    <row r="917" spans="16:16" ht="15" customHeight="1" x14ac:dyDescent="0.25">
      <c r="P917" s="18"/>
    </row>
    <row r="918" spans="16:16" ht="15" customHeight="1" x14ac:dyDescent="0.25">
      <c r="P918" s="18"/>
    </row>
    <row r="919" spans="16:16" ht="15" customHeight="1" x14ac:dyDescent="0.25">
      <c r="P919" s="18"/>
    </row>
    <row r="920" spans="16:16" ht="15" customHeight="1" x14ac:dyDescent="0.25">
      <c r="P920" s="18"/>
    </row>
    <row r="921" spans="16:16" ht="15" customHeight="1" x14ac:dyDescent="0.25">
      <c r="P921" s="18"/>
    </row>
    <row r="922" spans="16:16" ht="15" customHeight="1" x14ac:dyDescent="0.25">
      <c r="P922" s="18"/>
    </row>
    <row r="923" spans="16:16" ht="15" customHeight="1" x14ac:dyDescent="0.25">
      <c r="P923" s="18"/>
    </row>
    <row r="924" spans="16:16" ht="15" customHeight="1" x14ac:dyDescent="0.25">
      <c r="P924" s="18"/>
    </row>
    <row r="925" spans="16:16" ht="15" customHeight="1" x14ac:dyDescent="0.25">
      <c r="P925" s="18"/>
    </row>
    <row r="926" spans="16:16" ht="15" customHeight="1" x14ac:dyDescent="0.25">
      <c r="P926" s="18"/>
    </row>
    <row r="927" spans="16:16" ht="15" customHeight="1" x14ac:dyDescent="0.25">
      <c r="P927" s="18"/>
    </row>
    <row r="928" spans="16:16" ht="15" customHeight="1" x14ac:dyDescent="0.25">
      <c r="P928" s="18"/>
    </row>
    <row r="929" spans="16:16" ht="15" customHeight="1" x14ac:dyDescent="0.25">
      <c r="P929" s="18"/>
    </row>
    <row r="930" spans="16:16" ht="15" customHeight="1" x14ac:dyDescent="0.25">
      <c r="P930" s="18"/>
    </row>
    <row r="931" spans="16:16" ht="15" customHeight="1" x14ac:dyDescent="0.25">
      <c r="P931" s="18"/>
    </row>
    <row r="932" spans="16:16" ht="15" customHeight="1" x14ac:dyDescent="0.25">
      <c r="P932" s="18"/>
    </row>
    <row r="933" spans="16:16" ht="15" customHeight="1" x14ac:dyDescent="0.25">
      <c r="P933" s="18"/>
    </row>
    <row r="934" spans="16:16" ht="15" customHeight="1" x14ac:dyDescent="0.25">
      <c r="P934" s="18"/>
    </row>
    <row r="935" spans="16:16" ht="15" customHeight="1" x14ac:dyDescent="0.25">
      <c r="P935" s="18"/>
    </row>
    <row r="936" spans="16:16" ht="15" customHeight="1" x14ac:dyDescent="0.25">
      <c r="P936" s="18"/>
    </row>
    <row r="937" spans="16:16" ht="15" customHeight="1" x14ac:dyDescent="0.25">
      <c r="P937" s="18"/>
    </row>
    <row r="938" spans="16:16" ht="15" customHeight="1" x14ac:dyDescent="0.25">
      <c r="P938" s="18"/>
    </row>
    <row r="939" spans="16:16" ht="15" customHeight="1" x14ac:dyDescent="0.25">
      <c r="P939" s="18"/>
    </row>
    <row r="940" spans="16:16" ht="15" customHeight="1" x14ac:dyDescent="0.25">
      <c r="P940" s="18"/>
    </row>
    <row r="941" spans="16:16" ht="15" customHeight="1" x14ac:dyDescent="0.25">
      <c r="P941" s="18"/>
    </row>
    <row r="942" spans="16:16" ht="15" customHeight="1" x14ac:dyDescent="0.25">
      <c r="P942" s="18"/>
    </row>
    <row r="943" spans="16:16" ht="15" customHeight="1" x14ac:dyDescent="0.25">
      <c r="P943" s="18"/>
    </row>
    <row r="944" spans="16:16" ht="15" customHeight="1" x14ac:dyDescent="0.25">
      <c r="P944" s="18"/>
    </row>
    <row r="945" spans="16:16" ht="15" customHeight="1" x14ac:dyDescent="0.25">
      <c r="P945" s="18"/>
    </row>
    <row r="946" spans="16:16" ht="15" customHeight="1" x14ac:dyDescent="0.25">
      <c r="P946" s="18"/>
    </row>
    <row r="947" spans="16:16" ht="15" customHeight="1" x14ac:dyDescent="0.25">
      <c r="P947" s="18"/>
    </row>
    <row r="948" spans="16:16" ht="15" customHeight="1" x14ac:dyDescent="0.25">
      <c r="P948" s="18"/>
    </row>
    <row r="949" spans="16:16" ht="15" customHeight="1" x14ac:dyDescent="0.25">
      <c r="P949" s="18"/>
    </row>
    <row r="950" spans="16:16" ht="15" customHeight="1" x14ac:dyDescent="0.25">
      <c r="P950" s="18"/>
    </row>
    <row r="951" spans="16:16" ht="15" customHeight="1" x14ac:dyDescent="0.25">
      <c r="P951" s="18"/>
    </row>
    <row r="952" spans="16:16" ht="15" customHeight="1" x14ac:dyDescent="0.25">
      <c r="P952" s="18"/>
    </row>
    <row r="953" spans="16:16" ht="15" customHeight="1" x14ac:dyDescent="0.25">
      <c r="P953" s="18"/>
    </row>
    <row r="954" spans="16:16" ht="15" customHeight="1" x14ac:dyDescent="0.25">
      <c r="P954" s="18"/>
    </row>
    <row r="955" spans="16:16" ht="15" customHeight="1" x14ac:dyDescent="0.25">
      <c r="P955" s="18"/>
    </row>
    <row r="956" spans="16:16" ht="15" customHeight="1" x14ac:dyDescent="0.25">
      <c r="P956" s="18"/>
    </row>
    <row r="957" spans="16:16" ht="15" customHeight="1" x14ac:dyDescent="0.25">
      <c r="P957" s="18"/>
    </row>
    <row r="958" spans="16:16" ht="15" customHeight="1" x14ac:dyDescent="0.25">
      <c r="P958" s="18"/>
    </row>
    <row r="959" spans="16:16" ht="15" customHeight="1" x14ac:dyDescent="0.25">
      <c r="P959" s="18"/>
    </row>
    <row r="960" spans="16:16" ht="15" customHeight="1" x14ac:dyDescent="0.25">
      <c r="P960" s="18"/>
    </row>
    <row r="961" spans="16:16" ht="15" customHeight="1" x14ac:dyDescent="0.25">
      <c r="P961" s="18"/>
    </row>
    <row r="962" spans="16:16" ht="15" customHeight="1" x14ac:dyDescent="0.25">
      <c r="P962" s="18"/>
    </row>
    <row r="963" spans="16:16" ht="15" customHeight="1" x14ac:dyDescent="0.25">
      <c r="P963" s="18"/>
    </row>
    <row r="964" spans="16:16" ht="15" customHeight="1" x14ac:dyDescent="0.25">
      <c r="P964" s="18"/>
    </row>
    <row r="965" spans="16:16" ht="15" customHeight="1" x14ac:dyDescent="0.25">
      <c r="P965" s="18"/>
    </row>
    <row r="966" spans="16:16" ht="15" customHeight="1" x14ac:dyDescent="0.25">
      <c r="P966" s="18"/>
    </row>
    <row r="967" spans="16:16" ht="15" customHeight="1" x14ac:dyDescent="0.25">
      <c r="P967" s="18"/>
    </row>
    <row r="968" spans="16:16" ht="15" customHeight="1" x14ac:dyDescent="0.25">
      <c r="P968" s="18"/>
    </row>
    <row r="969" spans="16:16" ht="15" customHeight="1" x14ac:dyDescent="0.25">
      <c r="P969" s="18"/>
    </row>
    <row r="970" spans="16:16" ht="15" customHeight="1" x14ac:dyDescent="0.25">
      <c r="P970" s="18"/>
    </row>
    <row r="971" spans="16:16" ht="15" customHeight="1" x14ac:dyDescent="0.25">
      <c r="P971" s="18"/>
    </row>
    <row r="972" spans="16:16" ht="15" customHeight="1" x14ac:dyDescent="0.25">
      <c r="P972" s="18"/>
    </row>
    <row r="973" spans="16:16" ht="15" customHeight="1" x14ac:dyDescent="0.25">
      <c r="P973" s="18"/>
    </row>
    <row r="974" spans="16:16" ht="15" customHeight="1" x14ac:dyDescent="0.25">
      <c r="P974" s="18"/>
    </row>
    <row r="975" spans="16:16" ht="15" customHeight="1" x14ac:dyDescent="0.25">
      <c r="P975" s="18"/>
    </row>
    <row r="976" spans="16:16" ht="15" customHeight="1" x14ac:dyDescent="0.25">
      <c r="P976" s="18"/>
    </row>
    <row r="977" spans="16:16" ht="15" customHeight="1" x14ac:dyDescent="0.25">
      <c r="P977" s="18"/>
    </row>
    <row r="978" spans="16:16" ht="15" customHeight="1" x14ac:dyDescent="0.25">
      <c r="P978" s="18"/>
    </row>
    <row r="979" spans="16:16" ht="15" customHeight="1" x14ac:dyDescent="0.25">
      <c r="P979" s="18"/>
    </row>
    <row r="980" spans="16:16" ht="15" customHeight="1" x14ac:dyDescent="0.25">
      <c r="P980" s="18"/>
    </row>
    <row r="981" spans="16:16" ht="15" customHeight="1" x14ac:dyDescent="0.25">
      <c r="P981" s="18"/>
    </row>
    <row r="982" spans="16:16" ht="15" customHeight="1" x14ac:dyDescent="0.25">
      <c r="P982" s="18"/>
    </row>
    <row r="983" spans="16:16" ht="15" customHeight="1" x14ac:dyDescent="0.25">
      <c r="P983" s="18"/>
    </row>
    <row r="984" spans="16:16" ht="15" customHeight="1" x14ac:dyDescent="0.25">
      <c r="P984" s="18"/>
    </row>
    <row r="985" spans="16:16" ht="15" customHeight="1" x14ac:dyDescent="0.25">
      <c r="P985" s="18"/>
    </row>
    <row r="986" spans="16:16" ht="15" customHeight="1" x14ac:dyDescent="0.25">
      <c r="P986" s="18"/>
    </row>
    <row r="987" spans="16:16" ht="15" customHeight="1" x14ac:dyDescent="0.25">
      <c r="P987" s="18"/>
    </row>
    <row r="988" spans="16:16" ht="15" customHeight="1" x14ac:dyDescent="0.25">
      <c r="P988" s="18"/>
    </row>
    <row r="989" spans="16:16" ht="15" customHeight="1" x14ac:dyDescent="0.25">
      <c r="P989" s="18"/>
    </row>
    <row r="990" spans="16:16" ht="15" customHeight="1" x14ac:dyDescent="0.25">
      <c r="P990" s="18"/>
    </row>
    <row r="991" spans="16:16" ht="15" customHeight="1" x14ac:dyDescent="0.25">
      <c r="P991" s="18"/>
    </row>
    <row r="992" spans="16:16" ht="15" customHeight="1" x14ac:dyDescent="0.25">
      <c r="P992" s="18"/>
    </row>
    <row r="993" spans="16:16" ht="15" customHeight="1" x14ac:dyDescent="0.25">
      <c r="P993" s="18"/>
    </row>
    <row r="994" spans="16:16" ht="15" customHeight="1" x14ac:dyDescent="0.25">
      <c r="P994" s="18"/>
    </row>
    <row r="995" spans="16:16" ht="15" customHeight="1" x14ac:dyDescent="0.25">
      <c r="P995" s="18"/>
    </row>
    <row r="996" spans="16:16" ht="15" customHeight="1" x14ac:dyDescent="0.25">
      <c r="P996" s="18"/>
    </row>
    <row r="997" spans="16:16" ht="15" customHeight="1" x14ac:dyDescent="0.25">
      <c r="P997" s="18"/>
    </row>
    <row r="998" spans="16:16" ht="15" customHeight="1" x14ac:dyDescent="0.25">
      <c r="P998" s="18"/>
    </row>
    <row r="999" spans="16:16" ht="15" customHeight="1" x14ac:dyDescent="0.25">
      <c r="P999" s="18"/>
    </row>
    <row r="1000" spans="16:16" ht="15" customHeight="1" x14ac:dyDescent="0.25">
      <c r="P1000" s="18"/>
    </row>
    <row r="1001" spans="16:16" ht="15" customHeight="1" x14ac:dyDescent="0.25">
      <c r="P1001" s="18"/>
    </row>
    <row r="1002" spans="16:16" ht="15" customHeight="1" x14ac:dyDescent="0.25">
      <c r="P1002" s="18"/>
    </row>
    <row r="1003" spans="16:16" ht="15" customHeight="1" x14ac:dyDescent="0.25">
      <c r="P1003" s="18"/>
    </row>
    <row r="1004" spans="16:16" ht="15" customHeight="1" x14ac:dyDescent="0.25">
      <c r="P1004" s="18"/>
    </row>
    <row r="1005" spans="16:16" ht="15" customHeight="1" x14ac:dyDescent="0.25">
      <c r="P1005" s="18"/>
    </row>
    <row r="1006" spans="16:16" ht="15" customHeight="1" x14ac:dyDescent="0.25">
      <c r="P1006" s="18"/>
    </row>
    <row r="1007" spans="16:16" ht="15" customHeight="1" x14ac:dyDescent="0.25">
      <c r="P1007" s="18"/>
    </row>
    <row r="1008" spans="16:16" ht="15" customHeight="1" x14ac:dyDescent="0.25">
      <c r="P1008" s="18"/>
    </row>
    <row r="1009" spans="16:16" ht="15" customHeight="1" x14ac:dyDescent="0.25">
      <c r="P1009" s="18"/>
    </row>
    <row r="1010" spans="16:16" ht="15" customHeight="1" x14ac:dyDescent="0.25">
      <c r="P1010" s="18"/>
    </row>
    <row r="1011" spans="16:16" ht="15" customHeight="1" x14ac:dyDescent="0.25">
      <c r="P1011" s="18"/>
    </row>
    <row r="1012" spans="16:16" ht="15" customHeight="1" x14ac:dyDescent="0.25">
      <c r="P1012" s="18"/>
    </row>
    <row r="1013" spans="16:16" ht="15" customHeight="1" x14ac:dyDescent="0.25">
      <c r="P1013" s="18"/>
    </row>
    <row r="1014" spans="16:16" ht="15" customHeight="1" x14ac:dyDescent="0.25">
      <c r="P1014" s="18"/>
    </row>
    <row r="1015" spans="16:16" ht="15" customHeight="1" x14ac:dyDescent="0.25">
      <c r="P1015" s="18"/>
    </row>
    <row r="1016" spans="16:16" ht="15" customHeight="1" x14ac:dyDescent="0.25">
      <c r="P1016" s="18"/>
    </row>
    <row r="1017" spans="16:16" ht="15" customHeight="1" x14ac:dyDescent="0.25">
      <c r="P1017" s="18"/>
    </row>
    <row r="1018" spans="16:16" ht="15" customHeight="1" x14ac:dyDescent="0.25">
      <c r="P1018" s="18"/>
    </row>
    <row r="1019" spans="16:16" ht="15" customHeight="1" x14ac:dyDescent="0.25">
      <c r="P1019" s="18"/>
    </row>
    <row r="1020" spans="16:16" ht="15" customHeight="1" x14ac:dyDescent="0.25">
      <c r="P1020" s="18"/>
    </row>
    <row r="1021" spans="16:16" ht="15" customHeight="1" x14ac:dyDescent="0.25">
      <c r="P1021" s="18"/>
    </row>
    <row r="1022" spans="16:16" ht="15" customHeight="1" x14ac:dyDescent="0.25">
      <c r="P1022" s="18"/>
    </row>
    <row r="1023" spans="16:16" ht="15" customHeight="1" x14ac:dyDescent="0.25">
      <c r="P1023" s="18"/>
    </row>
    <row r="1024" spans="16:16" ht="15" customHeight="1" x14ac:dyDescent="0.25">
      <c r="P1024" s="18"/>
    </row>
    <row r="1025" spans="16:16" ht="15" customHeight="1" x14ac:dyDescent="0.25">
      <c r="P1025" s="18"/>
    </row>
    <row r="1026" spans="16:16" ht="15" customHeight="1" x14ac:dyDescent="0.25">
      <c r="P1026" s="18"/>
    </row>
    <row r="1027" spans="16:16" ht="15" customHeight="1" x14ac:dyDescent="0.25">
      <c r="P1027" s="18"/>
    </row>
    <row r="1028" spans="16:16" ht="15" customHeight="1" x14ac:dyDescent="0.25">
      <c r="P1028" s="18"/>
    </row>
    <row r="1029" spans="16:16" ht="15" customHeight="1" x14ac:dyDescent="0.25">
      <c r="P1029" s="18"/>
    </row>
    <row r="1030" spans="16:16" ht="15" customHeight="1" x14ac:dyDescent="0.25">
      <c r="P1030" s="18"/>
    </row>
    <row r="1031" spans="16:16" ht="15" customHeight="1" x14ac:dyDescent="0.25">
      <c r="P1031" s="18"/>
    </row>
    <row r="1032" spans="16:16" ht="15" customHeight="1" x14ac:dyDescent="0.25">
      <c r="P1032" s="18"/>
    </row>
    <row r="1033" spans="16:16" ht="15" customHeight="1" x14ac:dyDescent="0.25">
      <c r="P1033" s="18"/>
    </row>
    <row r="1034" spans="16:16" ht="15" customHeight="1" x14ac:dyDescent="0.25">
      <c r="P1034" s="18"/>
    </row>
    <row r="1035" spans="16:16" ht="15" customHeight="1" x14ac:dyDescent="0.25">
      <c r="P1035" s="18"/>
    </row>
    <row r="1036" spans="16:16" ht="15" customHeight="1" x14ac:dyDescent="0.25">
      <c r="P1036" s="18"/>
    </row>
    <row r="1037" spans="16:16" ht="15" customHeight="1" x14ac:dyDescent="0.25">
      <c r="P1037" s="18"/>
    </row>
    <row r="1038" spans="16:16" ht="15" customHeight="1" x14ac:dyDescent="0.25">
      <c r="P1038" s="18"/>
    </row>
    <row r="1039" spans="16:16" ht="15" customHeight="1" x14ac:dyDescent="0.25">
      <c r="P1039" s="18"/>
    </row>
    <row r="1040" spans="16:16" ht="15" customHeight="1" x14ac:dyDescent="0.25">
      <c r="P1040" s="18"/>
    </row>
    <row r="1041" spans="16:16" ht="15" customHeight="1" x14ac:dyDescent="0.25">
      <c r="P1041" s="18"/>
    </row>
    <row r="1042" spans="16:16" ht="15" customHeight="1" x14ac:dyDescent="0.25">
      <c r="P1042" s="18"/>
    </row>
    <row r="1043" spans="16:16" ht="15" customHeight="1" x14ac:dyDescent="0.25">
      <c r="P1043" s="18"/>
    </row>
    <row r="1044" spans="16:16" ht="15" customHeight="1" x14ac:dyDescent="0.25">
      <c r="P1044" s="18"/>
    </row>
    <row r="1045" spans="16:16" ht="15" customHeight="1" x14ac:dyDescent="0.25">
      <c r="P1045" s="18"/>
    </row>
    <row r="1046" spans="16:16" ht="15" customHeight="1" x14ac:dyDescent="0.25">
      <c r="P1046" s="18"/>
    </row>
    <row r="1047" spans="16:16" ht="15" customHeight="1" x14ac:dyDescent="0.25">
      <c r="P1047" s="18"/>
    </row>
    <row r="1048" spans="16:16" ht="15" customHeight="1" x14ac:dyDescent="0.25">
      <c r="P1048" s="18"/>
    </row>
    <row r="1049" spans="16:16" ht="15" customHeight="1" x14ac:dyDescent="0.25">
      <c r="P1049" s="18"/>
    </row>
    <row r="1050" spans="16:16" ht="15" customHeight="1" x14ac:dyDescent="0.25">
      <c r="P1050" s="18"/>
    </row>
    <row r="1051" spans="16:16" ht="15" customHeight="1" x14ac:dyDescent="0.25">
      <c r="P1051" s="18"/>
    </row>
    <row r="1052" spans="16:16" ht="15" customHeight="1" x14ac:dyDescent="0.25">
      <c r="P1052" s="18"/>
    </row>
    <row r="1053" spans="16:16" ht="15" customHeight="1" x14ac:dyDescent="0.25">
      <c r="P1053" s="18"/>
    </row>
    <row r="1054" spans="16:16" ht="15" customHeight="1" x14ac:dyDescent="0.25">
      <c r="P1054" s="18"/>
    </row>
    <row r="1055" spans="16:16" ht="15" customHeight="1" x14ac:dyDescent="0.25">
      <c r="P1055" s="18"/>
    </row>
    <row r="1056" spans="16:16" ht="15" customHeight="1" x14ac:dyDescent="0.25">
      <c r="P1056" s="18"/>
    </row>
    <row r="1057" spans="16:16" ht="15" customHeight="1" x14ac:dyDescent="0.25">
      <c r="P1057" s="18"/>
    </row>
    <row r="1058" spans="16:16" ht="15" customHeight="1" x14ac:dyDescent="0.25">
      <c r="P1058" s="18"/>
    </row>
    <row r="1059" spans="16:16" ht="15" customHeight="1" x14ac:dyDescent="0.25">
      <c r="P1059" s="18"/>
    </row>
    <row r="1060" spans="16:16" ht="15" customHeight="1" x14ac:dyDescent="0.25">
      <c r="P1060" s="18"/>
    </row>
    <row r="1061" spans="16:16" ht="15" customHeight="1" x14ac:dyDescent="0.25">
      <c r="P1061" s="18"/>
    </row>
    <row r="1062" spans="16:16" ht="15" customHeight="1" x14ac:dyDescent="0.25">
      <c r="P1062" s="18"/>
    </row>
    <row r="1063" spans="16:16" ht="15" customHeight="1" x14ac:dyDescent="0.25">
      <c r="P1063" s="18"/>
    </row>
    <row r="1064" spans="16:16" ht="15" customHeight="1" x14ac:dyDescent="0.25">
      <c r="P1064" s="18"/>
    </row>
    <row r="1065" spans="16:16" ht="15" customHeight="1" x14ac:dyDescent="0.25">
      <c r="P1065" s="18"/>
    </row>
    <row r="1066" spans="16:16" ht="15" customHeight="1" x14ac:dyDescent="0.25">
      <c r="P1066" s="18"/>
    </row>
    <row r="1067" spans="16:16" ht="15" customHeight="1" x14ac:dyDescent="0.25">
      <c r="P1067" s="18"/>
    </row>
    <row r="1068" spans="16:16" ht="15" customHeight="1" x14ac:dyDescent="0.25">
      <c r="P1068" s="18"/>
    </row>
    <row r="1069" spans="16:16" ht="15" customHeight="1" x14ac:dyDescent="0.25">
      <c r="P1069" s="18"/>
    </row>
    <row r="1070" spans="16:16" ht="15" customHeight="1" x14ac:dyDescent="0.25">
      <c r="P1070" s="18"/>
    </row>
    <row r="1071" spans="16:16" ht="15" customHeight="1" x14ac:dyDescent="0.25">
      <c r="P1071" s="18"/>
    </row>
    <row r="1072" spans="16:16" ht="15" customHeight="1" x14ac:dyDescent="0.25">
      <c r="P1072" s="18"/>
    </row>
    <row r="1073" spans="16:16" ht="15" customHeight="1" x14ac:dyDescent="0.25">
      <c r="P1073" s="18"/>
    </row>
    <row r="1074" spans="16:16" ht="15" customHeight="1" x14ac:dyDescent="0.25">
      <c r="P1074" s="18"/>
    </row>
    <row r="1075" spans="16:16" ht="15" customHeight="1" x14ac:dyDescent="0.25">
      <c r="P1075" s="18"/>
    </row>
    <row r="1076" spans="16:16" ht="15" customHeight="1" x14ac:dyDescent="0.25">
      <c r="P1076" s="18"/>
    </row>
    <row r="1077" spans="16:16" ht="15" customHeight="1" x14ac:dyDescent="0.25">
      <c r="P1077" s="18"/>
    </row>
    <row r="1078" spans="16:16" ht="15" customHeight="1" x14ac:dyDescent="0.25">
      <c r="P1078" s="18"/>
    </row>
    <row r="1079" spans="16:16" ht="15" customHeight="1" x14ac:dyDescent="0.25">
      <c r="P1079" s="18"/>
    </row>
    <row r="1080" spans="16:16" ht="15" customHeight="1" x14ac:dyDescent="0.25">
      <c r="P1080" s="18"/>
    </row>
    <row r="1081" spans="16:16" ht="15" customHeight="1" x14ac:dyDescent="0.25">
      <c r="P1081" s="18"/>
    </row>
    <row r="1082" spans="16:16" ht="15" customHeight="1" x14ac:dyDescent="0.25">
      <c r="P1082" s="18"/>
    </row>
    <row r="1083" spans="16:16" ht="15" customHeight="1" x14ac:dyDescent="0.25">
      <c r="P1083" s="18"/>
    </row>
    <row r="1084" spans="16:16" ht="15" customHeight="1" x14ac:dyDescent="0.25">
      <c r="P1084" s="18"/>
    </row>
    <row r="1085" spans="16:16" ht="15" customHeight="1" x14ac:dyDescent="0.25">
      <c r="P1085" s="18"/>
    </row>
    <row r="1086" spans="16:16" ht="15" customHeight="1" x14ac:dyDescent="0.25">
      <c r="P1086" s="18"/>
    </row>
    <row r="1087" spans="16:16" ht="15" customHeight="1" x14ac:dyDescent="0.25">
      <c r="P1087" s="18"/>
    </row>
    <row r="1088" spans="16:16" ht="15" customHeight="1" x14ac:dyDescent="0.25">
      <c r="P1088" s="18"/>
    </row>
    <row r="1089" spans="16:16" ht="15" customHeight="1" x14ac:dyDescent="0.25">
      <c r="P1089" s="18"/>
    </row>
    <row r="1090" spans="16:16" ht="15" customHeight="1" x14ac:dyDescent="0.25">
      <c r="P1090" s="18"/>
    </row>
    <row r="1091" spans="16:16" ht="15" customHeight="1" x14ac:dyDescent="0.25">
      <c r="P1091" s="18"/>
    </row>
    <row r="1092" spans="16:16" ht="15" customHeight="1" x14ac:dyDescent="0.25">
      <c r="P1092" s="18"/>
    </row>
    <row r="1093" spans="16:16" ht="15" customHeight="1" x14ac:dyDescent="0.25">
      <c r="P1093" s="18"/>
    </row>
    <row r="1094" spans="16:16" ht="15" customHeight="1" x14ac:dyDescent="0.25">
      <c r="P1094" s="18"/>
    </row>
    <row r="1095" spans="16:16" ht="15" customHeight="1" x14ac:dyDescent="0.25">
      <c r="P1095" s="18"/>
    </row>
    <row r="1096" spans="16:16" ht="15" customHeight="1" x14ac:dyDescent="0.25">
      <c r="P1096" s="18"/>
    </row>
    <row r="1097" spans="16:16" ht="15" customHeight="1" x14ac:dyDescent="0.25">
      <c r="P1097" s="18"/>
    </row>
    <row r="1098" spans="16:16" ht="15" customHeight="1" x14ac:dyDescent="0.25">
      <c r="P1098" s="18"/>
    </row>
    <row r="1099" spans="16:16" ht="15" customHeight="1" x14ac:dyDescent="0.25">
      <c r="P1099" s="18"/>
    </row>
    <row r="1100" spans="16:16" ht="15" customHeight="1" x14ac:dyDescent="0.25">
      <c r="P1100" s="18"/>
    </row>
    <row r="1101" spans="16:16" ht="15" customHeight="1" x14ac:dyDescent="0.25">
      <c r="P1101" s="18"/>
    </row>
    <row r="1102" spans="16:16" ht="15" customHeight="1" x14ac:dyDescent="0.25">
      <c r="P1102" s="18"/>
    </row>
    <row r="1103" spans="16:16" ht="15" customHeight="1" x14ac:dyDescent="0.25">
      <c r="P1103" s="18"/>
    </row>
    <row r="1104" spans="16:16" ht="15" customHeight="1" x14ac:dyDescent="0.25">
      <c r="P1104" s="18"/>
    </row>
    <row r="1105" spans="16:16" ht="15" customHeight="1" x14ac:dyDescent="0.25">
      <c r="P1105" s="18"/>
    </row>
    <row r="1106" spans="16:16" ht="15" customHeight="1" x14ac:dyDescent="0.25">
      <c r="P1106" s="18"/>
    </row>
    <row r="1107" spans="16:16" ht="15" customHeight="1" x14ac:dyDescent="0.25">
      <c r="P1107" s="18"/>
    </row>
    <row r="1108" spans="16:16" ht="15" customHeight="1" x14ac:dyDescent="0.25">
      <c r="P1108" s="18"/>
    </row>
    <row r="1109" spans="16:16" ht="15" customHeight="1" x14ac:dyDescent="0.25">
      <c r="P1109" s="18"/>
    </row>
    <row r="1110" spans="16:16" ht="15" customHeight="1" x14ac:dyDescent="0.25">
      <c r="P1110" s="18"/>
    </row>
    <row r="1111" spans="16:16" ht="15" customHeight="1" x14ac:dyDescent="0.25">
      <c r="P1111" s="18"/>
    </row>
    <row r="1112" spans="16:16" ht="15" customHeight="1" x14ac:dyDescent="0.25">
      <c r="P1112" s="18"/>
    </row>
    <row r="1113" spans="16:16" ht="15" customHeight="1" x14ac:dyDescent="0.25">
      <c r="P1113" s="18"/>
    </row>
    <row r="1114" spans="16:16" ht="15" customHeight="1" x14ac:dyDescent="0.25">
      <c r="P1114" s="18"/>
    </row>
    <row r="1115" spans="16:16" ht="15" customHeight="1" x14ac:dyDescent="0.25">
      <c r="P1115" s="18"/>
    </row>
    <row r="1116" spans="16:16" ht="15" customHeight="1" x14ac:dyDescent="0.25">
      <c r="P1116" s="18"/>
    </row>
    <row r="1117" spans="16:16" ht="15" customHeight="1" x14ac:dyDescent="0.25">
      <c r="P1117" s="18"/>
    </row>
    <row r="1118" spans="16:16" ht="15" customHeight="1" x14ac:dyDescent="0.25">
      <c r="P1118" s="18"/>
    </row>
    <row r="1119" spans="16:16" ht="15" customHeight="1" x14ac:dyDescent="0.25">
      <c r="P1119" s="18"/>
    </row>
    <row r="1120" spans="16:16" ht="15" customHeight="1" x14ac:dyDescent="0.25">
      <c r="P1120" s="18"/>
    </row>
    <row r="1121" spans="16:16" ht="15" customHeight="1" x14ac:dyDescent="0.25">
      <c r="P1121" s="18"/>
    </row>
    <row r="1122" spans="16:16" ht="15" customHeight="1" x14ac:dyDescent="0.25">
      <c r="P1122" s="18"/>
    </row>
    <row r="1123" spans="16:16" ht="15" customHeight="1" x14ac:dyDescent="0.25">
      <c r="P1123" s="18"/>
    </row>
    <row r="1124" spans="16:16" ht="15" customHeight="1" x14ac:dyDescent="0.25">
      <c r="P1124" s="18"/>
    </row>
    <row r="1125" spans="16:16" ht="15" customHeight="1" x14ac:dyDescent="0.25">
      <c r="P1125" s="18"/>
    </row>
    <row r="1126" spans="16:16" ht="15" customHeight="1" x14ac:dyDescent="0.25">
      <c r="P1126" s="18"/>
    </row>
    <row r="1127" spans="16:16" ht="15" customHeight="1" x14ac:dyDescent="0.25">
      <c r="P1127" s="18"/>
    </row>
    <row r="1128" spans="16:16" ht="15" customHeight="1" x14ac:dyDescent="0.25">
      <c r="P1128" s="18"/>
    </row>
    <row r="1129" spans="16:16" ht="15" customHeight="1" x14ac:dyDescent="0.25">
      <c r="P1129" s="18"/>
    </row>
    <row r="1130" spans="16:16" ht="15" customHeight="1" x14ac:dyDescent="0.25">
      <c r="P1130" s="18"/>
    </row>
    <row r="1131" spans="16:16" ht="15" customHeight="1" x14ac:dyDescent="0.25">
      <c r="P1131" s="18"/>
    </row>
    <row r="1132" spans="16:16" ht="15" customHeight="1" x14ac:dyDescent="0.25">
      <c r="P1132" s="18"/>
    </row>
    <row r="1133" spans="16:16" ht="15" customHeight="1" x14ac:dyDescent="0.25">
      <c r="P1133" s="18"/>
    </row>
    <row r="1134" spans="16:16" ht="15" customHeight="1" x14ac:dyDescent="0.25">
      <c r="P1134" s="18"/>
    </row>
    <row r="1135" spans="16:16" ht="15" customHeight="1" x14ac:dyDescent="0.25">
      <c r="P1135" s="18"/>
    </row>
    <row r="1136" spans="16:16" ht="15" customHeight="1" x14ac:dyDescent="0.25">
      <c r="P1136" s="18"/>
    </row>
    <row r="1137" spans="16:16" ht="15" customHeight="1" x14ac:dyDescent="0.25">
      <c r="P1137" s="18"/>
    </row>
    <row r="1138" spans="16:16" ht="15" customHeight="1" x14ac:dyDescent="0.25">
      <c r="P1138" s="18"/>
    </row>
    <row r="1139" spans="16:16" ht="15" customHeight="1" x14ac:dyDescent="0.25">
      <c r="P1139" s="18"/>
    </row>
    <row r="1140" spans="16:16" ht="15" customHeight="1" x14ac:dyDescent="0.25">
      <c r="P1140" s="18"/>
    </row>
    <row r="1141" spans="16:16" ht="15" customHeight="1" x14ac:dyDescent="0.25">
      <c r="P1141" s="18"/>
    </row>
    <row r="1142" spans="16:16" ht="15" customHeight="1" x14ac:dyDescent="0.25">
      <c r="P1142" s="18"/>
    </row>
    <row r="1143" spans="16:16" ht="15" customHeight="1" x14ac:dyDescent="0.25">
      <c r="P1143" s="18"/>
    </row>
    <row r="1144" spans="16:16" ht="15" customHeight="1" x14ac:dyDescent="0.25">
      <c r="P1144" s="18"/>
    </row>
    <row r="1145" spans="16:16" ht="15" customHeight="1" x14ac:dyDescent="0.25">
      <c r="P1145" s="18"/>
    </row>
    <row r="1146" spans="16:16" ht="15" customHeight="1" x14ac:dyDescent="0.25">
      <c r="P1146" s="18"/>
    </row>
    <row r="1147" spans="16:16" ht="15" customHeight="1" x14ac:dyDescent="0.25">
      <c r="P1147" s="18"/>
    </row>
    <row r="1148" spans="16:16" ht="15" customHeight="1" x14ac:dyDescent="0.25">
      <c r="P1148" s="18"/>
    </row>
    <row r="1149" spans="16:16" ht="15" customHeight="1" x14ac:dyDescent="0.25">
      <c r="P1149" s="18"/>
    </row>
    <row r="1150" spans="16:16" ht="15" customHeight="1" x14ac:dyDescent="0.25">
      <c r="P1150" s="18"/>
    </row>
    <row r="1151" spans="16:16" ht="15" customHeight="1" x14ac:dyDescent="0.25">
      <c r="P1151" s="18"/>
    </row>
    <row r="1152" spans="16:16" ht="15" customHeight="1" x14ac:dyDescent="0.25">
      <c r="P1152" s="18"/>
    </row>
    <row r="1153" spans="16:16" ht="15" customHeight="1" x14ac:dyDescent="0.25">
      <c r="P1153" s="18"/>
    </row>
    <row r="1154" spans="16:16" ht="15" customHeight="1" x14ac:dyDescent="0.25">
      <c r="P1154" s="18"/>
    </row>
    <row r="1155" spans="16:16" ht="15" customHeight="1" x14ac:dyDescent="0.25">
      <c r="P1155" s="18"/>
    </row>
    <row r="1156" spans="16:16" ht="15" customHeight="1" x14ac:dyDescent="0.25">
      <c r="P1156" s="18"/>
    </row>
    <row r="1157" spans="16:16" ht="15" customHeight="1" x14ac:dyDescent="0.25">
      <c r="P1157" s="18"/>
    </row>
    <row r="1158" spans="16:16" ht="15" customHeight="1" x14ac:dyDescent="0.25">
      <c r="P1158" s="18"/>
    </row>
    <row r="1159" spans="16:16" ht="15" customHeight="1" x14ac:dyDescent="0.25">
      <c r="P1159" s="18"/>
    </row>
    <row r="1160" spans="16:16" ht="15" customHeight="1" x14ac:dyDescent="0.25">
      <c r="P1160" s="18"/>
    </row>
    <row r="1161" spans="16:16" ht="15" customHeight="1" x14ac:dyDescent="0.25">
      <c r="P1161" s="18"/>
    </row>
    <row r="1162" spans="16:16" ht="15" customHeight="1" x14ac:dyDescent="0.25">
      <c r="P1162" s="18"/>
    </row>
    <row r="1163" spans="16:16" ht="15" customHeight="1" x14ac:dyDescent="0.25">
      <c r="P1163" s="18"/>
    </row>
    <row r="1164" spans="16:16" ht="15" customHeight="1" x14ac:dyDescent="0.25">
      <c r="P1164" s="18"/>
    </row>
    <row r="1165" spans="16:16" ht="15" customHeight="1" x14ac:dyDescent="0.25">
      <c r="P1165" s="18"/>
    </row>
    <row r="1166" spans="16:16" ht="15" customHeight="1" x14ac:dyDescent="0.25">
      <c r="P1166" s="18"/>
    </row>
    <row r="1167" spans="16:16" ht="15" customHeight="1" x14ac:dyDescent="0.25">
      <c r="P1167" s="18"/>
    </row>
    <row r="1168" spans="16:16" ht="15" customHeight="1" x14ac:dyDescent="0.25">
      <c r="P1168" s="18"/>
    </row>
    <row r="1169" spans="16:16" ht="15" customHeight="1" x14ac:dyDescent="0.25">
      <c r="P1169" s="18"/>
    </row>
    <row r="1170" spans="16:16" ht="15" customHeight="1" x14ac:dyDescent="0.25">
      <c r="P1170" s="18"/>
    </row>
    <row r="1171" spans="16:16" ht="15" customHeight="1" x14ac:dyDescent="0.25">
      <c r="P1171" s="18"/>
    </row>
    <row r="1172" spans="16:16" ht="15" customHeight="1" x14ac:dyDescent="0.25">
      <c r="P1172" s="18"/>
    </row>
    <row r="1173" spans="16:16" ht="15" customHeight="1" x14ac:dyDescent="0.25">
      <c r="P1173" s="18"/>
    </row>
    <row r="1174" spans="16:16" ht="15" customHeight="1" x14ac:dyDescent="0.25">
      <c r="P1174" s="18"/>
    </row>
    <row r="1175" spans="16:16" ht="15" customHeight="1" x14ac:dyDescent="0.25">
      <c r="P1175" s="18"/>
    </row>
    <row r="1176" spans="16:16" ht="15" customHeight="1" x14ac:dyDescent="0.25">
      <c r="P1176" s="18"/>
    </row>
    <row r="1177" spans="16:16" ht="15" customHeight="1" x14ac:dyDescent="0.25">
      <c r="P1177" s="18"/>
    </row>
    <row r="1178" spans="16:16" ht="15" customHeight="1" x14ac:dyDescent="0.25">
      <c r="P1178" s="18"/>
    </row>
    <row r="1179" spans="16:16" ht="15" customHeight="1" x14ac:dyDescent="0.25">
      <c r="P1179" s="18"/>
    </row>
    <row r="1180" spans="16:16" ht="15" customHeight="1" x14ac:dyDescent="0.25">
      <c r="P1180" s="18"/>
    </row>
    <row r="1181" spans="16:16" ht="15" customHeight="1" x14ac:dyDescent="0.25">
      <c r="P1181" s="18"/>
    </row>
    <row r="1182" spans="16:16" ht="15" customHeight="1" x14ac:dyDescent="0.25">
      <c r="P1182" s="18"/>
    </row>
    <row r="1183" spans="16:16" ht="15" customHeight="1" x14ac:dyDescent="0.25">
      <c r="P1183" s="18"/>
    </row>
    <row r="1184" spans="16:16" ht="15" customHeight="1" x14ac:dyDescent="0.25">
      <c r="P1184" s="18"/>
    </row>
    <row r="1185" spans="16:16" ht="15" customHeight="1" x14ac:dyDescent="0.25">
      <c r="P1185" s="18"/>
    </row>
    <row r="1186" spans="16:16" ht="15" customHeight="1" x14ac:dyDescent="0.25">
      <c r="P1186" s="18"/>
    </row>
    <row r="1187" spans="16:16" ht="15" customHeight="1" x14ac:dyDescent="0.25">
      <c r="P1187" s="18"/>
    </row>
    <row r="1188" spans="16:16" ht="15" customHeight="1" x14ac:dyDescent="0.25">
      <c r="P1188" s="18"/>
    </row>
    <row r="1189" spans="16:16" ht="15" customHeight="1" x14ac:dyDescent="0.25">
      <c r="P1189" s="18"/>
    </row>
    <row r="1190" spans="16:16" ht="15" customHeight="1" x14ac:dyDescent="0.25">
      <c r="P1190" s="18"/>
    </row>
    <row r="1191" spans="16:16" ht="15" customHeight="1" x14ac:dyDescent="0.25">
      <c r="P1191" s="18"/>
    </row>
    <row r="1192" spans="16:16" ht="15" customHeight="1" x14ac:dyDescent="0.25">
      <c r="P1192" s="18"/>
    </row>
    <row r="1193" spans="16:16" ht="15" customHeight="1" x14ac:dyDescent="0.25">
      <c r="P1193" s="18"/>
    </row>
    <row r="1194" spans="16:16" ht="15" customHeight="1" x14ac:dyDescent="0.25">
      <c r="P1194" s="18"/>
    </row>
    <row r="1195" spans="16:16" ht="15" customHeight="1" x14ac:dyDescent="0.25">
      <c r="P1195" s="18"/>
    </row>
    <row r="1196" spans="16:16" ht="15" customHeight="1" x14ac:dyDescent="0.25">
      <c r="P1196" s="18"/>
    </row>
    <row r="1197" spans="16:16" ht="15" customHeight="1" x14ac:dyDescent="0.25">
      <c r="P1197" s="18"/>
    </row>
    <row r="1198" spans="16:16" ht="15" customHeight="1" x14ac:dyDescent="0.25">
      <c r="P1198" s="18"/>
    </row>
    <row r="1199" spans="16:16" ht="15" customHeight="1" x14ac:dyDescent="0.25">
      <c r="P1199" s="18"/>
    </row>
    <row r="1200" spans="16:16" ht="15" customHeight="1" x14ac:dyDescent="0.25">
      <c r="P1200" s="18"/>
    </row>
    <row r="1201" spans="16:16" ht="15" customHeight="1" x14ac:dyDescent="0.25">
      <c r="P1201" s="18"/>
    </row>
    <row r="1202" spans="16:16" ht="15" customHeight="1" x14ac:dyDescent="0.25">
      <c r="P1202" s="18"/>
    </row>
    <row r="1203" spans="16:16" ht="15" customHeight="1" x14ac:dyDescent="0.25">
      <c r="P1203" s="18"/>
    </row>
    <row r="1204" spans="16:16" ht="15" customHeight="1" x14ac:dyDescent="0.25">
      <c r="P1204" s="18"/>
    </row>
    <row r="1205" spans="16:16" ht="15" customHeight="1" x14ac:dyDescent="0.25">
      <c r="P1205" s="18"/>
    </row>
    <row r="1206" spans="16:16" ht="15" customHeight="1" x14ac:dyDescent="0.25">
      <c r="P1206" s="18"/>
    </row>
    <row r="1207" spans="16:16" ht="15" customHeight="1" x14ac:dyDescent="0.25">
      <c r="P1207" s="18"/>
    </row>
    <row r="1208" spans="16:16" ht="15" customHeight="1" x14ac:dyDescent="0.25">
      <c r="P1208" s="18"/>
    </row>
    <row r="1209" spans="16:16" ht="15" customHeight="1" x14ac:dyDescent="0.25">
      <c r="P1209" s="18"/>
    </row>
    <row r="1210" spans="16:16" ht="15" customHeight="1" x14ac:dyDescent="0.25">
      <c r="P1210" s="18"/>
    </row>
    <row r="1211" spans="16:16" ht="15" customHeight="1" x14ac:dyDescent="0.25">
      <c r="P1211" s="18"/>
    </row>
    <row r="1212" spans="16:16" ht="15" customHeight="1" x14ac:dyDescent="0.25">
      <c r="P1212" s="18"/>
    </row>
    <row r="1213" spans="16:16" ht="15" customHeight="1" x14ac:dyDescent="0.25">
      <c r="P1213" s="18"/>
    </row>
    <row r="1214" spans="16:16" ht="15" customHeight="1" x14ac:dyDescent="0.25">
      <c r="P1214" s="18"/>
    </row>
    <row r="1215" spans="16:16" ht="15" customHeight="1" x14ac:dyDescent="0.25">
      <c r="P1215" s="18"/>
    </row>
    <row r="1216" spans="16:16" ht="15" customHeight="1" x14ac:dyDescent="0.25">
      <c r="P1216" s="18"/>
    </row>
    <row r="1217" spans="16:16" ht="15" customHeight="1" x14ac:dyDescent="0.25">
      <c r="P1217" s="18"/>
    </row>
    <row r="1218" spans="16:16" ht="15" customHeight="1" x14ac:dyDescent="0.25">
      <c r="P1218" s="18"/>
    </row>
    <row r="1219" spans="16:16" ht="15" customHeight="1" x14ac:dyDescent="0.25">
      <c r="P1219" s="18"/>
    </row>
    <row r="1220" spans="16:16" ht="15" customHeight="1" x14ac:dyDescent="0.25">
      <c r="P1220" s="18"/>
    </row>
    <row r="1221" spans="16:16" ht="15" customHeight="1" x14ac:dyDescent="0.25">
      <c r="P1221" s="18"/>
    </row>
    <row r="1222" spans="16:16" ht="15" customHeight="1" x14ac:dyDescent="0.25">
      <c r="P1222" s="18"/>
    </row>
    <row r="1223" spans="16:16" ht="15" customHeight="1" x14ac:dyDescent="0.25">
      <c r="P1223" s="18"/>
    </row>
    <row r="1224" spans="16:16" ht="15" customHeight="1" x14ac:dyDescent="0.25">
      <c r="P1224" s="18"/>
    </row>
    <row r="1225" spans="16:16" ht="15" customHeight="1" x14ac:dyDescent="0.25">
      <c r="P1225" s="18"/>
    </row>
    <row r="1226" spans="16:16" ht="15" customHeight="1" x14ac:dyDescent="0.25">
      <c r="P1226" s="18"/>
    </row>
    <row r="1227" spans="16:16" ht="15" customHeight="1" x14ac:dyDescent="0.25">
      <c r="P1227" s="18"/>
    </row>
    <row r="1228" spans="16:16" ht="15" customHeight="1" x14ac:dyDescent="0.25">
      <c r="P1228" s="18"/>
    </row>
    <row r="1229" spans="16:16" ht="15" customHeight="1" x14ac:dyDescent="0.25">
      <c r="P1229" s="18"/>
    </row>
    <row r="1230" spans="16:16" ht="15" customHeight="1" x14ac:dyDescent="0.25">
      <c r="P1230" s="18"/>
    </row>
    <row r="1231" spans="16:16" ht="15" customHeight="1" x14ac:dyDescent="0.25">
      <c r="P1231" s="18"/>
    </row>
    <row r="1232" spans="16:16" ht="15" customHeight="1" x14ac:dyDescent="0.25">
      <c r="P1232" s="18"/>
    </row>
    <row r="1233" spans="16:16" ht="15" customHeight="1" x14ac:dyDescent="0.25">
      <c r="P1233" s="18"/>
    </row>
    <row r="1234" spans="16:16" ht="15" customHeight="1" x14ac:dyDescent="0.25">
      <c r="P1234" s="18"/>
    </row>
    <row r="1235" spans="16:16" ht="15" customHeight="1" x14ac:dyDescent="0.25">
      <c r="P1235" s="18"/>
    </row>
    <row r="1236" spans="16:16" ht="15" customHeight="1" x14ac:dyDescent="0.25">
      <c r="P1236" s="18"/>
    </row>
    <row r="1237" spans="16:16" ht="15" customHeight="1" x14ac:dyDescent="0.25">
      <c r="P1237" s="18"/>
    </row>
    <row r="1238" spans="16:16" ht="15" customHeight="1" x14ac:dyDescent="0.25">
      <c r="P1238" s="18"/>
    </row>
    <row r="1239" spans="16:16" ht="15" customHeight="1" x14ac:dyDescent="0.25">
      <c r="P1239" s="18"/>
    </row>
    <row r="1240" spans="16:16" ht="15" customHeight="1" x14ac:dyDescent="0.25">
      <c r="P1240" s="18"/>
    </row>
    <row r="1241" spans="16:16" ht="15" customHeight="1" x14ac:dyDescent="0.25">
      <c r="P1241" s="18"/>
    </row>
    <row r="1242" spans="16:16" ht="15" customHeight="1" x14ac:dyDescent="0.25">
      <c r="P1242" s="18"/>
    </row>
    <row r="1243" spans="16:16" ht="15" customHeight="1" x14ac:dyDescent="0.25">
      <c r="P1243" s="18"/>
    </row>
    <row r="1244" spans="16:16" ht="15" customHeight="1" x14ac:dyDescent="0.25">
      <c r="P1244" s="18"/>
    </row>
    <row r="1245" spans="16:16" ht="15" customHeight="1" x14ac:dyDescent="0.25">
      <c r="P1245" s="18"/>
    </row>
    <row r="1246" spans="16:16" ht="15" customHeight="1" x14ac:dyDescent="0.25">
      <c r="P1246" s="18"/>
    </row>
    <row r="1247" spans="16:16" ht="15" customHeight="1" x14ac:dyDescent="0.25">
      <c r="P1247" s="18"/>
    </row>
    <row r="1248" spans="16:16" ht="15" customHeight="1" x14ac:dyDescent="0.25">
      <c r="P1248" s="18"/>
    </row>
    <row r="1249" spans="16:16" ht="15" customHeight="1" x14ac:dyDescent="0.25">
      <c r="P1249" s="18"/>
    </row>
    <row r="1250" spans="16:16" ht="15" customHeight="1" x14ac:dyDescent="0.25">
      <c r="P1250" s="18"/>
    </row>
    <row r="1251" spans="16:16" ht="15" customHeight="1" x14ac:dyDescent="0.25">
      <c r="P1251" s="18"/>
    </row>
    <row r="1252" spans="16:16" ht="15" customHeight="1" x14ac:dyDescent="0.25">
      <c r="P1252" s="18"/>
    </row>
    <row r="1253" spans="16:16" ht="15" customHeight="1" x14ac:dyDescent="0.25">
      <c r="P1253" s="18"/>
    </row>
    <row r="1254" spans="16:16" ht="15" customHeight="1" x14ac:dyDescent="0.25">
      <c r="P1254" s="18"/>
    </row>
    <row r="1255" spans="16:16" ht="15" customHeight="1" x14ac:dyDescent="0.25">
      <c r="P1255" s="18"/>
    </row>
    <row r="1256" spans="16:16" ht="15" customHeight="1" x14ac:dyDescent="0.25">
      <c r="P1256" s="18"/>
    </row>
    <row r="1257" spans="16:16" ht="15" customHeight="1" x14ac:dyDescent="0.25">
      <c r="P1257" s="18"/>
    </row>
    <row r="1258" spans="16:16" ht="15" customHeight="1" x14ac:dyDescent="0.25">
      <c r="P1258" s="18"/>
    </row>
    <row r="1259" spans="16:16" ht="15" customHeight="1" x14ac:dyDescent="0.25">
      <c r="P1259" s="18"/>
    </row>
    <row r="1260" spans="16:16" ht="15" customHeight="1" x14ac:dyDescent="0.25">
      <c r="P1260" s="18"/>
    </row>
    <row r="1261" spans="16:16" ht="15" customHeight="1" x14ac:dyDescent="0.25">
      <c r="P1261" s="18"/>
    </row>
    <row r="1262" spans="16:16" ht="15" customHeight="1" x14ac:dyDescent="0.25">
      <c r="P1262" s="18"/>
    </row>
    <row r="1263" spans="16:16" ht="15" customHeight="1" x14ac:dyDescent="0.25">
      <c r="P1263" s="18"/>
    </row>
    <row r="1264" spans="16:16" ht="15" customHeight="1" x14ac:dyDescent="0.25">
      <c r="P1264" s="18"/>
    </row>
    <row r="1265" spans="16:16" ht="15" customHeight="1" x14ac:dyDescent="0.25">
      <c r="P1265" s="18"/>
    </row>
    <row r="1266" spans="16:16" ht="15" customHeight="1" x14ac:dyDescent="0.25">
      <c r="P1266" s="18"/>
    </row>
    <row r="1267" spans="16:16" ht="15" customHeight="1" x14ac:dyDescent="0.25">
      <c r="P1267" s="18"/>
    </row>
    <row r="1268" spans="16:16" ht="15" customHeight="1" x14ac:dyDescent="0.25">
      <c r="P1268" s="18"/>
    </row>
    <row r="1269" spans="16:16" ht="15" customHeight="1" x14ac:dyDescent="0.25">
      <c r="P1269" s="18"/>
    </row>
    <row r="1270" spans="16:16" ht="15" customHeight="1" x14ac:dyDescent="0.25">
      <c r="P1270" s="18"/>
    </row>
    <row r="1271" spans="16:16" ht="15" customHeight="1" x14ac:dyDescent="0.25">
      <c r="P1271" s="18"/>
    </row>
    <row r="1272" spans="16:16" ht="15" customHeight="1" x14ac:dyDescent="0.25">
      <c r="P1272" s="18"/>
    </row>
    <row r="1273" spans="16:16" ht="15" customHeight="1" x14ac:dyDescent="0.25">
      <c r="P1273" s="18"/>
    </row>
    <row r="1274" spans="16:16" ht="15" customHeight="1" x14ac:dyDescent="0.25">
      <c r="P1274" s="18"/>
    </row>
    <row r="1275" spans="16:16" ht="15" customHeight="1" x14ac:dyDescent="0.25">
      <c r="P1275" s="18"/>
    </row>
    <row r="1276" spans="16:16" ht="15" customHeight="1" x14ac:dyDescent="0.25">
      <c r="P1276" s="18"/>
    </row>
    <row r="1277" spans="16:16" ht="15" customHeight="1" x14ac:dyDescent="0.25">
      <c r="P1277" s="18"/>
    </row>
    <row r="1278" spans="16:16" ht="15" customHeight="1" x14ac:dyDescent="0.25">
      <c r="P1278" s="18"/>
    </row>
    <row r="1279" spans="16:16" ht="15" customHeight="1" x14ac:dyDescent="0.25">
      <c r="P1279" s="18"/>
    </row>
    <row r="1280" spans="16:16" ht="15" customHeight="1" x14ac:dyDescent="0.25">
      <c r="P1280" s="18"/>
    </row>
    <row r="1281" spans="16:16" ht="15" customHeight="1" x14ac:dyDescent="0.25">
      <c r="P1281" s="18"/>
    </row>
    <row r="1282" spans="16:16" ht="15" customHeight="1" x14ac:dyDescent="0.25">
      <c r="P1282" s="18"/>
    </row>
    <row r="1283" spans="16:16" ht="15" customHeight="1" x14ac:dyDescent="0.25">
      <c r="P1283" s="18"/>
    </row>
    <row r="1284" spans="16:16" ht="15" customHeight="1" x14ac:dyDescent="0.25">
      <c r="P1284" s="18"/>
    </row>
    <row r="1285" spans="16:16" ht="15" customHeight="1" x14ac:dyDescent="0.25">
      <c r="P1285" s="18"/>
    </row>
    <row r="1286" spans="16:16" ht="15" customHeight="1" x14ac:dyDescent="0.25">
      <c r="P1286" s="18"/>
    </row>
    <row r="1287" spans="16:16" ht="15" customHeight="1" x14ac:dyDescent="0.25">
      <c r="P1287" s="18"/>
    </row>
    <row r="1288" spans="16:16" ht="15" customHeight="1" x14ac:dyDescent="0.25">
      <c r="P1288" s="18"/>
    </row>
    <row r="1289" spans="16:16" ht="15" customHeight="1" x14ac:dyDescent="0.25">
      <c r="P1289" s="18"/>
    </row>
    <row r="1290" spans="16:16" ht="15" customHeight="1" x14ac:dyDescent="0.25">
      <c r="P1290" s="18"/>
    </row>
    <row r="1291" spans="16:16" ht="15" customHeight="1" x14ac:dyDescent="0.25">
      <c r="P1291" s="18"/>
    </row>
    <row r="1292" spans="16:16" ht="15" customHeight="1" x14ac:dyDescent="0.25">
      <c r="P1292" s="18"/>
    </row>
    <row r="1293" spans="16:16" ht="15" customHeight="1" x14ac:dyDescent="0.25">
      <c r="P1293" s="18"/>
    </row>
    <row r="1294" spans="16:16" ht="15" customHeight="1" x14ac:dyDescent="0.25">
      <c r="P1294" s="18"/>
    </row>
    <row r="1295" spans="16:16" ht="15" customHeight="1" x14ac:dyDescent="0.25">
      <c r="P1295" s="18"/>
    </row>
    <row r="1296" spans="16:16" ht="15" customHeight="1" x14ac:dyDescent="0.25">
      <c r="P1296" s="18"/>
    </row>
    <row r="1297" spans="16:16" ht="15" customHeight="1" x14ac:dyDescent="0.25">
      <c r="P1297" s="18"/>
    </row>
    <row r="1298" spans="16:16" ht="15" customHeight="1" x14ac:dyDescent="0.25">
      <c r="P1298" s="18"/>
    </row>
    <row r="1299" spans="16:16" ht="15" customHeight="1" x14ac:dyDescent="0.25">
      <c r="P1299" s="18"/>
    </row>
    <row r="1300" spans="16:16" ht="15" customHeight="1" x14ac:dyDescent="0.25">
      <c r="P1300" s="18"/>
    </row>
    <row r="1301" spans="16:16" ht="15" customHeight="1" x14ac:dyDescent="0.25">
      <c r="P1301" s="18"/>
    </row>
    <row r="1302" spans="16:16" ht="15" customHeight="1" x14ac:dyDescent="0.25">
      <c r="P1302" s="18"/>
    </row>
    <row r="1303" spans="16:16" ht="15" customHeight="1" x14ac:dyDescent="0.25">
      <c r="P1303" s="18"/>
    </row>
    <row r="1304" spans="16:16" ht="15" customHeight="1" x14ac:dyDescent="0.25">
      <c r="P1304" s="18"/>
    </row>
    <row r="1305" spans="16:16" ht="15" customHeight="1" x14ac:dyDescent="0.25">
      <c r="P1305" s="18"/>
    </row>
    <row r="1306" spans="16:16" ht="15" customHeight="1" x14ac:dyDescent="0.25">
      <c r="P1306" s="18"/>
    </row>
    <row r="1307" spans="16:16" ht="15" customHeight="1" x14ac:dyDescent="0.25">
      <c r="P1307" s="18"/>
    </row>
    <row r="1308" spans="16:16" ht="15" customHeight="1" x14ac:dyDescent="0.25">
      <c r="P1308" s="18"/>
    </row>
    <row r="1309" spans="16:16" ht="15" customHeight="1" x14ac:dyDescent="0.25">
      <c r="P1309" s="18"/>
    </row>
    <row r="1310" spans="16:16" ht="15" customHeight="1" x14ac:dyDescent="0.25">
      <c r="P1310" s="18"/>
    </row>
    <row r="1311" spans="16:16" ht="15" customHeight="1" x14ac:dyDescent="0.25">
      <c r="P1311" s="18"/>
    </row>
    <row r="1312" spans="16:16" ht="15" customHeight="1" x14ac:dyDescent="0.25">
      <c r="P1312" s="18"/>
    </row>
    <row r="1313" spans="16:16" ht="15" customHeight="1" x14ac:dyDescent="0.25">
      <c r="P1313" s="18"/>
    </row>
    <row r="1314" spans="16:16" ht="15" customHeight="1" x14ac:dyDescent="0.25">
      <c r="P1314" s="18"/>
    </row>
    <row r="1315" spans="16:16" ht="15" customHeight="1" x14ac:dyDescent="0.25">
      <c r="P1315" s="18"/>
    </row>
    <row r="1316" spans="16:16" ht="15" customHeight="1" x14ac:dyDescent="0.25">
      <c r="P1316" s="18"/>
    </row>
    <row r="1317" spans="16:16" ht="15" customHeight="1" x14ac:dyDescent="0.25">
      <c r="P1317" s="18"/>
    </row>
    <row r="1318" spans="16:16" ht="15" customHeight="1" x14ac:dyDescent="0.25">
      <c r="P1318" s="18"/>
    </row>
    <row r="1319" spans="16:16" ht="15" customHeight="1" x14ac:dyDescent="0.25">
      <c r="P1319" s="18"/>
    </row>
    <row r="1320" spans="16:16" ht="15" customHeight="1" x14ac:dyDescent="0.25">
      <c r="P1320" s="18"/>
    </row>
    <row r="1321" spans="16:16" ht="15" customHeight="1" x14ac:dyDescent="0.25">
      <c r="P1321" s="18"/>
    </row>
    <row r="1322" spans="16:16" ht="15" customHeight="1" x14ac:dyDescent="0.25">
      <c r="P1322" s="18"/>
    </row>
    <row r="1323" spans="16:16" ht="15" customHeight="1" x14ac:dyDescent="0.25">
      <c r="P1323" s="18"/>
    </row>
    <row r="1324" spans="16:16" ht="15" customHeight="1" x14ac:dyDescent="0.25">
      <c r="P1324" s="18"/>
    </row>
    <row r="1325" spans="16:16" ht="15" customHeight="1" x14ac:dyDescent="0.25">
      <c r="P1325" s="18"/>
    </row>
    <row r="1326" spans="16:16" ht="15" customHeight="1" x14ac:dyDescent="0.25">
      <c r="P1326" s="18"/>
    </row>
    <row r="1327" spans="16:16" ht="15" customHeight="1" x14ac:dyDescent="0.25">
      <c r="P1327" s="18"/>
    </row>
    <row r="1328" spans="16:16" ht="15" customHeight="1" x14ac:dyDescent="0.25">
      <c r="P1328" s="18"/>
    </row>
    <row r="1329" spans="16:16" ht="15" customHeight="1" x14ac:dyDescent="0.25">
      <c r="P1329" s="18"/>
    </row>
    <row r="1330" spans="16:16" ht="15" customHeight="1" x14ac:dyDescent="0.25">
      <c r="P1330" s="18"/>
    </row>
    <row r="1331" spans="16:16" ht="15" customHeight="1" x14ac:dyDescent="0.25">
      <c r="P1331" s="18"/>
    </row>
    <row r="1332" spans="16:16" ht="15" customHeight="1" x14ac:dyDescent="0.25">
      <c r="P1332" s="18"/>
    </row>
    <row r="1333" spans="16:16" ht="15" customHeight="1" x14ac:dyDescent="0.25">
      <c r="P1333" s="18"/>
    </row>
    <row r="1334" spans="16:16" ht="15" customHeight="1" x14ac:dyDescent="0.25">
      <c r="P1334" s="18"/>
    </row>
    <row r="1335" spans="16:16" ht="15" customHeight="1" x14ac:dyDescent="0.25">
      <c r="P1335" s="18"/>
    </row>
    <row r="1336" spans="16:16" ht="15" customHeight="1" x14ac:dyDescent="0.25">
      <c r="P1336" s="18"/>
    </row>
    <row r="1337" spans="16:16" ht="15" customHeight="1" x14ac:dyDescent="0.25">
      <c r="P1337" s="18"/>
    </row>
    <row r="1338" spans="16:16" ht="15" customHeight="1" x14ac:dyDescent="0.25">
      <c r="P1338" s="18"/>
    </row>
    <row r="1339" spans="16:16" ht="15" customHeight="1" x14ac:dyDescent="0.25">
      <c r="P1339" s="18"/>
    </row>
    <row r="1340" spans="16:16" ht="15" customHeight="1" x14ac:dyDescent="0.25">
      <c r="P1340" s="18"/>
    </row>
    <row r="1341" spans="16:16" ht="15" customHeight="1" x14ac:dyDescent="0.25">
      <c r="P1341" s="18"/>
    </row>
    <row r="1342" spans="16:16" ht="15" customHeight="1" x14ac:dyDescent="0.25">
      <c r="P1342" s="18"/>
    </row>
    <row r="1343" spans="16:16" ht="15" customHeight="1" x14ac:dyDescent="0.25">
      <c r="P1343" s="18"/>
    </row>
    <row r="1344" spans="16:16" ht="15" customHeight="1" x14ac:dyDescent="0.25">
      <c r="P1344" s="18"/>
    </row>
    <row r="1345" spans="16:16" ht="15" customHeight="1" x14ac:dyDescent="0.25">
      <c r="P1345" s="18"/>
    </row>
    <row r="1346" spans="16:16" ht="15" customHeight="1" x14ac:dyDescent="0.25">
      <c r="P1346" s="18"/>
    </row>
    <row r="1347" spans="16:16" ht="15" customHeight="1" x14ac:dyDescent="0.25">
      <c r="P1347" s="18"/>
    </row>
    <row r="1348" spans="16:16" ht="15" customHeight="1" x14ac:dyDescent="0.25">
      <c r="P1348" s="18"/>
    </row>
    <row r="1349" spans="16:16" ht="15" customHeight="1" x14ac:dyDescent="0.25">
      <c r="P1349" s="18"/>
    </row>
    <row r="1350" spans="16:16" ht="15" customHeight="1" x14ac:dyDescent="0.25">
      <c r="P1350" s="18"/>
    </row>
    <row r="1351" spans="16:16" ht="15" customHeight="1" x14ac:dyDescent="0.25">
      <c r="P1351" s="18"/>
    </row>
    <row r="1352" spans="16:16" ht="15" customHeight="1" x14ac:dyDescent="0.25">
      <c r="P1352" s="18"/>
    </row>
    <row r="1353" spans="16:16" ht="15" customHeight="1" x14ac:dyDescent="0.25">
      <c r="P1353" s="18"/>
    </row>
    <row r="1354" spans="16:16" ht="15" customHeight="1" x14ac:dyDescent="0.25">
      <c r="P1354" s="18"/>
    </row>
    <row r="1355" spans="16:16" ht="15" customHeight="1" x14ac:dyDescent="0.25">
      <c r="P1355" s="18"/>
    </row>
    <row r="1356" spans="16:16" ht="15" customHeight="1" x14ac:dyDescent="0.25">
      <c r="P1356" s="18"/>
    </row>
    <row r="1357" spans="16:16" ht="15" customHeight="1" x14ac:dyDescent="0.25">
      <c r="P1357" s="18"/>
    </row>
    <row r="1358" spans="16:16" ht="15" customHeight="1" x14ac:dyDescent="0.25">
      <c r="P1358" s="18"/>
    </row>
    <row r="1359" spans="16:16" ht="15" customHeight="1" x14ac:dyDescent="0.25">
      <c r="P1359" s="18"/>
    </row>
    <row r="1360" spans="16:16" ht="15" customHeight="1" x14ac:dyDescent="0.25">
      <c r="P1360" s="18"/>
    </row>
    <row r="1361" spans="16:16" ht="15" customHeight="1" x14ac:dyDescent="0.25">
      <c r="P1361" s="18"/>
    </row>
    <row r="1362" spans="16:16" ht="15" customHeight="1" x14ac:dyDescent="0.25">
      <c r="P1362" s="18"/>
    </row>
    <row r="1363" spans="16:16" ht="15" customHeight="1" x14ac:dyDescent="0.25">
      <c r="P1363" s="18"/>
    </row>
    <row r="1364" spans="16:16" ht="15" customHeight="1" x14ac:dyDescent="0.25">
      <c r="P1364" s="18"/>
    </row>
    <row r="1365" spans="16:16" ht="15" customHeight="1" x14ac:dyDescent="0.25">
      <c r="P1365" s="18"/>
    </row>
    <row r="1366" spans="16:16" ht="15" customHeight="1" x14ac:dyDescent="0.25">
      <c r="P1366" s="18"/>
    </row>
    <row r="1367" spans="16:16" ht="15" customHeight="1" x14ac:dyDescent="0.25">
      <c r="P1367" s="18"/>
    </row>
    <row r="1368" spans="16:16" ht="15" customHeight="1" x14ac:dyDescent="0.25">
      <c r="P1368" s="18"/>
    </row>
    <row r="1369" spans="16:16" ht="15" customHeight="1" x14ac:dyDescent="0.25">
      <c r="P1369" s="18"/>
    </row>
    <row r="1370" spans="16:16" ht="15" customHeight="1" x14ac:dyDescent="0.25">
      <c r="P1370" s="18"/>
    </row>
    <row r="1371" spans="16:16" ht="15" customHeight="1" x14ac:dyDescent="0.25">
      <c r="P1371" s="18"/>
    </row>
    <row r="1372" spans="16:16" ht="15" customHeight="1" x14ac:dyDescent="0.25">
      <c r="P1372" s="18"/>
    </row>
    <row r="1373" spans="16:16" ht="15" customHeight="1" x14ac:dyDescent="0.25">
      <c r="P1373" s="18"/>
    </row>
    <row r="1374" spans="16:16" ht="15" customHeight="1" x14ac:dyDescent="0.25">
      <c r="P1374" s="18"/>
    </row>
    <row r="1375" spans="16:16" ht="15" customHeight="1" x14ac:dyDescent="0.25">
      <c r="P1375" s="18"/>
    </row>
    <row r="1376" spans="16:16" ht="15" customHeight="1" x14ac:dyDescent="0.25">
      <c r="P1376" s="18"/>
    </row>
    <row r="1377" spans="16:16" ht="15" customHeight="1" x14ac:dyDescent="0.25">
      <c r="P1377" s="18"/>
    </row>
    <row r="1378" spans="16:16" ht="15" customHeight="1" x14ac:dyDescent="0.25">
      <c r="P1378" s="18"/>
    </row>
    <row r="1379" spans="16:16" ht="15" customHeight="1" x14ac:dyDescent="0.25">
      <c r="P1379" s="18"/>
    </row>
    <row r="1380" spans="16:16" ht="15" customHeight="1" x14ac:dyDescent="0.25">
      <c r="P1380" s="18"/>
    </row>
    <row r="1381" spans="16:16" ht="15" customHeight="1" x14ac:dyDescent="0.25">
      <c r="P1381" s="18"/>
    </row>
    <row r="1382" spans="16:16" ht="15" customHeight="1" x14ac:dyDescent="0.25">
      <c r="P1382" s="18"/>
    </row>
    <row r="1383" spans="16:16" ht="15" customHeight="1" x14ac:dyDescent="0.25">
      <c r="P1383" s="18"/>
    </row>
    <row r="1384" spans="16:16" ht="15" customHeight="1" x14ac:dyDescent="0.25">
      <c r="P1384" s="18"/>
    </row>
    <row r="1385" spans="16:16" ht="15" customHeight="1" x14ac:dyDescent="0.25">
      <c r="P1385" s="18"/>
    </row>
    <row r="1386" spans="16:16" ht="15" customHeight="1" x14ac:dyDescent="0.25">
      <c r="P1386" s="18"/>
    </row>
    <row r="1387" spans="16:16" ht="15" customHeight="1" x14ac:dyDescent="0.25">
      <c r="P1387" s="18"/>
    </row>
    <row r="1388" spans="16:16" ht="15" customHeight="1" x14ac:dyDescent="0.25">
      <c r="P1388" s="18"/>
    </row>
    <row r="1389" spans="16:16" ht="15" customHeight="1" x14ac:dyDescent="0.25">
      <c r="P1389" s="18"/>
    </row>
    <row r="1390" spans="16:16" ht="15" customHeight="1" x14ac:dyDescent="0.25">
      <c r="P1390" s="18"/>
    </row>
    <row r="1391" spans="16:16" ht="15" customHeight="1" x14ac:dyDescent="0.25">
      <c r="P1391" s="18"/>
    </row>
    <row r="1392" spans="16:16" ht="15" customHeight="1" x14ac:dyDescent="0.25">
      <c r="P1392" s="18"/>
    </row>
    <row r="1393" spans="16:16" ht="15" customHeight="1" x14ac:dyDescent="0.25">
      <c r="P1393" s="18"/>
    </row>
    <row r="1394" spans="16:16" ht="15" customHeight="1" x14ac:dyDescent="0.25">
      <c r="P1394" s="18"/>
    </row>
    <row r="1395" spans="16:16" ht="15" customHeight="1" x14ac:dyDescent="0.25">
      <c r="P1395" s="18"/>
    </row>
    <row r="1396" spans="16:16" ht="15" customHeight="1" x14ac:dyDescent="0.25">
      <c r="P1396" s="18"/>
    </row>
    <row r="1397" spans="16:16" ht="15" customHeight="1" x14ac:dyDescent="0.25">
      <c r="P1397" s="18"/>
    </row>
    <row r="1398" spans="16:16" ht="15" customHeight="1" x14ac:dyDescent="0.25">
      <c r="P1398" s="18"/>
    </row>
    <row r="1399" spans="16:16" ht="15" customHeight="1" x14ac:dyDescent="0.25">
      <c r="P1399" s="18"/>
    </row>
    <row r="1400" spans="16:16" ht="15" customHeight="1" x14ac:dyDescent="0.25">
      <c r="P1400" s="18"/>
    </row>
    <row r="1401" spans="16:16" ht="15" customHeight="1" x14ac:dyDescent="0.25">
      <c r="P1401" s="18"/>
    </row>
    <row r="1402" spans="16:16" ht="15" customHeight="1" x14ac:dyDescent="0.25">
      <c r="P1402" s="18"/>
    </row>
    <row r="1403" spans="16:16" ht="15" customHeight="1" x14ac:dyDescent="0.25">
      <c r="P1403" s="18"/>
    </row>
    <row r="1404" spans="16:16" ht="15" customHeight="1" x14ac:dyDescent="0.25">
      <c r="P1404" s="18"/>
    </row>
    <row r="1405" spans="16:16" ht="15" customHeight="1" x14ac:dyDescent="0.25">
      <c r="P1405" s="18"/>
    </row>
    <row r="1406" spans="16:16" ht="15" customHeight="1" x14ac:dyDescent="0.25">
      <c r="P1406" s="18"/>
    </row>
    <row r="1407" spans="16:16" ht="15" customHeight="1" x14ac:dyDescent="0.25">
      <c r="P1407" s="18"/>
    </row>
    <row r="1408" spans="16:16" ht="15" customHeight="1" x14ac:dyDescent="0.25">
      <c r="P1408" s="18"/>
    </row>
    <row r="1409" spans="16:16" ht="15" customHeight="1" x14ac:dyDescent="0.25">
      <c r="P1409" s="18"/>
    </row>
    <row r="1410" spans="16:16" ht="15" customHeight="1" x14ac:dyDescent="0.25">
      <c r="P1410" s="18"/>
    </row>
    <row r="1411" spans="16:16" ht="15" customHeight="1" x14ac:dyDescent="0.25">
      <c r="P1411" s="18"/>
    </row>
    <row r="1412" spans="16:16" ht="15" customHeight="1" x14ac:dyDescent="0.25">
      <c r="P1412" s="18"/>
    </row>
    <row r="1413" spans="16:16" ht="15" customHeight="1" x14ac:dyDescent="0.25">
      <c r="P1413" s="18"/>
    </row>
    <row r="1414" spans="16:16" ht="15" customHeight="1" x14ac:dyDescent="0.25">
      <c r="P1414" s="18"/>
    </row>
    <row r="1415" spans="16:16" ht="15" customHeight="1" x14ac:dyDescent="0.25">
      <c r="P1415" s="18"/>
    </row>
    <row r="1416" spans="16:16" ht="15" customHeight="1" x14ac:dyDescent="0.25">
      <c r="P1416" s="18"/>
    </row>
    <row r="1417" spans="16:16" ht="15" customHeight="1" x14ac:dyDescent="0.25">
      <c r="P1417" s="18"/>
    </row>
    <row r="1418" spans="16:16" ht="15" customHeight="1" x14ac:dyDescent="0.25">
      <c r="P1418" s="18"/>
    </row>
    <row r="1419" spans="16:16" ht="15" customHeight="1" x14ac:dyDescent="0.25">
      <c r="P1419" s="18"/>
    </row>
    <row r="1420" spans="16:16" ht="15" customHeight="1" x14ac:dyDescent="0.25">
      <c r="P1420" s="18"/>
    </row>
    <row r="1421" spans="16:16" ht="15" customHeight="1" x14ac:dyDescent="0.25">
      <c r="P1421" s="18"/>
    </row>
    <row r="1422" spans="16:16" ht="15" customHeight="1" x14ac:dyDescent="0.25">
      <c r="P1422" s="18"/>
    </row>
    <row r="1423" spans="16:16" ht="15" customHeight="1" x14ac:dyDescent="0.25">
      <c r="P1423" s="18"/>
    </row>
    <row r="1424" spans="16:16" ht="15" customHeight="1" x14ac:dyDescent="0.25">
      <c r="P1424" s="18"/>
    </row>
    <row r="1425" spans="16:16" ht="15" customHeight="1" x14ac:dyDescent="0.25">
      <c r="P1425" s="18"/>
    </row>
    <row r="1426" spans="16:16" ht="15" customHeight="1" x14ac:dyDescent="0.25">
      <c r="P1426" s="18"/>
    </row>
    <row r="1427" spans="16:16" ht="15" customHeight="1" x14ac:dyDescent="0.25">
      <c r="P1427" s="18"/>
    </row>
    <row r="1428" spans="16:16" ht="15" customHeight="1" x14ac:dyDescent="0.25">
      <c r="P1428" s="18"/>
    </row>
    <row r="1429" spans="16:16" ht="15" customHeight="1" x14ac:dyDescent="0.25">
      <c r="P1429" s="18"/>
    </row>
    <row r="1430" spans="16:16" ht="15" customHeight="1" x14ac:dyDescent="0.25">
      <c r="P1430" s="18"/>
    </row>
    <row r="1431" spans="16:16" ht="15" customHeight="1" x14ac:dyDescent="0.25">
      <c r="P1431" s="18"/>
    </row>
    <row r="1432" spans="16:16" ht="15" customHeight="1" x14ac:dyDescent="0.25">
      <c r="P1432" s="18"/>
    </row>
    <row r="1433" spans="16:16" ht="15" customHeight="1" x14ac:dyDescent="0.25">
      <c r="P1433" s="18"/>
    </row>
    <row r="1434" spans="16:16" ht="15" customHeight="1" x14ac:dyDescent="0.25">
      <c r="P1434" s="18"/>
    </row>
    <row r="1435" spans="16:16" ht="15" customHeight="1" x14ac:dyDescent="0.25">
      <c r="P1435" s="18"/>
    </row>
    <row r="1436" spans="16:16" ht="15" customHeight="1" x14ac:dyDescent="0.25">
      <c r="P1436" s="18"/>
    </row>
    <row r="1437" spans="16:16" ht="15" customHeight="1" x14ac:dyDescent="0.25">
      <c r="P1437" s="18"/>
    </row>
    <row r="1438" spans="16:16" ht="15" customHeight="1" x14ac:dyDescent="0.25">
      <c r="P1438" s="18"/>
    </row>
    <row r="1439" spans="16:16" ht="15" customHeight="1" x14ac:dyDescent="0.25">
      <c r="P1439" s="18"/>
    </row>
    <row r="1440" spans="16:16" ht="15" customHeight="1" x14ac:dyDescent="0.25">
      <c r="P1440" s="18"/>
    </row>
    <row r="1441" spans="16:16" ht="15" customHeight="1" x14ac:dyDescent="0.25">
      <c r="P1441" s="18"/>
    </row>
    <row r="1442" spans="16:16" ht="15" customHeight="1" x14ac:dyDescent="0.25">
      <c r="P1442" s="18"/>
    </row>
    <row r="1443" spans="16:16" ht="15" customHeight="1" x14ac:dyDescent="0.25">
      <c r="P1443" s="18"/>
    </row>
    <row r="1444" spans="16:16" ht="15" customHeight="1" x14ac:dyDescent="0.25">
      <c r="P1444" s="18"/>
    </row>
    <row r="1445" spans="16:16" ht="15" customHeight="1" x14ac:dyDescent="0.25">
      <c r="P1445" s="18"/>
    </row>
    <row r="1446" spans="16:16" ht="15" customHeight="1" x14ac:dyDescent="0.25">
      <c r="P1446" s="18"/>
    </row>
    <row r="1447" spans="16:16" ht="15" customHeight="1" x14ac:dyDescent="0.25">
      <c r="P1447" s="18"/>
    </row>
    <row r="1448" spans="16:16" ht="15" customHeight="1" x14ac:dyDescent="0.25">
      <c r="P1448" s="18"/>
    </row>
    <row r="1449" spans="16:16" ht="15" customHeight="1" x14ac:dyDescent="0.25">
      <c r="P1449" s="18"/>
    </row>
    <row r="1450" spans="16:16" ht="15" customHeight="1" x14ac:dyDescent="0.25">
      <c r="P1450" s="18"/>
    </row>
    <row r="1451" spans="16:16" ht="15" customHeight="1" x14ac:dyDescent="0.25">
      <c r="P1451" s="18"/>
    </row>
    <row r="1452" spans="16:16" ht="15" customHeight="1" x14ac:dyDescent="0.25">
      <c r="P1452" s="18"/>
    </row>
    <row r="1453" spans="16:16" ht="15" customHeight="1" x14ac:dyDescent="0.25">
      <c r="P1453" s="18"/>
    </row>
    <row r="1454" spans="16:16" ht="15" customHeight="1" x14ac:dyDescent="0.25">
      <c r="P1454" s="18"/>
    </row>
    <row r="1455" spans="16:16" ht="15" customHeight="1" x14ac:dyDescent="0.25">
      <c r="P1455" s="18"/>
    </row>
    <row r="1456" spans="16:16" ht="15" customHeight="1" x14ac:dyDescent="0.25">
      <c r="P1456" s="18"/>
    </row>
    <row r="1457" spans="16:16" ht="15" customHeight="1" x14ac:dyDescent="0.25">
      <c r="P1457" s="18"/>
    </row>
    <row r="1458" spans="16:16" ht="15" customHeight="1" x14ac:dyDescent="0.25">
      <c r="P1458" s="18"/>
    </row>
    <row r="1459" spans="16:16" ht="15" customHeight="1" x14ac:dyDescent="0.25">
      <c r="P1459" s="18"/>
    </row>
    <row r="1460" spans="16:16" ht="15" customHeight="1" x14ac:dyDescent="0.25">
      <c r="P1460" s="18"/>
    </row>
    <row r="1461" spans="16:16" ht="15" customHeight="1" x14ac:dyDescent="0.25">
      <c r="P1461" s="18"/>
    </row>
    <row r="1462" spans="16:16" ht="15" customHeight="1" x14ac:dyDescent="0.25">
      <c r="P1462" s="18"/>
    </row>
    <row r="1463" spans="16:16" ht="15" customHeight="1" x14ac:dyDescent="0.25">
      <c r="P1463" s="18"/>
    </row>
    <row r="1464" spans="16:16" ht="15" customHeight="1" x14ac:dyDescent="0.25">
      <c r="P1464" s="18"/>
    </row>
    <row r="1465" spans="16:16" ht="15" customHeight="1" x14ac:dyDescent="0.25">
      <c r="P1465" s="18"/>
    </row>
    <row r="1466" spans="16:16" ht="15" customHeight="1" x14ac:dyDescent="0.25">
      <c r="P1466" s="18"/>
    </row>
    <row r="1467" spans="16:16" ht="15" customHeight="1" x14ac:dyDescent="0.25">
      <c r="P1467" s="18"/>
    </row>
    <row r="1468" spans="16:16" ht="15" customHeight="1" x14ac:dyDescent="0.25">
      <c r="P1468" s="18"/>
    </row>
    <row r="1469" spans="16:16" ht="15" customHeight="1" x14ac:dyDescent="0.25">
      <c r="P1469" s="18"/>
    </row>
    <row r="1470" spans="16:16" ht="15" customHeight="1" x14ac:dyDescent="0.25">
      <c r="P1470" s="18"/>
    </row>
    <row r="1471" spans="16:16" ht="15" customHeight="1" x14ac:dyDescent="0.25">
      <c r="P1471" s="18"/>
    </row>
    <row r="1472" spans="16:16" ht="15" customHeight="1" x14ac:dyDescent="0.25">
      <c r="P1472" s="18"/>
    </row>
    <row r="1473" spans="16:16" ht="15" customHeight="1" x14ac:dyDescent="0.25">
      <c r="P1473" s="18"/>
    </row>
    <row r="1474" spans="16:16" ht="15" customHeight="1" x14ac:dyDescent="0.25">
      <c r="P1474" s="18"/>
    </row>
    <row r="1475" spans="16:16" ht="15" customHeight="1" x14ac:dyDescent="0.25">
      <c r="P1475" s="18"/>
    </row>
    <row r="1476" spans="16:16" ht="15" customHeight="1" x14ac:dyDescent="0.25">
      <c r="P1476" s="18"/>
    </row>
    <row r="1477" spans="16:16" ht="15" customHeight="1" x14ac:dyDescent="0.25">
      <c r="P1477" s="18"/>
    </row>
    <row r="1478" spans="16:16" ht="15" customHeight="1" x14ac:dyDescent="0.25">
      <c r="P1478" s="18"/>
    </row>
    <row r="1479" spans="16:16" ht="15" customHeight="1" x14ac:dyDescent="0.25">
      <c r="P1479" s="18"/>
    </row>
    <row r="1480" spans="16:16" ht="15" customHeight="1" x14ac:dyDescent="0.25">
      <c r="P1480" s="18"/>
    </row>
    <row r="1481" spans="16:16" ht="15" customHeight="1" x14ac:dyDescent="0.25">
      <c r="P1481" s="18"/>
    </row>
    <row r="1482" spans="16:16" ht="15" customHeight="1" x14ac:dyDescent="0.25">
      <c r="P1482" s="18"/>
    </row>
    <row r="1483" spans="16:16" ht="15" customHeight="1" x14ac:dyDescent="0.25">
      <c r="P1483" s="18"/>
    </row>
    <row r="1484" spans="16:16" ht="15" customHeight="1" x14ac:dyDescent="0.25">
      <c r="P1484" s="18"/>
    </row>
    <row r="1485" spans="16:16" ht="15" customHeight="1" x14ac:dyDescent="0.25">
      <c r="P1485" s="18"/>
    </row>
    <row r="1486" spans="16:16" ht="15" customHeight="1" x14ac:dyDescent="0.25">
      <c r="P1486" s="18"/>
    </row>
    <row r="1487" spans="16:16" ht="15" customHeight="1" x14ac:dyDescent="0.25">
      <c r="P1487" s="18"/>
    </row>
    <row r="1488" spans="16:16" ht="15" customHeight="1" x14ac:dyDescent="0.25">
      <c r="P1488" s="18"/>
    </row>
    <row r="1489" spans="16:16" ht="15" customHeight="1" x14ac:dyDescent="0.25">
      <c r="P1489" s="18"/>
    </row>
    <row r="1490" spans="16:16" ht="15" customHeight="1" x14ac:dyDescent="0.25">
      <c r="P1490" s="18"/>
    </row>
    <row r="1491" spans="16:16" ht="15" customHeight="1" x14ac:dyDescent="0.25">
      <c r="P1491" s="18"/>
    </row>
    <row r="1492" spans="16:16" ht="15" customHeight="1" x14ac:dyDescent="0.25">
      <c r="P1492" s="18"/>
    </row>
    <row r="1493" spans="16:16" ht="15" customHeight="1" x14ac:dyDescent="0.25">
      <c r="P1493" s="18"/>
    </row>
    <row r="1494" spans="16:16" ht="15" customHeight="1" x14ac:dyDescent="0.25">
      <c r="P1494" s="18"/>
    </row>
    <row r="1495" spans="16:16" ht="15" customHeight="1" x14ac:dyDescent="0.25">
      <c r="P1495" s="18"/>
    </row>
    <row r="1496" spans="16:16" ht="15" customHeight="1" x14ac:dyDescent="0.25">
      <c r="P1496" s="18"/>
    </row>
    <row r="1497" spans="16:16" ht="15" customHeight="1" x14ac:dyDescent="0.25">
      <c r="P1497" s="18"/>
    </row>
    <row r="1498" spans="16:16" ht="15" customHeight="1" x14ac:dyDescent="0.25">
      <c r="P1498" s="18"/>
    </row>
    <row r="1499" spans="16:16" ht="15" customHeight="1" x14ac:dyDescent="0.25">
      <c r="P1499" s="18"/>
    </row>
    <row r="1500" spans="16:16" ht="15" customHeight="1" x14ac:dyDescent="0.25">
      <c r="P1500" s="18"/>
    </row>
    <row r="1501" spans="16:16" ht="15" customHeight="1" x14ac:dyDescent="0.25">
      <c r="P1501" s="18"/>
    </row>
    <row r="1502" spans="16:16" ht="15" customHeight="1" x14ac:dyDescent="0.25">
      <c r="P1502" s="18"/>
    </row>
    <row r="1503" spans="16:16" ht="15" customHeight="1" x14ac:dyDescent="0.25">
      <c r="P1503" s="18"/>
    </row>
    <row r="1504" spans="16:16" ht="15" customHeight="1" x14ac:dyDescent="0.25">
      <c r="P1504" s="18"/>
    </row>
    <row r="1505" spans="16:16" ht="15" customHeight="1" x14ac:dyDescent="0.25">
      <c r="P1505" s="18"/>
    </row>
    <row r="1506" spans="16:16" ht="15" customHeight="1" x14ac:dyDescent="0.25">
      <c r="P1506" s="18"/>
    </row>
    <row r="1507" spans="16:16" ht="15" customHeight="1" x14ac:dyDescent="0.25">
      <c r="P1507" s="18"/>
    </row>
    <row r="1508" spans="16:16" ht="15" customHeight="1" x14ac:dyDescent="0.25">
      <c r="P1508" s="18"/>
    </row>
    <row r="1509" spans="16:16" ht="15" customHeight="1" x14ac:dyDescent="0.25">
      <c r="P1509" s="18"/>
    </row>
    <row r="1510" spans="16:16" ht="15" customHeight="1" x14ac:dyDescent="0.25">
      <c r="P1510" s="18"/>
    </row>
    <row r="1511" spans="16:16" ht="15" customHeight="1" x14ac:dyDescent="0.25">
      <c r="P1511" s="18"/>
    </row>
    <row r="1512" spans="16:16" ht="15" customHeight="1" x14ac:dyDescent="0.25">
      <c r="P1512" s="18"/>
    </row>
    <row r="1513" spans="16:16" ht="15" customHeight="1" x14ac:dyDescent="0.25">
      <c r="P1513" s="18"/>
    </row>
    <row r="1514" spans="16:16" ht="15" customHeight="1" x14ac:dyDescent="0.25">
      <c r="P1514" s="18"/>
    </row>
    <row r="1515" spans="16:16" ht="15" customHeight="1" x14ac:dyDescent="0.25">
      <c r="P1515" s="18"/>
    </row>
    <row r="1516" spans="16:16" ht="15" customHeight="1" x14ac:dyDescent="0.25">
      <c r="P1516" s="18"/>
    </row>
    <row r="1517" spans="16:16" ht="15" customHeight="1" x14ac:dyDescent="0.25">
      <c r="P1517" s="18"/>
    </row>
    <row r="1518" spans="16:16" ht="15" customHeight="1" x14ac:dyDescent="0.25">
      <c r="P1518" s="18"/>
    </row>
    <row r="1519" spans="16:16" ht="15" customHeight="1" x14ac:dyDescent="0.25">
      <c r="P1519" s="18"/>
    </row>
    <row r="1520" spans="16:16" ht="15" customHeight="1" x14ac:dyDescent="0.25">
      <c r="P1520" s="18"/>
    </row>
    <row r="1521" spans="16:16" ht="15" customHeight="1" x14ac:dyDescent="0.25">
      <c r="P1521" s="18"/>
    </row>
    <row r="1522" spans="16:16" ht="15" customHeight="1" x14ac:dyDescent="0.25">
      <c r="P1522" s="18"/>
    </row>
    <row r="1523" spans="16:16" ht="15" customHeight="1" x14ac:dyDescent="0.25">
      <c r="P1523" s="18"/>
    </row>
    <row r="1524" spans="16:16" ht="15" customHeight="1" x14ac:dyDescent="0.25">
      <c r="P1524" s="18"/>
    </row>
    <row r="1525" spans="16:16" ht="15" customHeight="1" x14ac:dyDescent="0.25">
      <c r="P1525" s="18"/>
    </row>
    <row r="1526" spans="16:16" ht="15" customHeight="1" x14ac:dyDescent="0.25">
      <c r="P1526" s="18"/>
    </row>
    <row r="1527" spans="16:16" ht="15" customHeight="1" x14ac:dyDescent="0.25">
      <c r="P1527" s="18"/>
    </row>
    <row r="1528" spans="16:16" ht="15" customHeight="1" x14ac:dyDescent="0.25">
      <c r="P1528" s="18"/>
    </row>
    <row r="1529" spans="16:16" ht="15" customHeight="1" x14ac:dyDescent="0.25">
      <c r="P1529" s="18"/>
    </row>
    <row r="1530" spans="16:16" ht="15" customHeight="1" x14ac:dyDescent="0.25">
      <c r="P1530" s="18"/>
    </row>
    <row r="1531" spans="16:16" ht="15" customHeight="1" x14ac:dyDescent="0.25">
      <c r="P1531" s="18"/>
    </row>
    <row r="1532" spans="16:16" ht="15" customHeight="1" x14ac:dyDescent="0.25">
      <c r="P1532" s="18"/>
    </row>
    <row r="1533" spans="16:16" ht="15" customHeight="1" x14ac:dyDescent="0.25">
      <c r="P1533" s="18"/>
    </row>
    <row r="1534" spans="16:16" ht="15" customHeight="1" x14ac:dyDescent="0.25">
      <c r="P1534" s="18"/>
    </row>
    <row r="1535" spans="16:16" ht="15" customHeight="1" x14ac:dyDescent="0.25">
      <c r="P1535" s="18"/>
    </row>
    <row r="1536" spans="16:16" ht="15" customHeight="1" x14ac:dyDescent="0.25">
      <c r="P1536" s="18"/>
    </row>
    <row r="1537" spans="16:16" ht="15" customHeight="1" x14ac:dyDescent="0.25">
      <c r="P1537" s="18"/>
    </row>
    <row r="1538" spans="16:16" ht="15" customHeight="1" x14ac:dyDescent="0.25">
      <c r="P1538" s="18"/>
    </row>
    <row r="1539" spans="16:16" ht="15" customHeight="1" x14ac:dyDescent="0.25">
      <c r="P1539" s="18"/>
    </row>
    <row r="1540" spans="16:16" ht="15" customHeight="1" x14ac:dyDescent="0.25">
      <c r="P1540" s="18"/>
    </row>
    <row r="1541" spans="16:16" ht="15" customHeight="1" x14ac:dyDescent="0.25">
      <c r="P1541" s="18"/>
    </row>
    <row r="1542" spans="16:16" ht="15" customHeight="1" x14ac:dyDescent="0.25">
      <c r="P1542" s="18"/>
    </row>
    <row r="1543" spans="16:16" ht="15" customHeight="1" x14ac:dyDescent="0.25">
      <c r="P1543" s="18"/>
    </row>
    <row r="1544" spans="16:16" ht="15" customHeight="1" x14ac:dyDescent="0.25">
      <c r="P1544" s="18"/>
    </row>
    <row r="1545" spans="16:16" ht="15" customHeight="1" x14ac:dyDescent="0.25">
      <c r="P1545" s="18"/>
    </row>
    <row r="1546" spans="16:16" ht="15" customHeight="1" x14ac:dyDescent="0.25">
      <c r="P1546" s="18"/>
    </row>
    <row r="1547" spans="16:16" ht="15" customHeight="1" x14ac:dyDescent="0.25">
      <c r="P1547" s="18"/>
    </row>
    <row r="1548" spans="16:16" ht="15" customHeight="1" x14ac:dyDescent="0.25">
      <c r="P1548" s="18"/>
    </row>
    <row r="1549" spans="16:16" ht="15" customHeight="1" x14ac:dyDescent="0.25">
      <c r="P1549" s="18"/>
    </row>
    <row r="1550" spans="16:16" ht="15" customHeight="1" x14ac:dyDescent="0.25">
      <c r="P1550" s="18"/>
    </row>
    <row r="1551" spans="16:16" ht="15" customHeight="1" x14ac:dyDescent="0.25">
      <c r="P1551" s="18"/>
    </row>
    <row r="1552" spans="16:16" ht="15" customHeight="1" x14ac:dyDescent="0.25">
      <c r="P1552" s="18"/>
    </row>
    <row r="1553" spans="16:16" ht="15" customHeight="1" x14ac:dyDescent="0.25">
      <c r="P1553" s="18"/>
    </row>
    <row r="1554" spans="16:16" ht="15" customHeight="1" x14ac:dyDescent="0.25">
      <c r="P1554" s="18"/>
    </row>
    <row r="1555" spans="16:16" ht="15" customHeight="1" x14ac:dyDescent="0.25">
      <c r="P1555" s="18"/>
    </row>
    <row r="1556" spans="16:16" ht="15" customHeight="1" x14ac:dyDescent="0.25">
      <c r="P1556" s="18"/>
    </row>
    <row r="1557" spans="16:16" ht="15" customHeight="1" x14ac:dyDescent="0.25">
      <c r="P1557" s="18"/>
    </row>
    <row r="1558" spans="16:16" ht="15" customHeight="1" x14ac:dyDescent="0.25">
      <c r="P1558" s="18"/>
    </row>
    <row r="1559" spans="16:16" ht="15" customHeight="1" x14ac:dyDescent="0.25">
      <c r="P1559" s="18"/>
    </row>
    <row r="1560" spans="16:16" ht="15" customHeight="1" x14ac:dyDescent="0.25">
      <c r="P1560" s="18"/>
    </row>
    <row r="1561" spans="16:16" ht="15" customHeight="1" x14ac:dyDescent="0.25">
      <c r="P1561" s="18"/>
    </row>
    <row r="1562" spans="16:16" ht="15" customHeight="1" x14ac:dyDescent="0.25">
      <c r="P1562" s="18"/>
    </row>
    <row r="1563" spans="16:16" ht="15" customHeight="1" x14ac:dyDescent="0.25">
      <c r="P1563" s="18"/>
    </row>
    <row r="1564" spans="16:16" ht="15" customHeight="1" x14ac:dyDescent="0.25">
      <c r="P1564" s="18"/>
    </row>
    <row r="1565" spans="16:16" ht="15" customHeight="1" x14ac:dyDescent="0.25">
      <c r="P1565" s="18"/>
    </row>
    <row r="1566" spans="16:16" ht="15" customHeight="1" x14ac:dyDescent="0.25">
      <c r="P1566" s="18"/>
    </row>
    <row r="1567" spans="16:16" ht="15" customHeight="1" x14ac:dyDescent="0.25">
      <c r="P1567" s="18"/>
    </row>
    <row r="1568" spans="16:16" ht="15" customHeight="1" x14ac:dyDescent="0.25">
      <c r="P1568" s="18"/>
    </row>
    <row r="1569" spans="16:16" ht="15" customHeight="1" x14ac:dyDescent="0.25">
      <c r="P1569" s="18"/>
    </row>
    <row r="1570" spans="16:16" ht="15" customHeight="1" x14ac:dyDescent="0.25">
      <c r="P1570" s="18"/>
    </row>
    <row r="1571" spans="16:16" ht="15" customHeight="1" x14ac:dyDescent="0.25">
      <c r="P1571" s="18"/>
    </row>
    <row r="1572" spans="16:16" ht="15" customHeight="1" x14ac:dyDescent="0.25">
      <c r="P1572" s="18"/>
    </row>
    <row r="1573" spans="16:16" ht="15" customHeight="1" x14ac:dyDescent="0.25">
      <c r="P1573" s="18"/>
    </row>
    <row r="1574" spans="16:16" ht="15" customHeight="1" x14ac:dyDescent="0.25">
      <c r="P1574" s="18"/>
    </row>
    <row r="1575" spans="16:16" ht="15" customHeight="1" x14ac:dyDescent="0.25">
      <c r="P1575" s="18"/>
    </row>
    <row r="1576" spans="16:16" ht="15" customHeight="1" x14ac:dyDescent="0.25">
      <c r="P1576" s="18"/>
    </row>
    <row r="1577" spans="16:16" ht="15" customHeight="1" x14ac:dyDescent="0.25">
      <c r="P1577" s="18"/>
    </row>
    <row r="1578" spans="16:16" ht="15" customHeight="1" x14ac:dyDescent="0.25">
      <c r="P1578" s="18"/>
    </row>
    <row r="1579" spans="16:16" ht="15" customHeight="1" x14ac:dyDescent="0.25">
      <c r="P1579" s="18"/>
    </row>
    <row r="1580" spans="16:16" ht="15" customHeight="1" x14ac:dyDescent="0.25">
      <c r="P1580" s="18"/>
    </row>
    <row r="1581" spans="16:16" ht="15" customHeight="1" x14ac:dyDescent="0.25">
      <c r="P1581" s="18"/>
    </row>
    <row r="1582" spans="16:16" ht="15" customHeight="1" x14ac:dyDescent="0.25">
      <c r="P1582" s="18"/>
    </row>
    <row r="1583" spans="16:16" ht="15" customHeight="1" x14ac:dyDescent="0.25">
      <c r="P1583" s="18"/>
    </row>
    <row r="1584" spans="16:16" ht="15" customHeight="1" x14ac:dyDescent="0.25">
      <c r="P1584" s="18"/>
    </row>
    <row r="1585" spans="16:16" ht="15" customHeight="1" x14ac:dyDescent="0.25">
      <c r="P1585" s="18"/>
    </row>
    <row r="1586" spans="16:16" ht="15" customHeight="1" x14ac:dyDescent="0.25">
      <c r="P1586" s="18"/>
    </row>
    <row r="1587" spans="16:16" ht="15" customHeight="1" x14ac:dyDescent="0.25">
      <c r="P1587" s="18"/>
    </row>
    <row r="1588" spans="16:16" ht="15" customHeight="1" x14ac:dyDescent="0.25">
      <c r="P1588" s="18"/>
    </row>
    <row r="1589" spans="16:16" ht="15" customHeight="1" x14ac:dyDescent="0.25">
      <c r="P1589" s="18"/>
    </row>
    <row r="1590" spans="16:16" ht="15" customHeight="1" x14ac:dyDescent="0.25">
      <c r="P1590" s="18"/>
    </row>
    <row r="1591" spans="16:16" ht="15" customHeight="1" x14ac:dyDescent="0.25">
      <c r="P1591" s="18"/>
    </row>
    <row r="1592" spans="16:16" ht="15" customHeight="1" x14ac:dyDescent="0.25">
      <c r="P1592" s="18"/>
    </row>
    <row r="1593" spans="16:16" ht="15" customHeight="1" x14ac:dyDescent="0.25">
      <c r="P1593" s="18"/>
    </row>
    <row r="1594" spans="16:16" ht="15" customHeight="1" x14ac:dyDescent="0.25">
      <c r="P1594" s="18"/>
    </row>
    <row r="1595" spans="16:16" ht="15" customHeight="1" x14ac:dyDescent="0.25">
      <c r="P1595" s="18"/>
    </row>
    <row r="1596" spans="16:16" ht="15" customHeight="1" x14ac:dyDescent="0.25">
      <c r="P1596" s="18"/>
    </row>
    <row r="1597" spans="16:16" ht="15" customHeight="1" x14ac:dyDescent="0.25">
      <c r="P1597" s="18"/>
    </row>
    <row r="1598" spans="16:16" ht="15" customHeight="1" x14ac:dyDescent="0.25">
      <c r="P1598" s="18"/>
    </row>
    <row r="1599" spans="16:16" ht="15" customHeight="1" x14ac:dyDescent="0.25">
      <c r="P1599" s="18"/>
    </row>
    <row r="1600" spans="16:16" ht="15" customHeight="1" x14ac:dyDescent="0.25">
      <c r="P1600" s="18"/>
    </row>
    <row r="1601" spans="16:16" ht="15" customHeight="1" x14ac:dyDescent="0.25">
      <c r="P1601" s="18"/>
    </row>
    <row r="1602" spans="16:16" ht="15" customHeight="1" x14ac:dyDescent="0.25">
      <c r="P1602" s="18"/>
    </row>
    <row r="1603" spans="16:16" ht="15" customHeight="1" x14ac:dyDescent="0.25">
      <c r="P1603" s="18"/>
    </row>
    <row r="1604" spans="16:16" ht="15" customHeight="1" x14ac:dyDescent="0.25">
      <c r="P1604" s="18"/>
    </row>
    <row r="1605" spans="16:16" ht="15" customHeight="1" x14ac:dyDescent="0.25">
      <c r="P1605" s="18"/>
    </row>
    <row r="1606" spans="16:16" ht="15" customHeight="1" x14ac:dyDescent="0.25">
      <c r="P1606" s="18"/>
    </row>
    <row r="1607" spans="16:16" ht="15" customHeight="1" x14ac:dyDescent="0.25">
      <c r="P1607" s="18"/>
    </row>
    <row r="1608" spans="16:16" ht="15" customHeight="1" x14ac:dyDescent="0.25">
      <c r="P1608" s="18"/>
    </row>
    <row r="1609" spans="16:16" ht="15" customHeight="1" x14ac:dyDescent="0.25">
      <c r="P1609" s="18"/>
    </row>
    <row r="1610" spans="16:16" ht="15" customHeight="1" x14ac:dyDescent="0.25">
      <c r="P1610" s="18"/>
    </row>
    <row r="1611" spans="16:16" ht="15" customHeight="1" x14ac:dyDescent="0.25">
      <c r="P1611" s="18"/>
    </row>
    <row r="1612" spans="16:16" ht="15" customHeight="1" x14ac:dyDescent="0.25">
      <c r="P1612" s="18"/>
    </row>
    <row r="1613" spans="16:16" ht="15" customHeight="1" x14ac:dyDescent="0.25">
      <c r="P1613" s="18"/>
    </row>
    <row r="1614" spans="16:16" ht="15" customHeight="1" x14ac:dyDescent="0.25">
      <c r="P1614" s="18"/>
    </row>
    <row r="1615" spans="16:16" ht="15" customHeight="1" x14ac:dyDescent="0.25">
      <c r="P1615" s="18"/>
    </row>
    <row r="1616" spans="16:16" ht="15" customHeight="1" x14ac:dyDescent="0.25">
      <c r="P1616" s="18"/>
    </row>
    <row r="1617" spans="16:16" ht="15" customHeight="1" x14ac:dyDescent="0.25">
      <c r="P1617" s="18"/>
    </row>
    <row r="1618" spans="16:16" ht="15" customHeight="1" x14ac:dyDescent="0.25">
      <c r="P1618" s="18"/>
    </row>
    <row r="1619" spans="16:16" ht="15" customHeight="1" x14ac:dyDescent="0.25">
      <c r="P1619" s="18"/>
    </row>
    <row r="1620" spans="16:16" ht="15" customHeight="1" x14ac:dyDescent="0.25">
      <c r="P1620" s="18"/>
    </row>
    <row r="1621" spans="16:16" ht="15" customHeight="1" x14ac:dyDescent="0.25">
      <c r="P1621" s="18"/>
    </row>
    <row r="1622" spans="16:16" ht="15" customHeight="1" x14ac:dyDescent="0.25">
      <c r="P1622" s="18"/>
    </row>
    <row r="1623" spans="16:16" ht="15" customHeight="1" x14ac:dyDescent="0.25">
      <c r="P1623" s="18"/>
    </row>
    <row r="1624" spans="16:16" ht="15" customHeight="1" x14ac:dyDescent="0.25">
      <c r="P1624" s="18"/>
    </row>
    <row r="1625" spans="16:16" ht="15" customHeight="1" x14ac:dyDescent="0.25">
      <c r="P1625" s="18"/>
    </row>
    <row r="1626" spans="16:16" ht="15" customHeight="1" x14ac:dyDescent="0.25">
      <c r="P1626" s="18"/>
    </row>
    <row r="1627" spans="16:16" ht="15" customHeight="1" x14ac:dyDescent="0.25">
      <c r="P1627" s="18"/>
    </row>
    <row r="1628" spans="16:16" ht="15" customHeight="1" x14ac:dyDescent="0.25">
      <c r="P1628" s="18"/>
    </row>
    <row r="1629" spans="16:16" ht="15" customHeight="1" x14ac:dyDescent="0.25">
      <c r="P1629" s="18"/>
    </row>
    <row r="1630" spans="16:16" ht="15" customHeight="1" x14ac:dyDescent="0.25">
      <c r="P1630" s="18"/>
    </row>
    <row r="1631" spans="16:16" ht="15" customHeight="1" x14ac:dyDescent="0.25">
      <c r="P1631" s="18"/>
    </row>
    <row r="1632" spans="16:16" ht="15" customHeight="1" x14ac:dyDescent="0.25">
      <c r="P1632" s="18"/>
    </row>
    <row r="1633" spans="16:16" ht="15" customHeight="1" x14ac:dyDescent="0.25">
      <c r="P1633" s="18"/>
    </row>
    <row r="1634" spans="16:16" ht="15" customHeight="1" x14ac:dyDescent="0.25">
      <c r="P1634" s="18"/>
    </row>
    <row r="1635" spans="16:16" ht="15" customHeight="1" x14ac:dyDescent="0.25">
      <c r="P1635" s="18"/>
    </row>
    <row r="1636" spans="16:16" ht="15" customHeight="1" x14ac:dyDescent="0.25">
      <c r="P1636" s="18"/>
    </row>
    <row r="1637" spans="16:16" ht="15" customHeight="1" x14ac:dyDescent="0.25">
      <c r="P1637" s="18"/>
    </row>
    <row r="1638" spans="16:16" ht="15" customHeight="1" x14ac:dyDescent="0.25">
      <c r="P1638" s="18"/>
    </row>
    <row r="1639" spans="16:16" ht="15" customHeight="1" x14ac:dyDescent="0.25">
      <c r="P1639" s="18"/>
    </row>
    <row r="1640" spans="16:16" ht="15" customHeight="1" x14ac:dyDescent="0.25">
      <c r="P1640" s="18"/>
    </row>
    <row r="1641" spans="16:16" ht="15" customHeight="1" x14ac:dyDescent="0.25">
      <c r="P1641" s="18"/>
    </row>
    <row r="1642" spans="16:16" ht="15" customHeight="1" x14ac:dyDescent="0.25">
      <c r="P1642" s="18"/>
    </row>
    <row r="1643" spans="16:16" ht="15" customHeight="1" x14ac:dyDescent="0.25">
      <c r="P1643" s="18"/>
    </row>
    <row r="1644" spans="16:16" ht="15" customHeight="1" x14ac:dyDescent="0.25">
      <c r="P1644" s="18"/>
    </row>
    <row r="1645" spans="16:16" ht="15" customHeight="1" x14ac:dyDescent="0.25">
      <c r="P1645" s="18"/>
    </row>
    <row r="1646" spans="16:16" ht="15" customHeight="1" x14ac:dyDescent="0.25">
      <c r="P1646" s="18"/>
    </row>
    <row r="1647" spans="16:16" ht="15" customHeight="1" x14ac:dyDescent="0.25">
      <c r="P1647" s="18"/>
    </row>
    <row r="1648" spans="16:16" ht="15" customHeight="1" x14ac:dyDescent="0.25">
      <c r="P1648" s="18"/>
    </row>
    <row r="1649" spans="16:16" ht="15" customHeight="1" x14ac:dyDescent="0.25">
      <c r="P1649" s="18"/>
    </row>
    <row r="1650" spans="16:16" ht="15" customHeight="1" x14ac:dyDescent="0.25">
      <c r="P1650" s="18"/>
    </row>
    <row r="1651" spans="16:16" ht="15" customHeight="1" x14ac:dyDescent="0.25">
      <c r="P1651" s="18"/>
    </row>
    <row r="1652" spans="16:16" ht="15" customHeight="1" x14ac:dyDescent="0.25">
      <c r="P1652" s="18"/>
    </row>
    <row r="1653" spans="16:16" ht="15" customHeight="1" x14ac:dyDescent="0.25">
      <c r="P1653" s="18"/>
    </row>
    <row r="1654" spans="16:16" ht="15" customHeight="1" x14ac:dyDescent="0.25">
      <c r="P1654" s="18"/>
    </row>
    <row r="1655" spans="16:16" ht="15" customHeight="1" x14ac:dyDescent="0.25">
      <c r="P1655" s="18"/>
    </row>
    <row r="1656" spans="16:16" ht="15" customHeight="1" x14ac:dyDescent="0.25">
      <c r="P1656" s="18"/>
    </row>
    <row r="1657" spans="16:16" ht="15" customHeight="1" x14ac:dyDescent="0.25">
      <c r="P1657" s="18"/>
    </row>
    <row r="1658" spans="16:16" ht="15" customHeight="1" x14ac:dyDescent="0.25">
      <c r="P1658" s="18"/>
    </row>
    <row r="1659" spans="16:16" ht="15" customHeight="1" x14ac:dyDescent="0.25">
      <c r="P1659" s="18"/>
    </row>
    <row r="1660" spans="16:16" ht="15" customHeight="1" x14ac:dyDescent="0.25">
      <c r="P1660" s="18"/>
    </row>
    <row r="1661" spans="16:16" ht="15" customHeight="1" x14ac:dyDescent="0.25">
      <c r="P1661" s="18"/>
    </row>
    <row r="1662" spans="16:16" ht="15" customHeight="1" x14ac:dyDescent="0.25">
      <c r="P1662" s="18"/>
    </row>
    <row r="1663" spans="16:16" ht="15" customHeight="1" x14ac:dyDescent="0.25">
      <c r="P1663" s="18"/>
    </row>
    <row r="1664" spans="16:16" ht="15" customHeight="1" x14ac:dyDescent="0.25">
      <c r="P1664" s="18"/>
    </row>
    <row r="1665" spans="16:16" ht="15" customHeight="1" x14ac:dyDescent="0.25">
      <c r="P1665" s="18"/>
    </row>
    <row r="1666" spans="16:16" ht="15" customHeight="1" x14ac:dyDescent="0.25">
      <c r="P1666" s="18"/>
    </row>
    <row r="1667" spans="16:16" ht="15" customHeight="1" x14ac:dyDescent="0.25">
      <c r="P1667" s="18"/>
    </row>
    <row r="1668" spans="16:16" ht="15" customHeight="1" x14ac:dyDescent="0.25">
      <c r="P1668" s="18"/>
    </row>
    <row r="1669" spans="16:16" ht="15" customHeight="1" x14ac:dyDescent="0.25">
      <c r="P1669" s="18"/>
    </row>
    <row r="1670" spans="16:16" ht="15" customHeight="1" x14ac:dyDescent="0.25">
      <c r="P1670" s="18"/>
    </row>
    <row r="1671" spans="16:16" ht="15" customHeight="1" x14ac:dyDescent="0.25">
      <c r="P1671" s="18"/>
    </row>
    <row r="1672" spans="16:16" ht="15" customHeight="1" x14ac:dyDescent="0.25">
      <c r="P1672" s="18"/>
    </row>
    <row r="1673" spans="16:16" ht="15" customHeight="1" x14ac:dyDescent="0.25">
      <c r="P1673" s="18"/>
    </row>
    <row r="1674" spans="16:16" ht="15" customHeight="1" x14ac:dyDescent="0.25">
      <c r="P1674" s="18"/>
    </row>
    <row r="1675" spans="16:16" ht="15" customHeight="1" x14ac:dyDescent="0.25">
      <c r="P1675" s="18"/>
    </row>
    <row r="1676" spans="16:16" ht="15" customHeight="1" x14ac:dyDescent="0.25">
      <c r="P1676" s="18"/>
    </row>
    <row r="1677" spans="16:16" ht="15" customHeight="1" x14ac:dyDescent="0.25">
      <c r="P1677" s="18"/>
    </row>
    <row r="1678" spans="16:16" ht="15" customHeight="1" x14ac:dyDescent="0.25">
      <c r="P1678" s="18"/>
    </row>
    <row r="1679" spans="16:16" ht="15" customHeight="1" x14ac:dyDescent="0.25">
      <c r="P1679" s="18"/>
    </row>
    <row r="1680" spans="16:16" ht="15" customHeight="1" x14ac:dyDescent="0.25">
      <c r="P1680" s="18"/>
    </row>
    <row r="1681" spans="16:16" ht="15" customHeight="1" x14ac:dyDescent="0.25">
      <c r="P1681" s="18"/>
    </row>
    <row r="1682" spans="16:16" ht="15" customHeight="1" x14ac:dyDescent="0.25">
      <c r="P1682" s="18"/>
    </row>
    <row r="1683" spans="16:16" ht="15" customHeight="1" x14ac:dyDescent="0.25">
      <c r="P1683" s="18"/>
    </row>
    <row r="1684" spans="16:16" ht="15" customHeight="1" x14ac:dyDescent="0.25">
      <c r="P1684" s="18"/>
    </row>
    <row r="1685" spans="16:16" ht="15" customHeight="1" x14ac:dyDescent="0.25">
      <c r="P1685" s="18"/>
    </row>
    <row r="1686" spans="16:16" ht="15" customHeight="1" x14ac:dyDescent="0.25">
      <c r="P1686" s="18"/>
    </row>
    <row r="1687" spans="16:16" ht="15" customHeight="1" x14ac:dyDescent="0.25">
      <c r="P1687" s="18"/>
    </row>
    <row r="1688" spans="16:16" ht="15" customHeight="1" x14ac:dyDescent="0.25">
      <c r="P1688" s="18"/>
    </row>
    <row r="1689" spans="16:16" ht="15" customHeight="1" x14ac:dyDescent="0.25">
      <c r="P1689" s="18"/>
    </row>
    <row r="1690" spans="16:16" ht="15" customHeight="1" x14ac:dyDescent="0.25">
      <c r="P1690" s="18"/>
    </row>
    <row r="1691" spans="16:16" ht="15" customHeight="1" x14ac:dyDescent="0.25">
      <c r="P1691" s="18"/>
    </row>
    <row r="1692" spans="16:16" ht="15" customHeight="1" x14ac:dyDescent="0.25">
      <c r="P1692" s="18"/>
    </row>
    <row r="1693" spans="16:16" ht="15" customHeight="1" x14ac:dyDescent="0.25">
      <c r="P1693" s="18"/>
    </row>
    <row r="1694" spans="16:16" ht="15" customHeight="1" x14ac:dyDescent="0.25">
      <c r="P1694" s="18"/>
    </row>
    <row r="1695" spans="16:16" ht="15" customHeight="1" x14ac:dyDescent="0.25">
      <c r="P1695" s="18"/>
    </row>
    <row r="1696" spans="16:16" ht="15" customHeight="1" x14ac:dyDescent="0.25">
      <c r="P1696" s="18"/>
    </row>
    <row r="1697" spans="16:16" ht="15" customHeight="1" x14ac:dyDescent="0.25">
      <c r="P1697" s="18"/>
    </row>
    <row r="1698" spans="16:16" ht="15" customHeight="1" x14ac:dyDescent="0.25">
      <c r="P1698" s="18"/>
    </row>
    <row r="1699" spans="16:16" ht="15" customHeight="1" x14ac:dyDescent="0.25">
      <c r="P1699" s="18"/>
    </row>
    <row r="1700" spans="16:16" ht="15" customHeight="1" x14ac:dyDescent="0.25">
      <c r="P1700" s="18"/>
    </row>
    <row r="1701" spans="16:16" ht="15" customHeight="1" x14ac:dyDescent="0.25">
      <c r="P1701" s="18"/>
    </row>
    <row r="1702" spans="16:16" ht="15" customHeight="1" x14ac:dyDescent="0.25">
      <c r="P1702" s="18"/>
    </row>
    <row r="1703" spans="16:16" ht="15" customHeight="1" x14ac:dyDescent="0.25">
      <c r="P1703" s="18"/>
    </row>
    <row r="1704" spans="16:16" ht="15" customHeight="1" x14ac:dyDescent="0.25">
      <c r="P1704" s="18"/>
    </row>
    <row r="1705" spans="16:16" ht="15" customHeight="1" x14ac:dyDescent="0.25">
      <c r="P1705" s="18"/>
    </row>
    <row r="1706" spans="16:16" ht="15" customHeight="1" x14ac:dyDescent="0.25">
      <c r="P1706" s="18"/>
    </row>
    <row r="1707" spans="16:16" ht="15" customHeight="1" x14ac:dyDescent="0.25">
      <c r="P1707" s="18"/>
    </row>
    <row r="1708" spans="16:16" ht="15" customHeight="1" x14ac:dyDescent="0.25">
      <c r="P1708" s="18"/>
    </row>
    <row r="1709" spans="16:16" ht="15" customHeight="1" x14ac:dyDescent="0.25">
      <c r="P1709" s="18"/>
    </row>
    <row r="1710" spans="16:16" ht="15" customHeight="1" x14ac:dyDescent="0.25">
      <c r="P1710" s="18"/>
    </row>
    <row r="1711" spans="16:16" ht="15" customHeight="1" x14ac:dyDescent="0.25">
      <c r="P1711" s="18"/>
    </row>
    <row r="1712" spans="16:16" ht="15" customHeight="1" x14ac:dyDescent="0.25">
      <c r="P1712" s="18"/>
    </row>
    <row r="1713" spans="16:16" ht="15" customHeight="1" x14ac:dyDescent="0.25">
      <c r="P1713" s="18"/>
    </row>
    <row r="1714" spans="16:16" ht="15" customHeight="1" x14ac:dyDescent="0.25">
      <c r="P1714" s="18"/>
    </row>
    <row r="1715" spans="16:16" ht="15" customHeight="1" x14ac:dyDescent="0.25">
      <c r="P1715" s="18"/>
    </row>
    <row r="1716" spans="16:16" ht="15" customHeight="1" x14ac:dyDescent="0.25">
      <c r="P1716" s="18"/>
    </row>
    <row r="1717" spans="16:16" ht="15" customHeight="1" x14ac:dyDescent="0.25">
      <c r="P1717" s="18"/>
    </row>
    <row r="1718" spans="16:16" ht="15" customHeight="1" x14ac:dyDescent="0.25">
      <c r="P1718" s="18"/>
    </row>
    <row r="1719" spans="16:16" ht="15" customHeight="1" x14ac:dyDescent="0.25">
      <c r="P1719" s="18"/>
    </row>
    <row r="1720" spans="16:16" ht="15" customHeight="1" x14ac:dyDescent="0.25">
      <c r="P1720" s="18"/>
    </row>
    <row r="1721" spans="16:16" ht="15" customHeight="1" x14ac:dyDescent="0.25">
      <c r="P1721" s="18"/>
    </row>
    <row r="1722" spans="16:16" ht="15" customHeight="1" x14ac:dyDescent="0.25">
      <c r="P1722" s="18"/>
    </row>
    <row r="1723" spans="16:16" ht="15" customHeight="1" x14ac:dyDescent="0.25">
      <c r="P1723" s="18"/>
    </row>
    <row r="1724" spans="16:16" ht="15" customHeight="1" x14ac:dyDescent="0.25">
      <c r="P1724" s="18"/>
    </row>
    <row r="1725" spans="16:16" ht="15" customHeight="1" x14ac:dyDescent="0.25">
      <c r="P1725" s="18"/>
    </row>
    <row r="1726" spans="16:16" ht="15" customHeight="1" x14ac:dyDescent="0.25">
      <c r="P1726" s="18"/>
    </row>
    <row r="1727" spans="16:16" ht="15" customHeight="1" x14ac:dyDescent="0.25">
      <c r="P1727" s="18"/>
    </row>
    <row r="1728" spans="16:16" ht="15" customHeight="1" x14ac:dyDescent="0.25">
      <c r="P1728" s="18"/>
    </row>
    <row r="1729" spans="16:16" ht="15" customHeight="1" x14ac:dyDescent="0.25">
      <c r="P1729" s="18"/>
    </row>
    <row r="1730" spans="16:16" ht="15" customHeight="1" x14ac:dyDescent="0.25">
      <c r="P1730" s="18"/>
    </row>
    <row r="1731" spans="16:16" ht="15" customHeight="1" x14ac:dyDescent="0.25">
      <c r="P1731" s="18"/>
    </row>
    <row r="1732" spans="16:16" ht="15" customHeight="1" x14ac:dyDescent="0.25">
      <c r="P1732" s="18"/>
    </row>
    <row r="1733" spans="16:16" ht="15" customHeight="1" x14ac:dyDescent="0.25">
      <c r="P1733" s="18"/>
    </row>
    <row r="1734" spans="16:16" ht="15" customHeight="1" x14ac:dyDescent="0.25">
      <c r="P1734" s="18"/>
    </row>
    <row r="1735" spans="16:16" ht="15" customHeight="1" x14ac:dyDescent="0.25">
      <c r="P1735" s="18"/>
    </row>
    <row r="1736" spans="16:16" ht="15" customHeight="1" x14ac:dyDescent="0.25">
      <c r="P1736" s="18"/>
    </row>
    <row r="1737" spans="16:16" ht="15" customHeight="1" x14ac:dyDescent="0.25">
      <c r="P1737" s="18"/>
    </row>
    <row r="1738" spans="16:16" ht="15" customHeight="1" x14ac:dyDescent="0.25">
      <c r="P1738" s="18"/>
    </row>
    <row r="1739" spans="16:16" ht="15" customHeight="1" x14ac:dyDescent="0.25">
      <c r="P1739" s="18"/>
    </row>
    <row r="1740" spans="16:16" ht="15" customHeight="1" x14ac:dyDescent="0.25">
      <c r="P1740" s="18"/>
    </row>
    <row r="1741" spans="16:16" ht="15" customHeight="1" x14ac:dyDescent="0.25">
      <c r="P1741" s="18"/>
    </row>
    <row r="1742" spans="16:16" ht="15" customHeight="1" x14ac:dyDescent="0.25">
      <c r="P1742" s="18"/>
    </row>
    <row r="1743" spans="16:16" ht="15" customHeight="1" x14ac:dyDescent="0.25">
      <c r="P1743" s="18"/>
    </row>
    <row r="1744" spans="16:16" ht="15" customHeight="1" x14ac:dyDescent="0.25">
      <c r="P1744" s="18"/>
    </row>
    <row r="1745" spans="16:16" ht="15" customHeight="1" x14ac:dyDescent="0.25">
      <c r="P1745" s="18"/>
    </row>
    <row r="1746" spans="16:16" ht="15" customHeight="1" x14ac:dyDescent="0.25">
      <c r="P1746" s="18"/>
    </row>
    <row r="1747" spans="16:16" ht="15" customHeight="1" x14ac:dyDescent="0.25">
      <c r="P1747" s="18"/>
    </row>
    <row r="1748" spans="16:16" ht="15" customHeight="1" x14ac:dyDescent="0.25">
      <c r="P1748" s="18"/>
    </row>
    <row r="1749" spans="16:16" ht="15" customHeight="1" x14ac:dyDescent="0.25">
      <c r="P1749" s="18"/>
    </row>
    <row r="1750" spans="16:16" ht="15" customHeight="1" x14ac:dyDescent="0.25">
      <c r="P1750" s="18"/>
    </row>
    <row r="1751" spans="16:16" ht="15" customHeight="1" x14ac:dyDescent="0.25">
      <c r="P1751" s="18"/>
    </row>
    <row r="1752" spans="16:16" ht="15" customHeight="1" x14ac:dyDescent="0.25">
      <c r="P1752" s="18"/>
    </row>
    <row r="1753" spans="16:16" ht="15" customHeight="1" x14ac:dyDescent="0.25">
      <c r="P1753" s="18"/>
    </row>
    <row r="1754" spans="16:16" ht="15" customHeight="1" x14ac:dyDescent="0.25">
      <c r="P1754" s="18"/>
    </row>
    <row r="1755" spans="16:16" ht="15" customHeight="1" x14ac:dyDescent="0.25">
      <c r="P1755" s="18"/>
    </row>
    <row r="1756" spans="16:16" ht="15" customHeight="1" x14ac:dyDescent="0.25">
      <c r="P1756" s="18"/>
    </row>
    <row r="1757" spans="16:16" ht="15" customHeight="1" x14ac:dyDescent="0.25">
      <c r="P1757" s="18"/>
    </row>
    <row r="1758" spans="16:16" ht="15" customHeight="1" x14ac:dyDescent="0.25">
      <c r="P1758" s="18"/>
    </row>
    <row r="1759" spans="16:16" ht="15" customHeight="1" x14ac:dyDescent="0.25">
      <c r="P1759" s="18"/>
    </row>
    <row r="1760" spans="16:16" ht="15" customHeight="1" x14ac:dyDescent="0.25">
      <c r="P1760" s="18"/>
    </row>
    <row r="1761" spans="16:16" ht="15" customHeight="1" x14ac:dyDescent="0.25">
      <c r="P1761" s="18"/>
    </row>
    <row r="1762" spans="16:16" ht="15" customHeight="1" x14ac:dyDescent="0.25">
      <c r="P1762" s="18"/>
    </row>
    <row r="1763" spans="16:16" ht="15" customHeight="1" x14ac:dyDescent="0.25">
      <c r="P1763" s="18"/>
    </row>
    <row r="1764" spans="16:16" ht="15" customHeight="1" x14ac:dyDescent="0.25">
      <c r="P1764" s="18"/>
    </row>
    <row r="1765" spans="16:16" ht="15" customHeight="1" x14ac:dyDescent="0.25">
      <c r="P1765" s="18"/>
    </row>
    <row r="1766" spans="16:16" ht="15" customHeight="1" x14ac:dyDescent="0.25">
      <c r="P1766" s="18"/>
    </row>
    <row r="1767" spans="16:16" ht="15" customHeight="1" x14ac:dyDescent="0.25">
      <c r="P1767" s="18"/>
    </row>
    <row r="1768" spans="16:16" ht="15" customHeight="1" x14ac:dyDescent="0.25">
      <c r="P1768" s="18"/>
    </row>
    <row r="1769" spans="16:16" ht="15" customHeight="1" x14ac:dyDescent="0.25">
      <c r="P1769" s="18"/>
    </row>
    <row r="1770" spans="16:16" ht="15" customHeight="1" x14ac:dyDescent="0.25">
      <c r="P1770" s="18"/>
    </row>
    <row r="1771" spans="16:16" ht="15" customHeight="1" x14ac:dyDescent="0.25">
      <c r="P1771" s="18"/>
    </row>
    <row r="1772" spans="16:16" ht="15" customHeight="1" x14ac:dyDescent="0.25">
      <c r="P1772" s="18"/>
    </row>
    <row r="1773" spans="16:16" ht="15" customHeight="1" x14ac:dyDescent="0.25">
      <c r="P1773" s="18"/>
    </row>
    <row r="1774" spans="16:16" ht="15" customHeight="1" x14ac:dyDescent="0.25">
      <c r="P1774" s="18"/>
    </row>
    <row r="1775" spans="16:16" ht="15" customHeight="1" x14ac:dyDescent="0.25">
      <c r="P1775" s="18"/>
    </row>
    <row r="1776" spans="16:16" ht="15" customHeight="1" x14ac:dyDescent="0.25">
      <c r="P1776" s="18"/>
    </row>
    <row r="1777" spans="16:16" ht="15" customHeight="1" x14ac:dyDescent="0.25">
      <c r="P1777" s="18"/>
    </row>
    <row r="1778" spans="16:16" ht="15" customHeight="1" x14ac:dyDescent="0.25">
      <c r="P1778" s="18"/>
    </row>
    <row r="1779" spans="16:16" ht="15" customHeight="1" x14ac:dyDescent="0.25">
      <c r="P1779" s="18"/>
    </row>
    <row r="1780" spans="16:16" ht="15" customHeight="1" x14ac:dyDescent="0.25">
      <c r="P1780" s="18"/>
    </row>
    <row r="1781" spans="16:16" ht="15" customHeight="1" x14ac:dyDescent="0.25">
      <c r="P1781" s="18"/>
    </row>
    <row r="1782" spans="16:16" ht="15" customHeight="1" x14ac:dyDescent="0.25">
      <c r="P1782" s="18"/>
    </row>
    <row r="1783" spans="16:16" ht="15" customHeight="1" x14ac:dyDescent="0.25">
      <c r="P1783" s="18"/>
    </row>
    <row r="1784" spans="16:16" ht="15" customHeight="1" x14ac:dyDescent="0.25">
      <c r="P1784" s="18"/>
    </row>
    <row r="1785" spans="16:16" ht="15" customHeight="1" x14ac:dyDescent="0.25">
      <c r="P1785" s="18"/>
    </row>
    <row r="1786" spans="16:16" ht="15" customHeight="1" x14ac:dyDescent="0.25">
      <c r="P1786" s="18"/>
    </row>
    <row r="1787" spans="16:16" ht="15" customHeight="1" x14ac:dyDescent="0.25">
      <c r="P1787" s="18"/>
    </row>
    <row r="1788" spans="16:16" ht="15" customHeight="1" x14ac:dyDescent="0.25">
      <c r="P1788" s="18"/>
    </row>
    <row r="1789" spans="16:16" ht="15" customHeight="1" x14ac:dyDescent="0.25">
      <c r="P1789" s="18"/>
    </row>
    <row r="1790" spans="16:16" ht="15" customHeight="1" x14ac:dyDescent="0.25">
      <c r="P1790" s="18"/>
    </row>
    <row r="1791" spans="16:16" ht="15" customHeight="1" x14ac:dyDescent="0.25">
      <c r="P1791" s="18"/>
    </row>
    <row r="1792" spans="16:16" ht="15" customHeight="1" x14ac:dyDescent="0.25">
      <c r="P1792" s="18"/>
    </row>
    <row r="1793" spans="16:16" ht="15" customHeight="1" x14ac:dyDescent="0.25">
      <c r="P1793" s="18"/>
    </row>
    <row r="1794" spans="16:16" ht="15" customHeight="1" x14ac:dyDescent="0.25">
      <c r="P1794" s="18"/>
    </row>
    <row r="1795" spans="16:16" ht="15" customHeight="1" x14ac:dyDescent="0.25">
      <c r="P1795" s="18"/>
    </row>
    <row r="1796" spans="16:16" ht="15" customHeight="1" x14ac:dyDescent="0.25">
      <c r="P1796" s="18"/>
    </row>
    <row r="1797" spans="16:16" ht="15" customHeight="1" x14ac:dyDescent="0.25">
      <c r="P1797" s="18"/>
    </row>
    <row r="1798" spans="16:16" ht="15" customHeight="1" x14ac:dyDescent="0.25">
      <c r="P1798" s="18"/>
    </row>
    <row r="1799" spans="16:16" ht="15" customHeight="1" x14ac:dyDescent="0.25">
      <c r="P1799" s="18"/>
    </row>
    <row r="1800" spans="16:16" ht="15" customHeight="1" x14ac:dyDescent="0.25">
      <c r="P1800" s="18"/>
    </row>
    <row r="1801" spans="16:16" ht="15" customHeight="1" x14ac:dyDescent="0.25">
      <c r="P1801" s="18"/>
    </row>
    <row r="1802" spans="16:16" ht="15" customHeight="1" x14ac:dyDescent="0.25">
      <c r="P1802" s="18"/>
    </row>
    <row r="1803" spans="16:16" ht="15" customHeight="1" x14ac:dyDescent="0.25">
      <c r="P1803" s="18"/>
    </row>
    <row r="1804" spans="16:16" ht="15" customHeight="1" x14ac:dyDescent="0.25">
      <c r="P1804" s="18"/>
    </row>
    <row r="1805" spans="16:16" ht="15" customHeight="1" x14ac:dyDescent="0.25">
      <c r="P1805" s="18"/>
    </row>
    <row r="1806" spans="16:16" ht="15" customHeight="1" x14ac:dyDescent="0.25">
      <c r="P1806" s="18"/>
    </row>
    <row r="1807" spans="16:16" ht="15" customHeight="1" x14ac:dyDescent="0.25">
      <c r="P1807" s="18"/>
    </row>
    <row r="1808" spans="16:16" ht="15" customHeight="1" x14ac:dyDescent="0.25">
      <c r="P1808" s="18"/>
    </row>
    <row r="1809" spans="16:16" ht="15" customHeight="1" x14ac:dyDescent="0.25">
      <c r="P1809" s="18"/>
    </row>
    <row r="1810" spans="16:16" ht="15" customHeight="1" x14ac:dyDescent="0.25">
      <c r="P1810" s="18"/>
    </row>
    <row r="1811" spans="16:16" ht="15" customHeight="1" x14ac:dyDescent="0.25">
      <c r="P1811" s="18"/>
    </row>
    <row r="1812" spans="16:16" ht="15" customHeight="1" x14ac:dyDescent="0.25">
      <c r="P1812" s="18"/>
    </row>
    <row r="1813" spans="16:16" ht="15" customHeight="1" x14ac:dyDescent="0.25">
      <c r="P1813" s="18"/>
    </row>
    <row r="1814" spans="16:16" ht="15" customHeight="1" x14ac:dyDescent="0.25">
      <c r="P1814" s="18"/>
    </row>
    <row r="1815" spans="16:16" ht="15" customHeight="1" x14ac:dyDescent="0.25">
      <c r="P1815" s="18"/>
    </row>
    <row r="1816" spans="16:16" ht="15" customHeight="1" x14ac:dyDescent="0.25">
      <c r="P1816" s="18"/>
    </row>
    <row r="1817" spans="16:16" ht="15" customHeight="1" x14ac:dyDescent="0.25">
      <c r="P1817" s="18"/>
    </row>
    <row r="1818" spans="16:16" ht="15" customHeight="1" x14ac:dyDescent="0.25">
      <c r="P1818" s="18"/>
    </row>
    <row r="1819" spans="16:16" ht="15" customHeight="1" x14ac:dyDescent="0.25">
      <c r="P1819" s="18"/>
    </row>
    <row r="1820" spans="16:16" ht="15" customHeight="1" x14ac:dyDescent="0.25">
      <c r="P1820" s="18"/>
    </row>
    <row r="1821" spans="16:16" ht="15" customHeight="1" x14ac:dyDescent="0.25">
      <c r="P1821" s="18"/>
    </row>
    <row r="1822" spans="16:16" ht="15" customHeight="1" x14ac:dyDescent="0.25">
      <c r="P1822" s="18"/>
    </row>
    <row r="1823" spans="16:16" ht="15" customHeight="1" x14ac:dyDescent="0.25">
      <c r="P1823" s="18"/>
    </row>
    <row r="1824" spans="16:16" ht="15" customHeight="1" x14ac:dyDescent="0.25">
      <c r="P1824" s="18"/>
    </row>
    <row r="1825" spans="16:16" ht="15" customHeight="1" x14ac:dyDescent="0.25">
      <c r="P1825" s="18"/>
    </row>
    <row r="1826" spans="16:16" ht="15" customHeight="1" x14ac:dyDescent="0.25">
      <c r="P1826" s="18"/>
    </row>
    <row r="1827" spans="16:16" ht="15" customHeight="1" x14ac:dyDescent="0.25">
      <c r="P1827" s="18"/>
    </row>
    <row r="1828" spans="16:16" ht="15" customHeight="1" x14ac:dyDescent="0.25">
      <c r="P1828" s="18"/>
    </row>
    <row r="1829" spans="16:16" ht="15" customHeight="1" x14ac:dyDescent="0.25">
      <c r="P1829" s="18"/>
    </row>
    <row r="1830" spans="16:16" ht="15" customHeight="1" x14ac:dyDescent="0.25">
      <c r="P1830" s="18"/>
    </row>
    <row r="1831" spans="16:16" ht="15" customHeight="1" x14ac:dyDescent="0.25">
      <c r="P1831" s="18"/>
    </row>
    <row r="1832" spans="16:16" ht="15" customHeight="1" x14ac:dyDescent="0.25">
      <c r="P1832" s="18"/>
    </row>
    <row r="1833" spans="16:16" ht="15" customHeight="1" x14ac:dyDescent="0.25">
      <c r="P1833" s="18"/>
    </row>
    <row r="1834" spans="16:16" ht="15" customHeight="1" x14ac:dyDescent="0.25">
      <c r="P1834" s="18"/>
    </row>
    <row r="1835" spans="16:16" ht="15" customHeight="1" x14ac:dyDescent="0.25">
      <c r="P1835" s="18"/>
    </row>
    <row r="1836" spans="16:16" ht="15" customHeight="1" x14ac:dyDescent="0.25">
      <c r="P1836" s="18"/>
    </row>
    <row r="1837" spans="16:16" ht="15" customHeight="1" x14ac:dyDescent="0.25">
      <c r="P1837" s="18"/>
    </row>
    <row r="1838" spans="16:16" ht="15" customHeight="1" x14ac:dyDescent="0.25">
      <c r="P1838" s="18"/>
    </row>
    <row r="1839" spans="16:16" ht="15" customHeight="1" x14ac:dyDescent="0.25">
      <c r="P1839" s="18"/>
    </row>
    <row r="1840" spans="16:16" ht="15" customHeight="1" x14ac:dyDescent="0.25">
      <c r="P1840" s="18"/>
    </row>
    <row r="1841" spans="16:16" ht="15" customHeight="1" x14ac:dyDescent="0.25">
      <c r="P1841" s="18"/>
    </row>
    <row r="1842" spans="16:16" ht="15" customHeight="1" x14ac:dyDescent="0.25">
      <c r="P1842" s="18"/>
    </row>
    <row r="1843" spans="16:16" ht="15" customHeight="1" x14ac:dyDescent="0.25">
      <c r="P1843" s="18"/>
    </row>
    <row r="1844" spans="16:16" ht="15" customHeight="1" x14ac:dyDescent="0.25">
      <c r="P1844" s="18"/>
    </row>
    <row r="1845" spans="16:16" ht="15" customHeight="1" x14ac:dyDescent="0.25">
      <c r="P1845" s="18"/>
    </row>
    <row r="1846" spans="16:16" ht="15" customHeight="1" x14ac:dyDescent="0.25">
      <c r="P1846" s="18"/>
    </row>
    <row r="1847" spans="16:16" ht="15" customHeight="1" x14ac:dyDescent="0.25">
      <c r="P1847" s="18"/>
    </row>
    <row r="1848" spans="16:16" ht="15" customHeight="1" x14ac:dyDescent="0.25">
      <c r="P1848" s="18"/>
    </row>
    <row r="1849" spans="16:16" ht="15" customHeight="1" x14ac:dyDescent="0.25">
      <c r="P1849" s="18"/>
    </row>
    <row r="1850" spans="16:16" ht="15" customHeight="1" x14ac:dyDescent="0.25">
      <c r="P1850" s="18"/>
    </row>
    <row r="1851" spans="16:16" ht="15" customHeight="1" x14ac:dyDescent="0.25">
      <c r="P1851" s="18"/>
    </row>
    <row r="1852" spans="16:16" ht="15" customHeight="1" x14ac:dyDescent="0.25">
      <c r="P1852" s="18"/>
    </row>
    <row r="1853" spans="16:16" ht="15" customHeight="1" x14ac:dyDescent="0.25">
      <c r="P1853" s="18"/>
    </row>
    <row r="1854" spans="16:16" ht="15" customHeight="1" x14ac:dyDescent="0.25">
      <c r="P1854" s="18"/>
    </row>
    <row r="1855" spans="16:16" ht="15" customHeight="1" x14ac:dyDescent="0.25">
      <c r="P1855" s="18"/>
    </row>
    <row r="1856" spans="16:16" ht="15" customHeight="1" x14ac:dyDescent="0.25">
      <c r="P1856" s="18"/>
    </row>
    <row r="1857" spans="16:16" ht="15" customHeight="1" x14ac:dyDescent="0.25">
      <c r="P1857" s="18"/>
    </row>
    <row r="1858" spans="16:16" ht="15" customHeight="1" x14ac:dyDescent="0.25">
      <c r="P1858" s="18"/>
    </row>
    <row r="1859" spans="16:16" ht="15" customHeight="1" x14ac:dyDescent="0.25">
      <c r="P1859" s="18"/>
    </row>
    <row r="1860" spans="16:16" ht="15" customHeight="1" x14ac:dyDescent="0.25">
      <c r="P1860" s="18"/>
    </row>
    <row r="1861" spans="16:16" ht="15" customHeight="1" x14ac:dyDescent="0.25">
      <c r="P1861" s="18"/>
    </row>
    <row r="1862" spans="16:16" ht="15" customHeight="1" x14ac:dyDescent="0.25">
      <c r="P1862" s="18"/>
    </row>
    <row r="1863" spans="16:16" ht="15" customHeight="1" x14ac:dyDescent="0.25">
      <c r="P1863" s="18"/>
    </row>
    <row r="1864" spans="16:16" ht="15" customHeight="1" x14ac:dyDescent="0.25">
      <c r="P1864" s="18"/>
    </row>
    <row r="1865" spans="16:16" ht="15" customHeight="1" x14ac:dyDescent="0.25">
      <c r="P1865" s="18"/>
    </row>
    <row r="1866" spans="16:16" ht="15" customHeight="1" x14ac:dyDescent="0.25">
      <c r="P1866" s="18"/>
    </row>
    <row r="1867" spans="16:16" ht="15" customHeight="1" x14ac:dyDescent="0.25">
      <c r="P1867" s="18"/>
    </row>
    <row r="1868" spans="16:16" ht="15" customHeight="1" x14ac:dyDescent="0.25">
      <c r="P1868" s="18"/>
    </row>
    <row r="1869" spans="16:16" ht="15" customHeight="1" x14ac:dyDescent="0.25">
      <c r="P1869" s="18"/>
    </row>
    <row r="1870" spans="16:16" ht="15" customHeight="1" x14ac:dyDescent="0.25">
      <c r="P1870" s="18"/>
    </row>
    <row r="1871" spans="16:16" ht="15" customHeight="1" x14ac:dyDescent="0.25">
      <c r="P1871" s="18"/>
    </row>
    <row r="1872" spans="16:16" ht="15" customHeight="1" x14ac:dyDescent="0.25">
      <c r="P1872" s="18"/>
    </row>
    <row r="1873" spans="16:16" ht="15" customHeight="1" x14ac:dyDescent="0.25">
      <c r="P1873" s="18"/>
    </row>
    <row r="1874" spans="16:16" ht="15" customHeight="1" x14ac:dyDescent="0.25">
      <c r="P1874" s="18"/>
    </row>
    <row r="1875" spans="16:16" ht="15" customHeight="1" x14ac:dyDescent="0.25">
      <c r="P1875" s="18"/>
    </row>
    <row r="1876" spans="16:16" ht="15" customHeight="1" x14ac:dyDescent="0.25">
      <c r="P1876" s="18"/>
    </row>
    <row r="1877" spans="16:16" ht="15" customHeight="1" x14ac:dyDescent="0.25">
      <c r="P1877" s="18"/>
    </row>
    <row r="1878" spans="16:16" ht="15" customHeight="1" x14ac:dyDescent="0.25">
      <c r="P1878" s="18"/>
    </row>
    <row r="1879" spans="16:16" ht="15" customHeight="1" x14ac:dyDescent="0.25">
      <c r="P1879" s="18"/>
    </row>
    <row r="1880" spans="16:16" ht="15" customHeight="1" x14ac:dyDescent="0.25">
      <c r="P1880" s="18"/>
    </row>
    <row r="1881" spans="16:16" ht="15" customHeight="1" x14ac:dyDescent="0.25">
      <c r="P1881" s="18"/>
    </row>
    <row r="1882" spans="16:16" ht="15" customHeight="1" x14ac:dyDescent="0.25">
      <c r="P1882" s="18"/>
    </row>
    <row r="1883" spans="16:16" ht="15" customHeight="1" x14ac:dyDescent="0.25">
      <c r="P1883" s="18"/>
    </row>
    <row r="1884" spans="16:16" ht="15" customHeight="1" x14ac:dyDescent="0.25">
      <c r="P1884" s="18"/>
    </row>
    <row r="1885" spans="16:16" ht="15" customHeight="1" x14ac:dyDescent="0.25">
      <c r="P1885" s="18"/>
    </row>
    <row r="1886" spans="16:16" ht="15" customHeight="1" x14ac:dyDescent="0.25">
      <c r="P1886" s="18"/>
    </row>
    <row r="1887" spans="16:16" ht="15" customHeight="1" x14ac:dyDescent="0.25">
      <c r="P1887" s="18"/>
    </row>
    <row r="1888" spans="16:16" ht="15" customHeight="1" x14ac:dyDescent="0.25">
      <c r="P1888" s="18"/>
    </row>
    <row r="1889" spans="16:16" ht="15" customHeight="1" x14ac:dyDescent="0.25">
      <c r="P1889" s="18"/>
    </row>
    <row r="1890" spans="16:16" ht="15" customHeight="1" x14ac:dyDescent="0.25">
      <c r="P1890" s="18"/>
    </row>
    <row r="1891" spans="16:16" ht="15" customHeight="1" x14ac:dyDescent="0.25">
      <c r="P1891" s="18"/>
    </row>
    <row r="1892" spans="16:16" ht="15" customHeight="1" x14ac:dyDescent="0.25">
      <c r="P1892" s="18"/>
    </row>
    <row r="1893" spans="16:16" ht="15" customHeight="1" x14ac:dyDescent="0.25">
      <c r="P1893" s="18"/>
    </row>
    <row r="1894" spans="16:16" ht="15" customHeight="1" x14ac:dyDescent="0.25">
      <c r="P1894" s="18"/>
    </row>
    <row r="1895" spans="16:16" ht="15" customHeight="1" x14ac:dyDescent="0.25">
      <c r="P1895" s="18"/>
    </row>
    <row r="1896" spans="16:16" ht="15" customHeight="1" x14ac:dyDescent="0.25">
      <c r="P1896" s="18"/>
    </row>
    <row r="1897" spans="16:16" ht="15" customHeight="1" x14ac:dyDescent="0.25">
      <c r="P1897" s="18"/>
    </row>
    <row r="1898" spans="16:16" ht="15" customHeight="1" x14ac:dyDescent="0.25">
      <c r="P1898" s="18"/>
    </row>
    <row r="1899" spans="16:16" ht="15" customHeight="1" x14ac:dyDescent="0.25">
      <c r="P1899" s="18"/>
    </row>
    <row r="1900" spans="16:16" ht="15" customHeight="1" x14ac:dyDescent="0.25">
      <c r="P1900" s="18"/>
    </row>
    <row r="1901" spans="16:16" ht="15" customHeight="1" x14ac:dyDescent="0.25">
      <c r="P1901" s="18"/>
    </row>
    <row r="1902" spans="16:16" ht="15" customHeight="1" x14ac:dyDescent="0.25">
      <c r="P1902" s="18"/>
    </row>
    <row r="1903" spans="16:16" ht="15" customHeight="1" x14ac:dyDescent="0.25">
      <c r="P1903" s="18"/>
    </row>
    <row r="1904" spans="16:16" ht="15" customHeight="1" x14ac:dyDescent="0.25">
      <c r="P1904" s="18"/>
    </row>
    <row r="1905" spans="16:16" ht="15" customHeight="1" x14ac:dyDescent="0.25">
      <c r="P1905" s="18"/>
    </row>
    <row r="1906" spans="16:16" ht="15" customHeight="1" x14ac:dyDescent="0.25">
      <c r="P1906" s="18"/>
    </row>
    <row r="1907" spans="16:16" ht="15" customHeight="1" x14ac:dyDescent="0.25">
      <c r="P1907" s="18"/>
    </row>
    <row r="1908" spans="16:16" ht="15" customHeight="1" x14ac:dyDescent="0.25">
      <c r="P1908" s="18"/>
    </row>
    <row r="1909" spans="16:16" ht="15" customHeight="1" x14ac:dyDescent="0.25">
      <c r="P1909" s="18"/>
    </row>
    <row r="1910" spans="16:16" ht="15" customHeight="1" x14ac:dyDescent="0.25">
      <c r="P1910" s="18"/>
    </row>
    <row r="1911" spans="16:16" ht="15" customHeight="1" x14ac:dyDescent="0.25">
      <c r="P1911" s="18"/>
    </row>
    <row r="1912" spans="16:16" ht="15" customHeight="1" x14ac:dyDescent="0.25">
      <c r="P1912" s="18"/>
    </row>
    <row r="1913" spans="16:16" ht="15" customHeight="1" x14ac:dyDescent="0.25">
      <c r="P1913" s="18"/>
    </row>
    <row r="1914" spans="16:16" ht="15" customHeight="1" x14ac:dyDescent="0.25">
      <c r="P1914" s="18"/>
    </row>
    <row r="1915" spans="16:16" ht="15" customHeight="1" x14ac:dyDescent="0.25">
      <c r="P1915" s="18"/>
    </row>
    <row r="1916" spans="16:16" ht="15" customHeight="1" x14ac:dyDescent="0.25">
      <c r="P1916" s="18"/>
    </row>
    <row r="1917" spans="16:16" ht="15" customHeight="1" x14ac:dyDescent="0.25">
      <c r="P1917" s="18"/>
    </row>
    <row r="1918" spans="16:16" ht="15" customHeight="1" x14ac:dyDescent="0.25">
      <c r="P1918" s="18"/>
    </row>
    <row r="1919" spans="16:16" ht="15" customHeight="1" x14ac:dyDescent="0.25">
      <c r="P1919" s="18"/>
    </row>
    <row r="1920" spans="16:16" ht="15" customHeight="1" x14ac:dyDescent="0.25">
      <c r="P1920" s="18"/>
    </row>
    <row r="1921" spans="16:16" ht="15" customHeight="1" x14ac:dyDescent="0.25">
      <c r="P1921" s="18"/>
    </row>
    <row r="1922" spans="16:16" ht="15" customHeight="1" x14ac:dyDescent="0.25">
      <c r="P1922" s="18"/>
    </row>
    <row r="1923" spans="16:16" ht="15" customHeight="1" x14ac:dyDescent="0.25">
      <c r="P1923" s="18"/>
    </row>
    <row r="1924" spans="16:16" ht="15" customHeight="1" x14ac:dyDescent="0.25">
      <c r="P1924" s="18"/>
    </row>
    <row r="1925" spans="16:16" ht="15" customHeight="1" x14ac:dyDescent="0.25">
      <c r="P1925" s="18"/>
    </row>
    <row r="1926" spans="16:16" ht="15" customHeight="1" x14ac:dyDescent="0.25">
      <c r="P1926" s="18"/>
    </row>
    <row r="1927" spans="16:16" ht="15" customHeight="1" x14ac:dyDescent="0.25">
      <c r="P1927" s="18"/>
    </row>
    <row r="1928" spans="16:16" ht="15" customHeight="1" x14ac:dyDescent="0.25">
      <c r="P1928" s="18"/>
    </row>
    <row r="1929" spans="16:16" ht="15" customHeight="1" x14ac:dyDescent="0.25">
      <c r="P1929" s="18"/>
    </row>
    <row r="1930" spans="16:16" ht="15" customHeight="1" x14ac:dyDescent="0.25">
      <c r="P1930" s="18"/>
    </row>
    <row r="1931" spans="16:16" ht="15" customHeight="1" x14ac:dyDescent="0.25">
      <c r="P1931" s="18"/>
    </row>
    <row r="1932" spans="16:16" ht="15" customHeight="1" x14ac:dyDescent="0.25">
      <c r="P1932" s="18"/>
    </row>
    <row r="1933" spans="16:16" ht="15" customHeight="1" x14ac:dyDescent="0.25">
      <c r="P1933" s="18"/>
    </row>
    <row r="1934" spans="16:16" ht="15" customHeight="1" x14ac:dyDescent="0.25">
      <c r="P1934" s="18"/>
    </row>
    <row r="1935" spans="16:16" ht="15" customHeight="1" x14ac:dyDescent="0.25">
      <c r="P1935" s="18"/>
    </row>
    <row r="1936" spans="16:16" ht="15" customHeight="1" x14ac:dyDescent="0.25">
      <c r="P1936" s="18"/>
    </row>
    <row r="1937" spans="16:16" ht="15" customHeight="1" x14ac:dyDescent="0.25">
      <c r="P1937" s="18"/>
    </row>
    <row r="1938" spans="16:16" ht="15" customHeight="1" x14ac:dyDescent="0.25">
      <c r="P1938" s="18"/>
    </row>
    <row r="1939" spans="16:16" ht="15" customHeight="1" x14ac:dyDescent="0.25">
      <c r="P1939" s="18"/>
    </row>
    <row r="1940" spans="16:16" ht="15" customHeight="1" x14ac:dyDescent="0.25">
      <c r="P1940" s="18"/>
    </row>
    <row r="1941" spans="16:16" ht="15" customHeight="1" x14ac:dyDescent="0.25">
      <c r="P1941" s="18"/>
    </row>
    <row r="1942" spans="16:16" ht="15" customHeight="1" x14ac:dyDescent="0.25">
      <c r="P1942" s="18"/>
    </row>
    <row r="1943" spans="16:16" ht="15" customHeight="1" x14ac:dyDescent="0.25">
      <c r="P1943" s="18"/>
    </row>
    <row r="1944" spans="16:16" ht="15" customHeight="1" x14ac:dyDescent="0.25">
      <c r="P1944" s="18"/>
    </row>
    <row r="1945" spans="16:16" ht="15" customHeight="1" x14ac:dyDescent="0.25">
      <c r="P1945" s="18"/>
    </row>
    <row r="1946" spans="16:16" ht="15" customHeight="1" x14ac:dyDescent="0.25">
      <c r="P1946" s="18"/>
    </row>
    <row r="1947" spans="16:16" ht="15" customHeight="1" x14ac:dyDescent="0.25">
      <c r="P1947" s="18"/>
    </row>
    <row r="1948" spans="16:16" ht="15" customHeight="1" x14ac:dyDescent="0.25">
      <c r="P1948" s="18"/>
    </row>
    <row r="1949" spans="16:16" ht="15" customHeight="1" x14ac:dyDescent="0.25">
      <c r="P1949" s="18"/>
    </row>
    <row r="1950" spans="16:16" ht="15" customHeight="1" x14ac:dyDescent="0.25">
      <c r="P1950" s="18"/>
    </row>
    <row r="1951" spans="16:16" ht="15" customHeight="1" x14ac:dyDescent="0.25">
      <c r="P1951" s="18"/>
    </row>
    <row r="1952" spans="16:16" ht="15" customHeight="1" x14ac:dyDescent="0.25">
      <c r="P1952" s="18"/>
    </row>
    <row r="1953" spans="16:16" ht="15" customHeight="1" x14ac:dyDescent="0.25">
      <c r="P1953" s="18"/>
    </row>
    <row r="1954" spans="16:16" ht="15" customHeight="1" x14ac:dyDescent="0.25">
      <c r="P1954" s="18"/>
    </row>
    <row r="1955" spans="16:16" ht="15" customHeight="1" x14ac:dyDescent="0.25">
      <c r="P1955" s="18"/>
    </row>
    <row r="1956" spans="16:16" ht="15" customHeight="1" x14ac:dyDescent="0.25">
      <c r="P1956" s="18"/>
    </row>
    <row r="1957" spans="16:16" ht="15" customHeight="1" x14ac:dyDescent="0.25">
      <c r="P1957" s="18"/>
    </row>
    <row r="1958" spans="16:16" ht="15" customHeight="1" x14ac:dyDescent="0.25">
      <c r="P1958" s="18"/>
    </row>
    <row r="1959" spans="16:16" ht="15" customHeight="1" x14ac:dyDescent="0.25">
      <c r="P1959" s="18"/>
    </row>
    <row r="1960" spans="16:16" ht="15" customHeight="1" x14ac:dyDescent="0.25">
      <c r="P1960" s="18"/>
    </row>
    <row r="1961" spans="16:16" ht="15" customHeight="1" x14ac:dyDescent="0.25">
      <c r="P1961" s="18"/>
    </row>
    <row r="1962" spans="16:16" ht="15" customHeight="1" x14ac:dyDescent="0.25">
      <c r="P1962" s="18"/>
    </row>
    <row r="1963" spans="16:16" ht="15" customHeight="1" x14ac:dyDescent="0.25">
      <c r="P1963" s="18"/>
    </row>
    <row r="1964" spans="16:16" ht="15" customHeight="1" x14ac:dyDescent="0.25">
      <c r="P1964" s="18"/>
    </row>
    <row r="1965" spans="16:16" ht="15" customHeight="1" x14ac:dyDescent="0.25">
      <c r="P1965" s="18"/>
    </row>
    <row r="1966" spans="16:16" ht="15" customHeight="1" x14ac:dyDescent="0.25">
      <c r="P1966" s="18"/>
    </row>
    <row r="1967" spans="16:16" ht="15" customHeight="1" x14ac:dyDescent="0.25">
      <c r="P1967" s="18"/>
    </row>
    <row r="1968" spans="16:16" ht="15" customHeight="1" x14ac:dyDescent="0.25">
      <c r="P1968" s="18"/>
    </row>
    <row r="1969" spans="16:16" ht="15" customHeight="1" x14ac:dyDescent="0.25">
      <c r="P1969" s="18"/>
    </row>
    <row r="1970" spans="16:16" ht="15" customHeight="1" x14ac:dyDescent="0.25">
      <c r="P1970" s="18"/>
    </row>
    <row r="1971" spans="16:16" ht="15" customHeight="1" x14ac:dyDescent="0.25">
      <c r="P1971" s="18"/>
    </row>
    <row r="1972" spans="16:16" ht="15" customHeight="1" x14ac:dyDescent="0.25">
      <c r="P1972" s="18"/>
    </row>
    <row r="1973" spans="16:16" ht="15" customHeight="1" x14ac:dyDescent="0.25">
      <c r="P1973" s="18"/>
    </row>
    <row r="1974" spans="16:16" ht="15" customHeight="1" x14ac:dyDescent="0.25">
      <c r="P1974" s="18"/>
    </row>
    <row r="1975" spans="16:16" ht="15" customHeight="1" x14ac:dyDescent="0.25">
      <c r="P1975" s="18"/>
    </row>
    <row r="1976" spans="16:16" ht="15" customHeight="1" x14ac:dyDescent="0.25">
      <c r="P1976" s="18"/>
    </row>
    <row r="1977" spans="16:16" ht="15" customHeight="1" x14ac:dyDescent="0.25">
      <c r="P1977" s="18"/>
    </row>
    <row r="1978" spans="16:16" ht="15" customHeight="1" x14ac:dyDescent="0.25">
      <c r="P1978" s="18"/>
    </row>
    <row r="1979" spans="16:16" ht="15" customHeight="1" x14ac:dyDescent="0.25">
      <c r="P1979" s="18"/>
    </row>
    <row r="1980" spans="16:16" ht="15" customHeight="1" x14ac:dyDescent="0.25">
      <c r="P1980" s="18"/>
    </row>
    <row r="1981" spans="16:16" ht="15" customHeight="1" x14ac:dyDescent="0.25">
      <c r="P1981" s="18"/>
    </row>
    <row r="1982" spans="16:16" ht="15" customHeight="1" x14ac:dyDescent="0.25">
      <c r="P1982" s="18"/>
    </row>
    <row r="1983" spans="16:16" ht="15" customHeight="1" x14ac:dyDescent="0.25">
      <c r="P1983" s="18"/>
    </row>
    <row r="1984" spans="16:16" ht="15" customHeight="1" x14ac:dyDescent="0.25">
      <c r="P1984" s="18"/>
    </row>
    <row r="1985" spans="16:16" ht="15" customHeight="1" x14ac:dyDescent="0.25">
      <c r="P1985" s="18"/>
    </row>
    <row r="1986" spans="16:16" ht="15" customHeight="1" x14ac:dyDescent="0.25">
      <c r="P1986" s="18"/>
    </row>
    <row r="1987" spans="16:16" ht="15" customHeight="1" x14ac:dyDescent="0.25">
      <c r="P1987" s="18"/>
    </row>
    <row r="1988" spans="16:16" ht="15" customHeight="1" x14ac:dyDescent="0.25">
      <c r="P1988" s="18"/>
    </row>
    <row r="1989" spans="16:16" ht="15" customHeight="1" x14ac:dyDescent="0.25">
      <c r="P1989" s="18"/>
    </row>
    <row r="1990" spans="16:16" ht="15" customHeight="1" x14ac:dyDescent="0.25">
      <c r="P1990" s="18"/>
    </row>
    <row r="1991" spans="16:16" ht="15" customHeight="1" x14ac:dyDescent="0.25">
      <c r="P1991" s="18"/>
    </row>
    <row r="1992" spans="16:16" ht="15" customHeight="1" x14ac:dyDescent="0.25">
      <c r="P1992" s="18"/>
    </row>
    <row r="1993" spans="16:16" ht="15" customHeight="1" x14ac:dyDescent="0.25">
      <c r="P1993" s="18"/>
    </row>
    <row r="1994" spans="16:16" ht="15" customHeight="1" x14ac:dyDescent="0.25">
      <c r="P1994" s="18"/>
    </row>
    <row r="1995" spans="16:16" ht="15" customHeight="1" x14ac:dyDescent="0.25">
      <c r="P1995" s="18"/>
    </row>
    <row r="1996" spans="16:16" ht="15" customHeight="1" x14ac:dyDescent="0.25">
      <c r="P1996" s="18"/>
    </row>
    <row r="1997" spans="16:16" ht="15" customHeight="1" x14ac:dyDescent="0.25">
      <c r="P1997" s="18"/>
    </row>
    <row r="1998" spans="16:16" ht="15" customHeight="1" x14ac:dyDescent="0.25">
      <c r="P1998" s="18"/>
    </row>
    <row r="1999" spans="16:16" ht="15" customHeight="1" x14ac:dyDescent="0.25">
      <c r="P1999" s="18"/>
    </row>
    <row r="2000" spans="16:16" ht="15" customHeight="1" x14ac:dyDescent="0.25">
      <c r="P2000" s="18"/>
    </row>
    <row r="2001" spans="16:16" ht="15" customHeight="1" x14ac:dyDescent="0.25">
      <c r="P2001" s="18"/>
    </row>
    <row r="2002" spans="16:16" ht="15" customHeight="1" x14ac:dyDescent="0.25">
      <c r="P2002" s="18"/>
    </row>
    <row r="2003" spans="16:16" ht="15" customHeight="1" x14ac:dyDescent="0.25">
      <c r="P2003" s="18"/>
    </row>
    <row r="2004" spans="16:16" ht="15" customHeight="1" x14ac:dyDescent="0.25">
      <c r="P2004" s="18"/>
    </row>
    <row r="2005" spans="16:16" ht="15" customHeight="1" x14ac:dyDescent="0.25">
      <c r="P2005" s="18"/>
    </row>
    <row r="2006" spans="16:16" ht="15" customHeight="1" x14ac:dyDescent="0.25">
      <c r="P2006" s="18"/>
    </row>
    <row r="2007" spans="16:16" ht="15" customHeight="1" x14ac:dyDescent="0.25">
      <c r="P2007" s="18"/>
    </row>
    <row r="2008" spans="16:16" ht="15" customHeight="1" x14ac:dyDescent="0.25">
      <c r="P2008" s="18"/>
    </row>
    <row r="2009" spans="16:16" ht="15" customHeight="1" x14ac:dyDescent="0.25">
      <c r="P2009" s="18"/>
    </row>
    <row r="2010" spans="16:16" ht="15" customHeight="1" x14ac:dyDescent="0.25">
      <c r="P2010" s="18"/>
    </row>
    <row r="2011" spans="16:16" ht="15" customHeight="1" x14ac:dyDescent="0.25">
      <c r="P2011" s="18"/>
    </row>
    <row r="2012" spans="16:16" ht="15" customHeight="1" x14ac:dyDescent="0.25">
      <c r="P2012" s="18"/>
    </row>
    <row r="2013" spans="16:16" ht="15" customHeight="1" x14ac:dyDescent="0.25">
      <c r="P2013" s="18"/>
    </row>
    <row r="2014" spans="16:16" ht="15" customHeight="1" x14ac:dyDescent="0.25">
      <c r="P2014" s="18"/>
    </row>
    <row r="2015" spans="16:16" ht="15" customHeight="1" x14ac:dyDescent="0.25">
      <c r="P2015" s="18"/>
    </row>
    <row r="2016" spans="16:16" ht="15" customHeight="1" x14ac:dyDescent="0.25">
      <c r="P2016" s="18"/>
    </row>
    <row r="2017" spans="16:16" ht="15" customHeight="1" x14ac:dyDescent="0.25">
      <c r="P2017" s="18"/>
    </row>
    <row r="2018" spans="16:16" ht="15" customHeight="1" x14ac:dyDescent="0.25">
      <c r="P2018" s="18"/>
    </row>
    <row r="2019" spans="16:16" ht="15" customHeight="1" x14ac:dyDescent="0.25">
      <c r="P2019" s="18"/>
    </row>
    <row r="2020" spans="16:16" ht="15" customHeight="1" x14ac:dyDescent="0.25">
      <c r="P2020" s="18"/>
    </row>
    <row r="2021" spans="16:16" ht="15" customHeight="1" x14ac:dyDescent="0.25">
      <c r="P2021" s="18"/>
    </row>
    <row r="2022" spans="16:16" ht="15" customHeight="1" x14ac:dyDescent="0.25">
      <c r="P2022" s="18"/>
    </row>
    <row r="2023" spans="16:16" ht="15" customHeight="1" x14ac:dyDescent="0.25">
      <c r="P2023" s="18"/>
    </row>
    <row r="2024" spans="16:16" ht="15" customHeight="1" x14ac:dyDescent="0.25">
      <c r="P2024" s="18"/>
    </row>
    <row r="2025" spans="16:16" ht="15" customHeight="1" x14ac:dyDescent="0.25">
      <c r="P2025" s="18"/>
    </row>
    <row r="2026" spans="16:16" ht="15" customHeight="1" x14ac:dyDescent="0.25">
      <c r="P2026" s="18"/>
    </row>
    <row r="2027" spans="16:16" ht="15" customHeight="1" x14ac:dyDescent="0.25">
      <c r="P2027" s="18"/>
    </row>
    <row r="2028" spans="16:16" ht="15" customHeight="1" x14ac:dyDescent="0.25">
      <c r="P2028" s="18"/>
    </row>
    <row r="2029" spans="16:16" ht="15" customHeight="1" x14ac:dyDescent="0.25">
      <c r="P2029" s="18"/>
    </row>
    <row r="2030" spans="16:16" ht="15" customHeight="1" x14ac:dyDescent="0.25">
      <c r="P2030" s="18"/>
    </row>
    <row r="2031" spans="16:16" ht="15" customHeight="1" x14ac:dyDescent="0.25">
      <c r="P2031" s="18"/>
    </row>
    <row r="2032" spans="16:16" ht="15" customHeight="1" x14ac:dyDescent="0.25">
      <c r="P2032" s="18"/>
    </row>
    <row r="2033" spans="16:16" ht="15" customHeight="1" x14ac:dyDescent="0.25">
      <c r="P2033" s="18"/>
    </row>
    <row r="2034" spans="16:16" ht="15" customHeight="1" x14ac:dyDescent="0.25">
      <c r="P2034" s="18"/>
    </row>
    <row r="2035" spans="16:16" ht="15" customHeight="1" x14ac:dyDescent="0.25">
      <c r="P2035" s="18"/>
    </row>
    <row r="2036" spans="16:16" ht="15" customHeight="1" x14ac:dyDescent="0.25">
      <c r="P2036" s="18"/>
    </row>
    <row r="2037" spans="16:16" ht="15" customHeight="1" x14ac:dyDescent="0.25">
      <c r="P2037" s="18"/>
    </row>
    <row r="2038" spans="16:16" ht="15" customHeight="1" x14ac:dyDescent="0.25">
      <c r="P2038" s="18"/>
    </row>
    <row r="2039" spans="16:16" ht="15" customHeight="1" x14ac:dyDescent="0.25">
      <c r="P2039" s="18"/>
    </row>
    <row r="2040" spans="16:16" ht="15" customHeight="1" x14ac:dyDescent="0.25">
      <c r="P2040" s="18"/>
    </row>
    <row r="2041" spans="16:16" ht="15" customHeight="1" x14ac:dyDescent="0.25">
      <c r="P2041" s="18"/>
    </row>
    <row r="2042" spans="16:16" ht="15" customHeight="1" x14ac:dyDescent="0.25">
      <c r="P2042" s="18"/>
    </row>
    <row r="2043" spans="16:16" ht="15" customHeight="1" x14ac:dyDescent="0.25">
      <c r="P2043" s="18"/>
    </row>
    <row r="2044" spans="16:16" ht="15" customHeight="1" x14ac:dyDescent="0.25">
      <c r="P2044" s="18"/>
    </row>
    <row r="2045" spans="16:16" ht="15" customHeight="1" x14ac:dyDescent="0.25">
      <c r="P2045" s="18"/>
    </row>
    <row r="2046" spans="16:16" ht="15" customHeight="1" x14ac:dyDescent="0.25">
      <c r="P2046" s="18"/>
    </row>
    <row r="2047" spans="16:16" ht="15" customHeight="1" x14ac:dyDescent="0.25">
      <c r="P2047" s="18"/>
    </row>
    <row r="2048" spans="16:16" ht="15" customHeight="1" x14ac:dyDescent="0.25">
      <c r="P2048" s="18"/>
    </row>
    <row r="2049" spans="16:16" ht="15" customHeight="1" x14ac:dyDescent="0.25">
      <c r="P2049" s="18"/>
    </row>
    <row r="2050" spans="16:16" ht="15" customHeight="1" x14ac:dyDescent="0.25">
      <c r="P2050" s="18"/>
    </row>
    <row r="2051" spans="16:16" ht="15" customHeight="1" x14ac:dyDescent="0.25">
      <c r="P2051" s="18"/>
    </row>
    <row r="2052" spans="16:16" ht="15" customHeight="1" x14ac:dyDescent="0.25">
      <c r="P2052" s="18"/>
    </row>
    <row r="2053" spans="16:16" ht="15" customHeight="1" x14ac:dyDescent="0.25">
      <c r="P2053" s="18"/>
    </row>
    <row r="2054" spans="16:16" ht="15" customHeight="1" x14ac:dyDescent="0.25">
      <c r="P2054" s="18"/>
    </row>
    <row r="2055" spans="16:16" ht="15" customHeight="1" x14ac:dyDescent="0.25">
      <c r="P2055" s="18"/>
    </row>
    <row r="2056" spans="16:16" ht="15" customHeight="1" x14ac:dyDescent="0.25">
      <c r="P2056" s="18"/>
    </row>
    <row r="2057" spans="16:16" ht="15" customHeight="1" x14ac:dyDescent="0.25">
      <c r="P2057" s="18"/>
    </row>
    <row r="2058" spans="16:16" ht="15" customHeight="1" x14ac:dyDescent="0.25">
      <c r="P2058" s="18"/>
    </row>
    <row r="2059" spans="16:16" ht="15" customHeight="1" x14ac:dyDescent="0.25">
      <c r="P2059" s="18"/>
    </row>
    <row r="2060" spans="16:16" ht="15" customHeight="1" x14ac:dyDescent="0.25">
      <c r="P2060" s="18"/>
    </row>
    <row r="2061" spans="16:16" ht="15" customHeight="1" x14ac:dyDescent="0.25">
      <c r="P2061" s="18"/>
    </row>
    <row r="2062" spans="16:16" ht="15" customHeight="1" x14ac:dyDescent="0.25">
      <c r="P2062" s="18"/>
    </row>
    <row r="2063" spans="16:16" ht="15" customHeight="1" x14ac:dyDescent="0.25">
      <c r="P2063" s="18"/>
    </row>
    <row r="2064" spans="16:16" ht="15" customHeight="1" x14ac:dyDescent="0.25">
      <c r="P2064" s="18"/>
    </row>
    <row r="2065" spans="16:16" ht="15" customHeight="1" x14ac:dyDescent="0.25">
      <c r="P2065" s="18"/>
    </row>
    <row r="2066" spans="16:16" ht="15" customHeight="1" x14ac:dyDescent="0.25">
      <c r="P2066" s="18"/>
    </row>
    <row r="2067" spans="16:16" ht="15" customHeight="1" x14ac:dyDescent="0.25">
      <c r="P2067" s="18"/>
    </row>
    <row r="2068" spans="16:16" ht="15" customHeight="1" x14ac:dyDescent="0.25">
      <c r="P2068" s="18"/>
    </row>
    <row r="2069" spans="16:16" ht="15" customHeight="1" x14ac:dyDescent="0.25">
      <c r="P2069" s="18"/>
    </row>
    <row r="2070" spans="16:16" ht="15" customHeight="1" x14ac:dyDescent="0.25">
      <c r="P2070" s="18"/>
    </row>
    <row r="2071" spans="16:16" ht="15" customHeight="1" x14ac:dyDescent="0.25">
      <c r="P2071" s="18"/>
    </row>
    <row r="2072" spans="16:16" ht="15" customHeight="1" x14ac:dyDescent="0.25">
      <c r="P2072" s="18"/>
    </row>
    <row r="2073" spans="16:16" ht="15" customHeight="1" x14ac:dyDescent="0.25">
      <c r="P2073" s="18"/>
    </row>
    <row r="2074" spans="16:16" ht="15" customHeight="1" x14ac:dyDescent="0.25">
      <c r="P2074" s="18"/>
    </row>
    <row r="2075" spans="16:16" ht="15" customHeight="1" x14ac:dyDescent="0.25">
      <c r="P2075" s="18"/>
    </row>
    <row r="2076" spans="16:16" ht="15" customHeight="1" x14ac:dyDescent="0.25">
      <c r="P2076" s="18"/>
    </row>
    <row r="2077" spans="16:16" ht="15" customHeight="1" x14ac:dyDescent="0.25">
      <c r="P2077" s="18"/>
    </row>
    <row r="2078" spans="16:16" ht="15" customHeight="1" x14ac:dyDescent="0.25">
      <c r="P2078" s="18"/>
    </row>
    <row r="2079" spans="16:16" ht="15" customHeight="1" x14ac:dyDescent="0.25">
      <c r="P2079" s="18"/>
    </row>
    <row r="2080" spans="16:16" ht="15" customHeight="1" x14ac:dyDescent="0.25">
      <c r="P2080" s="18"/>
    </row>
    <row r="2081" spans="16:16" ht="15" customHeight="1" x14ac:dyDescent="0.25">
      <c r="P2081" s="18"/>
    </row>
    <row r="2082" spans="16:16" ht="15" customHeight="1" x14ac:dyDescent="0.25">
      <c r="P2082" s="18"/>
    </row>
    <row r="2083" spans="16:16" ht="15" customHeight="1" x14ac:dyDescent="0.25">
      <c r="P2083" s="18"/>
    </row>
    <row r="2084" spans="16:16" ht="15" customHeight="1" x14ac:dyDescent="0.25">
      <c r="P2084" s="18"/>
    </row>
    <row r="2085" spans="16:16" ht="15" customHeight="1" x14ac:dyDescent="0.25">
      <c r="P2085" s="18"/>
    </row>
    <row r="2086" spans="16:16" ht="15" customHeight="1" x14ac:dyDescent="0.25">
      <c r="P2086" s="18"/>
    </row>
    <row r="2087" spans="16:16" ht="15" customHeight="1" x14ac:dyDescent="0.25">
      <c r="P2087" s="18"/>
    </row>
    <row r="2088" spans="16:16" ht="15" customHeight="1" x14ac:dyDescent="0.25">
      <c r="P2088" s="18"/>
    </row>
    <row r="2089" spans="16:16" ht="15" customHeight="1" x14ac:dyDescent="0.25">
      <c r="P2089" s="18"/>
    </row>
    <row r="2090" spans="16:16" ht="15" customHeight="1" x14ac:dyDescent="0.25">
      <c r="P2090" s="18"/>
    </row>
    <row r="2091" spans="16:16" ht="15" customHeight="1" x14ac:dyDescent="0.25">
      <c r="P2091" s="18"/>
    </row>
    <row r="2092" spans="16:16" ht="15" customHeight="1" x14ac:dyDescent="0.25">
      <c r="P2092" s="18"/>
    </row>
    <row r="2093" spans="16:16" ht="15" customHeight="1" x14ac:dyDescent="0.25">
      <c r="P2093" s="18"/>
    </row>
    <row r="2094" spans="16:16" ht="15" customHeight="1" x14ac:dyDescent="0.25">
      <c r="P2094" s="18"/>
    </row>
    <row r="2095" spans="16:16" ht="15" customHeight="1" x14ac:dyDescent="0.25">
      <c r="P2095" s="18"/>
    </row>
    <row r="2096" spans="16:16" ht="15" customHeight="1" x14ac:dyDescent="0.25">
      <c r="P2096" s="18"/>
    </row>
    <row r="2097" spans="16:16" ht="15" customHeight="1" x14ac:dyDescent="0.25">
      <c r="P2097" s="18"/>
    </row>
    <row r="2098" spans="16:16" ht="15" customHeight="1" x14ac:dyDescent="0.25">
      <c r="P2098" s="18"/>
    </row>
    <row r="2099" spans="16:16" ht="15" customHeight="1" x14ac:dyDescent="0.25">
      <c r="P2099" s="18"/>
    </row>
    <row r="2100" spans="16:16" ht="15" customHeight="1" x14ac:dyDescent="0.25">
      <c r="P2100" s="18"/>
    </row>
    <row r="2101" spans="16:16" ht="15" customHeight="1" x14ac:dyDescent="0.25">
      <c r="P2101" s="18"/>
    </row>
    <row r="2102" spans="16:16" ht="15" customHeight="1" x14ac:dyDescent="0.25">
      <c r="P2102" s="18"/>
    </row>
    <row r="2103" spans="16:16" ht="15" customHeight="1" x14ac:dyDescent="0.25">
      <c r="P2103" s="18"/>
    </row>
    <row r="2104" spans="16:16" ht="15" customHeight="1" x14ac:dyDescent="0.25">
      <c r="P2104" s="18"/>
    </row>
    <row r="2105" spans="16:16" ht="15" customHeight="1" x14ac:dyDescent="0.25">
      <c r="P2105" s="18"/>
    </row>
    <row r="2106" spans="16:16" ht="15" customHeight="1" x14ac:dyDescent="0.25">
      <c r="P2106" s="18"/>
    </row>
    <row r="2107" spans="16:16" ht="15" customHeight="1" x14ac:dyDescent="0.25">
      <c r="P2107" s="18"/>
    </row>
    <row r="2108" spans="16:16" ht="15" customHeight="1" x14ac:dyDescent="0.25">
      <c r="P2108" s="18"/>
    </row>
    <row r="2109" spans="16:16" ht="15" customHeight="1" x14ac:dyDescent="0.25">
      <c r="P2109" s="18"/>
    </row>
    <row r="2110" spans="16:16" ht="15" customHeight="1" x14ac:dyDescent="0.25">
      <c r="P2110" s="18"/>
    </row>
    <row r="2111" spans="16:16" ht="15" customHeight="1" x14ac:dyDescent="0.25">
      <c r="P2111" s="18"/>
    </row>
    <row r="2112" spans="16:16" ht="15" customHeight="1" x14ac:dyDescent="0.25">
      <c r="P2112" s="18"/>
    </row>
    <row r="2113" spans="16:16" ht="15" customHeight="1" x14ac:dyDescent="0.25">
      <c r="P2113" s="18"/>
    </row>
    <row r="2114" spans="16:16" ht="15" customHeight="1" x14ac:dyDescent="0.25">
      <c r="P2114" s="18"/>
    </row>
    <row r="2115" spans="16:16" ht="15" customHeight="1" x14ac:dyDescent="0.25">
      <c r="P2115" s="18"/>
    </row>
    <row r="2116" spans="16:16" ht="15" customHeight="1" x14ac:dyDescent="0.25">
      <c r="P2116" s="18"/>
    </row>
    <row r="2117" spans="16:16" ht="15" customHeight="1" x14ac:dyDescent="0.25">
      <c r="P2117" s="18"/>
    </row>
    <row r="2118" spans="16:16" ht="15" customHeight="1" x14ac:dyDescent="0.25">
      <c r="P2118" s="18"/>
    </row>
    <row r="2119" spans="16:16" ht="15" customHeight="1" x14ac:dyDescent="0.25">
      <c r="P2119" s="18"/>
    </row>
    <row r="2120" spans="16:16" ht="15" customHeight="1" x14ac:dyDescent="0.25">
      <c r="P2120" s="18"/>
    </row>
    <row r="2121" spans="16:16" ht="15" customHeight="1" x14ac:dyDescent="0.25">
      <c r="P2121" s="18"/>
    </row>
    <row r="2122" spans="16:16" ht="15" customHeight="1" x14ac:dyDescent="0.25">
      <c r="P2122" s="18"/>
    </row>
    <row r="2123" spans="16:16" ht="15" customHeight="1" x14ac:dyDescent="0.25">
      <c r="P2123" s="18"/>
    </row>
    <row r="2124" spans="16:16" ht="15" customHeight="1" x14ac:dyDescent="0.25">
      <c r="P2124" s="18"/>
    </row>
    <row r="2125" spans="16:16" ht="15" customHeight="1" x14ac:dyDescent="0.25">
      <c r="P2125" s="18"/>
    </row>
    <row r="2126" spans="16:16" ht="15" customHeight="1" x14ac:dyDescent="0.25">
      <c r="P2126" s="18"/>
    </row>
    <row r="2127" spans="16:16" ht="15" customHeight="1" x14ac:dyDescent="0.25">
      <c r="P2127" s="18"/>
    </row>
    <row r="2128" spans="16:16" ht="15" customHeight="1" x14ac:dyDescent="0.25">
      <c r="P2128" s="18"/>
    </row>
    <row r="2129" spans="16:16" ht="15" customHeight="1" x14ac:dyDescent="0.25">
      <c r="P2129" s="18"/>
    </row>
    <row r="2130" spans="16:16" ht="15" customHeight="1" x14ac:dyDescent="0.25">
      <c r="P2130" s="18"/>
    </row>
    <row r="2131" spans="16:16" ht="15" customHeight="1" x14ac:dyDescent="0.25">
      <c r="P2131" s="18"/>
    </row>
    <row r="2132" spans="16:16" ht="15" customHeight="1" x14ac:dyDescent="0.25">
      <c r="P2132" s="18"/>
    </row>
    <row r="2133" spans="16:16" ht="15" customHeight="1" x14ac:dyDescent="0.25">
      <c r="P2133" s="18"/>
    </row>
    <row r="2134" spans="16:16" ht="15" customHeight="1" x14ac:dyDescent="0.25">
      <c r="P2134" s="18"/>
    </row>
    <row r="2135" spans="16:16" ht="15" customHeight="1" x14ac:dyDescent="0.25">
      <c r="P2135" s="18"/>
    </row>
    <row r="2136" spans="16:16" ht="15" customHeight="1" x14ac:dyDescent="0.25">
      <c r="P2136" s="18"/>
    </row>
    <row r="2137" spans="16:16" ht="15" customHeight="1" x14ac:dyDescent="0.25">
      <c r="P2137" s="18"/>
    </row>
    <row r="2138" spans="16:16" ht="15" customHeight="1" x14ac:dyDescent="0.25">
      <c r="P2138" s="18"/>
    </row>
    <row r="2139" spans="16:16" ht="15" customHeight="1" x14ac:dyDescent="0.25">
      <c r="P2139" s="18"/>
    </row>
    <row r="2140" spans="16:16" ht="15" customHeight="1" x14ac:dyDescent="0.25">
      <c r="P2140" s="18"/>
    </row>
    <row r="2141" spans="16:16" ht="15" customHeight="1" x14ac:dyDescent="0.25">
      <c r="P2141" s="18"/>
    </row>
    <row r="2142" spans="16:16" ht="15" customHeight="1" x14ac:dyDescent="0.25">
      <c r="P2142" s="18"/>
    </row>
    <row r="2143" spans="16:16" ht="15" customHeight="1" x14ac:dyDescent="0.25">
      <c r="P2143" s="18"/>
    </row>
    <row r="2144" spans="16:16" ht="15" customHeight="1" x14ac:dyDescent="0.25">
      <c r="P2144" s="18"/>
    </row>
    <row r="2145" spans="16:16" ht="15" customHeight="1" x14ac:dyDescent="0.25">
      <c r="P2145" s="18"/>
    </row>
    <row r="2146" spans="16:16" ht="15" customHeight="1" x14ac:dyDescent="0.25">
      <c r="P2146" s="18"/>
    </row>
    <row r="2147" spans="16:16" ht="15" customHeight="1" x14ac:dyDescent="0.25">
      <c r="P2147" s="18"/>
    </row>
    <row r="2148" spans="16:16" ht="15" customHeight="1" x14ac:dyDescent="0.25">
      <c r="P2148" s="18"/>
    </row>
    <row r="2149" spans="16:16" ht="15" customHeight="1" x14ac:dyDescent="0.25">
      <c r="P2149" s="18"/>
    </row>
    <row r="2150" spans="16:16" ht="15" customHeight="1" x14ac:dyDescent="0.25">
      <c r="P2150" s="18"/>
    </row>
    <row r="2151" spans="16:16" ht="15" customHeight="1" x14ac:dyDescent="0.25">
      <c r="P2151" s="18"/>
    </row>
    <row r="2152" spans="16:16" ht="15" customHeight="1" x14ac:dyDescent="0.25">
      <c r="P2152" s="18"/>
    </row>
    <row r="2153" spans="16:16" ht="15" customHeight="1" x14ac:dyDescent="0.25">
      <c r="P2153" s="18"/>
    </row>
    <row r="2154" spans="16:16" ht="15" customHeight="1" x14ac:dyDescent="0.25">
      <c r="P2154" s="18"/>
    </row>
    <row r="2155" spans="16:16" ht="15" customHeight="1" x14ac:dyDescent="0.25">
      <c r="P2155" s="18"/>
    </row>
    <row r="2156" spans="16:16" ht="15" customHeight="1" x14ac:dyDescent="0.25">
      <c r="P2156" s="18"/>
    </row>
    <row r="2157" spans="16:16" ht="15" customHeight="1" x14ac:dyDescent="0.25">
      <c r="P2157" s="18"/>
    </row>
    <row r="2158" spans="16:16" ht="15" customHeight="1" x14ac:dyDescent="0.25">
      <c r="P2158" s="18"/>
    </row>
    <row r="2159" spans="16:16" ht="15" customHeight="1" x14ac:dyDescent="0.25">
      <c r="P2159" s="18"/>
    </row>
    <row r="2160" spans="16:16" ht="15" customHeight="1" x14ac:dyDescent="0.25">
      <c r="P2160" s="18"/>
    </row>
    <row r="2161" spans="16:16" ht="15" customHeight="1" x14ac:dyDescent="0.25">
      <c r="P2161" s="18"/>
    </row>
    <row r="2162" spans="16:16" ht="15" customHeight="1" x14ac:dyDescent="0.25">
      <c r="P2162" s="18"/>
    </row>
    <row r="2163" spans="16:16" ht="15" customHeight="1" x14ac:dyDescent="0.25">
      <c r="P2163" s="18"/>
    </row>
    <row r="2164" spans="16:16" ht="15" customHeight="1" x14ac:dyDescent="0.25">
      <c r="P2164" s="18"/>
    </row>
    <row r="2165" spans="16:16" ht="15" customHeight="1" x14ac:dyDescent="0.25">
      <c r="P2165" s="18"/>
    </row>
    <row r="2166" spans="16:16" ht="15" customHeight="1" x14ac:dyDescent="0.25">
      <c r="P2166" s="18"/>
    </row>
    <row r="2167" spans="16:16" ht="15" customHeight="1" x14ac:dyDescent="0.25">
      <c r="P2167" s="18"/>
    </row>
    <row r="2168" spans="16:16" ht="15" customHeight="1" x14ac:dyDescent="0.25">
      <c r="P2168" s="18"/>
    </row>
    <row r="2169" spans="16:16" ht="15" customHeight="1" x14ac:dyDescent="0.25">
      <c r="P2169" s="18"/>
    </row>
    <row r="2170" spans="16:16" ht="15" customHeight="1" x14ac:dyDescent="0.25">
      <c r="P2170" s="18"/>
    </row>
    <row r="2171" spans="16:16" ht="15" customHeight="1" x14ac:dyDescent="0.25">
      <c r="P2171" s="18"/>
    </row>
    <row r="2172" spans="16:16" ht="15" customHeight="1" x14ac:dyDescent="0.25">
      <c r="P2172" s="18"/>
    </row>
    <row r="2173" spans="16:16" ht="15" customHeight="1" x14ac:dyDescent="0.25">
      <c r="P2173" s="18"/>
    </row>
    <row r="2174" spans="16:16" ht="15" customHeight="1" x14ac:dyDescent="0.25">
      <c r="P2174" s="18"/>
    </row>
    <row r="2175" spans="16:16" ht="15" customHeight="1" x14ac:dyDescent="0.25">
      <c r="P2175" s="18"/>
    </row>
    <row r="2176" spans="16:16" ht="15" customHeight="1" x14ac:dyDescent="0.25">
      <c r="P2176" s="18"/>
    </row>
    <row r="2177" spans="16:16" ht="15" customHeight="1" x14ac:dyDescent="0.25">
      <c r="P2177" s="18"/>
    </row>
    <row r="2178" spans="16:16" ht="15" customHeight="1" x14ac:dyDescent="0.25">
      <c r="P2178" s="18"/>
    </row>
    <row r="2179" spans="16:16" ht="15" customHeight="1" x14ac:dyDescent="0.25">
      <c r="P2179" s="18"/>
    </row>
    <row r="2180" spans="16:16" ht="15" customHeight="1" x14ac:dyDescent="0.25">
      <c r="P2180" s="18"/>
    </row>
    <row r="2181" spans="16:16" ht="15" customHeight="1" x14ac:dyDescent="0.25">
      <c r="P2181" s="18"/>
    </row>
    <row r="2182" spans="16:16" ht="15" customHeight="1" x14ac:dyDescent="0.25">
      <c r="P2182" s="18"/>
    </row>
    <row r="2183" spans="16:16" ht="15" customHeight="1" x14ac:dyDescent="0.25">
      <c r="P2183" s="18"/>
    </row>
    <row r="2184" spans="16:16" ht="15" customHeight="1" x14ac:dyDescent="0.25">
      <c r="P2184" s="18"/>
    </row>
    <row r="2185" spans="16:16" ht="15" customHeight="1" x14ac:dyDescent="0.25">
      <c r="P2185" s="18"/>
    </row>
    <row r="2186" spans="16:16" ht="15" customHeight="1" x14ac:dyDescent="0.25">
      <c r="P2186" s="18"/>
    </row>
    <row r="2187" spans="16:16" ht="15" customHeight="1" x14ac:dyDescent="0.25">
      <c r="P2187" s="18"/>
    </row>
    <row r="2188" spans="16:16" ht="15" customHeight="1" x14ac:dyDescent="0.25">
      <c r="P2188" s="18"/>
    </row>
    <row r="2189" spans="16:16" ht="15" customHeight="1" x14ac:dyDescent="0.25">
      <c r="P2189" s="18"/>
    </row>
    <row r="2190" spans="16:16" ht="15" customHeight="1" x14ac:dyDescent="0.25">
      <c r="P2190" s="18"/>
    </row>
    <row r="2191" spans="16:16" ht="15" customHeight="1" x14ac:dyDescent="0.25">
      <c r="P2191" s="18"/>
    </row>
    <row r="2192" spans="16:16" ht="15" customHeight="1" x14ac:dyDescent="0.25">
      <c r="P2192" s="18"/>
    </row>
    <row r="2193" spans="16:16" ht="15" customHeight="1" x14ac:dyDescent="0.25">
      <c r="P2193" s="18"/>
    </row>
    <row r="2194" spans="16:16" ht="15" customHeight="1" x14ac:dyDescent="0.25">
      <c r="P2194" s="18"/>
    </row>
    <row r="2195" spans="16:16" ht="15" customHeight="1" x14ac:dyDescent="0.25">
      <c r="P2195" s="18"/>
    </row>
    <row r="2196" spans="16:16" ht="15" customHeight="1" x14ac:dyDescent="0.25">
      <c r="P2196" s="18"/>
    </row>
    <row r="2197" spans="16:16" ht="15" customHeight="1" x14ac:dyDescent="0.25">
      <c r="P2197" s="18"/>
    </row>
    <row r="2198" spans="16:16" ht="15" customHeight="1" x14ac:dyDescent="0.25">
      <c r="P2198" s="18"/>
    </row>
    <row r="2199" spans="16:16" ht="15" customHeight="1" x14ac:dyDescent="0.25">
      <c r="P2199" s="18"/>
    </row>
    <row r="2200" spans="16:16" ht="15" customHeight="1" x14ac:dyDescent="0.25">
      <c r="P2200" s="18"/>
    </row>
    <row r="2201" spans="16:16" ht="15" customHeight="1" x14ac:dyDescent="0.25">
      <c r="P2201" s="18"/>
    </row>
    <row r="2202" spans="16:16" ht="15" customHeight="1" x14ac:dyDescent="0.25">
      <c r="P2202" s="18"/>
    </row>
    <row r="2203" spans="16:16" ht="15" customHeight="1" x14ac:dyDescent="0.25">
      <c r="P2203" s="18"/>
    </row>
    <row r="2204" spans="16:16" ht="15" customHeight="1" x14ac:dyDescent="0.25">
      <c r="P2204" s="18"/>
    </row>
    <row r="2205" spans="16:16" ht="15" customHeight="1" x14ac:dyDescent="0.25">
      <c r="P2205" s="18"/>
    </row>
    <row r="2206" spans="16:16" ht="15" customHeight="1" x14ac:dyDescent="0.25">
      <c r="P2206" s="18"/>
    </row>
    <row r="2207" spans="16:16" ht="15" customHeight="1" x14ac:dyDescent="0.25">
      <c r="P2207" s="18"/>
    </row>
    <row r="2208" spans="16:16" ht="15" customHeight="1" x14ac:dyDescent="0.25">
      <c r="P2208" s="18"/>
    </row>
    <row r="2209" spans="16:16" ht="15" customHeight="1" x14ac:dyDescent="0.25">
      <c r="P2209" s="18"/>
    </row>
    <row r="2210" spans="16:16" ht="15" customHeight="1" x14ac:dyDescent="0.25">
      <c r="P2210" s="18"/>
    </row>
    <row r="2211" spans="16:16" ht="15" customHeight="1" x14ac:dyDescent="0.25">
      <c r="P2211" s="18"/>
    </row>
    <row r="2212" spans="16:16" ht="15" customHeight="1" x14ac:dyDescent="0.25">
      <c r="P2212" s="18"/>
    </row>
    <row r="2213" spans="16:16" ht="15" customHeight="1" x14ac:dyDescent="0.25">
      <c r="P2213" s="18"/>
    </row>
    <row r="2214" spans="16:16" ht="15" customHeight="1" x14ac:dyDescent="0.25">
      <c r="P2214" s="18"/>
    </row>
    <row r="2215" spans="16:16" ht="15" customHeight="1" x14ac:dyDescent="0.25">
      <c r="P2215" s="18"/>
    </row>
    <row r="2216" spans="16:16" ht="15" customHeight="1" x14ac:dyDescent="0.25">
      <c r="P2216" s="18"/>
    </row>
    <row r="2217" spans="16:16" ht="15" customHeight="1" x14ac:dyDescent="0.25">
      <c r="P2217" s="18"/>
    </row>
    <row r="2218" spans="16:16" ht="15" customHeight="1" x14ac:dyDescent="0.25">
      <c r="P2218" s="18"/>
    </row>
    <row r="2219" spans="16:16" ht="15" customHeight="1" x14ac:dyDescent="0.25">
      <c r="P2219" s="18"/>
    </row>
    <row r="2220" spans="16:16" ht="15" customHeight="1" x14ac:dyDescent="0.25">
      <c r="P2220" s="18"/>
    </row>
    <row r="2221" spans="16:16" ht="15" customHeight="1" x14ac:dyDescent="0.25">
      <c r="P2221" s="18"/>
    </row>
    <row r="2222" spans="16:16" ht="15" customHeight="1" x14ac:dyDescent="0.25">
      <c r="P2222" s="18"/>
    </row>
    <row r="2223" spans="16:16" ht="15" customHeight="1" x14ac:dyDescent="0.25">
      <c r="P2223" s="18"/>
    </row>
    <row r="2224" spans="16:16" ht="15" customHeight="1" x14ac:dyDescent="0.25">
      <c r="P2224" s="18"/>
    </row>
    <row r="2225" spans="16:16" ht="15" customHeight="1" x14ac:dyDescent="0.25">
      <c r="P2225" s="18"/>
    </row>
    <row r="2226" spans="16:16" ht="15" customHeight="1" x14ac:dyDescent="0.25">
      <c r="P2226" s="18"/>
    </row>
    <row r="2227" spans="16:16" ht="15" customHeight="1" x14ac:dyDescent="0.25">
      <c r="P2227" s="18"/>
    </row>
    <row r="2228" spans="16:16" ht="15" customHeight="1" x14ac:dyDescent="0.25">
      <c r="P2228" s="18"/>
    </row>
    <row r="2229" spans="16:16" ht="15" customHeight="1" x14ac:dyDescent="0.25">
      <c r="P2229" s="18"/>
    </row>
    <row r="2230" spans="16:16" ht="15" customHeight="1" x14ac:dyDescent="0.25">
      <c r="P2230" s="18"/>
    </row>
    <row r="2231" spans="16:16" ht="15" customHeight="1" x14ac:dyDescent="0.25">
      <c r="P2231" s="18"/>
    </row>
    <row r="2232" spans="16:16" ht="15" customHeight="1" x14ac:dyDescent="0.25">
      <c r="P2232" s="18"/>
    </row>
    <row r="2233" spans="16:16" ht="15" customHeight="1" x14ac:dyDescent="0.25">
      <c r="P2233" s="18"/>
    </row>
    <row r="2234" spans="16:16" ht="15" customHeight="1" x14ac:dyDescent="0.25">
      <c r="P2234" s="18"/>
    </row>
    <row r="2235" spans="16:16" ht="15" customHeight="1" x14ac:dyDescent="0.25">
      <c r="P2235" s="18"/>
    </row>
    <row r="2236" spans="16:16" ht="15" customHeight="1" x14ac:dyDescent="0.25">
      <c r="P2236" s="18"/>
    </row>
    <row r="2237" spans="16:16" ht="15" customHeight="1" x14ac:dyDescent="0.25">
      <c r="P2237" s="18"/>
    </row>
    <row r="2238" spans="16:16" ht="15" customHeight="1" x14ac:dyDescent="0.25">
      <c r="P2238" s="18"/>
    </row>
    <row r="2239" spans="16:16" ht="15" customHeight="1" x14ac:dyDescent="0.25">
      <c r="P2239" s="18"/>
    </row>
    <row r="2240" spans="16:16" ht="15" customHeight="1" x14ac:dyDescent="0.25">
      <c r="P2240" s="18"/>
    </row>
    <row r="2241" spans="16:16" ht="15" customHeight="1" x14ac:dyDescent="0.25">
      <c r="P2241" s="18"/>
    </row>
    <row r="2242" spans="16:16" ht="15" customHeight="1" x14ac:dyDescent="0.25">
      <c r="P2242" s="18"/>
    </row>
    <row r="2243" spans="16:16" ht="15" customHeight="1" x14ac:dyDescent="0.25">
      <c r="P2243" s="18"/>
    </row>
    <row r="2244" spans="16:16" ht="15" customHeight="1" x14ac:dyDescent="0.25">
      <c r="P2244" s="18"/>
    </row>
    <row r="2245" spans="16:16" ht="15" customHeight="1" x14ac:dyDescent="0.25">
      <c r="P2245" s="18"/>
    </row>
    <row r="2246" spans="16:16" ht="15" customHeight="1" x14ac:dyDescent="0.25">
      <c r="P2246" s="18"/>
    </row>
    <row r="2247" spans="16:16" ht="15" customHeight="1" x14ac:dyDescent="0.25">
      <c r="P2247" s="18"/>
    </row>
    <row r="2248" spans="16:16" ht="15" customHeight="1" x14ac:dyDescent="0.25">
      <c r="P2248" s="18"/>
    </row>
    <row r="2249" spans="16:16" ht="15" customHeight="1" x14ac:dyDescent="0.25">
      <c r="P2249" s="18"/>
    </row>
    <row r="2250" spans="16:16" ht="15" customHeight="1" x14ac:dyDescent="0.25">
      <c r="P2250" s="18"/>
    </row>
    <row r="2251" spans="16:16" ht="15" customHeight="1" x14ac:dyDescent="0.25">
      <c r="P2251" s="18"/>
    </row>
    <row r="2252" spans="16:16" ht="15" customHeight="1" x14ac:dyDescent="0.25">
      <c r="P2252" s="18"/>
    </row>
    <row r="2253" spans="16:16" ht="15" customHeight="1" x14ac:dyDescent="0.25">
      <c r="P2253" s="18"/>
    </row>
    <row r="2254" spans="16:16" ht="15" customHeight="1" x14ac:dyDescent="0.25">
      <c r="P2254" s="18"/>
    </row>
    <row r="2255" spans="16:16" ht="15" customHeight="1" x14ac:dyDescent="0.25">
      <c r="P2255" s="18"/>
    </row>
    <row r="2256" spans="16:16" ht="15" customHeight="1" x14ac:dyDescent="0.25">
      <c r="P2256" s="18"/>
    </row>
    <row r="2257" spans="16:16" ht="15" customHeight="1" x14ac:dyDescent="0.25">
      <c r="P2257" s="18"/>
    </row>
    <row r="2258" spans="16:16" ht="15" customHeight="1" x14ac:dyDescent="0.25">
      <c r="P2258" s="18"/>
    </row>
    <row r="2259" spans="16:16" ht="15" customHeight="1" x14ac:dyDescent="0.25">
      <c r="P2259" s="18"/>
    </row>
    <row r="2260" spans="16:16" ht="15" customHeight="1" x14ac:dyDescent="0.25">
      <c r="P2260" s="18"/>
    </row>
    <row r="2261" spans="16:16" ht="15" customHeight="1" x14ac:dyDescent="0.25">
      <c r="P2261" s="18"/>
    </row>
    <row r="2262" spans="16:16" ht="15" customHeight="1" x14ac:dyDescent="0.25">
      <c r="P2262" s="18"/>
    </row>
    <row r="2263" spans="16:16" ht="15" customHeight="1" x14ac:dyDescent="0.25">
      <c r="P2263" s="18"/>
    </row>
    <row r="2264" spans="16:16" ht="15" customHeight="1" x14ac:dyDescent="0.25">
      <c r="P2264" s="18"/>
    </row>
    <row r="2265" spans="16:16" ht="15" customHeight="1" x14ac:dyDescent="0.25">
      <c r="P2265" s="18"/>
    </row>
    <row r="2266" spans="16:16" ht="15" customHeight="1" x14ac:dyDescent="0.25">
      <c r="P2266" s="18"/>
    </row>
    <row r="2267" spans="16:16" ht="15" customHeight="1" x14ac:dyDescent="0.25">
      <c r="P2267" s="18"/>
    </row>
    <row r="2268" spans="16:16" ht="15" customHeight="1" x14ac:dyDescent="0.25">
      <c r="P2268" s="18"/>
    </row>
    <row r="2269" spans="16:16" ht="15" customHeight="1" x14ac:dyDescent="0.25">
      <c r="P2269" s="18"/>
    </row>
    <row r="2270" spans="16:16" ht="15" customHeight="1" x14ac:dyDescent="0.25">
      <c r="P2270" s="18"/>
    </row>
    <row r="2271" spans="16:16" ht="15" customHeight="1" x14ac:dyDescent="0.25">
      <c r="P2271" s="18"/>
    </row>
    <row r="2272" spans="16:16" ht="15" customHeight="1" x14ac:dyDescent="0.25">
      <c r="P2272" s="18"/>
    </row>
    <row r="2273" spans="16:16" ht="15" customHeight="1" x14ac:dyDescent="0.25">
      <c r="P2273" s="18"/>
    </row>
    <row r="2274" spans="16:16" ht="15" customHeight="1" x14ac:dyDescent="0.25">
      <c r="P2274" s="18"/>
    </row>
    <row r="2275" spans="16:16" ht="15" customHeight="1" x14ac:dyDescent="0.25">
      <c r="P2275" s="18"/>
    </row>
    <row r="2276" spans="16:16" ht="15" customHeight="1" x14ac:dyDescent="0.25">
      <c r="P2276" s="18"/>
    </row>
    <row r="2277" spans="16:16" ht="15" customHeight="1" x14ac:dyDescent="0.25">
      <c r="P2277" s="18"/>
    </row>
    <row r="2278" spans="16:16" ht="15" customHeight="1" x14ac:dyDescent="0.25">
      <c r="P2278" s="18"/>
    </row>
    <row r="2279" spans="16:16" ht="15" customHeight="1" x14ac:dyDescent="0.25">
      <c r="P2279" s="18"/>
    </row>
    <row r="2280" spans="16:16" ht="15" customHeight="1" x14ac:dyDescent="0.25">
      <c r="P2280" s="18"/>
    </row>
    <row r="2281" spans="16:16" ht="15" customHeight="1" x14ac:dyDescent="0.25">
      <c r="P2281" s="18"/>
    </row>
    <row r="2282" spans="16:16" ht="15" customHeight="1" x14ac:dyDescent="0.25">
      <c r="P2282" s="18"/>
    </row>
    <row r="2283" spans="16:16" ht="15" customHeight="1" x14ac:dyDescent="0.25">
      <c r="P2283" s="18"/>
    </row>
    <row r="2284" spans="16:16" ht="15" customHeight="1" x14ac:dyDescent="0.25">
      <c r="P2284" s="18"/>
    </row>
    <row r="2285" spans="16:16" ht="15" customHeight="1" x14ac:dyDescent="0.25">
      <c r="P2285" s="18"/>
    </row>
    <row r="2286" spans="16:16" ht="15" customHeight="1" x14ac:dyDescent="0.25">
      <c r="P2286" s="18"/>
    </row>
    <row r="2287" spans="16:16" ht="15" customHeight="1" x14ac:dyDescent="0.25">
      <c r="P2287" s="18"/>
    </row>
    <row r="2288" spans="16:16" ht="15" customHeight="1" x14ac:dyDescent="0.25">
      <c r="P2288" s="18"/>
    </row>
    <row r="2289" spans="16:16" ht="15" customHeight="1" x14ac:dyDescent="0.25">
      <c r="P2289" s="18"/>
    </row>
    <row r="2290" spans="16:16" ht="15" customHeight="1" x14ac:dyDescent="0.25">
      <c r="P2290" s="18"/>
    </row>
    <row r="2291" spans="16:16" ht="15" customHeight="1" x14ac:dyDescent="0.25">
      <c r="P2291" s="18"/>
    </row>
    <row r="2292" spans="16:16" ht="15" customHeight="1" x14ac:dyDescent="0.25">
      <c r="P2292" s="18"/>
    </row>
    <row r="2293" spans="16:16" ht="15" customHeight="1" x14ac:dyDescent="0.25">
      <c r="P2293" s="18"/>
    </row>
    <row r="2294" spans="16:16" ht="15" customHeight="1" x14ac:dyDescent="0.25">
      <c r="P2294" s="18"/>
    </row>
    <row r="2295" spans="16:16" ht="15" customHeight="1" x14ac:dyDescent="0.25">
      <c r="P2295" s="18"/>
    </row>
    <row r="2296" spans="16:16" ht="15" customHeight="1" x14ac:dyDescent="0.25">
      <c r="P2296" s="18"/>
    </row>
    <row r="2297" spans="16:16" ht="15" customHeight="1" x14ac:dyDescent="0.25">
      <c r="P2297" s="18"/>
    </row>
    <row r="2298" spans="16:16" ht="15" customHeight="1" x14ac:dyDescent="0.25">
      <c r="P2298" s="18"/>
    </row>
    <row r="2299" spans="16:16" ht="15" customHeight="1" x14ac:dyDescent="0.25">
      <c r="P2299" s="18"/>
    </row>
    <row r="2300" spans="16:16" ht="15" customHeight="1" x14ac:dyDescent="0.25">
      <c r="P2300" s="18"/>
    </row>
    <row r="2301" spans="16:16" ht="15" customHeight="1" x14ac:dyDescent="0.25">
      <c r="P2301" s="18"/>
    </row>
    <row r="2302" spans="16:16" ht="15" customHeight="1" x14ac:dyDescent="0.25">
      <c r="P2302" s="18"/>
    </row>
    <row r="2303" spans="16:16" ht="15" customHeight="1" x14ac:dyDescent="0.25">
      <c r="P2303" s="18"/>
    </row>
    <row r="2304" spans="16:16" ht="15" customHeight="1" x14ac:dyDescent="0.25">
      <c r="P2304" s="18"/>
    </row>
    <row r="2305" spans="16:16" ht="15" customHeight="1" x14ac:dyDescent="0.25">
      <c r="P2305" s="18"/>
    </row>
    <row r="2306" spans="16:16" ht="15" customHeight="1" x14ac:dyDescent="0.25">
      <c r="P2306" s="18"/>
    </row>
    <row r="2307" spans="16:16" ht="15" customHeight="1" x14ac:dyDescent="0.25">
      <c r="P2307" s="18"/>
    </row>
    <row r="2308" spans="16:16" ht="15" customHeight="1" x14ac:dyDescent="0.25">
      <c r="P2308" s="18"/>
    </row>
    <row r="2309" spans="16:16" ht="15" customHeight="1" x14ac:dyDescent="0.25">
      <c r="P2309" s="18"/>
    </row>
    <row r="2310" spans="16:16" ht="15" customHeight="1" x14ac:dyDescent="0.25">
      <c r="P2310" s="18"/>
    </row>
    <row r="2311" spans="16:16" ht="15" customHeight="1" x14ac:dyDescent="0.25">
      <c r="P2311" s="18"/>
    </row>
    <row r="2312" spans="16:16" ht="15" customHeight="1" x14ac:dyDescent="0.25">
      <c r="P2312" s="18"/>
    </row>
    <row r="2313" spans="16:16" ht="15" customHeight="1" x14ac:dyDescent="0.25">
      <c r="P2313" s="18"/>
    </row>
    <row r="2314" spans="16:16" ht="15" customHeight="1" x14ac:dyDescent="0.25">
      <c r="P2314" s="18"/>
    </row>
    <row r="2315" spans="16:16" ht="15" customHeight="1" x14ac:dyDescent="0.25">
      <c r="P2315" s="18"/>
    </row>
    <row r="2316" spans="16:16" ht="15" customHeight="1" x14ac:dyDescent="0.25">
      <c r="P2316" s="18"/>
    </row>
    <row r="2317" spans="16:16" ht="15" customHeight="1" x14ac:dyDescent="0.25">
      <c r="P2317" s="18"/>
    </row>
    <row r="2318" spans="16:16" ht="15" customHeight="1" x14ac:dyDescent="0.25">
      <c r="P2318" s="18"/>
    </row>
    <row r="2319" spans="16:16" ht="15" customHeight="1" x14ac:dyDescent="0.25">
      <c r="P2319" s="18"/>
    </row>
    <row r="2320" spans="16:16" ht="15" customHeight="1" x14ac:dyDescent="0.25">
      <c r="P2320" s="18"/>
    </row>
    <row r="2321" spans="16:16" ht="15" customHeight="1" x14ac:dyDescent="0.25">
      <c r="P2321" s="18"/>
    </row>
    <row r="2322" spans="16:16" ht="15" customHeight="1" x14ac:dyDescent="0.25">
      <c r="P2322" s="18"/>
    </row>
    <row r="2323" spans="16:16" ht="15" customHeight="1" x14ac:dyDescent="0.25">
      <c r="P2323" s="18"/>
    </row>
    <row r="2324" spans="16:16" ht="15" customHeight="1" x14ac:dyDescent="0.25">
      <c r="P2324" s="18"/>
    </row>
    <row r="2325" spans="16:16" ht="15" customHeight="1" x14ac:dyDescent="0.25">
      <c r="P2325" s="18"/>
    </row>
    <row r="2326" spans="16:16" ht="15" customHeight="1" x14ac:dyDescent="0.25">
      <c r="P2326" s="18"/>
    </row>
    <row r="2327" spans="16:16" ht="15" customHeight="1" x14ac:dyDescent="0.25">
      <c r="P2327" s="18"/>
    </row>
    <row r="2328" spans="16:16" ht="15" customHeight="1" x14ac:dyDescent="0.25">
      <c r="P2328" s="18"/>
    </row>
    <row r="2329" spans="16:16" ht="15" customHeight="1" x14ac:dyDescent="0.25">
      <c r="P2329" s="18"/>
    </row>
    <row r="2330" spans="16:16" ht="15" customHeight="1" x14ac:dyDescent="0.25">
      <c r="P2330" s="18"/>
    </row>
    <row r="2331" spans="16:16" ht="15" customHeight="1" x14ac:dyDescent="0.25">
      <c r="P2331" s="18"/>
    </row>
    <row r="2332" spans="16:16" ht="15" customHeight="1" x14ac:dyDescent="0.25">
      <c r="P2332" s="18"/>
    </row>
    <row r="2333" spans="16:16" ht="15" customHeight="1" x14ac:dyDescent="0.25">
      <c r="P2333" s="18"/>
    </row>
    <row r="2334" spans="16:16" ht="15" customHeight="1" x14ac:dyDescent="0.25">
      <c r="P2334" s="18"/>
    </row>
    <row r="2335" spans="16:16" ht="15" customHeight="1" x14ac:dyDescent="0.25">
      <c r="P2335" s="18"/>
    </row>
    <row r="2336" spans="16:16" ht="15" customHeight="1" x14ac:dyDescent="0.25">
      <c r="P2336" s="18"/>
    </row>
    <row r="2337" spans="16:16" ht="15" customHeight="1" x14ac:dyDescent="0.25">
      <c r="P2337" s="18"/>
    </row>
    <row r="2338" spans="16:16" ht="15" customHeight="1" x14ac:dyDescent="0.25">
      <c r="P2338" s="18"/>
    </row>
    <row r="2339" spans="16:16" ht="15" customHeight="1" x14ac:dyDescent="0.25">
      <c r="P2339" s="18"/>
    </row>
    <row r="2340" spans="16:16" ht="15" customHeight="1" x14ac:dyDescent="0.25">
      <c r="P2340" s="18"/>
    </row>
    <row r="2341" spans="16:16" ht="15" customHeight="1" x14ac:dyDescent="0.25">
      <c r="P2341" s="18"/>
    </row>
    <row r="2342" spans="16:16" ht="15" customHeight="1" x14ac:dyDescent="0.25">
      <c r="P2342" s="18"/>
    </row>
    <row r="2343" spans="16:16" ht="15" customHeight="1" x14ac:dyDescent="0.25">
      <c r="P2343" s="18"/>
    </row>
    <row r="2344" spans="16:16" ht="15" customHeight="1" x14ac:dyDescent="0.25">
      <c r="P2344" s="18"/>
    </row>
    <row r="2345" spans="16:16" ht="15" customHeight="1" x14ac:dyDescent="0.25">
      <c r="P2345" s="18"/>
    </row>
    <row r="2346" spans="16:16" ht="15" customHeight="1" x14ac:dyDescent="0.25">
      <c r="P2346" s="18"/>
    </row>
    <row r="2347" spans="16:16" ht="15" customHeight="1" x14ac:dyDescent="0.25">
      <c r="P2347" s="18"/>
    </row>
    <row r="2348" spans="16:16" ht="15" customHeight="1" x14ac:dyDescent="0.25">
      <c r="P2348" s="18"/>
    </row>
    <row r="2349" spans="16:16" ht="15" customHeight="1" x14ac:dyDescent="0.25">
      <c r="P2349" s="18"/>
    </row>
    <row r="2350" spans="16:16" ht="15" customHeight="1" x14ac:dyDescent="0.25">
      <c r="P2350" s="18"/>
    </row>
    <row r="2351" spans="16:16" ht="15" customHeight="1" x14ac:dyDescent="0.25">
      <c r="P2351" s="18"/>
    </row>
    <row r="2352" spans="16:16" ht="15" customHeight="1" x14ac:dyDescent="0.25">
      <c r="P2352" s="18"/>
    </row>
    <row r="2353" spans="16:16" ht="15" customHeight="1" x14ac:dyDescent="0.25">
      <c r="P2353" s="18"/>
    </row>
    <row r="2354" spans="16:16" ht="15" customHeight="1" x14ac:dyDescent="0.25">
      <c r="P2354" s="18"/>
    </row>
    <row r="2355" spans="16:16" ht="15" customHeight="1" x14ac:dyDescent="0.25">
      <c r="P2355" s="18"/>
    </row>
    <row r="2356" spans="16:16" ht="15" customHeight="1" x14ac:dyDescent="0.25">
      <c r="P2356" s="18"/>
    </row>
    <row r="2357" spans="16:16" ht="15" customHeight="1" x14ac:dyDescent="0.25">
      <c r="P2357" s="18"/>
    </row>
    <row r="2358" spans="16:16" ht="15" customHeight="1" x14ac:dyDescent="0.25">
      <c r="P2358" s="18"/>
    </row>
    <row r="2359" spans="16:16" ht="15" customHeight="1" x14ac:dyDescent="0.25">
      <c r="P2359" s="18"/>
    </row>
    <row r="2360" spans="16:16" ht="15" customHeight="1" x14ac:dyDescent="0.25">
      <c r="P2360" s="18"/>
    </row>
    <row r="2361" spans="16:16" ht="15" customHeight="1" x14ac:dyDescent="0.25">
      <c r="P2361" s="18"/>
    </row>
    <row r="2362" spans="16:16" ht="15" customHeight="1" x14ac:dyDescent="0.25">
      <c r="P2362" s="18"/>
    </row>
    <row r="2363" spans="16:16" ht="15" customHeight="1" x14ac:dyDescent="0.25">
      <c r="P2363" s="18"/>
    </row>
    <row r="2364" spans="16:16" ht="15" customHeight="1" x14ac:dyDescent="0.25">
      <c r="P2364" s="18"/>
    </row>
    <row r="2365" spans="16:16" ht="15" customHeight="1" x14ac:dyDescent="0.25">
      <c r="P2365" s="18"/>
    </row>
    <row r="2366" spans="16:16" ht="15" customHeight="1" x14ac:dyDescent="0.25">
      <c r="P2366" s="18"/>
    </row>
    <row r="2367" spans="16:16" ht="15" customHeight="1" x14ac:dyDescent="0.25">
      <c r="P2367" s="18"/>
    </row>
    <row r="2368" spans="16:16" ht="15" customHeight="1" x14ac:dyDescent="0.25">
      <c r="P2368" s="18"/>
    </row>
    <row r="2369" spans="16:16" ht="15" customHeight="1" x14ac:dyDescent="0.25">
      <c r="P2369" s="18"/>
    </row>
    <row r="2370" spans="16:16" ht="15" customHeight="1" x14ac:dyDescent="0.25">
      <c r="P2370" s="18"/>
    </row>
    <row r="2371" spans="16:16" ht="15" customHeight="1" x14ac:dyDescent="0.25">
      <c r="P2371" s="18"/>
    </row>
    <row r="2372" spans="16:16" ht="15" customHeight="1" x14ac:dyDescent="0.25">
      <c r="P2372" s="18"/>
    </row>
    <row r="2373" spans="16:16" ht="15" customHeight="1" x14ac:dyDescent="0.25">
      <c r="P2373" s="18"/>
    </row>
    <row r="2374" spans="16:16" ht="15" customHeight="1" x14ac:dyDescent="0.25">
      <c r="P2374" s="18"/>
    </row>
    <row r="2375" spans="16:16" ht="15" customHeight="1" x14ac:dyDescent="0.25">
      <c r="P2375" s="18"/>
    </row>
    <row r="2376" spans="16:16" ht="15" customHeight="1" x14ac:dyDescent="0.25">
      <c r="P2376" s="18"/>
    </row>
    <row r="2377" spans="16:16" ht="15" customHeight="1" x14ac:dyDescent="0.25">
      <c r="P2377" s="18"/>
    </row>
    <row r="2378" spans="16:16" ht="15" customHeight="1" x14ac:dyDescent="0.25">
      <c r="P2378" s="18"/>
    </row>
    <row r="2379" spans="16:16" ht="15" customHeight="1" x14ac:dyDescent="0.25">
      <c r="P2379" s="18"/>
    </row>
    <row r="2380" spans="16:16" ht="15" customHeight="1" x14ac:dyDescent="0.25">
      <c r="P2380" s="18"/>
    </row>
    <row r="2381" spans="16:16" ht="15" customHeight="1" x14ac:dyDescent="0.25">
      <c r="P2381" s="18"/>
    </row>
    <row r="2382" spans="16:16" ht="15" customHeight="1" x14ac:dyDescent="0.25">
      <c r="P2382" s="18"/>
    </row>
    <row r="2383" spans="16:16" ht="15" customHeight="1" x14ac:dyDescent="0.25">
      <c r="P2383" s="18"/>
    </row>
    <row r="2384" spans="16:16" ht="15" customHeight="1" x14ac:dyDescent="0.25">
      <c r="P2384" s="18"/>
    </row>
    <row r="2385" spans="16:16" ht="15" customHeight="1" x14ac:dyDescent="0.25">
      <c r="P2385" s="18"/>
    </row>
    <row r="2386" spans="16:16" ht="15" customHeight="1" x14ac:dyDescent="0.25">
      <c r="P2386" s="18"/>
    </row>
    <row r="2387" spans="16:16" ht="15" customHeight="1" x14ac:dyDescent="0.25">
      <c r="P2387" s="18"/>
    </row>
    <row r="2388" spans="16:16" ht="15" customHeight="1" x14ac:dyDescent="0.25">
      <c r="P2388" s="18"/>
    </row>
    <row r="2389" spans="16:16" ht="15" customHeight="1" x14ac:dyDescent="0.25">
      <c r="P2389" s="18"/>
    </row>
    <row r="2390" spans="16:16" ht="15" customHeight="1" x14ac:dyDescent="0.25">
      <c r="P2390" s="18"/>
    </row>
    <row r="2391" spans="16:16" ht="15" customHeight="1" x14ac:dyDescent="0.25">
      <c r="P2391" s="18"/>
    </row>
    <row r="2392" spans="16:16" ht="15" customHeight="1" x14ac:dyDescent="0.25">
      <c r="P2392" s="18"/>
    </row>
    <row r="2393" spans="16:16" ht="15" customHeight="1" x14ac:dyDescent="0.25">
      <c r="P2393" s="18"/>
    </row>
    <row r="2394" spans="16:16" ht="15" customHeight="1" x14ac:dyDescent="0.25">
      <c r="P2394" s="18"/>
    </row>
    <row r="2395" spans="16:16" ht="15" customHeight="1" x14ac:dyDescent="0.25">
      <c r="P2395" s="18"/>
    </row>
    <row r="2396" spans="16:16" ht="15" customHeight="1" x14ac:dyDescent="0.25">
      <c r="P2396" s="18"/>
    </row>
    <row r="2397" spans="16:16" ht="15" customHeight="1" x14ac:dyDescent="0.25">
      <c r="P2397" s="18"/>
    </row>
    <row r="2398" spans="16:16" ht="15" customHeight="1" x14ac:dyDescent="0.25">
      <c r="P2398" s="18"/>
    </row>
    <row r="2399" spans="16:16" ht="15" customHeight="1" x14ac:dyDescent="0.25">
      <c r="P2399" s="18"/>
    </row>
    <row r="2400" spans="16:16" ht="15" customHeight="1" x14ac:dyDescent="0.25">
      <c r="P2400" s="18"/>
    </row>
    <row r="2401" spans="16:16" ht="15" customHeight="1" x14ac:dyDescent="0.25">
      <c r="P2401" s="18"/>
    </row>
    <row r="2402" spans="16:16" ht="15" customHeight="1" x14ac:dyDescent="0.25">
      <c r="P2402" s="18"/>
    </row>
    <row r="2403" spans="16:16" ht="15" customHeight="1" x14ac:dyDescent="0.25">
      <c r="P2403" s="18"/>
    </row>
    <row r="2404" spans="16:16" ht="15" customHeight="1" x14ac:dyDescent="0.25">
      <c r="P2404" s="18"/>
    </row>
    <row r="2405" spans="16:16" ht="15" customHeight="1" x14ac:dyDescent="0.25">
      <c r="P2405" s="18"/>
    </row>
    <row r="2406" spans="16:16" ht="15" customHeight="1" x14ac:dyDescent="0.25">
      <c r="P2406" s="18"/>
    </row>
    <row r="2407" spans="16:16" ht="15" customHeight="1" x14ac:dyDescent="0.25">
      <c r="P2407" s="18"/>
    </row>
    <row r="2408" spans="16:16" ht="15" customHeight="1" x14ac:dyDescent="0.25">
      <c r="P2408" s="18"/>
    </row>
    <row r="2409" spans="16:16" ht="15" customHeight="1" x14ac:dyDescent="0.25">
      <c r="P2409" s="18"/>
    </row>
    <row r="2410" spans="16:16" ht="15" customHeight="1" x14ac:dyDescent="0.25">
      <c r="P2410" s="18"/>
    </row>
    <row r="2411" spans="16:16" ht="15" customHeight="1" x14ac:dyDescent="0.25">
      <c r="P2411" s="18"/>
    </row>
    <row r="2412" spans="16:16" ht="15" customHeight="1" x14ac:dyDescent="0.25">
      <c r="P2412" s="18"/>
    </row>
    <row r="2413" spans="16:16" ht="15" customHeight="1" x14ac:dyDescent="0.25">
      <c r="P2413" s="18"/>
    </row>
    <row r="2414" spans="16:16" ht="15" customHeight="1" x14ac:dyDescent="0.25">
      <c r="P2414" s="18"/>
    </row>
    <row r="2415" spans="16:16" ht="15" customHeight="1" x14ac:dyDescent="0.25">
      <c r="P2415" s="18"/>
    </row>
    <row r="2416" spans="16:16" ht="15" customHeight="1" x14ac:dyDescent="0.25">
      <c r="P2416" s="18"/>
    </row>
    <row r="2417" spans="16:16" ht="15" customHeight="1" x14ac:dyDescent="0.25">
      <c r="P2417" s="18"/>
    </row>
    <row r="2418" spans="16:16" ht="15" customHeight="1" x14ac:dyDescent="0.25">
      <c r="P2418" s="18"/>
    </row>
    <row r="2419" spans="16:16" ht="15" customHeight="1" x14ac:dyDescent="0.25">
      <c r="P2419" s="18"/>
    </row>
    <row r="2420" spans="16:16" ht="15" customHeight="1" x14ac:dyDescent="0.25">
      <c r="P2420" s="18"/>
    </row>
    <row r="2421" spans="16:16" ht="15" customHeight="1" x14ac:dyDescent="0.25">
      <c r="P2421" s="18"/>
    </row>
    <row r="2422" spans="16:16" ht="15" customHeight="1" x14ac:dyDescent="0.25">
      <c r="P2422" s="18"/>
    </row>
    <row r="2423" spans="16:16" ht="15" customHeight="1" x14ac:dyDescent="0.25">
      <c r="P2423" s="18"/>
    </row>
    <row r="2424" spans="16:16" ht="15" customHeight="1" x14ac:dyDescent="0.25">
      <c r="P2424" s="18"/>
    </row>
    <row r="2425" spans="16:16" ht="15" customHeight="1" x14ac:dyDescent="0.25">
      <c r="P2425" s="18"/>
    </row>
    <row r="2426" spans="16:16" ht="15" customHeight="1" x14ac:dyDescent="0.25">
      <c r="P2426" s="18"/>
    </row>
    <row r="2427" spans="16:16" ht="15" customHeight="1" x14ac:dyDescent="0.25">
      <c r="P2427" s="18"/>
    </row>
    <row r="2428" spans="16:16" ht="15" customHeight="1" x14ac:dyDescent="0.25">
      <c r="P2428" s="18"/>
    </row>
    <row r="2429" spans="16:16" ht="15" customHeight="1" x14ac:dyDescent="0.25">
      <c r="P2429" s="18"/>
    </row>
    <row r="2430" spans="16:16" ht="15" customHeight="1" x14ac:dyDescent="0.25">
      <c r="P2430" s="18"/>
    </row>
    <row r="2431" spans="16:16" ht="15" customHeight="1" x14ac:dyDescent="0.25">
      <c r="P2431" s="18"/>
    </row>
    <row r="2432" spans="16:16" ht="15" customHeight="1" x14ac:dyDescent="0.25">
      <c r="P2432" s="18"/>
    </row>
    <row r="2433" spans="16:16" ht="15" customHeight="1" x14ac:dyDescent="0.25">
      <c r="P2433" s="18"/>
    </row>
    <row r="2434" spans="16:16" ht="15" customHeight="1" x14ac:dyDescent="0.25">
      <c r="P2434" s="18"/>
    </row>
    <row r="2435" spans="16:16" ht="15" customHeight="1" x14ac:dyDescent="0.25">
      <c r="P2435" s="18"/>
    </row>
    <row r="2436" spans="16:16" ht="15" customHeight="1" x14ac:dyDescent="0.25">
      <c r="P2436" s="18"/>
    </row>
    <row r="2437" spans="16:16" ht="15" customHeight="1" x14ac:dyDescent="0.25">
      <c r="P2437" s="18"/>
    </row>
    <row r="2438" spans="16:16" ht="15" customHeight="1" x14ac:dyDescent="0.25">
      <c r="P2438" s="18"/>
    </row>
    <row r="2439" spans="16:16" ht="15" customHeight="1" x14ac:dyDescent="0.25">
      <c r="P2439" s="18"/>
    </row>
    <row r="2440" spans="16:16" ht="15" customHeight="1" x14ac:dyDescent="0.25">
      <c r="P2440" s="18"/>
    </row>
    <row r="2441" spans="16:16" ht="15" customHeight="1" x14ac:dyDescent="0.25">
      <c r="P2441" s="18"/>
    </row>
    <row r="2442" spans="16:16" ht="15" customHeight="1" x14ac:dyDescent="0.25">
      <c r="P2442" s="18"/>
    </row>
    <row r="2443" spans="16:16" ht="15" customHeight="1" x14ac:dyDescent="0.25">
      <c r="P2443" s="18"/>
    </row>
    <row r="2444" spans="16:16" ht="15" customHeight="1" x14ac:dyDescent="0.25">
      <c r="P2444" s="18"/>
    </row>
    <row r="2445" spans="16:16" ht="15" customHeight="1" x14ac:dyDescent="0.25">
      <c r="P2445" s="18"/>
    </row>
    <row r="2446" spans="16:16" ht="15" customHeight="1" x14ac:dyDescent="0.25">
      <c r="P2446" s="18"/>
    </row>
    <row r="2447" spans="16:16" ht="15" customHeight="1" x14ac:dyDescent="0.25">
      <c r="P2447" s="18"/>
    </row>
    <row r="2448" spans="16:16" ht="15" customHeight="1" x14ac:dyDescent="0.25">
      <c r="P2448" s="18"/>
    </row>
    <row r="2449" spans="16:16" ht="15" customHeight="1" x14ac:dyDescent="0.25">
      <c r="P2449" s="18"/>
    </row>
    <row r="2450" spans="16:16" ht="15" customHeight="1" x14ac:dyDescent="0.25">
      <c r="P2450" s="18"/>
    </row>
    <row r="2451" spans="16:16" ht="15" customHeight="1" x14ac:dyDescent="0.25">
      <c r="P2451" s="18"/>
    </row>
    <row r="2452" spans="16:16" ht="15" customHeight="1" x14ac:dyDescent="0.25">
      <c r="P2452" s="18"/>
    </row>
    <row r="2453" spans="16:16" ht="15" customHeight="1" x14ac:dyDescent="0.25">
      <c r="P2453" s="18"/>
    </row>
    <row r="2454" spans="16:16" ht="15" customHeight="1" x14ac:dyDescent="0.25">
      <c r="P2454" s="18"/>
    </row>
    <row r="2455" spans="16:16" ht="15" customHeight="1" x14ac:dyDescent="0.25">
      <c r="P2455" s="18"/>
    </row>
    <row r="2456" spans="16:16" ht="15" customHeight="1" x14ac:dyDescent="0.25">
      <c r="P2456" s="18"/>
    </row>
    <row r="2457" spans="16:16" ht="15" customHeight="1" x14ac:dyDescent="0.25">
      <c r="P2457" s="18"/>
    </row>
    <row r="2458" spans="16:16" ht="15" customHeight="1" x14ac:dyDescent="0.25">
      <c r="P2458" s="18"/>
    </row>
    <row r="2459" spans="16:16" ht="15" customHeight="1" x14ac:dyDescent="0.25">
      <c r="P2459" s="18"/>
    </row>
    <row r="2460" spans="16:16" ht="15" customHeight="1" x14ac:dyDescent="0.25">
      <c r="P2460" s="18"/>
    </row>
    <row r="2461" spans="16:16" ht="15" customHeight="1" x14ac:dyDescent="0.25">
      <c r="P2461" s="18"/>
    </row>
    <row r="2462" spans="16:16" ht="15" customHeight="1" x14ac:dyDescent="0.25">
      <c r="P2462" s="18"/>
    </row>
    <row r="2463" spans="16:16" ht="15" customHeight="1" x14ac:dyDescent="0.25">
      <c r="P2463" s="18"/>
    </row>
    <row r="2464" spans="16:16" ht="15" customHeight="1" x14ac:dyDescent="0.25">
      <c r="P2464" s="18"/>
    </row>
    <row r="2465" spans="16:16" ht="15" customHeight="1" x14ac:dyDescent="0.25">
      <c r="P2465" s="18"/>
    </row>
    <row r="2466" spans="16:16" ht="15" customHeight="1" x14ac:dyDescent="0.25">
      <c r="P2466" s="18"/>
    </row>
    <row r="2467" spans="16:16" ht="15" customHeight="1" x14ac:dyDescent="0.25">
      <c r="P2467" s="18"/>
    </row>
    <row r="2468" spans="16:16" ht="15" customHeight="1" x14ac:dyDescent="0.25">
      <c r="P2468" s="18"/>
    </row>
    <row r="2469" spans="16:16" ht="15" customHeight="1" x14ac:dyDescent="0.25">
      <c r="P2469" s="18"/>
    </row>
    <row r="2470" spans="16:16" ht="15" customHeight="1" x14ac:dyDescent="0.25">
      <c r="P2470" s="18"/>
    </row>
    <row r="2471" spans="16:16" ht="15" customHeight="1" x14ac:dyDescent="0.25">
      <c r="P2471" s="18"/>
    </row>
    <row r="2472" spans="16:16" ht="15" customHeight="1" x14ac:dyDescent="0.25">
      <c r="P2472" s="18"/>
    </row>
    <row r="2473" spans="16:16" ht="15" customHeight="1" x14ac:dyDescent="0.25">
      <c r="P2473" s="18"/>
    </row>
    <row r="2474" spans="16:16" ht="15" customHeight="1" x14ac:dyDescent="0.25">
      <c r="P2474" s="18"/>
    </row>
    <row r="2475" spans="16:16" ht="15" customHeight="1" x14ac:dyDescent="0.25">
      <c r="P2475" s="18"/>
    </row>
    <row r="2476" spans="16:16" ht="15" customHeight="1" x14ac:dyDescent="0.25">
      <c r="P2476" s="18"/>
    </row>
    <row r="2477" spans="16:16" ht="15" customHeight="1" x14ac:dyDescent="0.25">
      <c r="P2477" s="18"/>
    </row>
    <row r="2478" spans="16:16" ht="15" customHeight="1" x14ac:dyDescent="0.25">
      <c r="P2478" s="18"/>
    </row>
    <row r="2479" spans="16:16" ht="15" customHeight="1" x14ac:dyDescent="0.25">
      <c r="P2479" s="18"/>
    </row>
    <row r="2480" spans="16:16" ht="15" customHeight="1" x14ac:dyDescent="0.25">
      <c r="P2480" s="18"/>
    </row>
    <row r="2481" spans="16:16" ht="15" customHeight="1" x14ac:dyDescent="0.25">
      <c r="P2481" s="18"/>
    </row>
    <row r="2482" spans="16:16" ht="15" customHeight="1" x14ac:dyDescent="0.25">
      <c r="P2482" s="18"/>
    </row>
    <row r="2483" spans="16:16" ht="15" customHeight="1" x14ac:dyDescent="0.25">
      <c r="P2483" s="18"/>
    </row>
    <row r="2484" spans="16:16" ht="15" customHeight="1" x14ac:dyDescent="0.25">
      <c r="P2484" s="18"/>
    </row>
    <row r="2485" spans="16:16" ht="15" customHeight="1" x14ac:dyDescent="0.25">
      <c r="P2485" s="18"/>
    </row>
    <row r="2486" spans="16:16" ht="15" customHeight="1" x14ac:dyDescent="0.25">
      <c r="P2486" s="18"/>
    </row>
    <row r="2487" spans="16:16" ht="15" customHeight="1" x14ac:dyDescent="0.25">
      <c r="P2487" s="18"/>
    </row>
    <row r="2488" spans="16:16" ht="15" customHeight="1" x14ac:dyDescent="0.25">
      <c r="P2488" s="18"/>
    </row>
    <row r="2489" spans="16:16" ht="15" customHeight="1" x14ac:dyDescent="0.25">
      <c r="P2489" s="18"/>
    </row>
    <row r="2490" spans="16:16" ht="15" customHeight="1" x14ac:dyDescent="0.25">
      <c r="P2490" s="18"/>
    </row>
    <row r="2491" spans="16:16" ht="15" customHeight="1" x14ac:dyDescent="0.25">
      <c r="P2491" s="18"/>
    </row>
    <row r="2492" spans="16:16" ht="15" customHeight="1" x14ac:dyDescent="0.25">
      <c r="P2492" s="18"/>
    </row>
    <row r="2493" spans="16:16" ht="15" customHeight="1" x14ac:dyDescent="0.25">
      <c r="P2493" s="18"/>
    </row>
    <row r="2494" spans="16:16" ht="15" customHeight="1" x14ac:dyDescent="0.25">
      <c r="P2494" s="18"/>
    </row>
    <row r="2495" spans="16:16" ht="15" customHeight="1" x14ac:dyDescent="0.25">
      <c r="P2495" s="18"/>
    </row>
    <row r="2496" spans="16:16" ht="15" customHeight="1" x14ac:dyDescent="0.25">
      <c r="P2496" s="18"/>
    </row>
    <row r="2497" spans="16:16" ht="15" customHeight="1" x14ac:dyDescent="0.25">
      <c r="P2497" s="18"/>
    </row>
    <row r="2498" spans="16:16" ht="15" customHeight="1" x14ac:dyDescent="0.25">
      <c r="P2498" s="18"/>
    </row>
    <row r="2499" spans="16:16" ht="15" customHeight="1" x14ac:dyDescent="0.25">
      <c r="P2499" s="18"/>
    </row>
    <row r="2500" spans="16:16" ht="15" customHeight="1" x14ac:dyDescent="0.25">
      <c r="P2500" s="18"/>
    </row>
    <row r="2501" spans="16:16" ht="15" customHeight="1" x14ac:dyDescent="0.25">
      <c r="P2501" s="18"/>
    </row>
    <row r="2502" spans="16:16" ht="15" customHeight="1" x14ac:dyDescent="0.25">
      <c r="P2502" s="18"/>
    </row>
    <row r="2503" spans="16:16" ht="15" customHeight="1" x14ac:dyDescent="0.25">
      <c r="P2503" s="18"/>
    </row>
    <row r="2504" spans="16:16" ht="15" customHeight="1" x14ac:dyDescent="0.25">
      <c r="P2504" s="18"/>
    </row>
    <row r="2505" spans="16:16" ht="15" customHeight="1" x14ac:dyDescent="0.25">
      <c r="P2505" s="18"/>
    </row>
    <row r="2506" spans="16:16" ht="15" customHeight="1" x14ac:dyDescent="0.25">
      <c r="P2506" s="18"/>
    </row>
    <row r="2507" spans="16:16" ht="15" customHeight="1" x14ac:dyDescent="0.25">
      <c r="P2507" s="18"/>
    </row>
    <row r="2508" spans="16:16" ht="15" customHeight="1" x14ac:dyDescent="0.25">
      <c r="P2508" s="18"/>
    </row>
    <row r="2509" spans="16:16" ht="15" customHeight="1" x14ac:dyDescent="0.25">
      <c r="P2509" s="18"/>
    </row>
    <row r="2510" spans="16:16" ht="15" customHeight="1" x14ac:dyDescent="0.25">
      <c r="P2510" s="18"/>
    </row>
    <row r="2511" spans="16:16" ht="15" customHeight="1" x14ac:dyDescent="0.25">
      <c r="P2511" s="18"/>
    </row>
    <row r="2512" spans="16:16" ht="15" customHeight="1" x14ac:dyDescent="0.25">
      <c r="P2512" s="18"/>
    </row>
    <row r="2513" spans="16:16" ht="15" customHeight="1" x14ac:dyDescent="0.25">
      <c r="P2513" s="18"/>
    </row>
    <row r="2514" spans="16:16" ht="15" customHeight="1" x14ac:dyDescent="0.25">
      <c r="P2514" s="18"/>
    </row>
    <row r="2515" spans="16:16" ht="15" customHeight="1" x14ac:dyDescent="0.25">
      <c r="P2515" s="18"/>
    </row>
    <row r="2516" spans="16:16" ht="15" customHeight="1" x14ac:dyDescent="0.25">
      <c r="P2516" s="18"/>
    </row>
    <row r="2517" spans="16:16" ht="15" customHeight="1" x14ac:dyDescent="0.25">
      <c r="P2517" s="18"/>
    </row>
    <row r="2518" spans="16:16" ht="15" customHeight="1" x14ac:dyDescent="0.25">
      <c r="P2518" s="18"/>
    </row>
    <row r="2519" spans="16:16" ht="15" customHeight="1" x14ac:dyDescent="0.25">
      <c r="P2519" s="18"/>
    </row>
    <row r="2520" spans="16:16" ht="15" customHeight="1" x14ac:dyDescent="0.25">
      <c r="P2520" s="18"/>
    </row>
    <row r="2521" spans="16:16" ht="15" customHeight="1" x14ac:dyDescent="0.25">
      <c r="P2521" s="18"/>
    </row>
    <row r="2522" spans="16:16" ht="15" customHeight="1" x14ac:dyDescent="0.25">
      <c r="P2522" s="18"/>
    </row>
    <row r="2523" spans="16:16" ht="15" customHeight="1" x14ac:dyDescent="0.25">
      <c r="P2523" s="18"/>
    </row>
    <row r="2524" spans="16:16" ht="15" customHeight="1" x14ac:dyDescent="0.25">
      <c r="P2524" s="18"/>
    </row>
    <row r="2525" spans="16:16" ht="15" customHeight="1" x14ac:dyDescent="0.25">
      <c r="P2525" s="18"/>
    </row>
    <row r="2526" spans="16:16" ht="15" customHeight="1" x14ac:dyDescent="0.25">
      <c r="P2526" s="18"/>
    </row>
    <row r="2527" spans="16:16" ht="15" customHeight="1" x14ac:dyDescent="0.25">
      <c r="P2527" s="18"/>
    </row>
    <row r="2528" spans="16:16" ht="15" customHeight="1" x14ac:dyDescent="0.25">
      <c r="P2528" s="18"/>
    </row>
    <row r="2529" spans="16:16" ht="15" customHeight="1" x14ac:dyDescent="0.25">
      <c r="P2529" s="18"/>
    </row>
    <row r="2530" spans="16:16" ht="15" customHeight="1" x14ac:dyDescent="0.25">
      <c r="P2530" s="18"/>
    </row>
    <row r="2531" spans="16:16" ht="15" customHeight="1" x14ac:dyDescent="0.25">
      <c r="P2531" s="18"/>
    </row>
    <row r="2532" spans="16:16" ht="15" customHeight="1" x14ac:dyDescent="0.25">
      <c r="P2532" s="18"/>
    </row>
    <row r="2533" spans="16:16" ht="15" customHeight="1" x14ac:dyDescent="0.25">
      <c r="P2533" s="18"/>
    </row>
    <row r="2534" spans="16:16" ht="15" customHeight="1" x14ac:dyDescent="0.25">
      <c r="P2534" s="18"/>
    </row>
    <row r="2535" spans="16:16" ht="15" customHeight="1" x14ac:dyDescent="0.25">
      <c r="P2535" s="18"/>
    </row>
    <row r="2536" spans="16:16" ht="15" customHeight="1" x14ac:dyDescent="0.25">
      <c r="P2536" s="18"/>
    </row>
    <row r="2537" spans="16:16" ht="15" customHeight="1" x14ac:dyDescent="0.25">
      <c r="P2537" s="18"/>
    </row>
    <row r="2538" spans="16:16" ht="15" customHeight="1" x14ac:dyDescent="0.25">
      <c r="P2538" s="18"/>
    </row>
    <row r="2539" spans="16:16" ht="15" customHeight="1" x14ac:dyDescent="0.25">
      <c r="P2539" s="18"/>
    </row>
    <row r="2540" spans="16:16" ht="15" customHeight="1" x14ac:dyDescent="0.25">
      <c r="P2540" s="18"/>
    </row>
    <row r="2541" spans="16:16" ht="15" customHeight="1" x14ac:dyDescent="0.25">
      <c r="P2541" s="18"/>
    </row>
    <row r="2542" spans="16:16" ht="15" customHeight="1" x14ac:dyDescent="0.25">
      <c r="P2542" s="18"/>
    </row>
    <row r="2543" spans="16:16" ht="15" customHeight="1" x14ac:dyDescent="0.25">
      <c r="P2543" s="18"/>
    </row>
    <row r="2544" spans="16:16" ht="15" customHeight="1" x14ac:dyDescent="0.25">
      <c r="P2544" s="18"/>
    </row>
    <row r="2545" spans="16:16" ht="15" customHeight="1" x14ac:dyDescent="0.25">
      <c r="P2545" s="18"/>
    </row>
    <row r="2546" spans="16:16" ht="15" customHeight="1" x14ac:dyDescent="0.25">
      <c r="P2546" s="18"/>
    </row>
    <row r="2547" spans="16:16" ht="15" customHeight="1" x14ac:dyDescent="0.25">
      <c r="P2547" s="18"/>
    </row>
    <row r="2548" spans="16:16" ht="15" customHeight="1" x14ac:dyDescent="0.25">
      <c r="P2548" s="18"/>
    </row>
    <row r="2549" spans="16:16" ht="15" customHeight="1" x14ac:dyDescent="0.25">
      <c r="P2549" s="18"/>
    </row>
    <row r="2550" spans="16:16" ht="15" customHeight="1" x14ac:dyDescent="0.25">
      <c r="P2550" s="18"/>
    </row>
    <row r="2551" spans="16:16" ht="15" customHeight="1" x14ac:dyDescent="0.25">
      <c r="P2551" s="18"/>
    </row>
    <row r="2552" spans="16:16" ht="15" customHeight="1" x14ac:dyDescent="0.25">
      <c r="P2552" s="18"/>
    </row>
    <row r="2553" spans="16:16" ht="15" customHeight="1" x14ac:dyDescent="0.25">
      <c r="P2553" s="18"/>
    </row>
    <row r="2554" spans="16:16" ht="15" customHeight="1" x14ac:dyDescent="0.25">
      <c r="P2554" s="18"/>
    </row>
    <row r="2555" spans="16:16" ht="15" customHeight="1" x14ac:dyDescent="0.25">
      <c r="P2555" s="18"/>
    </row>
    <row r="2556" spans="16:16" ht="15" customHeight="1" x14ac:dyDescent="0.25">
      <c r="P2556" s="18"/>
    </row>
    <row r="2557" spans="16:16" ht="15" customHeight="1" x14ac:dyDescent="0.25">
      <c r="P2557" s="18"/>
    </row>
    <row r="2558" spans="16:16" ht="15" customHeight="1" x14ac:dyDescent="0.25">
      <c r="P2558" s="18"/>
    </row>
    <row r="2559" spans="16:16" ht="15" customHeight="1" x14ac:dyDescent="0.25">
      <c r="P2559" s="18"/>
    </row>
    <row r="2560" spans="16:16" ht="15" customHeight="1" x14ac:dyDescent="0.25">
      <c r="P2560" s="18"/>
    </row>
    <row r="2561" spans="16:16" ht="15" customHeight="1" x14ac:dyDescent="0.25">
      <c r="P2561" s="18"/>
    </row>
    <row r="2562" spans="16:16" ht="15" customHeight="1" x14ac:dyDescent="0.25">
      <c r="P2562" s="18"/>
    </row>
    <row r="2563" spans="16:16" ht="15" customHeight="1" x14ac:dyDescent="0.25">
      <c r="P2563" s="18"/>
    </row>
    <row r="2564" spans="16:16" ht="15" customHeight="1" x14ac:dyDescent="0.25">
      <c r="P2564" s="18"/>
    </row>
    <row r="2565" spans="16:16" ht="15" customHeight="1" x14ac:dyDescent="0.25">
      <c r="P2565" s="18"/>
    </row>
    <row r="2566" spans="16:16" ht="15" customHeight="1" x14ac:dyDescent="0.25">
      <c r="P2566" s="18"/>
    </row>
    <row r="2567" spans="16:16" ht="15" customHeight="1" x14ac:dyDescent="0.25">
      <c r="P2567" s="18"/>
    </row>
    <row r="2568" spans="16:16" ht="15" customHeight="1" x14ac:dyDescent="0.25">
      <c r="P2568" s="18"/>
    </row>
    <row r="2569" spans="16:16" ht="15" customHeight="1" x14ac:dyDescent="0.25">
      <c r="P2569" s="18"/>
    </row>
    <row r="2570" spans="16:16" ht="15" customHeight="1" x14ac:dyDescent="0.25">
      <c r="P2570" s="18"/>
    </row>
    <row r="2571" spans="16:16" ht="15" customHeight="1" x14ac:dyDescent="0.25">
      <c r="P2571" s="18"/>
    </row>
    <row r="2572" spans="16:16" ht="15" customHeight="1" x14ac:dyDescent="0.25">
      <c r="P2572" s="18"/>
    </row>
    <row r="2573" spans="16:16" ht="15" customHeight="1" x14ac:dyDescent="0.25">
      <c r="P2573" s="18"/>
    </row>
    <row r="2574" spans="16:16" ht="15" customHeight="1" x14ac:dyDescent="0.25">
      <c r="P2574" s="18"/>
    </row>
    <row r="2575" spans="16:16" ht="15" customHeight="1" x14ac:dyDescent="0.25">
      <c r="P2575" s="18"/>
    </row>
    <row r="2576" spans="16:16" ht="15" customHeight="1" x14ac:dyDescent="0.25">
      <c r="P2576" s="18"/>
    </row>
    <row r="2577" spans="16:16" ht="15" customHeight="1" x14ac:dyDescent="0.25">
      <c r="P2577" s="18"/>
    </row>
    <row r="2578" spans="16:16" ht="15" customHeight="1" x14ac:dyDescent="0.25">
      <c r="P2578" s="18"/>
    </row>
    <row r="2579" spans="16:16" ht="15" customHeight="1" x14ac:dyDescent="0.25">
      <c r="P2579" s="18"/>
    </row>
    <row r="2580" spans="16:16" ht="15" customHeight="1" x14ac:dyDescent="0.25">
      <c r="P2580" s="18"/>
    </row>
    <row r="2581" spans="16:16" ht="15" customHeight="1" x14ac:dyDescent="0.25">
      <c r="P2581" s="18"/>
    </row>
    <row r="2582" spans="16:16" ht="15" customHeight="1" x14ac:dyDescent="0.25">
      <c r="P2582" s="18"/>
    </row>
    <row r="2583" spans="16:16" ht="15" customHeight="1" x14ac:dyDescent="0.25">
      <c r="P2583" s="18"/>
    </row>
    <row r="2584" spans="16:16" ht="15" customHeight="1" x14ac:dyDescent="0.25">
      <c r="P2584" s="18"/>
    </row>
    <row r="2585" spans="16:16" ht="15" customHeight="1" x14ac:dyDescent="0.25">
      <c r="P2585" s="18"/>
    </row>
    <row r="2586" spans="16:16" ht="15" customHeight="1" x14ac:dyDescent="0.25">
      <c r="P2586" s="18"/>
    </row>
    <row r="2587" spans="16:16" ht="15" customHeight="1" x14ac:dyDescent="0.25">
      <c r="P2587" s="18"/>
    </row>
    <row r="2588" spans="16:16" ht="15" customHeight="1" x14ac:dyDescent="0.25">
      <c r="P2588" s="18"/>
    </row>
    <row r="2589" spans="16:16" ht="15" customHeight="1" x14ac:dyDescent="0.25">
      <c r="P2589" s="18"/>
    </row>
    <row r="2590" spans="16:16" ht="15" customHeight="1" x14ac:dyDescent="0.25">
      <c r="P2590" s="18"/>
    </row>
    <row r="2591" spans="16:16" ht="15" customHeight="1" x14ac:dyDescent="0.25">
      <c r="P2591" s="18"/>
    </row>
    <row r="2592" spans="16:16" ht="15" customHeight="1" x14ac:dyDescent="0.25">
      <c r="P2592" s="18"/>
    </row>
    <row r="2593" spans="16:16" ht="15" customHeight="1" x14ac:dyDescent="0.25">
      <c r="P2593" s="18"/>
    </row>
    <row r="2594" spans="16:16" ht="15" customHeight="1" x14ac:dyDescent="0.25">
      <c r="P2594" s="18"/>
    </row>
    <row r="2595" spans="16:16" ht="15" customHeight="1" x14ac:dyDescent="0.25">
      <c r="P2595" s="18"/>
    </row>
    <row r="2596" spans="16:16" ht="15" customHeight="1" x14ac:dyDescent="0.25">
      <c r="P2596" s="18"/>
    </row>
    <row r="2597" spans="16:16" ht="15" customHeight="1" x14ac:dyDescent="0.25">
      <c r="P2597" s="18"/>
    </row>
    <row r="2598" spans="16:16" ht="15" customHeight="1" x14ac:dyDescent="0.25">
      <c r="P2598" s="18"/>
    </row>
    <row r="2599" spans="16:16" ht="15" customHeight="1" x14ac:dyDescent="0.25">
      <c r="P2599" s="18"/>
    </row>
    <row r="2600" spans="16:16" ht="15" customHeight="1" x14ac:dyDescent="0.25">
      <c r="P2600" s="18"/>
    </row>
    <row r="2601" spans="16:16" ht="15" customHeight="1" x14ac:dyDescent="0.25">
      <c r="P2601" s="18"/>
    </row>
    <row r="2602" spans="16:16" ht="15" customHeight="1" x14ac:dyDescent="0.25">
      <c r="P2602" s="18"/>
    </row>
    <row r="2603" spans="16:16" ht="15" customHeight="1" x14ac:dyDescent="0.25">
      <c r="P2603" s="18"/>
    </row>
    <row r="2604" spans="16:16" ht="15" customHeight="1" x14ac:dyDescent="0.25">
      <c r="P2604" s="18"/>
    </row>
    <row r="2605" spans="16:16" ht="15" customHeight="1" x14ac:dyDescent="0.25">
      <c r="P2605" s="18"/>
    </row>
    <row r="2606" spans="16:16" ht="15" customHeight="1" x14ac:dyDescent="0.25">
      <c r="P2606" s="18"/>
    </row>
    <row r="2607" spans="16:16" ht="15" customHeight="1" x14ac:dyDescent="0.25">
      <c r="P2607" s="18"/>
    </row>
    <row r="2608" spans="16:16" ht="15" customHeight="1" x14ac:dyDescent="0.25">
      <c r="P2608" s="18"/>
    </row>
    <row r="2609" spans="16:16" ht="15" customHeight="1" x14ac:dyDescent="0.25">
      <c r="P2609" s="18"/>
    </row>
    <row r="2610" spans="16:16" ht="15" customHeight="1" x14ac:dyDescent="0.25">
      <c r="P2610" s="18"/>
    </row>
    <row r="2611" spans="16:16" ht="15" customHeight="1" x14ac:dyDescent="0.25">
      <c r="P2611" s="18"/>
    </row>
    <row r="2612" spans="16:16" ht="15" customHeight="1" x14ac:dyDescent="0.25">
      <c r="P2612" s="18"/>
    </row>
    <row r="2613" spans="16:16" ht="15" customHeight="1" x14ac:dyDescent="0.25">
      <c r="P2613" s="18"/>
    </row>
    <row r="2614" spans="16:16" ht="15" customHeight="1" x14ac:dyDescent="0.25">
      <c r="P2614" s="18"/>
    </row>
    <row r="2615" spans="16:16" ht="15" customHeight="1" x14ac:dyDescent="0.25">
      <c r="P2615" s="18"/>
    </row>
    <row r="2616" spans="16:16" ht="15" customHeight="1" x14ac:dyDescent="0.25">
      <c r="P2616" s="18"/>
    </row>
    <row r="2617" spans="16:16" ht="15" customHeight="1" x14ac:dyDescent="0.25">
      <c r="P2617" s="18"/>
    </row>
    <row r="2618" spans="16:16" ht="15" customHeight="1" x14ac:dyDescent="0.25">
      <c r="P2618" s="18"/>
    </row>
    <row r="2619" spans="16:16" ht="15" customHeight="1" x14ac:dyDescent="0.25">
      <c r="P2619" s="18"/>
    </row>
    <row r="2620" spans="16:16" ht="15" customHeight="1" x14ac:dyDescent="0.25">
      <c r="P2620" s="18"/>
    </row>
    <row r="2621" spans="16:16" ht="15" customHeight="1" x14ac:dyDescent="0.25">
      <c r="P2621" s="18"/>
    </row>
    <row r="2622" spans="16:16" ht="15" customHeight="1" x14ac:dyDescent="0.25">
      <c r="P2622" s="18"/>
    </row>
    <row r="2623" spans="16:16" ht="15" customHeight="1" x14ac:dyDescent="0.25">
      <c r="P2623" s="18"/>
    </row>
    <row r="2624" spans="16:16" ht="15" customHeight="1" x14ac:dyDescent="0.25">
      <c r="P2624" s="18"/>
    </row>
    <row r="2625" spans="16:16" ht="15" customHeight="1" x14ac:dyDescent="0.25">
      <c r="P2625" s="18"/>
    </row>
    <row r="2626" spans="16:16" ht="15" customHeight="1" x14ac:dyDescent="0.25">
      <c r="P2626" s="18"/>
    </row>
    <row r="2627" spans="16:16" ht="15" customHeight="1" x14ac:dyDescent="0.25">
      <c r="P2627" s="18"/>
    </row>
    <row r="2628" spans="16:16" ht="15" customHeight="1" x14ac:dyDescent="0.25">
      <c r="P2628" s="18"/>
    </row>
    <row r="2629" spans="16:16" ht="15" customHeight="1" x14ac:dyDescent="0.25">
      <c r="P2629" s="18"/>
    </row>
    <row r="2630" spans="16:16" ht="15" customHeight="1" x14ac:dyDescent="0.25">
      <c r="P2630" s="18"/>
    </row>
    <row r="2631" spans="16:16" ht="15" customHeight="1" x14ac:dyDescent="0.25">
      <c r="P2631" s="18"/>
    </row>
    <row r="2632" spans="16:16" ht="15" customHeight="1" x14ac:dyDescent="0.25">
      <c r="P2632" s="18"/>
    </row>
    <row r="2633" spans="16:16" ht="15" customHeight="1" x14ac:dyDescent="0.25">
      <c r="P2633" s="18"/>
    </row>
    <row r="2634" spans="16:16" ht="15" customHeight="1" x14ac:dyDescent="0.25">
      <c r="P2634" s="18"/>
    </row>
    <row r="2635" spans="16:16" ht="15" customHeight="1" x14ac:dyDescent="0.25">
      <c r="P2635" s="18"/>
    </row>
    <row r="2636" spans="16:16" ht="15" customHeight="1" x14ac:dyDescent="0.25">
      <c r="P2636" s="18"/>
    </row>
    <row r="2637" spans="16:16" ht="15" customHeight="1" x14ac:dyDescent="0.25">
      <c r="P2637" s="18"/>
    </row>
    <row r="2638" spans="16:16" ht="15" customHeight="1" x14ac:dyDescent="0.25">
      <c r="P2638" s="18"/>
    </row>
    <row r="2639" spans="16:16" ht="15" customHeight="1" x14ac:dyDescent="0.25">
      <c r="P2639" s="18"/>
    </row>
    <row r="2640" spans="16:16" ht="15" customHeight="1" x14ac:dyDescent="0.25">
      <c r="P2640" s="18"/>
    </row>
    <row r="2641" spans="16:16" ht="15" customHeight="1" x14ac:dyDescent="0.25">
      <c r="P2641" s="18"/>
    </row>
    <row r="2642" spans="16:16" ht="15" customHeight="1" x14ac:dyDescent="0.25">
      <c r="P2642" s="18"/>
    </row>
    <row r="2643" spans="16:16" ht="15" customHeight="1" x14ac:dyDescent="0.25">
      <c r="P2643" s="18"/>
    </row>
    <row r="2644" spans="16:16" ht="15" customHeight="1" x14ac:dyDescent="0.25">
      <c r="P2644" s="18"/>
    </row>
    <row r="2645" spans="16:16" ht="15" customHeight="1" x14ac:dyDescent="0.25">
      <c r="P2645" s="18"/>
    </row>
    <row r="2646" spans="16:16" ht="15" customHeight="1" x14ac:dyDescent="0.25">
      <c r="P2646" s="18"/>
    </row>
    <row r="2647" spans="16:16" ht="15" customHeight="1" x14ac:dyDescent="0.25">
      <c r="P2647" s="18"/>
    </row>
    <row r="2648" spans="16:16" ht="15" customHeight="1" x14ac:dyDescent="0.25">
      <c r="P2648" s="18"/>
    </row>
    <row r="2649" spans="16:16" ht="15" customHeight="1" x14ac:dyDescent="0.25">
      <c r="P2649" s="18"/>
    </row>
    <row r="2650" spans="16:16" ht="15" customHeight="1" x14ac:dyDescent="0.25">
      <c r="P2650" s="18"/>
    </row>
    <row r="2651" spans="16:16" ht="15" customHeight="1" x14ac:dyDescent="0.25">
      <c r="P2651" s="18"/>
    </row>
    <row r="2652" spans="16:16" ht="15" customHeight="1" x14ac:dyDescent="0.25">
      <c r="P2652" s="18"/>
    </row>
    <row r="2653" spans="16:16" ht="15" customHeight="1" x14ac:dyDescent="0.25">
      <c r="P2653" s="18"/>
    </row>
    <row r="2654" spans="16:16" ht="15" customHeight="1" x14ac:dyDescent="0.25">
      <c r="P2654" s="18"/>
    </row>
    <row r="2655" spans="16:16" ht="15" customHeight="1" x14ac:dyDescent="0.25">
      <c r="P2655" s="18"/>
    </row>
    <row r="2656" spans="16:16" ht="15" customHeight="1" x14ac:dyDescent="0.25">
      <c r="P2656" s="18"/>
    </row>
    <row r="2657" spans="16:16" ht="15" customHeight="1" x14ac:dyDescent="0.25">
      <c r="P2657" s="18"/>
    </row>
    <row r="2658" spans="16:16" ht="15" customHeight="1" x14ac:dyDescent="0.25">
      <c r="P2658" s="18"/>
    </row>
    <row r="2659" spans="16:16" ht="15" customHeight="1" x14ac:dyDescent="0.25">
      <c r="P2659" s="18"/>
    </row>
    <row r="2660" spans="16:16" ht="15" customHeight="1" x14ac:dyDescent="0.25">
      <c r="P2660" s="18"/>
    </row>
    <row r="2661" spans="16:16" ht="15" customHeight="1" x14ac:dyDescent="0.25">
      <c r="P2661" s="18"/>
    </row>
    <row r="2662" spans="16:16" ht="15" customHeight="1" x14ac:dyDescent="0.25">
      <c r="P2662" s="18"/>
    </row>
    <row r="2663" spans="16:16" ht="15" customHeight="1" x14ac:dyDescent="0.25">
      <c r="P2663" s="18"/>
    </row>
    <row r="2664" spans="16:16" ht="15" customHeight="1" x14ac:dyDescent="0.25">
      <c r="P2664" s="18"/>
    </row>
    <row r="2665" spans="16:16" ht="15" customHeight="1" x14ac:dyDescent="0.25">
      <c r="P2665" s="18"/>
    </row>
    <row r="2666" spans="16:16" ht="15" customHeight="1" x14ac:dyDescent="0.25">
      <c r="P2666" s="18"/>
    </row>
    <row r="2667" spans="16:16" ht="15" customHeight="1" x14ac:dyDescent="0.25">
      <c r="P2667" s="18"/>
    </row>
    <row r="2668" spans="16:16" ht="15" customHeight="1" x14ac:dyDescent="0.25">
      <c r="P2668" s="18"/>
    </row>
    <row r="2669" spans="16:16" ht="15" customHeight="1" x14ac:dyDescent="0.25">
      <c r="P2669" s="18"/>
    </row>
    <row r="2670" spans="16:16" ht="15" customHeight="1" x14ac:dyDescent="0.25">
      <c r="P2670" s="18"/>
    </row>
    <row r="2671" spans="16:16" ht="15" customHeight="1" x14ac:dyDescent="0.25">
      <c r="P2671" s="18"/>
    </row>
    <row r="2672" spans="16:16" ht="15" customHeight="1" x14ac:dyDescent="0.25">
      <c r="P2672" s="18"/>
    </row>
    <row r="2673" spans="16:16" ht="15" customHeight="1" x14ac:dyDescent="0.25">
      <c r="P2673" s="18"/>
    </row>
    <row r="2674" spans="16:16" ht="15" customHeight="1" x14ac:dyDescent="0.25">
      <c r="P2674" s="18"/>
    </row>
    <row r="2675" spans="16:16" ht="15" customHeight="1" x14ac:dyDescent="0.25">
      <c r="P2675" s="18"/>
    </row>
    <row r="2676" spans="16:16" ht="15" customHeight="1" x14ac:dyDescent="0.25">
      <c r="P2676" s="18"/>
    </row>
    <row r="2677" spans="16:16" ht="15" customHeight="1" x14ac:dyDescent="0.25">
      <c r="P2677" s="18"/>
    </row>
    <row r="2678" spans="16:16" ht="15" customHeight="1" x14ac:dyDescent="0.25">
      <c r="P2678" s="18"/>
    </row>
    <row r="2679" spans="16:16" ht="15" customHeight="1" x14ac:dyDescent="0.25">
      <c r="P2679" s="18"/>
    </row>
    <row r="2680" spans="16:16" ht="15" customHeight="1" x14ac:dyDescent="0.25">
      <c r="P2680" s="18"/>
    </row>
    <row r="2681" spans="16:16" ht="15" customHeight="1" x14ac:dyDescent="0.25">
      <c r="P2681" s="18"/>
    </row>
    <row r="2682" spans="16:16" ht="15" customHeight="1" x14ac:dyDescent="0.25">
      <c r="P2682" s="18"/>
    </row>
    <row r="2683" spans="16:16" ht="15" customHeight="1" x14ac:dyDescent="0.25">
      <c r="P2683" s="18"/>
    </row>
    <row r="2684" spans="16:16" ht="15" customHeight="1" x14ac:dyDescent="0.25">
      <c r="P2684" s="18"/>
    </row>
    <row r="2685" spans="16:16" ht="15" customHeight="1" x14ac:dyDescent="0.25">
      <c r="P2685" s="18"/>
    </row>
    <row r="2686" spans="16:16" ht="15" customHeight="1" x14ac:dyDescent="0.25">
      <c r="P2686" s="18"/>
    </row>
    <row r="2687" spans="16:16" ht="15" customHeight="1" x14ac:dyDescent="0.25">
      <c r="P2687" s="18"/>
    </row>
    <row r="2688" spans="16:16" ht="15" customHeight="1" x14ac:dyDescent="0.25">
      <c r="P2688" s="18"/>
    </row>
    <row r="2689" spans="16:16" ht="15" customHeight="1" x14ac:dyDescent="0.25">
      <c r="P2689" s="18"/>
    </row>
    <row r="2690" spans="16:16" ht="15" customHeight="1" x14ac:dyDescent="0.25">
      <c r="P2690" s="18"/>
    </row>
    <row r="2691" spans="16:16" ht="15" customHeight="1" x14ac:dyDescent="0.25">
      <c r="P2691" s="18"/>
    </row>
    <row r="2692" spans="16:16" ht="15" customHeight="1" x14ac:dyDescent="0.25">
      <c r="P2692" s="18"/>
    </row>
    <row r="2693" spans="16:16" ht="15" customHeight="1" x14ac:dyDescent="0.25">
      <c r="P2693" s="18"/>
    </row>
    <row r="2694" spans="16:16" ht="15" customHeight="1" x14ac:dyDescent="0.25">
      <c r="P2694" s="18"/>
    </row>
    <row r="2695" spans="16:16" ht="15" customHeight="1" x14ac:dyDescent="0.25">
      <c r="P2695" s="18"/>
    </row>
    <row r="2696" spans="16:16" ht="15" customHeight="1" x14ac:dyDescent="0.25">
      <c r="P2696" s="18"/>
    </row>
    <row r="2697" spans="16:16" ht="15" customHeight="1" x14ac:dyDescent="0.25">
      <c r="P2697" s="18"/>
    </row>
    <row r="2698" spans="16:16" ht="15" customHeight="1" x14ac:dyDescent="0.25">
      <c r="P2698" s="18"/>
    </row>
    <row r="2699" spans="16:16" ht="15" customHeight="1" x14ac:dyDescent="0.25">
      <c r="P2699" s="18"/>
    </row>
    <row r="2700" spans="16:16" ht="15" customHeight="1" x14ac:dyDescent="0.25">
      <c r="P2700" s="18"/>
    </row>
    <row r="2701" spans="16:16" ht="15" customHeight="1" x14ac:dyDescent="0.25">
      <c r="P2701" s="18"/>
    </row>
    <row r="2702" spans="16:16" ht="15" customHeight="1" x14ac:dyDescent="0.25">
      <c r="P2702" s="18"/>
    </row>
    <row r="2703" spans="16:16" ht="15" customHeight="1" x14ac:dyDescent="0.25">
      <c r="P2703" s="18"/>
    </row>
    <row r="2704" spans="16:16" ht="15" customHeight="1" x14ac:dyDescent="0.25">
      <c r="P2704" s="18"/>
    </row>
    <row r="2705" spans="16:16" ht="15" customHeight="1" x14ac:dyDescent="0.25">
      <c r="P2705" s="18"/>
    </row>
    <row r="2706" spans="16:16" ht="15" customHeight="1" x14ac:dyDescent="0.25">
      <c r="P2706" s="18"/>
    </row>
    <row r="2707" spans="16:16" ht="15" customHeight="1" x14ac:dyDescent="0.25">
      <c r="P2707" s="18"/>
    </row>
    <row r="2708" spans="16:16" ht="15" customHeight="1" x14ac:dyDescent="0.25">
      <c r="P2708" s="18"/>
    </row>
    <row r="2709" spans="16:16" ht="15" customHeight="1" x14ac:dyDescent="0.25">
      <c r="P2709" s="18"/>
    </row>
    <row r="2710" spans="16:16" ht="15" customHeight="1" x14ac:dyDescent="0.25">
      <c r="P2710" s="18"/>
    </row>
    <row r="2711" spans="16:16" ht="15" customHeight="1" x14ac:dyDescent="0.25">
      <c r="P2711" s="18"/>
    </row>
    <row r="2712" spans="16:16" ht="15" customHeight="1" x14ac:dyDescent="0.25">
      <c r="P2712" s="18"/>
    </row>
    <row r="2713" spans="16:16" ht="15" customHeight="1" x14ac:dyDescent="0.25">
      <c r="P2713" s="18"/>
    </row>
    <row r="2714" spans="16:16" ht="15" customHeight="1" x14ac:dyDescent="0.25">
      <c r="P2714" s="18"/>
    </row>
    <row r="2715" spans="16:16" ht="15" customHeight="1" x14ac:dyDescent="0.25">
      <c r="P2715" s="18"/>
    </row>
    <row r="2716" spans="16:16" ht="15" customHeight="1" x14ac:dyDescent="0.25">
      <c r="P2716" s="18"/>
    </row>
    <row r="2717" spans="16:16" ht="15" customHeight="1" x14ac:dyDescent="0.25">
      <c r="P2717" s="18"/>
    </row>
    <row r="2718" spans="16:16" ht="15" customHeight="1" x14ac:dyDescent="0.25">
      <c r="P2718" s="18"/>
    </row>
    <row r="2719" spans="16:16" ht="15" customHeight="1" x14ac:dyDescent="0.25">
      <c r="P2719" s="18"/>
    </row>
    <row r="2720" spans="16:16" ht="15" customHeight="1" x14ac:dyDescent="0.25">
      <c r="P2720" s="18"/>
    </row>
    <row r="2721" spans="16:16" ht="15" customHeight="1" x14ac:dyDescent="0.25">
      <c r="P2721" s="18"/>
    </row>
    <row r="2722" spans="16:16" ht="15" customHeight="1" x14ac:dyDescent="0.25">
      <c r="P2722" s="18"/>
    </row>
    <row r="2723" spans="16:16" ht="15" customHeight="1" x14ac:dyDescent="0.25">
      <c r="P2723" s="18"/>
    </row>
    <row r="2724" spans="16:16" ht="15" customHeight="1" x14ac:dyDescent="0.25">
      <c r="P2724" s="18"/>
    </row>
    <row r="2725" spans="16:16" ht="15" customHeight="1" x14ac:dyDescent="0.25">
      <c r="P2725" s="18"/>
    </row>
    <row r="2726" spans="16:16" ht="15" customHeight="1" x14ac:dyDescent="0.25">
      <c r="P2726" s="18"/>
    </row>
    <row r="2727" spans="16:16" ht="15" customHeight="1" x14ac:dyDescent="0.25">
      <c r="P2727" s="18"/>
    </row>
    <row r="2728" spans="16:16" ht="15" customHeight="1" x14ac:dyDescent="0.25">
      <c r="P2728" s="18"/>
    </row>
    <row r="2729" spans="16:16" ht="15" customHeight="1" x14ac:dyDescent="0.25">
      <c r="P2729" s="18"/>
    </row>
    <row r="2730" spans="16:16" ht="15" customHeight="1" x14ac:dyDescent="0.25">
      <c r="P2730" s="18"/>
    </row>
    <row r="2731" spans="16:16" ht="15" customHeight="1" x14ac:dyDescent="0.25">
      <c r="P2731" s="18"/>
    </row>
    <row r="2732" spans="16:16" ht="15" customHeight="1" x14ac:dyDescent="0.25">
      <c r="P2732" s="18"/>
    </row>
    <row r="2733" spans="16:16" ht="15" customHeight="1" x14ac:dyDescent="0.25">
      <c r="P2733" s="18"/>
    </row>
    <row r="2734" spans="16:16" ht="15" customHeight="1" x14ac:dyDescent="0.25">
      <c r="P2734" s="18"/>
    </row>
    <row r="2735" spans="16:16" ht="15" customHeight="1" x14ac:dyDescent="0.25">
      <c r="P2735" s="18"/>
    </row>
    <row r="2736" spans="16:16" ht="15" customHeight="1" x14ac:dyDescent="0.25">
      <c r="P2736" s="18"/>
    </row>
    <row r="2737" spans="16:16" ht="15" customHeight="1" x14ac:dyDescent="0.25">
      <c r="P2737" s="18"/>
    </row>
    <row r="2738" spans="16:16" ht="15" customHeight="1" x14ac:dyDescent="0.25">
      <c r="P2738" s="18"/>
    </row>
    <row r="2739" spans="16:16" ht="15" customHeight="1" x14ac:dyDescent="0.25">
      <c r="P2739" s="18"/>
    </row>
    <row r="2740" spans="16:16" ht="15" customHeight="1" x14ac:dyDescent="0.25">
      <c r="P2740" s="18"/>
    </row>
    <row r="2741" spans="16:16" ht="15" customHeight="1" x14ac:dyDescent="0.25">
      <c r="P2741" s="18"/>
    </row>
    <row r="2742" spans="16:16" ht="15" customHeight="1" x14ac:dyDescent="0.25">
      <c r="P2742" s="18"/>
    </row>
    <row r="2743" spans="16:16" ht="15" customHeight="1" x14ac:dyDescent="0.25">
      <c r="P2743" s="18"/>
    </row>
    <row r="2744" spans="16:16" ht="15" customHeight="1" x14ac:dyDescent="0.25">
      <c r="P2744" s="18"/>
    </row>
    <row r="2745" spans="16:16" ht="15" customHeight="1" x14ac:dyDescent="0.25">
      <c r="P2745" s="18"/>
    </row>
    <row r="2746" spans="16:16" ht="15" customHeight="1" x14ac:dyDescent="0.25">
      <c r="P2746" s="18"/>
    </row>
    <row r="2747" spans="16:16" ht="15" customHeight="1" x14ac:dyDescent="0.25">
      <c r="P2747" s="18"/>
    </row>
    <row r="2748" spans="16:16" ht="15" customHeight="1" x14ac:dyDescent="0.25">
      <c r="P2748" s="18"/>
    </row>
    <row r="2749" spans="16:16" ht="15" customHeight="1" x14ac:dyDescent="0.25">
      <c r="P2749" s="18"/>
    </row>
    <row r="2750" spans="16:16" ht="15" customHeight="1" x14ac:dyDescent="0.25">
      <c r="P2750" s="18"/>
    </row>
    <row r="2751" spans="16:16" ht="15" customHeight="1" x14ac:dyDescent="0.25">
      <c r="P2751" s="18"/>
    </row>
    <row r="2752" spans="16:16" ht="15" customHeight="1" x14ac:dyDescent="0.25">
      <c r="P2752" s="18"/>
    </row>
    <row r="2753" spans="16:16" ht="15" customHeight="1" x14ac:dyDescent="0.25">
      <c r="P2753" s="18"/>
    </row>
    <row r="2754" spans="16:16" ht="15" customHeight="1" x14ac:dyDescent="0.25">
      <c r="P2754" s="18"/>
    </row>
    <row r="2755" spans="16:16" ht="15" customHeight="1" x14ac:dyDescent="0.25">
      <c r="P2755" s="18"/>
    </row>
    <row r="2756" spans="16:16" ht="15" customHeight="1" x14ac:dyDescent="0.25">
      <c r="P2756" s="18"/>
    </row>
    <row r="2757" spans="16:16" ht="15" customHeight="1" x14ac:dyDescent="0.25">
      <c r="P2757" s="18"/>
    </row>
    <row r="2758" spans="16:16" ht="15" customHeight="1" x14ac:dyDescent="0.25">
      <c r="P2758" s="18"/>
    </row>
    <row r="2759" spans="16:16" ht="15" customHeight="1" x14ac:dyDescent="0.25">
      <c r="P2759" s="18"/>
    </row>
    <row r="2760" spans="16:16" ht="15" customHeight="1" x14ac:dyDescent="0.25">
      <c r="P2760" s="18"/>
    </row>
    <row r="2761" spans="16:16" ht="15" customHeight="1" x14ac:dyDescent="0.25">
      <c r="P2761" s="18"/>
    </row>
    <row r="2762" spans="16:16" ht="15" customHeight="1" x14ac:dyDescent="0.25">
      <c r="P2762" s="18"/>
    </row>
    <row r="2763" spans="16:16" ht="15" customHeight="1" x14ac:dyDescent="0.25">
      <c r="P2763" s="18"/>
    </row>
    <row r="2764" spans="16:16" ht="15" customHeight="1" x14ac:dyDescent="0.25">
      <c r="P2764" s="18"/>
    </row>
    <row r="2765" spans="16:16" ht="15" customHeight="1" x14ac:dyDescent="0.25">
      <c r="P2765" s="18"/>
    </row>
    <row r="2766" spans="16:16" ht="15" customHeight="1" x14ac:dyDescent="0.25">
      <c r="P2766" s="18"/>
    </row>
    <row r="2767" spans="16:16" ht="15" customHeight="1" x14ac:dyDescent="0.25">
      <c r="P2767" s="18"/>
    </row>
    <row r="2768" spans="16:16" ht="15" customHeight="1" x14ac:dyDescent="0.25">
      <c r="P2768" s="18"/>
    </row>
    <row r="2769" spans="16:16" ht="15" customHeight="1" x14ac:dyDescent="0.25">
      <c r="P2769" s="18"/>
    </row>
    <row r="2770" spans="16:16" ht="15" customHeight="1" x14ac:dyDescent="0.25">
      <c r="P2770" s="18"/>
    </row>
    <row r="2771" spans="16:16" ht="15" customHeight="1" x14ac:dyDescent="0.25">
      <c r="P2771" s="18"/>
    </row>
    <row r="2772" spans="16:16" ht="15" customHeight="1" x14ac:dyDescent="0.25">
      <c r="P2772" s="18"/>
    </row>
    <row r="2773" spans="16:16" ht="15" customHeight="1" x14ac:dyDescent="0.25">
      <c r="P2773" s="18"/>
    </row>
    <row r="2774" spans="16:16" ht="15" customHeight="1" x14ac:dyDescent="0.25">
      <c r="P2774" s="18"/>
    </row>
    <row r="2775" spans="16:16" ht="15" customHeight="1" x14ac:dyDescent="0.25">
      <c r="P2775" s="18"/>
    </row>
    <row r="2776" spans="16:16" ht="15" customHeight="1" x14ac:dyDescent="0.25">
      <c r="P2776" s="18"/>
    </row>
    <row r="2777" spans="16:16" ht="15" customHeight="1" x14ac:dyDescent="0.25">
      <c r="P2777" s="18"/>
    </row>
    <row r="2778" spans="16:16" ht="15" customHeight="1" x14ac:dyDescent="0.25">
      <c r="P2778" s="18"/>
    </row>
    <row r="2779" spans="16:16" ht="15" customHeight="1" x14ac:dyDescent="0.25">
      <c r="P2779" s="18"/>
    </row>
    <row r="2780" spans="16:16" ht="15" customHeight="1" x14ac:dyDescent="0.25">
      <c r="P2780" s="18"/>
    </row>
    <row r="2781" spans="16:16" ht="15" customHeight="1" x14ac:dyDescent="0.25">
      <c r="P2781" s="18"/>
    </row>
    <row r="2782" spans="16:16" ht="15" customHeight="1" x14ac:dyDescent="0.25">
      <c r="P2782" s="18"/>
    </row>
    <row r="2783" spans="16:16" ht="15" customHeight="1" x14ac:dyDescent="0.25">
      <c r="P2783" s="18"/>
    </row>
    <row r="2784" spans="16:16" ht="15" customHeight="1" x14ac:dyDescent="0.25">
      <c r="P2784" s="18"/>
    </row>
    <row r="2785" spans="16:16" ht="15" customHeight="1" x14ac:dyDescent="0.25">
      <c r="P2785" s="18"/>
    </row>
    <row r="2786" spans="16:16" ht="15" customHeight="1" x14ac:dyDescent="0.25">
      <c r="P2786" s="18"/>
    </row>
    <row r="2787" spans="16:16" ht="15" customHeight="1" x14ac:dyDescent="0.25">
      <c r="P2787" s="18"/>
    </row>
    <row r="2788" spans="16:16" ht="15" customHeight="1" x14ac:dyDescent="0.25">
      <c r="P2788" s="18"/>
    </row>
    <row r="2789" spans="16:16" ht="15" customHeight="1" x14ac:dyDescent="0.25">
      <c r="P2789" s="18"/>
    </row>
    <row r="2790" spans="16:16" ht="15" customHeight="1" x14ac:dyDescent="0.25">
      <c r="P2790" s="18"/>
    </row>
    <row r="2791" spans="16:16" ht="15" customHeight="1" x14ac:dyDescent="0.25">
      <c r="P2791" s="18"/>
    </row>
    <row r="2792" spans="16:16" ht="15" customHeight="1" x14ac:dyDescent="0.25">
      <c r="P2792" s="18"/>
    </row>
    <row r="2793" spans="16:16" ht="15" customHeight="1" x14ac:dyDescent="0.25">
      <c r="P2793" s="18"/>
    </row>
    <row r="2794" spans="16:16" ht="15" customHeight="1" x14ac:dyDescent="0.25">
      <c r="P2794" s="18"/>
    </row>
    <row r="2795" spans="16:16" ht="15" customHeight="1" x14ac:dyDescent="0.25">
      <c r="P2795" s="18"/>
    </row>
    <row r="2796" spans="16:16" ht="15" customHeight="1" x14ac:dyDescent="0.25">
      <c r="P2796" s="18"/>
    </row>
    <row r="2797" spans="16:16" ht="15" customHeight="1" x14ac:dyDescent="0.25">
      <c r="P2797" s="18"/>
    </row>
    <row r="2798" spans="16:16" ht="15" customHeight="1" x14ac:dyDescent="0.25">
      <c r="P2798" s="18"/>
    </row>
    <row r="2799" spans="16:16" ht="15" customHeight="1" x14ac:dyDescent="0.25">
      <c r="P2799" s="18"/>
    </row>
    <row r="2800" spans="16:16" ht="15" customHeight="1" x14ac:dyDescent="0.25">
      <c r="P2800" s="18"/>
    </row>
    <row r="2801" spans="16:16" ht="15" customHeight="1" x14ac:dyDescent="0.25">
      <c r="P2801" s="18"/>
    </row>
    <row r="2802" spans="16:16" ht="15" customHeight="1" x14ac:dyDescent="0.25">
      <c r="P2802" s="18"/>
    </row>
    <row r="2803" spans="16:16" ht="15" customHeight="1" x14ac:dyDescent="0.25">
      <c r="P2803" s="18"/>
    </row>
    <row r="2804" spans="16:16" ht="15" customHeight="1" x14ac:dyDescent="0.25">
      <c r="P2804" s="18"/>
    </row>
    <row r="2805" spans="16:16" ht="15" customHeight="1" x14ac:dyDescent="0.25">
      <c r="P2805" s="18"/>
    </row>
    <row r="2806" spans="16:16" ht="15" customHeight="1" x14ac:dyDescent="0.25">
      <c r="P2806" s="18"/>
    </row>
    <row r="2807" spans="16:16" ht="15" customHeight="1" x14ac:dyDescent="0.25">
      <c r="P2807" s="18"/>
    </row>
    <row r="2808" spans="16:16" ht="15" customHeight="1" x14ac:dyDescent="0.25">
      <c r="P2808" s="18"/>
    </row>
    <row r="2809" spans="16:16" ht="15" customHeight="1" x14ac:dyDescent="0.25">
      <c r="P2809" s="18"/>
    </row>
    <row r="2810" spans="16:16" ht="15" customHeight="1" x14ac:dyDescent="0.25">
      <c r="P2810" s="18"/>
    </row>
    <row r="2811" spans="16:16" ht="15" customHeight="1" x14ac:dyDescent="0.25">
      <c r="P2811" s="18"/>
    </row>
    <row r="2812" spans="16:16" ht="15" customHeight="1" x14ac:dyDescent="0.25">
      <c r="P2812" s="18"/>
    </row>
    <row r="2813" spans="16:16" ht="15" customHeight="1" x14ac:dyDescent="0.25">
      <c r="P2813" s="18"/>
    </row>
    <row r="2814" spans="16:16" ht="15" customHeight="1" x14ac:dyDescent="0.25">
      <c r="P2814" s="18"/>
    </row>
    <row r="2815" spans="16:16" ht="15" customHeight="1" x14ac:dyDescent="0.25">
      <c r="P2815" s="18"/>
    </row>
    <row r="2816" spans="16:16" ht="15" customHeight="1" x14ac:dyDescent="0.25">
      <c r="P2816" s="18"/>
    </row>
    <row r="2817" spans="16:16" ht="15" customHeight="1" x14ac:dyDescent="0.25">
      <c r="P2817" s="18"/>
    </row>
    <row r="2818" spans="16:16" ht="15" customHeight="1" x14ac:dyDescent="0.25">
      <c r="P2818" s="18"/>
    </row>
    <row r="2819" spans="16:16" ht="15" customHeight="1" x14ac:dyDescent="0.25">
      <c r="P2819" s="18"/>
    </row>
    <row r="2820" spans="16:16" ht="15" customHeight="1" x14ac:dyDescent="0.25">
      <c r="P2820" s="18"/>
    </row>
    <row r="2821" spans="16:16" ht="15" customHeight="1" x14ac:dyDescent="0.25">
      <c r="P2821" s="18"/>
    </row>
    <row r="2822" spans="16:16" ht="15" customHeight="1" x14ac:dyDescent="0.25">
      <c r="P2822" s="18"/>
    </row>
    <row r="2823" spans="16:16" ht="15" customHeight="1" x14ac:dyDescent="0.25">
      <c r="P2823" s="18"/>
    </row>
    <row r="2824" spans="16:16" ht="15" customHeight="1" x14ac:dyDescent="0.25">
      <c r="P2824" s="18"/>
    </row>
    <row r="2825" spans="16:16" ht="15" customHeight="1" x14ac:dyDescent="0.25">
      <c r="P2825" s="18"/>
    </row>
    <row r="2826" spans="16:16" ht="15" customHeight="1" x14ac:dyDescent="0.25">
      <c r="P2826" s="18"/>
    </row>
    <row r="2827" spans="16:16" ht="15" customHeight="1" x14ac:dyDescent="0.25">
      <c r="P2827" s="18"/>
    </row>
    <row r="2828" spans="16:16" ht="15" customHeight="1" x14ac:dyDescent="0.25">
      <c r="P2828" s="18"/>
    </row>
    <row r="2829" spans="16:16" ht="15" customHeight="1" x14ac:dyDescent="0.25">
      <c r="P2829" s="18"/>
    </row>
    <row r="2830" spans="16:16" ht="15" customHeight="1" x14ac:dyDescent="0.25">
      <c r="P2830" s="18"/>
    </row>
    <row r="2831" spans="16:16" ht="15" customHeight="1" x14ac:dyDescent="0.25">
      <c r="P2831" s="18"/>
    </row>
    <row r="2832" spans="16:16" ht="15" customHeight="1" x14ac:dyDescent="0.25">
      <c r="P2832" s="18"/>
    </row>
    <row r="2833" spans="16:16" ht="15" customHeight="1" x14ac:dyDescent="0.25">
      <c r="P2833" s="18"/>
    </row>
    <row r="2834" spans="16:16" ht="15" customHeight="1" x14ac:dyDescent="0.25">
      <c r="P2834" s="18"/>
    </row>
    <row r="2835" spans="16:16" ht="15" customHeight="1" x14ac:dyDescent="0.25">
      <c r="P2835" s="18"/>
    </row>
    <row r="2836" spans="16:16" ht="15" customHeight="1" x14ac:dyDescent="0.25">
      <c r="P2836" s="18"/>
    </row>
    <row r="2837" spans="16:16" ht="15" customHeight="1" x14ac:dyDescent="0.25">
      <c r="P2837" s="18"/>
    </row>
    <row r="2838" spans="16:16" ht="15" customHeight="1" x14ac:dyDescent="0.25">
      <c r="P2838" s="18"/>
    </row>
    <row r="2839" spans="16:16" ht="15" customHeight="1" x14ac:dyDescent="0.25">
      <c r="P2839" s="18"/>
    </row>
    <row r="2840" spans="16:16" ht="15" customHeight="1" x14ac:dyDescent="0.25">
      <c r="P2840" s="18"/>
    </row>
    <row r="2841" spans="16:16" ht="15" customHeight="1" x14ac:dyDescent="0.25">
      <c r="P2841" s="18"/>
    </row>
    <row r="2842" spans="16:16" ht="15" customHeight="1" x14ac:dyDescent="0.25">
      <c r="P2842" s="18"/>
    </row>
    <row r="2843" spans="16:16" ht="15" customHeight="1" x14ac:dyDescent="0.25">
      <c r="P2843" s="18"/>
    </row>
    <row r="2844" spans="16:16" ht="15" customHeight="1" x14ac:dyDescent="0.25">
      <c r="P2844" s="18"/>
    </row>
    <row r="2845" spans="16:16" ht="15" customHeight="1" x14ac:dyDescent="0.25">
      <c r="P2845" s="18"/>
    </row>
    <row r="2846" spans="16:16" ht="15" customHeight="1" x14ac:dyDescent="0.25">
      <c r="P2846" s="18"/>
    </row>
    <row r="2847" spans="16:16" ht="15" customHeight="1" x14ac:dyDescent="0.25">
      <c r="P2847" s="18"/>
    </row>
    <row r="2848" spans="16:16" ht="15" customHeight="1" x14ac:dyDescent="0.25">
      <c r="P2848" s="18"/>
    </row>
    <row r="2849" spans="16:16" ht="15" customHeight="1" x14ac:dyDescent="0.25">
      <c r="P2849" s="18"/>
    </row>
    <row r="2850" spans="16:16" ht="15" customHeight="1" x14ac:dyDescent="0.25">
      <c r="P2850" s="18"/>
    </row>
    <row r="2851" spans="16:16" ht="15" customHeight="1" x14ac:dyDescent="0.25">
      <c r="P2851" s="18"/>
    </row>
    <row r="2852" spans="16:16" ht="15" customHeight="1" x14ac:dyDescent="0.25">
      <c r="P2852" s="18"/>
    </row>
    <row r="2853" spans="16:16" ht="15" customHeight="1" x14ac:dyDescent="0.25">
      <c r="P2853" s="18"/>
    </row>
    <row r="2854" spans="16:16" ht="15" customHeight="1" x14ac:dyDescent="0.25">
      <c r="P2854" s="18"/>
    </row>
    <row r="2855" spans="16:16" ht="15" customHeight="1" x14ac:dyDescent="0.25">
      <c r="P2855" s="18"/>
    </row>
    <row r="2856" spans="16:16" ht="15" customHeight="1" x14ac:dyDescent="0.25">
      <c r="P2856" s="18"/>
    </row>
    <row r="2857" spans="16:16" ht="15" customHeight="1" x14ac:dyDescent="0.25">
      <c r="P2857" s="18"/>
    </row>
    <row r="2858" spans="16:16" ht="15" customHeight="1" x14ac:dyDescent="0.25">
      <c r="P2858" s="18"/>
    </row>
    <row r="2859" spans="16:16" ht="15" customHeight="1" x14ac:dyDescent="0.25">
      <c r="P2859" s="18"/>
    </row>
    <row r="2860" spans="16:16" ht="15" customHeight="1" x14ac:dyDescent="0.25">
      <c r="P2860" s="18"/>
    </row>
    <row r="2861" spans="16:16" ht="15" customHeight="1" x14ac:dyDescent="0.25">
      <c r="P2861" s="18"/>
    </row>
    <row r="2862" spans="16:16" ht="15" customHeight="1" x14ac:dyDescent="0.25">
      <c r="P2862" s="18"/>
    </row>
    <row r="2863" spans="16:16" ht="15" customHeight="1" x14ac:dyDescent="0.25">
      <c r="P2863" s="18"/>
    </row>
    <row r="2864" spans="16:16" ht="15" customHeight="1" x14ac:dyDescent="0.25">
      <c r="P2864" s="18"/>
    </row>
    <row r="2865" spans="16:16" ht="15" customHeight="1" x14ac:dyDescent="0.25">
      <c r="P2865" s="18"/>
    </row>
    <row r="2866" spans="16:16" ht="15" customHeight="1" x14ac:dyDescent="0.25">
      <c r="P2866" s="18"/>
    </row>
    <row r="2867" spans="16:16" ht="15" customHeight="1" x14ac:dyDescent="0.25">
      <c r="P2867" s="18"/>
    </row>
    <row r="2868" spans="16:16" ht="15" customHeight="1" x14ac:dyDescent="0.25">
      <c r="P2868" s="18"/>
    </row>
    <row r="2869" spans="16:16" ht="15" customHeight="1" x14ac:dyDescent="0.25">
      <c r="P2869" s="18"/>
    </row>
    <row r="2870" spans="16:16" ht="15" customHeight="1" x14ac:dyDescent="0.25">
      <c r="P2870" s="18"/>
    </row>
    <row r="2871" spans="16:16" ht="15" customHeight="1" x14ac:dyDescent="0.25">
      <c r="P2871" s="18"/>
    </row>
    <row r="2872" spans="16:16" ht="15" customHeight="1" x14ac:dyDescent="0.25">
      <c r="P2872" s="18"/>
    </row>
    <row r="2873" spans="16:16" ht="15" customHeight="1" x14ac:dyDescent="0.25">
      <c r="P2873" s="18"/>
    </row>
    <row r="2874" spans="16:16" ht="15" customHeight="1" x14ac:dyDescent="0.25">
      <c r="P2874" s="18"/>
    </row>
    <row r="2875" spans="16:16" ht="15" customHeight="1" x14ac:dyDescent="0.25">
      <c r="P2875" s="18"/>
    </row>
    <row r="2876" spans="16:16" ht="15" customHeight="1" x14ac:dyDescent="0.25">
      <c r="P2876" s="18"/>
    </row>
    <row r="2877" spans="16:16" ht="15" customHeight="1" x14ac:dyDescent="0.25">
      <c r="P2877" s="18"/>
    </row>
    <row r="2878" spans="16:16" ht="15" customHeight="1" x14ac:dyDescent="0.25">
      <c r="P2878" s="18"/>
    </row>
    <row r="2879" spans="16:16" ht="15" customHeight="1" x14ac:dyDescent="0.25">
      <c r="P2879" s="18"/>
    </row>
    <row r="2880" spans="16:16" ht="15" customHeight="1" x14ac:dyDescent="0.25">
      <c r="P2880" s="18"/>
    </row>
    <row r="2881" spans="16:16" ht="15" customHeight="1" x14ac:dyDescent="0.25">
      <c r="P2881" s="18"/>
    </row>
    <row r="2882" spans="16:16" ht="15" customHeight="1" x14ac:dyDescent="0.25">
      <c r="P2882" s="18"/>
    </row>
    <row r="2883" spans="16:16" ht="15" customHeight="1" x14ac:dyDescent="0.25">
      <c r="P2883" s="18"/>
    </row>
    <row r="2884" spans="16:16" ht="15" customHeight="1" x14ac:dyDescent="0.25">
      <c r="P2884" s="18"/>
    </row>
    <row r="2885" spans="16:16" ht="15" customHeight="1" x14ac:dyDescent="0.25">
      <c r="P2885" s="18"/>
    </row>
    <row r="2886" spans="16:16" ht="15" customHeight="1" x14ac:dyDescent="0.25">
      <c r="P2886" s="18"/>
    </row>
    <row r="2887" spans="16:16" ht="15" customHeight="1" x14ac:dyDescent="0.25">
      <c r="P2887" s="18"/>
    </row>
    <row r="2888" spans="16:16" ht="15" customHeight="1" x14ac:dyDescent="0.25">
      <c r="P2888" s="18"/>
    </row>
    <row r="2889" spans="16:16" ht="15" customHeight="1" x14ac:dyDescent="0.25">
      <c r="P2889" s="18"/>
    </row>
    <row r="2890" spans="16:16" ht="15" customHeight="1" x14ac:dyDescent="0.25">
      <c r="P2890" s="18"/>
    </row>
    <row r="2891" spans="16:16" ht="15" customHeight="1" x14ac:dyDescent="0.25">
      <c r="P2891" s="18"/>
    </row>
    <row r="2892" spans="16:16" ht="15" customHeight="1" x14ac:dyDescent="0.25">
      <c r="P2892" s="18"/>
    </row>
    <row r="2893" spans="16:16" ht="15" customHeight="1" x14ac:dyDescent="0.25">
      <c r="P2893" s="18"/>
    </row>
    <row r="2894" spans="16:16" ht="15" customHeight="1" x14ac:dyDescent="0.25">
      <c r="P2894" s="18"/>
    </row>
    <row r="2895" spans="16:16" ht="15" customHeight="1" x14ac:dyDescent="0.25">
      <c r="P2895" s="18"/>
    </row>
    <row r="2896" spans="16:16" ht="15" customHeight="1" x14ac:dyDescent="0.25">
      <c r="P2896" s="18"/>
    </row>
    <row r="2897" spans="16:16" ht="15" customHeight="1" x14ac:dyDescent="0.25">
      <c r="P2897" s="18"/>
    </row>
    <row r="2898" spans="16:16" ht="15" customHeight="1" x14ac:dyDescent="0.25">
      <c r="P2898" s="18"/>
    </row>
    <row r="2899" spans="16:16" ht="15" customHeight="1" x14ac:dyDescent="0.25">
      <c r="P2899" s="18"/>
    </row>
    <row r="2900" spans="16:16" ht="15" customHeight="1" x14ac:dyDescent="0.25">
      <c r="P2900" s="18"/>
    </row>
    <row r="2901" spans="16:16" ht="15" customHeight="1" x14ac:dyDescent="0.25">
      <c r="P2901" s="18"/>
    </row>
    <row r="2902" spans="16:16" ht="15" customHeight="1" x14ac:dyDescent="0.25">
      <c r="P2902" s="18"/>
    </row>
    <row r="2903" spans="16:16" ht="15" customHeight="1" x14ac:dyDescent="0.25">
      <c r="P2903" s="18"/>
    </row>
    <row r="2904" spans="16:16" ht="15" customHeight="1" x14ac:dyDescent="0.25">
      <c r="P2904" s="18"/>
    </row>
    <row r="2905" spans="16:16" ht="15" customHeight="1" x14ac:dyDescent="0.25">
      <c r="P2905" s="18"/>
    </row>
    <row r="2906" spans="16:16" ht="15" customHeight="1" x14ac:dyDescent="0.25">
      <c r="P2906" s="18"/>
    </row>
    <row r="2907" spans="16:16" ht="15" customHeight="1" x14ac:dyDescent="0.25">
      <c r="P2907" s="18"/>
    </row>
    <row r="2908" spans="16:16" ht="15" customHeight="1" x14ac:dyDescent="0.25">
      <c r="P2908" s="18"/>
    </row>
    <row r="2909" spans="16:16" ht="15" customHeight="1" x14ac:dyDescent="0.25">
      <c r="P2909" s="18"/>
    </row>
    <row r="2910" spans="16:16" ht="15" customHeight="1" x14ac:dyDescent="0.25">
      <c r="P2910" s="18"/>
    </row>
    <row r="2911" spans="16:16" ht="15" customHeight="1" x14ac:dyDescent="0.25">
      <c r="P2911" s="18"/>
    </row>
    <row r="2912" spans="16:16" ht="15" customHeight="1" x14ac:dyDescent="0.25">
      <c r="P2912" s="18"/>
    </row>
    <row r="2913" spans="16:16" ht="15" customHeight="1" x14ac:dyDescent="0.25">
      <c r="P2913" s="18"/>
    </row>
    <row r="2914" spans="16:16" ht="15" customHeight="1" x14ac:dyDescent="0.25">
      <c r="P2914" s="18"/>
    </row>
    <row r="2915" spans="16:16" ht="15" customHeight="1" x14ac:dyDescent="0.25">
      <c r="P2915" s="18"/>
    </row>
    <row r="2916" spans="16:16" ht="15" customHeight="1" x14ac:dyDescent="0.25">
      <c r="P2916" s="18"/>
    </row>
    <row r="2917" spans="16:16" ht="15" customHeight="1" x14ac:dyDescent="0.25">
      <c r="P2917" s="18"/>
    </row>
    <row r="2918" spans="16:16" ht="15" customHeight="1" x14ac:dyDescent="0.25">
      <c r="P2918" s="18"/>
    </row>
    <row r="2919" spans="16:16" ht="15" customHeight="1" x14ac:dyDescent="0.25">
      <c r="P2919" s="18"/>
    </row>
    <row r="2920" spans="16:16" ht="15" customHeight="1" x14ac:dyDescent="0.25">
      <c r="P2920" s="18"/>
    </row>
    <row r="2921" spans="16:16" ht="15" customHeight="1" x14ac:dyDescent="0.25">
      <c r="P2921" s="18"/>
    </row>
    <row r="2922" spans="16:16" ht="15" customHeight="1" x14ac:dyDescent="0.25">
      <c r="P2922" s="18"/>
    </row>
    <row r="2923" spans="16:16" ht="15" customHeight="1" x14ac:dyDescent="0.25">
      <c r="P2923" s="18"/>
    </row>
    <row r="2924" spans="16:16" ht="15" customHeight="1" x14ac:dyDescent="0.25">
      <c r="P2924" s="18"/>
    </row>
    <row r="2925" spans="16:16" ht="15" customHeight="1" x14ac:dyDescent="0.25">
      <c r="P2925" s="18"/>
    </row>
    <row r="2926" spans="16:16" ht="15" customHeight="1" x14ac:dyDescent="0.25">
      <c r="P2926" s="18"/>
    </row>
    <row r="2927" spans="16:16" ht="15" customHeight="1" x14ac:dyDescent="0.25">
      <c r="P2927" s="18"/>
    </row>
    <row r="2928" spans="16:16" ht="15" customHeight="1" x14ac:dyDescent="0.25">
      <c r="P2928" s="18"/>
    </row>
    <row r="2929" spans="16:16" ht="15" customHeight="1" x14ac:dyDescent="0.25">
      <c r="P2929" s="18"/>
    </row>
    <row r="2930" spans="16:16" ht="15" customHeight="1" x14ac:dyDescent="0.25">
      <c r="P2930" s="18"/>
    </row>
    <row r="2931" spans="16:16" ht="15" customHeight="1" x14ac:dyDescent="0.25">
      <c r="P2931" s="18"/>
    </row>
    <row r="2932" spans="16:16" ht="15" customHeight="1" x14ac:dyDescent="0.25">
      <c r="P2932" s="18"/>
    </row>
    <row r="2933" spans="16:16" ht="15" customHeight="1" x14ac:dyDescent="0.25">
      <c r="P2933" s="18"/>
    </row>
    <row r="2934" spans="16:16" ht="15" customHeight="1" x14ac:dyDescent="0.25">
      <c r="P2934" s="18"/>
    </row>
    <row r="2935" spans="16:16" ht="15" customHeight="1" x14ac:dyDescent="0.25">
      <c r="P2935" s="18"/>
    </row>
    <row r="2936" spans="16:16" ht="15" customHeight="1" x14ac:dyDescent="0.25">
      <c r="P2936" s="18"/>
    </row>
    <row r="2937" spans="16:16" ht="15" customHeight="1" x14ac:dyDescent="0.25">
      <c r="P2937" s="18"/>
    </row>
    <row r="2938" spans="16:16" ht="15" customHeight="1" x14ac:dyDescent="0.25">
      <c r="P2938" s="18"/>
    </row>
    <row r="2939" spans="16:16" ht="15" customHeight="1" x14ac:dyDescent="0.25">
      <c r="P2939" s="18"/>
    </row>
    <row r="2940" spans="16:16" ht="15" customHeight="1" x14ac:dyDescent="0.25">
      <c r="P2940" s="18"/>
    </row>
    <row r="2941" spans="16:16" ht="15" customHeight="1" x14ac:dyDescent="0.25">
      <c r="P2941" s="18"/>
    </row>
    <row r="2942" spans="16:16" ht="15" customHeight="1" x14ac:dyDescent="0.25">
      <c r="P2942" s="18"/>
    </row>
    <row r="2943" spans="16:16" ht="15" customHeight="1" x14ac:dyDescent="0.25">
      <c r="P2943" s="18"/>
    </row>
    <row r="2944" spans="16:16" ht="15" customHeight="1" x14ac:dyDescent="0.25">
      <c r="P2944" s="18"/>
    </row>
    <row r="2945" spans="16:16" ht="15" customHeight="1" x14ac:dyDescent="0.25">
      <c r="P2945" s="18"/>
    </row>
    <row r="2946" spans="16:16" ht="15" customHeight="1" x14ac:dyDescent="0.25">
      <c r="P2946" s="18"/>
    </row>
    <row r="2947" spans="16:16" ht="15" customHeight="1" x14ac:dyDescent="0.25">
      <c r="P2947" s="18"/>
    </row>
    <row r="2948" spans="16:16" ht="15" customHeight="1" x14ac:dyDescent="0.25">
      <c r="P2948" s="18"/>
    </row>
    <row r="2949" spans="16:16" ht="15" customHeight="1" x14ac:dyDescent="0.25">
      <c r="P2949" s="18"/>
    </row>
    <row r="2950" spans="16:16" ht="15" customHeight="1" x14ac:dyDescent="0.25">
      <c r="P2950" s="18"/>
    </row>
    <row r="2951" spans="16:16" ht="15" customHeight="1" x14ac:dyDescent="0.25">
      <c r="P2951" s="18"/>
    </row>
    <row r="2952" spans="16:16" ht="15" customHeight="1" x14ac:dyDescent="0.25">
      <c r="P2952" s="18"/>
    </row>
    <row r="2953" spans="16:16" ht="15" customHeight="1" x14ac:dyDescent="0.25">
      <c r="P2953" s="18"/>
    </row>
    <row r="2954" spans="16:16" ht="15" customHeight="1" x14ac:dyDescent="0.25">
      <c r="P2954" s="18"/>
    </row>
    <row r="2955" spans="16:16" ht="15" customHeight="1" x14ac:dyDescent="0.25">
      <c r="P2955" s="18"/>
    </row>
    <row r="2956" spans="16:16" ht="15" customHeight="1" x14ac:dyDescent="0.25">
      <c r="P2956" s="18"/>
    </row>
    <row r="2957" spans="16:16" ht="15" customHeight="1" x14ac:dyDescent="0.25">
      <c r="P2957" s="18"/>
    </row>
    <row r="2958" spans="16:16" ht="15" customHeight="1" x14ac:dyDescent="0.25">
      <c r="P2958" s="18"/>
    </row>
    <row r="2959" spans="16:16" ht="15" customHeight="1" x14ac:dyDescent="0.25">
      <c r="P2959" s="18"/>
    </row>
    <row r="2960" spans="16:16" ht="15" customHeight="1" x14ac:dyDescent="0.25">
      <c r="P2960" s="18"/>
    </row>
    <row r="2961" spans="16:16" ht="15" customHeight="1" x14ac:dyDescent="0.25">
      <c r="P2961" s="18"/>
    </row>
    <row r="2962" spans="16:16" ht="15" customHeight="1" x14ac:dyDescent="0.25">
      <c r="P2962" s="18"/>
    </row>
    <row r="2963" spans="16:16" ht="15" customHeight="1" x14ac:dyDescent="0.25">
      <c r="P2963" s="18"/>
    </row>
    <row r="2964" spans="16:16" ht="15" customHeight="1" x14ac:dyDescent="0.25">
      <c r="P2964" s="18"/>
    </row>
    <row r="2965" spans="16:16" ht="15" customHeight="1" x14ac:dyDescent="0.25">
      <c r="P2965" s="18"/>
    </row>
    <row r="2966" spans="16:16" ht="15" customHeight="1" x14ac:dyDescent="0.25">
      <c r="P2966" s="18"/>
    </row>
    <row r="2967" spans="16:16" ht="15" customHeight="1" x14ac:dyDescent="0.25">
      <c r="P2967" s="18"/>
    </row>
    <row r="2968" spans="16:16" ht="15" customHeight="1" x14ac:dyDescent="0.25">
      <c r="P2968" s="18"/>
    </row>
    <row r="2969" spans="16:16" ht="15" customHeight="1" x14ac:dyDescent="0.25">
      <c r="P2969" s="18"/>
    </row>
    <row r="2970" spans="16:16" ht="15" customHeight="1" x14ac:dyDescent="0.25">
      <c r="P2970" s="18"/>
    </row>
    <row r="2971" spans="16:16" ht="15" customHeight="1" x14ac:dyDescent="0.25">
      <c r="P2971" s="18"/>
    </row>
    <row r="2972" spans="16:16" ht="15" customHeight="1" x14ac:dyDescent="0.25">
      <c r="P2972" s="18"/>
    </row>
    <row r="2973" spans="16:16" ht="15" customHeight="1" x14ac:dyDescent="0.25">
      <c r="P2973" s="18"/>
    </row>
    <row r="2974" spans="16:16" ht="15" customHeight="1" x14ac:dyDescent="0.25">
      <c r="P2974" s="18"/>
    </row>
    <row r="2975" spans="16:16" ht="15" customHeight="1" x14ac:dyDescent="0.25">
      <c r="P2975" s="18"/>
    </row>
    <row r="2976" spans="16:16" ht="15" customHeight="1" x14ac:dyDescent="0.25">
      <c r="P2976" s="18"/>
    </row>
    <row r="2977" spans="16:16" ht="15" customHeight="1" x14ac:dyDescent="0.25">
      <c r="P2977" s="18"/>
    </row>
    <row r="2978" spans="16:16" ht="15" customHeight="1" x14ac:dyDescent="0.25">
      <c r="P2978" s="18"/>
    </row>
    <row r="2979" spans="16:16" ht="15" customHeight="1" x14ac:dyDescent="0.25">
      <c r="P2979" s="18"/>
    </row>
    <row r="2980" spans="16:16" ht="15" customHeight="1" x14ac:dyDescent="0.25">
      <c r="P2980" s="18"/>
    </row>
    <row r="2981" spans="16:16" ht="15" customHeight="1" x14ac:dyDescent="0.25">
      <c r="P2981" s="18"/>
    </row>
    <row r="2982" spans="16:16" ht="15" customHeight="1" x14ac:dyDescent="0.25">
      <c r="P2982" s="18"/>
    </row>
    <row r="2983" spans="16:16" ht="15" customHeight="1" x14ac:dyDescent="0.25">
      <c r="P2983" s="18"/>
    </row>
    <row r="2984" spans="16:16" ht="15" customHeight="1" x14ac:dyDescent="0.25">
      <c r="P2984" s="18"/>
    </row>
    <row r="2985" spans="16:16" ht="15" customHeight="1" x14ac:dyDescent="0.25">
      <c r="P2985" s="18"/>
    </row>
    <row r="2986" spans="16:16" ht="15" customHeight="1" x14ac:dyDescent="0.25">
      <c r="P2986" s="18"/>
    </row>
    <row r="2987" spans="16:16" ht="15" customHeight="1" x14ac:dyDescent="0.25">
      <c r="P2987" s="18"/>
    </row>
    <row r="2988" spans="16:16" ht="15" customHeight="1" x14ac:dyDescent="0.25">
      <c r="P2988" s="18"/>
    </row>
    <row r="2989" spans="16:16" ht="15" customHeight="1" x14ac:dyDescent="0.25">
      <c r="P2989" s="18"/>
    </row>
    <row r="2990" spans="16:16" ht="15" customHeight="1" x14ac:dyDescent="0.25">
      <c r="P2990" s="18"/>
    </row>
    <row r="2991" spans="16:16" ht="15" customHeight="1" x14ac:dyDescent="0.25">
      <c r="P2991" s="18"/>
    </row>
    <row r="2992" spans="16:16" ht="15" customHeight="1" x14ac:dyDescent="0.25">
      <c r="P2992" s="18"/>
    </row>
    <row r="2993" spans="16:16" ht="15" customHeight="1" x14ac:dyDescent="0.25">
      <c r="P2993" s="18"/>
    </row>
    <row r="2994" spans="16:16" ht="15" customHeight="1" x14ac:dyDescent="0.25">
      <c r="P2994" s="18"/>
    </row>
    <row r="2995" spans="16:16" ht="15" customHeight="1" x14ac:dyDescent="0.25">
      <c r="P2995" s="18"/>
    </row>
    <row r="2996" spans="16:16" ht="15" customHeight="1" x14ac:dyDescent="0.25">
      <c r="P2996" s="18"/>
    </row>
    <row r="2997" spans="16:16" ht="15" customHeight="1" x14ac:dyDescent="0.25">
      <c r="P2997" s="18"/>
    </row>
    <row r="2998" spans="16:16" ht="15" customHeight="1" x14ac:dyDescent="0.25">
      <c r="P2998" s="18"/>
    </row>
    <row r="2999" spans="16:16" ht="15" customHeight="1" x14ac:dyDescent="0.25">
      <c r="P2999" s="18"/>
    </row>
    <row r="3000" spans="16:16" ht="15" customHeight="1" x14ac:dyDescent="0.25">
      <c r="P3000" s="18"/>
    </row>
    <row r="3001" spans="16:16" ht="15" customHeight="1" x14ac:dyDescent="0.25">
      <c r="P3001" s="18"/>
    </row>
    <row r="3002" spans="16:16" ht="15" customHeight="1" x14ac:dyDescent="0.25">
      <c r="P3002" s="18"/>
    </row>
    <row r="3003" spans="16:16" ht="15" customHeight="1" x14ac:dyDescent="0.25">
      <c r="P3003" s="18"/>
    </row>
    <row r="3004" spans="16:16" ht="15" customHeight="1" x14ac:dyDescent="0.25">
      <c r="P3004" s="18"/>
    </row>
    <row r="3005" spans="16:16" ht="15" customHeight="1" x14ac:dyDescent="0.25">
      <c r="P3005" s="18"/>
    </row>
    <row r="3006" spans="16:16" ht="15" customHeight="1" x14ac:dyDescent="0.25">
      <c r="P3006" s="18"/>
    </row>
    <row r="3007" spans="16:16" ht="15" customHeight="1" x14ac:dyDescent="0.25">
      <c r="P3007" s="18"/>
    </row>
    <row r="3008" spans="16:16" ht="15" customHeight="1" x14ac:dyDescent="0.25">
      <c r="P3008" s="18"/>
    </row>
    <row r="3009" spans="16:16" ht="15" customHeight="1" x14ac:dyDescent="0.25">
      <c r="P3009" s="18"/>
    </row>
    <row r="3010" spans="16:16" ht="15" customHeight="1" x14ac:dyDescent="0.25">
      <c r="P3010" s="18"/>
    </row>
    <row r="3011" spans="16:16" ht="15" customHeight="1" x14ac:dyDescent="0.25">
      <c r="P3011" s="18"/>
    </row>
    <row r="3012" spans="16:16" ht="15" customHeight="1" x14ac:dyDescent="0.25">
      <c r="P3012" s="18"/>
    </row>
    <row r="3013" spans="16:16" ht="15" customHeight="1" x14ac:dyDescent="0.25">
      <c r="P3013" s="18"/>
    </row>
    <row r="3014" spans="16:16" ht="15" customHeight="1" x14ac:dyDescent="0.25">
      <c r="P3014" s="18"/>
    </row>
    <row r="3015" spans="16:16" ht="15" customHeight="1" x14ac:dyDescent="0.25">
      <c r="P3015" s="18"/>
    </row>
    <row r="3016" spans="16:16" ht="15" customHeight="1" x14ac:dyDescent="0.25">
      <c r="P3016" s="18"/>
    </row>
    <row r="3017" spans="16:16" ht="15" customHeight="1" x14ac:dyDescent="0.25">
      <c r="P3017" s="18"/>
    </row>
    <row r="3018" spans="16:16" ht="15" customHeight="1" x14ac:dyDescent="0.25">
      <c r="P3018" s="18"/>
    </row>
    <row r="3019" spans="16:16" ht="15" customHeight="1" x14ac:dyDescent="0.25">
      <c r="P3019" s="18"/>
    </row>
    <row r="3020" spans="16:16" ht="15" customHeight="1" x14ac:dyDescent="0.25">
      <c r="P3020" s="18"/>
    </row>
    <row r="3021" spans="16:16" ht="15" customHeight="1" x14ac:dyDescent="0.25">
      <c r="P3021" s="18"/>
    </row>
    <row r="3022" spans="16:16" ht="15" customHeight="1" x14ac:dyDescent="0.25">
      <c r="P3022" s="18"/>
    </row>
    <row r="3023" spans="16:16" ht="15" customHeight="1" x14ac:dyDescent="0.25">
      <c r="P3023" s="18"/>
    </row>
    <row r="3024" spans="16:16" ht="15" customHeight="1" x14ac:dyDescent="0.25">
      <c r="P3024" s="18"/>
    </row>
    <row r="3025" spans="16:16" ht="15" customHeight="1" x14ac:dyDescent="0.25">
      <c r="P3025" s="18"/>
    </row>
    <row r="3026" spans="16:16" ht="15" customHeight="1" x14ac:dyDescent="0.25">
      <c r="P3026" s="18"/>
    </row>
    <row r="3027" spans="16:16" ht="15" customHeight="1" x14ac:dyDescent="0.25">
      <c r="P3027" s="18"/>
    </row>
    <row r="3028" spans="16:16" ht="15" customHeight="1" x14ac:dyDescent="0.25">
      <c r="P3028" s="18"/>
    </row>
    <row r="3029" spans="16:16" ht="15" customHeight="1" x14ac:dyDescent="0.25">
      <c r="P3029" s="18"/>
    </row>
    <row r="3030" spans="16:16" ht="15" customHeight="1" x14ac:dyDescent="0.25">
      <c r="P3030" s="18"/>
    </row>
    <row r="3031" spans="16:16" ht="15" customHeight="1" x14ac:dyDescent="0.25">
      <c r="P3031" s="18"/>
    </row>
    <row r="3032" spans="16:16" ht="15" customHeight="1" x14ac:dyDescent="0.25">
      <c r="P3032" s="18"/>
    </row>
    <row r="3033" spans="16:16" ht="15" customHeight="1" x14ac:dyDescent="0.25">
      <c r="P3033" s="18"/>
    </row>
    <row r="3034" spans="16:16" ht="15" customHeight="1" x14ac:dyDescent="0.25">
      <c r="P3034" s="18"/>
    </row>
    <row r="3035" spans="16:16" ht="15" customHeight="1" x14ac:dyDescent="0.25">
      <c r="P3035" s="18"/>
    </row>
    <row r="3036" spans="16:16" ht="15" customHeight="1" x14ac:dyDescent="0.25">
      <c r="P3036" s="18"/>
    </row>
    <row r="3037" spans="16:16" ht="15" customHeight="1" x14ac:dyDescent="0.25">
      <c r="P3037" s="18"/>
    </row>
    <row r="3038" spans="16:16" ht="15" customHeight="1" x14ac:dyDescent="0.25">
      <c r="P3038" s="18"/>
    </row>
    <row r="3039" spans="16:16" ht="15" customHeight="1" x14ac:dyDescent="0.25">
      <c r="P3039" s="18"/>
    </row>
    <row r="3040" spans="16:16" ht="15" customHeight="1" x14ac:dyDescent="0.25">
      <c r="P3040" s="18"/>
    </row>
    <row r="3041" spans="16:16" ht="15" customHeight="1" x14ac:dyDescent="0.25">
      <c r="P3041" s="18"/>
    </row>
    <row r="3042" spans="16:16" ht="15" customHeight="1" x14ac:dyDescent="0.25">
      <c r="P3042" s="18"/>
    </row>
    <row r="3043" spans="16:16" ht="15" customHeight="1" x14ac:dyDescent="0.25">
      <c r="P3043" s="18"/>
    </row>
    <row r="3044" spans="16:16" ht="15" customHeight="1" x14ac:dyDescent="0.25">
      <c r="P3044" s="18"/>
    </row>
    <row r="3045" spans="16:16" ht="15" customHeight="1" x14ac:dyDescent="0.25">
      <c r="P3045" s="18"/>
    </row>
    <row r="3046" spans="16:16" ht="15" customHeight="1" x14ac:dyDescent="0.25">
      <c r="P3046" s="18"/>
    </row>
    <row r="3047" spans="16:16" ht="15" customHeight="1" x14ac:dyDescent="0.25">
      <c r="P3047" s="18"/>
    </row>
    <row r="3048" spans="16:16" ht="15" customHeight="1" x14ac:dyDescent="0.25">
      <c r="P3048" s="18"/>
    </row>
    <row r="3049" spans="16:16" ht="15" customHeight="1" x14ac:dyDescent="0.25">
      <c r="P3049" s="18"/>
    </row>
    <row r="3050" spans="16:16" ht="15" customHeight="1" x14ac:dyDescent="0.25">
      <c r="P3050" s="18"/>
    </row>
    <row r="3051" spans="16:16" ht="15" customHeight="1" x14ac:dyDescent="0.25">
      <c r="P3051" s="18"/>
    </row>
    <row r="3052" spans="16:16" ht="15" customHeight="1" x14ac:dyDescent="0.25">
      <c r="P3052" s="18"/>
    </row>
    <row r="3053" spans="16:16" ht="15" customHeight="1" x14ac:dyDescent="0.25">
      <c r="P3053" s="18"/>
    </row>
    <row r="3054" spans="16:16" ht="15" customHeight="1" x14ac:dyDescent="0.25">
      <c r="P3054" s="18"/>
    </row>
    <row r="3055" spans="16:16" ht="15" customHeight="1" x14ac:dyDescent="0.25">
      <c r="P3055" s="18"/>
    </row>
    <row r="3056" spans="16:16" ht="15" customHeight="1" x14ac:dyDescent="0.25">
      <c r="P3056" s="18"/>
    </row>
    <row r="3057" spans="16:16" ht="15" customHeight="1" x14ac:dyDescent="0.25">
      <c r="P3057" s="18"/>
    </row>
    <row r="3058" spans="16:16" ht="15" customHeight="1" x14ac:dyDescent="0.25">
      <c r="P3058" s="18"/>
    </row>
    <row r="3059" spans="16:16" ht="15" customHeight="1" x14ac:dyDescent="0.25">
      <c r="P3059" s="18"/>
    </row>
    <row r="3060" spans="16:16" ht="15" customHeight="1" x14ac:dyDescent="0.25">
      <c r="P3060" s="18"/>
    </row>
    <row r="3061" spans="16:16" ht="15" customHeight="1" x14ac:dyDescent="0.25">
      <c r="P3061" s="18"/>
    </row>
    <row r="3062" spans="16:16" ht="15" customHeight="1" x14ac:dyDescent="0.25">
      <c r="P3062" s="18"/>
    </row>
    <row r="3063" spans="16:16" ht="15" customHeight="1" x14ac:dyDescent="0.25">
      <c r="P3063" s="18"/>
    </row>
    <row r="3064" spans="16:16" ht="15" customHeight="1" x14ac:dyDescent="0.25">
      <c r="P3064" s="18"/>
    </row>
    <row r="3065" spans="16:16" ht="15" customHeight="1" x14ac:dyDescent="0.25">
      <c r="P3065" s="18"/>
    </row>
    <row r="3066" spans="16:16" ht="15" customHeight="1" x14ac:dyDescent="0.25">
      <c r="P3066" s="18"/>
    </row>
    <row r="3067" spans="16:16" ht="15" customHeight="1" x14ac:dyDescent="0.25">
      <c r="P3067" s="18"/>
    </row>
    <row r="3068" spans="16:16" ht="15" customHeight="1" x14ac:dyDescent="0.25">
      <c r="P3068" s="18"/>
    </row>
    <row r="3069" spans="16:16" ht="15" customHeight="1" x14ac:dyDescent="0.25">
      <c r="P3069" s="18"/>
    </row>
    <row r="3070" spans="16:16" ht="15" customHeight="1" x14ac:dyDescent="0.25">
      <c r="P3070" s="18"/>
    </row>
    <row r="3071" spans="16:16" ht="15" customHeight="1" x14ac:dyDescent="0.25">
      <c r="P3071" s="18"/>
    </row>
    <row r="3072" spans="16:16" ht="15" customHeight="1" x14ac:dyDescent="0.25">
      <c r="P3072" s="18"/>
    </row>
    <row r="3073" spans="16:16" ht="15" customHeight="1" x14ac:dyDescent="0.25">
      <c r="P3073" s="18"/>
    </row>
    <row r="3074" spans="16:16" ht="15" customHeight="1" x14ac:dyDescent="0.25">
      <c r="P3074" s="18"/>
    </row>
    <row r="3075" spans="16:16" ht="15" customHeight="1" x14ac:dyDescent="0.25">
      <c r="P3075" s="18"/>
    </row>
    <row r="3076" spans="16:16" ht="15" customHeight="1" x14ac:dyDescent="0.25">
      <c r="P3076" s="18"/>
    </row>
    <row r="3077" spans="16:16" ht="15" customHeight="1" x14ac:dyDescent="0.25">
      <c r="P3077" s="18"/>
    </row>
    <row r="3078" spans="16:16" ht="15" customHeight="1" x14ac:dyDescent="0.25">
      <c r="P3078" s="18"/>
    </row>
    <row r="3079" spans="16:16" ht="15" customHeight="1" x14ac:dyDescent="0.25">
      <c r="P3079" s="18"/>
    </row>
    <row r="3080" spans="16:16" ht="15" customHeight="1" x14ac:dyDescent="0.25">
      <c r="P3080" s="18"/>
    </row>
    <row r="3081" spans="16:16" ht="15" customHeight="1" x14ac:dyDescent="0.25">
      <c r="P3081" s="18"/>
    </row>
    <row r="3082" spans="16:16" ht="15" customHeight="1" x14ac:dyDescent="0.25">
      <c r="P3082" s="18"/>
    </row>
    <row r="3083" spans="16:16" ht="15" customHeight="1" x14ac:dyDescent="0.25">
      <c r="P3083" s="18"/>
    </row>
    <row r="3084" spans="16:16" ht="15" customHeight="1" x14ac:dyDescent="0.25">
      <c r="P3084" s="18"/>
    </row>
    <row r="3085" spans="16:16" ht="15" customHeight="1" x14ac:dyDescent="0.25">
      <c r="P3085" s="18"/>
    </row>
    <row r="3086" spans="16:16" ht="15" customHeight="1" x14ac:dyDescent="0.25">
      <c r="P3086" s="18"/>
    </row>
    <row r="3087" spans="16:16" ht="15" customHeight="1" x14ac:dyDescent="0.25">
      <c r="P3087" s="18"/>
    </row>
    <row r="3088" spans="16:16" ht="15" customHeight="1" x14ac:dyDescent="0.25">
      <c r="P3088" s="18"/>
    </row>
    <row r="3089" spans="16:16" ht="15" customHeight="1" x14ac:dyDescent="0.25">
      <c r="P3089" s="18"/>
    </row>
    <row r="3090" spans="16:16" ht="15" customHeight="1" x14ac:dyDescent="0.25">
      <c r="P3090" s="18"/>
    </row>
    <row r="3091" spans="16:16" ht="15" customHeight="1" x14ac:dyDescent="0.25">
      <c r="P3091" s="18"/>
    </row>
    <row r="3092" spans="16:16" ht="15" customHeight="1" x14ac:dyDescent="0.25">
      <c r="P3092" s="18"/>
    </row>
    <row r="3093" spans="16:16" ht="15" customHeight="1" x14ac:dyDescent="0.25">
      <c r="P3093" s="18"/>
    </row>
    <row r="3094" spans="16:16" ht="15" customHeight="1" x14ac:dyDescent="0.25">
      <c r="P3094" s="18"/>
    </row>
    <row r="3095" spans="16:16" ht="15" customHeight="1" x14ac:dyDescent="0.25">
      <c r="P3095" s="18"/>
    </row>
    <row r="3096" spans="16:16" ht="15" customHeight="1" x14ac:dyDescent="0.25">
      <c r="P3096" s="18"/>
    </row>
    <row r="3097" spans="16:16" ht="15" customHeight="1" x14ac:dyDescent="0.25">
      <c r="P3097" s="18"/>
    </row>
    <row r="3098" spans="16:16" ht="15" customHeight="1" x14ac:dyDescent="0.25">
      <c r="P3098" s="18"/>
    </row>
    <row r="3099" spans="16:16" ht="15" customHeight="1" x14ac:dyDescent="0.25">
      <c r="P3099" s="18"/>
    </row>
    <row r="3100" spans="16:16" ht="15" customHeight="1" x14ac:dyDescent="0.25">
      <c r="P3100" s="18"/>
    </row>
    <row r="3101" spans="16:16" ht="15" customHeight="1" x14ac:dyDescent="0.25">
      <c r="P3101" s="18"/>
    </row>
    <row r="3102" spans="16:16" ht="15" customHeight="1" x14ac:dyDescent="0.25">
      <c r="P3102" s="18"/>
    </row>
    <row r="3103" spans="16:16" ht="15" customHeight="1" x14ac:dyDescent="0.25">
      <c r="P3103" s="18"/>
    </row>
    <row r="3104" spans="16:16" ht="15" customHeight="1" x14ac:dyDescent="0.25">
      <c r="P3104" s="18"/>
    </row>
    <row r="3105" spans="16:16" ht="15" customHeight="1" x14ac:dyDescent="0.25">
      <c r="P3105" s="18"/>
    </row>
    <row r="3106" spans="16:16" ht="15" customHeight="1" x14ac:dyDescent="0.25">
      <c r="P3106" s="18"/>
    </row>
    <row r="3107" spans="16:16" ht="15" customHeight="1" x14ac:dyDescent="0.25">
      <c r="P3107" s="18"/>
    </row>
    <row r="3108" spans="16:16" ht="15" customHeight="1" x14ac:dyDescent="0.25">
      <c r="P3108" s="18"/>
    </row>
    <row r="3109" spans="16:16" ht="15" customHeight="1" x14ac:dyDescent="0.25">
      <c r="P3109" s="18"/>
    </row>
    <row r="3110" spans="16:16" ht="15" customHeight="1" x14ac:dyDescent="0.25">
      <c r="P3110" s="18"/>
    </row>
    <row r="3111" spans="16:16" ht="15" customHeight="1" x14ac:dyDescent="0.25">
      <c r="P3111" s="18"/>
    </row>
    <row r="3112" spans="16:16" ht="15" customHeight="1" x14ac:dyDescent="0.25">
      <c r="P3112" s="18"/>
    </row>
    <row r="3113" spans="16:16" ht="15" customHeight="1" x14ac:dyDescent="0.25">
      <c r="P3113" s="18"/>
    </row>
    <row r="3114" spans="16:16" ht="15" customHeight="1" x14ac:dyDescent="0.25">
      <c r="P3114" s="18"/>
    </row>
    <row r="3115" spans="16:16" ht="15" customHeight="1" x14ac:dyDescent="0.25">
      <c r="P3115" s="18"/>
    </row>
    <row r="3116" spans="16:16" ht="15" customHeight="1" x14ac:dyDescent="0.25">
      <c r="P3116" s="18"/>
    </row>
    <row r="3117" spans="16:16" ht="15" customHeight="1" x14ac:dyDescent="0.25">
      <c r="P3117" s="18"/>
    </row>
    <row r="3118" spans="16:16" ht="15" customHeight="1" x14ac:dyDescent="0.25">
      <c r="P3118" s="18"/>
    </row>
    <row r="3119" spans="16:16" ht="15" customHeight="1" x14ac:dyDescent="0.25">
      <c r="P3119" s="18"/>
    </row>
    <row r="3120" spans="16:16" ht="15" customHeight="1" x14ac:dyDescent="0.25">
      <c r="P3120" s="18"/>
    </row>
    <row r="3121" spans="16:16" ht="15" customHeight="1" x14ac:dyDescent="0.25">
      <c r="P3121" s="18"/>
    </row>
    <row r="3122" spans="16:16" ht="15" customHeight="1" x14ac:dyDescent="0.25">
      <c r="P3122" s="18"/>
    </row>
    <row r="3123" spans="16:16" ht="15" customHeight="1" x14ac:dyDescent="0.25">
      <c r="P3123" s="18"/>
    </row>
    <row r="3124" spans="16:16" ht="15" customHeight="1" x14ac:dyDescent="0.25">
      <c r="P3124" s="18"/>
    </row>
    <row r="3125" spans="16:16" ht="15" customHeight="1" x14ac:dyDescent="0.25">
      <c r="P3125" s="18"/>
    </row>
    <row r="3126" spans="16:16" ht="15" customHeight="1" x14ac:dyDescent="0.25">
      <c r="P3126" s="18"/>
    </row>
    <row r="3127" spans="16:16" ht="15" customHeight="1" x14ac:dyDescent="0.25">
      <c r="P3127" s="18"/>
    </row>
    <row r="3128" spans="16:16" ht="15" customHeight="1" x14ac:dyDescent="0.25">
      <c r="P3128" s="18"/>
    </row>
    <row r="3129" spans="16:16" ht="15" customHeight="1" x14ac:dyDescent="0.25">
      <c r="P3129" s="18"/>
    </row>
    <row r="3130" spans="16:16" ht="15" customHeight="1" x14ac:dyDescent="0.25">
      <c r="P3130" s="18"/>
    </row>
    <row r="3131" spans="16:16" ht="15" customHeight="1" x14ac:dyDescent="0.25">
      <c r="P3131" s="18"/>
    </row>
    <row r="3132" spans="16:16" ht="15" customHeight="1" x14ac:dyDescent="0.25">
      <c r="P3132" s="18"/>
    </row>
    <row r="3133" spans="16:16" ht="15" customHeight="1" x14ac:dyDescent="0.25">
      <c r="P3133" s="18"/>
    </row>
    <row r="3134" spans="16:16" ht="15" customHeight="1" x14ac:dyDescent="0.25">
      <c r="P3134" s="18"/>
    </row>
    <row r="3135" spans="16:16" ht="15" customHeight="1" x14ac:dyDescent="0.25">
      <c r="P3135" s="18"/>
    </row>
    <row r="3136" spans="16:16" ht="15" customHeight="1" x14ac:dyDescent="0.25">
      <c r="P3136" s="18"/>
    </row>
    <row r="3137" spans="16:16" ht="15" customHeight="1" x14ac:dyDescent="0.25">
      <c r="P3137" s="18"/>
    </row>
    <row r="3138" spans="16:16" ht="15" customHeight="1" x14ac:dyDescent="0.25">
      <c r="P3138" s="18"/>
    </row>
    <row r="3139" spans="16:16" ht="15" customHeight="1" x14ac:dyDescent="0.25">
      <c r="P3139" s="18"/>
    </row>
    <row r="3140" spans="16:16" ht="15" customHeight="1" x14ac:dyDescent="0.25">
      <c r="P3140" s="18"/>
    </row>
    <row r="3141" spans="16:16" ht="15" customHeight="1" x14ac:dyDescent="0.25">
      <c r="P3141" s="18"/>
    </row>
    <row r="3142" spans="16:16" ht="15" customHeight="1" x14ac:dyDescent="0.25">
      <c r="P3142" s="18"/>
    </row>
    <row r="3143" spans="16:16" ht="15" customHeight="1" x14ac:dyDescent="0.25">
      <c r="P3143" s="18"/>
    </row>
    <row r="3144" spans="16:16" ht="15" customHeight="1" x14ac:dyDescent="0.25">
      <c r="P3144" s="18"/>
    </row>
    <row r="3145" spans="16:16" ht="15" customHeight="1" x14ac:dyDescent="0.25">
      <c r="P3145" s="18"/>
    </row>
    <row r="3146" spans="16:16" ht="15" customHeight="1" x14ac:dyDescent="0.25">
      <c r="P3146" s="18"/>
    </row>
    <row r="3147" spans="16:16" ht="15" customHeight="1" x14ac:dyDescent="0.25">
      <c r="P3147" s="18"/>
    </row>
    <row r="3148" spans="16:16" ht="15" customHeight="1" x14ac:dyDescent="0.25">
      <c r="P3148" s="18"/>
    </row>
    <row r="3149" spans="16:16" ht="15" customHeight="1" x14ac:dyDescent="0.25">
      <c r="P3149" s="18"/>
    </row>
    <row r="3150" spans="16:16" ht="15" customHeight="1" x14ac:dyDescent="0.25">
      <c r="P3150" s="18"/>
    </row>
    <row r="3151" spans="16:16" ht="15" customHeight="1" x14ac:dyDescent="0.25">
      <c r="P3151" s="18"/>
    </row>
    <row r="3152" spans="16:16" ht="15" customHeight="1" x14ac:dyDescent="0.25">
      <c r="P3152" s="18"/>
    </row>
    <row r="3153" spans="16:16" ht="15" customHeight="1" x14ac:dyDescent="0.25">
      <c r="P3153" s="18"/>
    </row>
    <row r="3154" spans="16:16" ht="15" customHeight="1" x14ac:dyDescent="0.25">
      <c r="P3154" s="18"/>
    </row>
    <row r="3155" spans="16:16" ht="15" customHeight="1" x14ac:dyDescent="0.25">
      <c r="P3155" s="18"/>
    </row>
    <row r="3156" spans="16:16" ht="15" customHeight="1" x14ac:dyDescent="0.25">
      <c r="P3156" s="18"/>
    </row>
    <row r="3157" spans="16:16" ht="15" customHeight="1" x14ac:dyDescent="0.25">
      <c r="P3157" s="18"/>
    </row>
    <row r="3158" spans="16:16" ht="15" customHeight="1" x14ac:dyDescent="0.25">
      <c r="P3158" s="18"/>
    </row>
    <row r="3159" spans="16:16" ht="15" customHeight="1" x14ac:dyDescent="0.25">
      <c r="P3159" s="18"/>
    </row>
    <row r="3160" spans="16:16" ht="15" customHeight="1" x14ac:dyDescent="0.25">
      <c r="P3160" s="18"/>
    </row>
    <row r="3161" spans="16:16" ht="15" customHeight="1" x14ac:dyDescent="0.25">
      <c r="P3161" s="18"/>
    </row>
    <row r="3162" spans="16:16" ht="15" customHeight="1" x14ac:dyDescent="0.25">
      <c r="P3162" s="18"/>
    </row>
    <row r="3163" spans="16:16" ht="15" customHeight="1" x14ac:dyDescent="0.25">
      <c r="P3163" s="18"/>
    </row>
    <row r="3164" spans="16:16" ht="15" customHeight="1" x14ac:dyDescent="0.25">
      <c r="P3164" s="18"/>
    </row>
    <row r="3165" spans="16:16" ht="15" customHeight="1" x14ac:dyDescent="0.25">
      <c r="P3165" s="18"/>
    </row>
    <row r="3166" spans="16:16" ht="15" customHeight="1" x14ac:dyDescent="0.25">
      <c r="P3166" s="18"/>
    </row>
    <row r="3167" spans="16:16" ht="15" customHeight="1" x14ac:dyDescent="0.25">
      <c r="P3167" s="18"/>
    </row>
    <row r="3168" spans="16:16" ht="15" customHeight="1" x14ac:dyDescent="0.25">
      <c r="P3168" s="18"/>
    </row>
    <row r="3169" spans="16:16" ht="15" customHeight="1" x14ac:dyDescent="0.25">
      <c r="P3169" s="18"/>
    </row>
    <row r="3170" spans="16:16" ht="15" customHeight="1" x14ac:dyDescent="0.25">
      <c r="P3170" s="18"/>
    </row>
    <row r="3171" spans="16:16" ht="15" customHeight="1" x14ac:dyDescent="0.25">
      <c r="P3171" s="18"/>
    </row>
    <row r="3172" spans="16:16" ht="15" customHeight="1" x14ac:dyDescent="0.25">
      <c r="P3172" s="18"/>
    </row>
    <row r="3173" spans="16:16" ht="15" customHeight="1" x14ac:dyDescent="0.25">
      <c r="P3173" s="18"/>
    </row>
    <row r="3174" spans="16:16" ht="15" customHeight="1" x14ac:dyDescent="0.25">
      <c r="P3174" s="18"/>
    </row>
    <row r="3175" spans="16:16" ht="15" customHeight="1" x14ac:dyDescent="0.25">
      <c r="P3175" s="18"/>
    </row>
    <row r="3176" spans="16:16" ht="15" customHeight="1" x14ac:dyDescent="0.25">
      <c r="P3176" s="18"/>
    </row>
    <row r="3177" spans="16:16" ht="15" customHeight="1" x14ac:dyDescent="0.25">
      <c r="P3177" s="18"/>
    </row>
    <row r="3178" spans="16:16" ht="15" customHeight="1" x14ac:dyDescent="0.25">
      <c r="P3178" s="18"/>
    </row>
    <row r="3179" spans="16:16" ht="15" customHeight="1" x14ac:dyDescent="0.25">
      <c r="P3179" s="18"/>
    </row>
    <row r="3180" spans="16:16" ht="15" customHeight="1" x14ac:dyDescent="0.25">
      <c r="P3180" s="18"/>
    </row>
    <row r="3181" spans="16:16" ht="15" customHeight="1" x14ac:dyDescent="0.25">
      <c r="P3181" s="18"/>
    </row>
    <row r="3182" spans="16:16" ht="15" customHeight="1" x14ac:dyDescent="0.25">
      <c r="P3182" s="18"/>
    </row>
    <row r="3183" spans="16:16" ht="15" customHeight="1" x14ac:dyDescent="0.25">
      <c r="P3183" s="18"/>
    </row>
    <row r="3184" spans="16:16" ht="15" customHeight="1" x14ac:dyDescent="0.25">
      <c r="P3184" s="18"/>
    </row>
    <row r="3185" spans="16:16" ht="15" customHeight="1" x14ac:dyDescent="0.25">
      <c r="P3185" s="18"/>
    </row>
    <row r="3186" spans="16:16" ht="15" customHeight="1" x14ac:dyDescent="0.25">
      <c r="P3186" s="18"/>
    </row>
    <row r="3187" spans="16:16" ht="15" customHeight="1" x14ac:dyDescent="0.25">
      <c r="P3187" s="18"/>
    </row>
    <row r="3188" spans="16:16" ht="15" customHeight="1" x14ac:dyDescent="0.25">
      <c r="P3188" s="18"/>
    </row>
    <row r="3189" spans="16:16" ht="15" customHeight="1" x14ac:dyDescent="0.25">
      <c r="P3189" s="18"/>
    </row>
    <row r="3190" spans="16:16" ht="15" customHeight="1" x14ac:dyDescent="0.25">
      <c r="P3190" s="18"/>
    </row>
    <row r="3191" spans="16:16" ht="15" customHeight="1" x14ac:dyDescent="0.25">
      <c r="P3191" s="18"/>
    </row>
    <row r="3192" spans="16:16" ht="15" customHeight="1" x14ac:dyDescent="0.25">
      <c r="P3192" s="18"/>
    </row>
    <row r="3193" spans="16:16" ht="15" customHeight="1" x14ac:dyDescent="0.25">
      <c r="P3193" s="18"/>
    </row>
    <row r="3194" spans="16:16" ht="15" customHeight="1" x14ac:dyDescent="0.25">
      <c r="P3194" s="18"/>
    </row>
    <row r="3195" spans="16:16" ht="15" customHeight="1" x14ac:dyDescent="0.25">
      <c r="P3195" s="18"/>
    </row>
    <row r="3196" spans="16:16" ht="15" customHeight="1" x14ac:dyDescent="0.25">
      <c r="P3196" s="18"/>
    </row>
    <row r="3197" spans="16:16" ht="15" customHeight="1" x14ac:dyDescent="0.25">
      <c r="P3197" s="18"/>
    </row>
    <row r="3198" spans="16:16" ht="15" customHeight="1" x14ac:dyDescent="0.25">
      <c r="P3198" s="18"/>
    </row>
    <row r="3199" spans="16:16" ht="15" customHeight="1" x14ac:dyDescent="0.25">
      <c r="P3199" s="18"/>
    </row>
    <row r="3200" spans="16:16" ht="15" customHeight="1" x14ac:dyDescent="0.25">
      <c r="P3200" s="18"/>
    </row>
    <row r="3201" spans="16:16" ht="15" customHeight="1" x14ac:dyDescent="0.25">
      <c r="P3201" s="18"/>
    </row>
    <row r="3202" spans="16:16" ht="15" customHeight="1" x14ac:dyDescent="0.25">
      <c r="P3202" s="18"/>
    </row>
    <row r="3203" spans="16:16" ht="15" customHeight="1" x14ac:dyDescent="0.25">
      <c r="P3203" s="18"/>
    </row>
    <row r="3204" spans="16:16" ht="15" customHeight="1" x14ac:dyDescent="0.25">
      <c r="P3204" s="18"/>
    </row>
    <row r="3205" spans="16:16" ht="15" customHeight="1" x14ac:dyDescent="0.25">
      <c r="P3205" s="18"/>
    </row>
    <row r="3206" spans="16:16" ht="15" customHeight="1" x14ac:dyDescent="0.25">
      <c r="P3206" s="18"/>
    </row>
    <row r="3207" spans="16:16" ht="15" customHeight="1" x14ac:dyDescent="0.25">
      <c r="P3207" s="18"/>
    </row>
    <row r="3208" spans="16:16" ht="15" customHeight="1" x14ac:dyDescent="0.25">
      <c r="P3208" s="18"/>
    </row>
    <row r="3209" spans="16:16" ht="15" customHeight="1" x14ac:dyDescent="0.25">
      <c r="P3209" s="18"/>
    </row>
    <row r="3210" spans="16:16" ht="15" customHeight="1" x14ac:dyDescent="0.25">
      <c r="P3210" s="18"/>
    </row>
    <row r="3211" spans="16:16" ht="15" customHeight="1" x14ac:dyDescent="0.25">
      <c r="P3211" s="18"/>
    </row>
    <row r="3212" spans="16:16" ht="15" customHeight="1" x14ac:dyDescent="0.25">
      <c r="P3212" s="18"/>
    </row>
    <row r="3213" spans="16:16" ht="15" customHeight="1" x14ac:dyDescent="0.25">
      <c r="P3213" s="18"/>
    </row>
    <row r="3214" spans="16:16" ht="15" customHeight="1" x14ac:dyDescent="0.25">
      <c r="P3214" s="18"/>
    </row>
    <row r="3215" spans="16:16" ht="15" customHeight="1" x14ac:dyDescent="0.25">
      <c r="P3215" s="18"/>
    </row>
    <row r="3216" spans="16:16" ht="15" customHeight="1" x14ac:dyDescent="0.25">
      <c r="P3216" s="18"/>
    </row>
    <row r="3217" spans="16:16" ht="15" customHeight="1" x14ac:dyDescent="0.25">
      <c r="P3217" s="18"/>
    </row>
    <row r="3218" spans="16:16" ht="15" customHeight="1" x14ac:dyDescent="0.25">
      <c r="P3218" s="18"/>
    </row>
    <row r="3219" spans="16:16" ht="15" customHeight="1" x14ac:dyDescent="0.25">
      <c r="P3219" s="18"/>
    </row>
    <row r="3220" spans="16:16" ht="15" customHeight="1" x14ac:dyDescent="0.25">
      <c r="P3220" s="18"/>
    </row>
    <row r="3221" spans="16:16" ht="15" customHeight="1" x14ac:dyDescent="0.25">
      <c r="P3221" s="18"/>
    </row>
    <row r="3222" spans="16:16" ht="15" customHeight="1" x14ac:dyDescent="0.25">
      <c r="P3222" s="18"/>
    </row>
    <row r="3223" spans="16:16" ht="15" customHeight="1" x14ac:dyDescent="0.25">
      <c r="P3223" s="18"/>
    </row>
    <row r="3224" spans="16:16" ht="15" customHeight="1" x14ac:dyDescent="0.25">
      <c r="P3224" s="18"/>
    </row>
    <row r="3225" spans="16:16" ht="15" customHeight="1" x14ac:dyDescent="0.25">
      <c r="P3225" s="18"/>
    </row>
    <row r="3226" spans="16:16" ht="15" customHeight="1" x14ac:dyDescent="0.25">
      <c r="P3226" s="18"/>
    </row>
    <row r="3227" spans="16:16" ht="15" customHeight="1" x14ac:dyDescent="0.25">
      <c r="P3227" s="18"/>
    </row>
    <row r="3228" spans="16:16" ht="15" customHeight="1" x14ac:dyDescent="0.25">
      <c r="P3228" s="18"/>
    </row>
    <row r="3229" spans="16:16" ht="15" customHeight="1" x14ac:dyDescent="0.25">
      <c r="P3229" s="18"/>
    </row>
    <row r="3230" spans="16:16" ht="15" customHeight="1" x14ac:dyDescent="0.25">
      <c r="P3230" s="18"/>
    </row>
    <row r="3231" spans="16:16" ht="15" customHeight="1" x14ac:dyDescent="0.25">
      <c r="P3231" s="18"/>
    </row>
    <row r="3232" spans="16:16" ht="15" customHeight="1" x14ac:dyDescent="0.25">
      <c r="P3232" s="18"/>
    </row>
    <row r="3233" spans="16:16" ht="15" customHeight="1" x14ac:dyDescent="0.25">
      <c r="P3233" s="18"/>
    </row>
    <row r="3234" spans="16:16" ht="15" customHeight="1" x14ac:dyDescent="0.25">
      <c r="P3234" s="18"/>
    </row>
    <row r="3235" spans="16:16" ht="15" customHeight="1" x14ac:dyDescent="0.25">
      <c r="P3235" s="18"/>
    </row>
    <row r="3236" spans="16:16" ht="15" customHeight="1" x14ac:dyDescent="0.25">
      <c r="P3236" s="18"/>
    </row>
    <row r="3237" spans="16:16" ht="15" customHeight="1" x14ac:dyDescent="0.25">
      <c r="P3237" s="18"/>
    </row>
    <row r="3238" spans="16:16" ht="15" customHeight="1" x14ac:dyDescent="0.25">
      <c r="P3238" s="18"/>
    </row>
    <row r="3239" spans="16:16" ht="15" customHeight="1" x14ac:dyDescent="0.25">
      <c r="P3239" s="18"/>
    </row>
    <row r="3240" spans="16:16" ht="15" customHeight="1" x14ac:dyDescent="0.25">
      <c r="P3240" s="18"/>
    </row>
    <row r="3241" spans="16:16" ht="15" customHeight="1" x14ac:dyDescent="0.25">
      <c r="P3241" s="18"/>
    </row>
    <row r="3242" spans="16:16" ht="15" customHeight="1" x14ac:dyDescent="0.25">
      <c r="P3242" s="18"/>
    </row>
    <row r="3243" spans="16:16" ht="15" customHeight="1" x14ac:dyDescent="0.25">
      <c r="P3243" s="18"/>
    </row>
    <row r="3244" spans="16:16" ht="15" customHeight="1" x14ac:dyDescent="0.25">
      <c r="P3244" s="18"/>
    </row>
    <row r="3245" spans="16:16" ht="15" customHeight="1" x14ac:dyDescent="0.25">
      <c r="P3245" s="18"/>
    </row>
    <row r="3246" spans="16:16" ht="15" customHeight="1" x14ac:dyDescent="0.25">
      <c r="P3246" s="18"/>
    </row>
    <row r="3247" spans="16:16" ht="15" customHeight="1" x14ac:dyDescent="0.25">
      <c r="P3247" s="18"/>
    </row>
    <row r="3248" spans="16:16" ht="15" customHeight="1" x14ac:dyDescent="0.25">
      <c r="P3248" s="18"/>
    </row>
    <row r="3249" spans="16:16" ht="15" customHeight="1" x14ac:dyDescent="0.25">
      <c r="P3249" s="18"/>
    </row>
    <row r="3250" spans="16:16" ht="15" customHeight="1" x14ac:dyDescent="0.25">
      <c r="P3250" s="18"/>
    </row>
    <row r="3251" spans="16:16" ht="15" customHeight="1" x14ac:dyDescent="0.25">
      <c r="P3251" s="18"/>
    </row>
    <row r="3252" spans="16:16" ht="15" customHeight="1" x14ac:dyDescent="0.25">
      <c r="P3252" s="18"/>
    </row>
    <row r="3253" spans="16:16" ht="15" customHeight="1" x14ac:dyDescent="0.25">
      <c r="P3253" s="18"/>
    </row>
    <row r="3254" spans="16:16" ht="15" customHeight="1" x14ac:dyDescent="0.25">
      <c r="P3254" s="18"/>
    </row>
    <row r="3255" spans="16:16" ht="15" customHeight="1" x14ac:dyDescent="0.25">
      <c r="P3255" s="18"/>
    </row>
    <row r="3256" spans="16:16" ht="15" customHeight="1" x14ac:dyDescent="0.25">
      <c r="P3256" s="18"/>
    </row>
    <row r="3257" spans="16:16" ht="15" customHeight="1" x14ac:dyDescent="0.25">
      <c r="P3257" s="18"/>
    </row>
    <row r="3258" spans="16:16" ht="15" customHeight="1" x14ac:dyDescent="0.25">
      <c r="P3258" s="18"/>
    </row>
    <row r="3259" spans="16:16" ht="15" customHeight="1" x14ac:dyDescent="0.25">
      <c r="P3259" s="18"/>
    </row>
    <row r="3260" spans="16:16" ht="15" customHeight="1" x14ac:dyDescent="0.25">
      <c r="P3260" s="18"/>
    </row>
    <row r="3261" spans="16:16" ht="15" customHeight="1" x14ac:dyDescent="0.25">
      <c r="P3261" s="18"/>
    </row>
    <row r="3262" spans="16:16" ht="15" customHeight="1" x14ac:dyDescent="0.25">
      <c r="P3262" s="18"/>
    </row>
    <row r="3263" spans="16:16" ht="15" customHeight="1" x14ac:dyDescent="0.25">
      <c r="P3263" s="18"/>
    </row>
    <row r="3264" spans="16:16" ht="15" customHeight="1" x14ac:dyDescent="0.25">
      <c r="P3264" s="18"/>
    </row>
    <row r="3265" spans="16:16" ht="15" customHeight="1" x14ac:dyDescent="0.25">
      <c r="P3265" s="18"/>
    </row>
    <row r="3266" spans="16:16" ht="15" customHeight="1" x14ac:dyDescent="0.25">
      <c r="P3266" s="18"/>
    </row>
    <row r="3267" spans="16:16" ht="15" customHeight="1" x14ac:dyDescent="0.25">
      <c r="P3267" s="18"/>
    </row>
    <row r="3268" spans="16:16" ht="15" customHeight="1" x14ac:dyDescent="0.25">
      <c r="P3268" s="18"/>
    </row>
    <row r="3269" spans="16:16" ht="15" customHeight="1" x14ac:dyDescent="0.25">
      <c r="P3269" s="18"/>
    </row>
    <row r="3270" spans="16:16" ht="15" customHeight="1" x14ac:dyDescent="0.25">
      <c r="P3270" s="18"/>
    </row>
    <row r="3271" spans="16:16" ht="15" customHeight="1" x14ac:dyDescent="0.25">
      <c r="P3271" s="18"/>
    </row>
    <row r="3272" spans="16:16" ht="15" customHeight="1" x14ac:dyDescent="0.25">
      <c r="P3272" s="18"/>
    </row>
    <row r="3273" spans="16:16" ht="15" customHeight="1" x14ac:dyDescent="0.25">
      <c r="P3273" s="18"/>
    </row>
    <row r="3274" spans="16:16" ht="15" customHeight="1" x14ac:dyDescent="0.25">
      <c r="P3274" s="18"/>
    </row>
    <row r="3275" spans="16:16" ht="15" customHeight="1" x14ac:dyDescent="0.25">
      <c r="P3275" s="18"/>
    </row>
    <row r="3276" spans="16:16" ht="15" customHeight="1" x14ac:dyDescent="0.25">
      <c r="P3276" s="18"/>
    </row>
    <row r="3277" spans="16:16" ht="15" customHeight="1" x14ac:dyDescent="0.25">
      <c r="P3277" s="18"/>
    </row>
    <row r="3278" spans="16:16" ht="15" customHeight="1" x14ac:dyDescent="0.25">
      <c r="P3278" s="18"/>
    </row>
    <row r="3279" spans="16:16" ht="15" customHeight="1" x14ac:dyDescent="0.25">
      <c r="P3279" s="18"/>
    </row>
    <row r="3280" spans="16:16" ht="15" customHeight="1" x14ac:dyDescent="0.25">
      <c r="P3280" s="18"/>
    </row>
    <row r="3281" spans="16:16" ht="15" customHeight="1" x14ac:dyDescent="0.25">
      <c r="P3281" s="18"/>
    </row>
    <row r="3282" spans="16:16" ht="15" customHeight="1" x14ac:dyDescent="0.25">
      <c r="P3282" s="18"/>
    </row>
    <row r="3283" spans="16:16" ht="15" customHeight="1" x14ac:dyDescent="0.25">
      <c r="P3283" s="18"/>
    </row>
    <row r="3284" spans="16:16" ht="15" customHeight="1" x14ac:dyDescent="0.25">
      <c r="P3284" s="18"/>
    </row>
    <row r="3285" spans="16:16" ht="15" customHeight="1" x14ac:dyDescent="0.25">
      <c r="P3285" s="18"/>
    </row>
    <row r="3286" spans="16:16" ht="15" customHeight="1" x14ac:dyDescent="0.25">
      <c r="P3286" s="18"/>
    </row>
    <row r="3287" spans="16:16" ht="15" customHeight="1" x14ac:dyDescent="0.25">
      <c r="P3287" s="18"/>
    </row>
    <row r="3288" spans="16:16" ht="15" customHeight="1" x14ac:dyDescent="0.25">
      <c r="P3288" s="18"/>
    </row>
    <row r="3289" spans="16:16" ht="15" customHeight="1" x14ac:dyDescent="0.25">
      <c r="P3289" s="18"/>
    </row>
    <row r="3290" spans="16:16" ht="15" customHeight="1" x14ac:dyDescent="0.25">
      <c r="P3290" s="18"/>
    </row>
    <row r="3291" spans="16:16" ht="15" customHeight="1" x14ac:dyDescent="0.25">
      <c r="P3291" s="18"/>
    </row>
    <row r="3292" spans="16:16" ht="15" customHeight="1" x14ac:dyDescent="0.25">
      <c r="P3292" s="18"/>
    </row>
    <row r="3293" spans="16:16" ht="15" customHeight="1" x14ac:dyDescent="0.25">
      <c r="P3293" s="18"/>
    </row>
    <row r="3294" spans="16:16" ht="15" customHeight="1" x14ac:dyDescent="0.25">
      <c r="P3294" s="18"/>
    </row>
    <row r="3295" spans="16:16" ht="15" customHeight="1" x14ac:dyDescent="0.25">
      <c r="P3295" s="18"/>
    </row>
    <row r="3296" spans="16:16" ht="15" customHeight="1" x14ac:dyDescent="0.25">
      <c r="P3296" s="18"/>
    </row>
    <row r="3297" spans="16:16" ht="15" customHeight="1" x14ac:dyDescent="0.25">
      <c r="P3297" s="18"/>
    </row>
    <row r="3298" spans="16:16" ht="15" customHeight="1" x14ac:dyDescent="0.25">
      <c r="P3298" s="18"/>
    </row>
    <row r="3299" spans="16:16" ht="15" customHeight="1" x14ac:dyDescent="0.25">
      <c r="P3299" s="18"/>
    </row>
    <row r="3300" spans="16:16" ht="15" customHeight="1" x14ac:dyDescent="0.25">
      <c r="P3300" s="18"/>
    </row>
    <row r="3301" spans="16:16" ht="15" customHeight="1" x14ac:dyDescent="0.25">
      <c r="P3301" s="18"/>
    </row>
    <row r="3302" spans="16:16" ht="15" customHeight="1" x14ac:dyDescent="0.25">
      <c r="P3302" s="18"/>
    </row>
    <row r="3303" spans="16:16" ht="15" customHeight="1" x14ac:dyDescent="0.25">
      <c r="P3303" s="18"/>
    </row>
    <row r="3304" spans="16:16" ht="15" customHeight="1" x14ac:dyDescent="0.25">
      <c r="P3304" s="18"/>
    </row>
    <row r="3305" spans="16:16" ht="15" customHeight="1" x14ac:dyDescent="0.25">
      <c r="P3305" s="18"/>
    </row>
    <row r="3306" spans="16:16" ht="15" customHeight="1" x14ac:dyDescent="0.25">
      <c r="P3306" s="18"/>
    </row>
    <row r="3307" spans="16:16" ht="15" customHeight="1" x14ac:dyDescent="0.25">
      <c r="P3307" s="18"/>
    </row>
    <row r="3308" spans="16:16" ht="15" customHeight="1" x14ac:dyDescent="0.25">
      <c r="P3308" s="18"/>
    </row>
    <row r="3309" spans="16:16" ht="15" customHeight="1" x14ac:dyDescent="0.25">
      <c r="P3309" s="18"/>
    </row>
    <row r="3310" spans="16:16" ht="15" customHeight="1" x14ac:dyDescent="0.25">
      <c r="P3310" s="18"/>
    </row>
    <row r="3311" spans="16:16" ht="15" customHeight="1" x14ac:dyDescent="0.25">
      <c r="P3311" s="18"/>
    </row>
    <row r="3312" spans="16:16" ht="15" customHeight="1" x14ac:dyDescent="0.25">
      <c r="P3312" s="18"/>
    </row>
    <row r="3313" spans="16:16" ht="15" customHeight="1" x14ac:dyDescent="0.25">
      <c r="P3313" s="18"/>
    </row>
    <row r="3314" spans="16:16" ht="15" customHeight="1" x14ac:dyDescent="0.25">
      <c r="P3314" s="18"/>
    </row>
    <row r="3315" spans="16:16" ht="15" customHeight="1" x14ac:dyDescent="0.25">
      <c r="P3315" s="18"/>
    </row>
    <row r="3316" spans="16:16" ht="15" customHeight="1" x14ac:dyDescent="0.25">
      <c r="P3316" s="18"/>
    </row>
    <row r="3317" spans="16:16" ht="15" customHeight="1" x14ac:dyDescent="0.25">
      <c r="P3317" s="18"/>
    </row>
    <row r="3318" spans="16:16" ht="15" customHeight="1" x14ac:dyDescent="0.25">
      <c r="P3318" s="18"/>
    </row>
    <row r="3319" spans="16:16" ht="15" customHeight="1" x14ac:dyDescent="0.25">
      <c r="P3319" s="18"/>
    </row>
    <row r="3320" spans="16:16" ht="15" customHeight="1" x14ac:dyDescent="0.25">
      <c r="P3320" s="18"/>
    </row>
    <row r="3321" spans="16:16" ht="15" customHeight="1" x14ac:dyDescent="0.25">
      <c r="P3321" s="18"/>
    </row>
    <row r="3322" spans="16:16" ht="15" customHeight="1" x14ac:dyDescent="0.25">
      <c r="P3322" s="18"/>
    </row>
    <row r="3323" spans="16:16" ht="15" customHeight="1" x14ac:dyDescent="0.25">
      <c r="P3323" s="18"/>
    </row>
    <row r="3324" spans="16:16" ht="15" customHeight="1" x14ac:dyDescent="0.25">
      <c r="P3324" s="18"/>
    </row>
    <row r="3325" spans="16:16" ht="15" customHeight="1" x14ac:dyDescent="0.25">
      <c r="P3325" s="18"/>
    </row>
    <row r="3326" spans="16:16" ht="15" customHeight="1" x14ac:dyDescent="0.25">
      <c r="P3326" s="18"/>
    </row>
    <row r="3327" spans="16:16" ht="15" customHeight="1" x14ac:dyDescent="0.25">
      <c r="P3327" s="18"/>
    </row>
    <row r="3328" spans="16:16" ht="15" customHeight="1" x14ac:dyDescent="0.25">
      <c r="P3328" s="18"/>
    </row>
    <row r="3329" spans="16:16" ht="15" customHeight="1" x14ac:dyDescent="0.25">
      <c r="P3329" s="18"/>
    </row>
    <row r="3330" spans="16:16" ht="15" customHeight="1" x14ac:dyDescent="0.25">
      <c r="P3330" s="18"/>
    </row>
    <row r="3331" spans="16:16" ht="15" customHeight="1" x14ac:dyDescent="0.25">
      <c r="P3331" s="18"/>
    </row>
    <row r="3332" spans="16:16" ht="15" customHeight="1" x14ac:dyDescent="0.25">
      <c r="P3332" s="18"/>
    </row>
    <row r="3333" spans="16:16" ht="15" customHeight="1" x14ac:dyDescent="0.25">
      <c r="P3333" s="18"/>
    </row>
    <row r="3334" spans="16:16" ht="15" customHeight="1" x14ac:dyDescent="0.25">
      <c r="P3334" s="18"/>
    </row>
    <row r="3335" spans="16:16" ht="15" customHeight="1" x14ac:dyDescent="0.25">
      <c r="P3335" s="18"/>
    </row>
    <row r="3336" spans="16:16" ht="15" customHeight="1" x14ac:dyDescent="0.25">
      <c r="P3336" s="18"/>
    </row>
    <row r="3337" spans="16:16" ht="15" customHeight="1" x14ac:dyDescent="0.25">
      <c r="P3337" s="18"/>
    </row>
    <row r="3338" spans="16:16" ht="15" customHeight="1" x14ac:dyDescent="0.25">
      <c r="P3338" s="18"/>
    </row>
    <row r="3339" spans="16:16" ht="15" customHeight="1" x14ac:dyDescent="0.25">
      <c r="P3339" s="18"/>
    </row>
    <row r="3340" spans="16:16" ht="15" customHeight="1" x14ac:dyDescent="0.25">
      <c r="P3340" s="18"/>
    </row>
    <row r="3341" spans="16:16" ht="15" customHeight="1" x14ac:dyDescent="0.25">
      <c r="P3341" s="18"/>
    </row>
    <row r="3342" spans="16:16" ht="15" customHeight="1" x14ac:dyDescent="0.25">
      <c r="P3342" s="18"/>
    </row>
    <row r="3343" spans="16:16" ht="15" customHeight="1" x14ac:dyDescent="0.25">
      <c r="P3343" s="18"/>
    </row>
    <row r="3344" spans="16:16" ht="15" customHeight="1" x14ac:dyDescent="0.25">
      <c r="P3344" s="18"/>
    </row>
    <row r="3345" spans="16:16" ht="15" customHeight="1" x14ac:dyDescent="0.25">
      <c r="P3345" s="18"/>
    </row>
    <row r="3346" spans="16:16" ht="15" customHeight="1" x14ac:dyDescent="0.25">
      <c r="P3346" s="18"/>
    </row>
    <row r="3347" spans="16:16" ht="15" customHeight="1" x14ac:dyDescent="0.25">
      <c r="P3347" s="18"/>
    </row>
    <row r="3348" spans="16:16" ht="15" customHeight="1" x14ac:dyDescent="0.25">
      <c r="P3348" s="18"/>
    </row>
    <row r="3349" spans="16:16" ht="15" customHeight="1" x14ac:dyDescent="0.25">
      <c r="P3349" s="18"/>
    </row>
    <row r="3350" spans="16:16" ht="15" customHeight="1" x14ac:dyDescent="0.25">
      <c r="P3350" s="18"/>
    </row>
    <row r="3351" spans="16:16" ht="15" customHeight="1" x14ac:dyDescent="0.25">
      <c r="P3351" s="18"/>
    </row>
    <row r="3352" spans="16:16" ht="15" customHeight="1" x14ac:dyDescent="0.25">
      <c r="P3352" s="18"/>
    </row>
    <row r="3353" spans="16:16" ht="15" customHeight="1" x14ac:dyDescent="0.25">
      <c r="P3353" s="18"/>
    </row>
    <row r="3354" spans="16:16" ht="15" customHeight="1" x14ac:dyDescent="0.25">
      <c r="P3354" s="18"/>
    </row>
    <row r="3355" spans="16:16" ht="15" customHeight="1" x14ac:dyDescent="0.25">
      <c r="P3355" s="18"/>
    </row>
    <row r="3356" spans="16:16" ht="15" customHeight="1" x14ac:dyDescent="0.25">
      <c r="P3356" s="18"/>
    </row>
    <row r="3357" spans="16:16" ht="15" customHeight="1" x14ac:dyDescent="0.25">
      <c r="P3357" s="18"/>
    </row>
    <row r="3358" spans="16:16" ht="15" customHeight="1" x14ac:dyDescent="0.25">
      <c r="P3358" s="18"/>
    </row>
    <row r="3359" spans="16:16" ht="15" customHeight="1" x14ac:dyDescent="0.25">
      <c r="P3359" s="18"/>
    </row>
    <row r="3360" spans="16:16" ht="15" customHeight="1" x14ac:dyDescent="0.25">
      <c r="P3360" s="18"/>
    </row>
    <row r="3361" spans="16:16" ht="15" customHeight="1" x14ac:dyDescent="0.25">
      <c r="P3361" s="18"/>
    </row>
    <row r="3362" spans="16:16" ht="15" customHeight="1" x14ac:dyDescent="0.25">
      <c r="P3362" s="18"/>
    </row>
    <row r="3363" spans="16:16" ht="15" customHeight="1" x14ac:dyDescent="0.25">
      <c r="P3363" s="18"/>
    </row>
    <row r="3364" spans="16:16" ht="15" customHeight="1" x14ac:dyDescent="0.25">
      <c r="P3364" s="18"/>
    </row>
    <row r="3365" spans="16:16" ht="15" customHeight="1" x14ac:dyDescent="0.25">
      <c r="P3365" s="18"/>
    </row>
    <row r="3366" spans="16:16" ht="15" customHeight="1" x14ac:dyDescent="0.25">
      <c r="P3366" s="18"/>
    </row>
    <row r="3367" spans="16:16" ht="15" customHeight="1" x14ac:dyDescent="0.25">
      <c r="P3367" s="18"/>
    </row>
    <row r="3368" spans="16:16" ht="15" customHeight="1" x14ac:dyDescent="0.25">
      <c r="P3368" s="18"/>
    </row>
    <row r="3369" spans="16:16" ht="15" customHeight="1" x14ac:dyDescent="0.25">
      <c r="P3369" s="18"/>
    </row>
    <row r="3370" spans="16:16" ht="15" customHeight="1" x14ac:dyDescent="0.25">
      <c r="P3370" s="18"/>
    </row>
    <row r="3371" spans="16:16" ht="15" customHeight="1" x14ac:dyDescent="0.25">
      <c r="P3371" s="18"/>
    </row>
    <row r="3372" spans="16:16" ht="15" customHeight="1" x14ac:dyDescent="0.25">
      <c r="P3372" s="18"/>
    </row>
    <row r="3373" spans="16:16" ht="15" customHeight="1" x14ac:dyDescent="0.25">
      <c r="P3373" s="18"/>
    </row>
    <row r="3374" spans="16:16" ht="15" customHeight="1" x14ac:dyDescent="0.25">
      <c r="P3374" s="18"/>
    </row>
    <row r="3375" spans="16:16" ht="15" customHeight="1" x14ac:dyDescent="0.25">
      <c r="P3375" s="18"/>
    </row>
    <row r="3376" spans="16:16" ht="15" customHeight="1" x14ac:dyDescent="0.25">
      <c r="P3376" s="18"/>
    </row>
    <row r="3377" spans="16:16" ht="15" customHeight="1" x14ac:dyDescent="0.25">
      <c r="P3377" s="18"/>
    </row>
    <row r="3378" spans="16:16" ht="15" customHeight="1" x14ac:dyDescent="0.25">
      <c r="P3378" s="18"/>
    </row>
    <row r="3379" spans="16:16" ht="15" customHeight="1" x14ac:dyDescent="0.25">
      <c r="P3379" s="18"/>
    </row>
    <row r="3380" spans="16:16" ht="15" customHeight="1" x14ac:dyDescent="0.25">
      <c r="P3380" s="18"/>
    </row>
    <row r="3381" spans="16:16" ht="15" customHeight="1" x14ac:dyDescent="0.25">
      <c r="P3381" s="18"/>
    </row>
    <row r="3382" spans="16:16" ht="15" customHeight="1" x14ac:dyDescent="0.25">
      <c r="P3382" s="18"/>
    </row>
    <row r="3383" spans="16:16" ht="15" customHeight="1" x14ac:dyDescent="0.25">
      <c r="P3383" s="18"/>
    </row>
    <row r="3384" spans="16:16" ht="15" customHeight="1" x14ac:dyDescent="0.25">
      <c r="P3384" s="18"/>
    </row>
    <row r="3385" spans="16:16" ht="15" customHeight="1" x14ac:dyDescent="0.25">
      <c r="P3385" s="18"/>
    </row>
    <row r="3386" spans="16:16" ht="15" customHeight="1" x14ac:dyDescent="0.25">
      <c r="P3386" s="18"/>
    </row>
    <row r="3387" spans="16:16" ht="15" customHeight="1" x14ac:dyDescent="0.25">
      <c r="P3387" s="18"/>
    </row>
    <row r="3388" spans="16:16" ht="15" customHeight="1" x14ac:dyDescent="0.25">
      <c r="P3388" s="18"/>
    </row>
    <row r="3389" spans="16:16" ht="15" customHeight="1" x14ac:dyDescent="0.25">
      <c r="P3389" s="18"/>
    </row>
    <row r="3390" spans="16:16" ht="15" customHeight="1" x14ac:dyDescent="0.25">
      <c r="P3390" s="18"/>
    </row>
    <row r="3391" spans="16:16" ht="15" customHeight="1" x14ac:dyDescent="0.25">
      <c r="P3391" s="18"/>
    </row>
    <row r="3392" spans="16:16" ht="15" customHeight="1" x14ac:dyDescent="0.25">
      <c r="P3392" s="18"/>
    </row>
    <row r="3393" spans="16:16" ht="15" customHeight="1" x14ac:dyDescent="0.25">
      <c r="P3393" s="18"/>
    </row>
    <row r="3394" spans="16:16" ht="15" customHeight="1" x14ac:dyDescent="0.25">
      <c r="P3394" s="18"/>
    </row>
    <row r="3395" spans="16:16" ht="15" customHeight="1" x14ac:dyDescent="0.25">
      <c r="P3395" s="18"/>
    </row>
    <row r="3396" spans="16:16" ht="15" customHeight="1" x14ac:dyDescent="0.25">
      <c r="P3396" s="18"/>
    </row>
    <row r="3397" spans="16:16" ht="15" customHeight="1" x14ac:dyDescent="0.25">
      <c r="P3397" s="18"/>
    </row>
    <row r="3398" spans="16:16" ht="15" customHeight="1" x14ac:dyDescent="0.25">
      <c r="P3398" s="18"/>
    </row>
    <row r="3399" spans="16:16" ht="15" customHeight="1" x14ac:dyDescent="0.25">
      <c r="P3399" s="18"/>
    </row>
    <row r="3400" spans="16:16" ht="15" customHeight="1" x14ac:dyDescent="0.25">
      <c r="P3400" s="18"/>
    </row>
    <row r="3401" spans="16:16" ht="15" customHeight="1" x14ac:dyDescent="0.25">
      <c r="P3401" s="18"/>
    </row>
    <row r="3402" spans="16:16" ht="15" customHeight="1" x14ac:dyDescent="0.25">
      <c r="P3402" s="18"/>
    </row>
    <row r="3403" spans="16:16" ht="15" customHeight="1" x14ac:dyDescent="0.25">
      <c r="P3403" s="18"/>
    </row>
    <row r="3404" spans="16:16" ht="15" customHeight="1" x14ac:dyDescent="0.25">
      <c r="P3404" s="18"/>
    </row>
    <row r="3405" spans="16:16" ht="15" customHeight="1" x14ac:dyDescent="0.25">
      <c r="P3405" s="18"/>
    </row>
    <row r="3406" spans="16:16" ht="15" customHeight="1" x14ac:dyDescent="0.25">
      <c r="P3406" s="18"/>
    </row>
    <row r="3407" spans="16:16" ht="15" customHeight="1" x14ac:dyDescent="0.25">
      <c r="P3407" s="18"/>
    </row>
    <row r="3408" spans="16:16" ht="15" customHeight="1" x14ac:dyDescent="0.25">
      <c r="P3408" s="18"/>
    </row>
    <row r="3409" spans="16:16" ht="15" customHeight="1" x14ac:dyDescent="0.25">
      <c r="P3409" s="18"/>
    </row>
    <row r="3410" spans="16:16" ht="15" customHeight="1" x14ac:dyDescent="0.25">
      <c r="P3410" s="18"/>
    </row>
    <row r="3411" spans="16:16" ht="15" customHeight="1" x14ac:dyDescent="0.25">
      <c r="P3411" s="18"/>
    </row>
    <row r="3412" spans="16:16" ht="15" customHeight="1" x14ac:dyDescent="0.25">
      <c r="P3412" s="18"/>
    </row>
    <row r="3413" spans="16:16" ht="15" customHeight="1" x14ac:dyDescent="0.25">
      <c r="P3413" s="18"/>
    </row>
    <row r="3414" spans="16:16" ht="15" customHeight="1" x14ac:dyDescent="0.25">
      <c r="P3414" s="18"/>
    </row>
    <row r="3415" spans="16:16" ht="15" customHeight="1" x14ac:dyDescent="0.25">
      <c r="P3415" s="18"/>
    </row>
    <row r="3416" spans="16:16" ht="15" customHeight="1" x14ac:dyDescent="0.25">
      <c r="P3416" s="18"/>
    </row>
    <row r="3417" spans="16:16" ht="15" customHeight="1" x14ac:dyDescent="0.25">
      <c r="P3417" s="18"/>
    </row>
    <row r="3418" spans="16:16" ht="15" customHeight="1" x14ac:dyDescent="0.25">
      <c r="P3418" s="18"/>
    </row>
    <row r="3419" spans="16:16" ht="15" customHeight="1" x14ac:dyDescent="0.25">
      <c r="P3419" s="18"/>
    </row>
    <row r="3420" spans="16:16" ht="15" customHeight="1" x14ac:dyDescent="0.25">
      <c r="P3420" s="18"/>
    </row>
    <row r="3421" spans="16:16" ht="15" customHeight="1" x14ac:dyDescent="0.25">
      <c r="P3421" s="18"/>
    </row>
    <row r="3422" spans="16:16" ht="15" customHeight="1" x14ac:dyDescent="0.25">
      <c r="P3422" s="18"/>
    </row>
    <row r="3423" spans="16:16" ht="15" customHeight="1" x14ac:dyDescent="0.25">
      <c r="P3423" s="18"/>
    </row>
    <row r="3424" spans="16:16" ht="15" customHeight="1" x14ac:dyDescent="0.25">
      <c r="P3424" s="18"/>
    </row>
    <row r="3425" spans="16:16" ht="15" customHeight="1" x14ac:dyDescent="0.25">
      <c r="P3425" s="18"/>
    </row>
    <row r="3426" spans="16:16" ht="15" customHeight="1" x14ac:dyDescent="0.25">
      <c r="P3426" s="18"/>
    </row>
    <row r="3427" spans="16:16" ht="15" customHeight="1" x14ac:dyDescent="0.25">
      <c r="P3427" s="18"/>
    </row>
    <row r="3428" spans="16:16" ht="15" customHeight="1" x14ac:dyDescent="0.25">
      <c r="P3428" s="18"/>
    </row>
    <row r="3429" spans="16:16" ht="15" customHeight="1" x14ac:dyDescent="0.25">
      <c r="P3429" s="18"/>
    </row>
    <row r="3430" spans="16:16" ht="15" customHeight="1" x14ac:dyDescent="0.25">
      <c r="P3430" s="18"/>
    </row>
    <row r="3431" spans="16:16" ht="15" customHeight="1" x14ac:dyDescent="0.25">
      <c r="P3431" s="18"/>
    </row>
    <row r="3432" spans="16:16" ht="15" customHeight="1" x14ac:dyDescent="0.25">
      <c r="P3432" s="18"/>
    </row>
    <row r="3433" spans="16:16" ht="15" customHeight="1" x14ac:dyDescent="0.25">
      <c r="P3433" s="18"/>
    </row>
    <row r="3434" spans="16:16" ht="15" customHeight="1" x14ac:dyDescent="0.25">
      <c r="P3434" s="18"/>
    </row>
    <row r="3435" spans="16:16" ht="15" customHeight="1" x14ac:dyDescent="0.25">
      <c r="P3435" s="18"/>
    </row>
    <row r="3436" spans="16:16" ht="15" customHeight="1" x14ac:dyDescent="0.25">
      <c r="P3436" s="18"/>
    </row>
    <row r="3437" spans="16:16" ht="15" customHeight="1" x14ac:dyDescent="0.25">
      <c r="P3437" s="18"/>
    </row>
    <row r="3438" spans="16:16" ht="15" customHeight="1" x14ac:dyDescent="0.25">
      <c r="P3438" s="18"/>
    </row>
    <row r="3439" spans="16:16" ht="15" customHeight="1" x14ac:dyDescent="0.25">
      <c r="P3439" s="18"/>
    </row>
    <row r="3440" spans="16:16" ht="15" customHeight="1" x14ac:dyDescent="0.25">
      <c r="P3440" s="18"/>
    </row>
    <row r="3441" spans="16:16" ht="15" customHeight="1" x14ac:dyDescent="0.25">
      <c r="P3441" s="18"/>
    </row>
    <row r="3442" spans="16:16" ht="15" customHeight="1" x14ac:dyDescent="0.25">
      <c r="P3442" s="18"/>
    </row>
    <row r="3443" spans="16:16" ht="15" customHeight="1" x14ac:dyDescent="0.25">
      <c r="P3443" s="18"/>
    </row>
    <row r="3444" spans="16:16" ht="15" customHeight="1" x14ac:dyDescent="0.25">
      <c r="P3444" s="18"/>
    </row>
    <row r="3445" spans="16:16" ht="15" customHeight="1" x14ac:dyDescent="0.25">
      <c r="P3445" s="18"/>
    </row>
    <row r="3446" spans="16:16" ht="15" customHeight="1" x14ac:dyDescent="0.25">
      <c r="P3446" s="18"/>
    </row>
    <row r="3447" spans="16:16" ht="15" customHeight="1" x14ac:dyDescent="0.25">
      <c r="P3447" s="18"/>
    </row>
    <row r="3448" spans="16:16" ht="15" customHeight="1" x14ac:dyDescent="0.25">
      <c r="P3448" s="18"/>
    </row>
    <row r="3449" spans="16:16" ht="15" customHeight="1" x14ac:dyDescent="0.25">
      <c r="P3449" s="18"/>
    </row>
    <row r="3450" spans="16:16" ht="15" customHeight="1" x14ac:dyDescent="0.25">
      <c r="P3450" s="18"/>
    </row>
    <row r="3451" spans="16:16" ht="15" customHeight="1" x14ac:dyDescent="0.25">
      <c r="P3451" s="18"/>
    </row>
    <row r="3452" spans="16:16" ht="15" customHeight="1" x14ac:dyDescent="0.25">
      <c r="P3452" s="18"/>
    </row>
    <row r="3453" spans="16:16" ht="15" customHeight="1" x14ac:dyDescent="0.25">
      <c r="P3453" s="18"/>
    </row>
    <row r="3454" spans="16:16" ht="15" customHeight="1" x14ac:dyDescent="0.25">
      <c r="P3454" s="18"/>
    </row>
    <row r="3455" spans="16:16" ht="15" customHeight="1" x14ac:dyDescent="0.25">
      <c r="P3455" s="18"/>
    </row>
    <row r="3456" spans="16:16" ht="15" customHeight="1" x14ac:dyDescent="0.25">
      <c r="P3456" s="18"/>
    </row>
    <row r="3457" spans="16:16" ht="15" customHeight="1" x14ac:dyDescent="0.25">
      <c r="P3457" s="18"/>
    </row>
    <row r="3458" spans="16:16" ht="15" customHeight="1" x14ac:dyDescent="0.25">
      <c r="P3458" s="18"/>
    </row>
    <row r="3459" spans="16:16" ht="15" customHeight="1" x14ac:dyDescent="0.25">
      <c r="P3459" s="18"/>
    </row>
    <row r="3460" spans="16:16" ht="15" customHeight="1" x14ac:dyDescent="0.25">
      <c r="P3460" s="18"/>
    </row>
    <row r="3461" spans="16:16" ht="15" customHeight="1" x14ac:dyDescent="0.25">
      <c r="P3461" s="18"/>
    </row>
    <row r="3462" spans="16:16" ht="15" customHeight="1" x14ac:dyDescent="0.25">
      <c r="P3462" s="18"/>
    </row>
    <row r="3463" spans="16:16" ht="15" customHeight="1" x14ac:dyDescent="0.25">
      <c r="P3463" s="18"/>
    </row>
    <row r="3464" spans="16:16" ht="15" customHeight="1" x14ac:dyDescent="0.25">
      <c r="P3464" s="18"/>
    </row>
    <row r="3465" spans="16:16" ht="15" customHeight="1" x14ac:dyDescent="0.25">
      <c r="P3465" s="18"/>
    </row>
    <row r="3466" spans="16:16" ht="15" customHeight="1" x14ac:dyDescent="0.25">
      <c r="P3466" s="18"/>
    </row>
    <row r="3467" spans="16:16" ht="15" customHeight="1" x14ac:dyDescent="0.25">
      <c r="P3467" s="18"/>
    </row>
    <row r="3468" spans="16:16" ht="15" customHeight="1" x14ac:dyDescent="0.25">
      <c r="P3468" s="18"/>
    </row>
    <row r="3469" spans="16:16" ht="15" customHeight="1" x14ac:dyDescent="0.25">
      <c r="P3469" s="18"/>
    </row>
    <row r="3470" spans="16:16" ht="15" customHeight="1" x14ac:dyDescent="0.25">
      <c r="P3470" s="18"/>
    </row>
    <row r="3471" spans="16:16" ht="15" customHeight="1" x14ac:dyDescent="0.25">
      <c r="P3471" s="18"/>
    </row>
    <row r="3472" spans="16:16" ht="15" customHeight="1" x14ac:dyDescent="0.25">
      <c r="P3472" s="18"/>
    </row>
    <row r="3473" spans="16:16" ht="15" customHeight="1" x14ac:dyDescent="0.25">
      <c r="P3473" s="18"/>
    </row>
    <row r="3474" spans="16:16" ht="15" customHeight="1" x14ac:dyDescent="0.25">
      <c r="P3474" s="18"/>
    </row>
    <row r="3475" spans="16:16" ht="15" customHeight="1" x14ac:dyDescent="0.25">
      <c r="P3475" s="18"/>
    </row>
    <row r="3476" spans="16:16" ht="15" customHeight="1" x14ac:dyDescent="0.25">
      <c r="P3476" s="18"/>
    </row>
    <row r="3477" spans="16:16" ht="15" customHeight="1" x14ac:dyDescent="0.25">
      <c r="P3477" s="18"/>
    </row>
    <row r="3478" spans="16:16" ht="15" customHeight="1" x14ac:dyDescent="0.25">
      <c r="P3478" s="18"/>
    </row>
    <row r="3479" spans="16:16" ht="15" customHeight="1" x14ac:dyDescent="0.25">
      <c r="P3479" s="18"/>
    </row>
    <row r="3480" spans="16:16" ht="15" customHeight="1" x14ac:dyDescent="0.25">
      <c r="P3480" s="18"/>
    </row>
    <row r="3481" spans="16:16" ht="15" customHeight="1" x14ac:dyDescent="0.25">
      <c r="P3481" s="18"/>
    </row>
    <row r="3482" spans="16:16" ht="15" customHeight="1" x14ac:dyDescent="0.25">
      <c r="P3482" s="18"/>
    </row>
    <row r="3483" spans="16:16" ht="15" customHeight="1" x14ac:dyDescent="0.25">
      <c r="P3483" s="18"/>
    </row>
    <row r="3484" spans="16:16" ht="15" customHeight="1" x14ac:dyDescent="0.25">
      <c r="P3484" s="18"/>
    </row>
    <row r="3485" spans="16:16" ht="15" customHeight="1" x14ac:dyDescent="0.25">
      <c r="P3485" s="18"/>
    </row>
    <row r="3486" spans="16:16" ht="15" customHeight="1" x14ac:dyDescent="0.25">
      <c r="P3486" s="18"/>
    </row>
    <row r="3487" spans="16:16" ht="15" customHeight="1" x14ac:dyDescent="0.25">
      <c r="P3487" s="18"/>
    </row>
    <row r="3488" spans="16:16" ht="15" customHeight="1" x14ac:dyDescent="0.25">
      <c r="P3488" s="18"/>
    </row>
    <row r="3489" spans="16:16" ht="15" customHeight="1" x14ac:dyDescent="0.25">
      <c r="P3489" s="18"/>
    </row>
    <row r="3490" spans="16:16" ht="15" customHeight="1" x14ac:dyDescent="0.25">
      <c r="P3490" s="18"/>
    </row>
    <row r="3491" spans="16:16" ht="15" customHeight="1" x14ac:dyDescent="0.25">
      <c r="P3491" s="18"/>
    </row>
    <row r="3492" spans="16:16" ht="15" customHeight="1" x14ac:dyDescent="0.25">
      <c r="P3492" s="18"/>
    </row>
    <row r="3493" spans="16:16" ht="15" customHeight="1" x14ac:dyDescent="0.25">
      <c r="P3493" s="18"/>
    </row>
    <row r="3494" spans="16:16" ht="15" customHeight="1" x14ac:dyDescent="0.25">
      <c r="P3494" s="18"/>
    </row>
    <row r="3495" spans="16:16" ht="15" customHeight="1" x14ac:dyDescent="0.25">
      <c r="P3495" s="18"/>
    </row>
    <row r="3496" spans="16:16" ht="15" customHeight="1" x14ac:dyDescent="0.25">
      <c r="P3496" s="18"/>
    </row>
    <row r="3497" spans="16:16" ht="15" customHeight="1" x14ac:dyDescent="0.25">
      <c r="P3497" s="18"/>
    </row>
    <row r="3498" spans="16:16" ht="15" customHeight="1" x14ac:dyDescent="0.25">
      <c r="P3498" s="18"/>
    </row>
    <row r="3499" spans="16:16" ht="15" customHeight="1" x14ac:dyDescent="0.25">
      <c r="P3499" s="18"/>
    </row>
    <row r="3500" spans="16:16" ht="15" customHeight="1" x14ac:dyDescent="0.25">
      <c r="P3500" s="18"/>
    </row>
    <row r="3501" spans="16:16" ht="15" customHeight="1" x14ac:dyDescent="0.25">
      <c r="P3501" s="18"/>
    </row>
    <row r="3502" spans="16:16" ht="15" customHeight="1" x14ac:dyDescent="0.25">
      <c r="P3502" s="18"/>
    </row>
    <row r="3503" spans="16:16" ht="15" customHeight="1" x14ac:dyDescent="0.25">
      <c r="P3503" s="18"/>
    </row>
    <row r="3504" spans="16:16" ht="15" customHeight="1" x14ac:dyDescent="0.25">
      <c r="P3504" s="18"/>
    </row>
    <row r="3505" spans="16:16" ht="15" customHeight="1" x14ac:dyDescent="0.25">
      <c r="P3505" s="18"/>
    </row>
    <row r="3506" spans="16:16" ht="15" customHeight="1" x14ac:dyDescent="0.25">
      <c r="P3506" s="18"/>
    </row>
    <row r="3507" spans="16:16" ht="15" customHeight="1" x14ac:dyDescent="0.25">
      <c r="P3507" s="18"/>
    </row>
    <row r="3508" spans="16:16" ht="15" customHeight="1" x14ac:dyDescent="0.25">
      <c r="P3508" s="18"/>
    </row>
    <row r="3509" spans="16:16" ht="15" customHeight="1" x14ac:dyDescent="0.25">
      <c r="P3509" s="18"/>
    </row>
    <row r="3510" spans="16:16" ht="15" customHeight="1" x14ac:dyDescent="0.25">
      <c r="P3510" s="18"/>
    </row>
    <row r="3511" spans="16:16" ht="15" customHeight="1" x14ac:dyDescent="0.25">
      <c r="P3511" s="18"/>
    </row>
    <row r="3512" spans="16:16" ht="15" customHeight="1" x14ac:dyDescent="0.25">
      <c r="P3512" s="18"/>
    </row>
    <row r="3513" spans="16:16" ht="15" customHeight="1" x14ac:dyDescent="0.25">
      <c r="P3513" s="18"/>
    </row>
    <row r="3514" spans="16:16" ht="15" customHeight="1" x14ac:dyDescent="0.25">
      <c r="P3514" s="18"/>
    </row>
    <row r="3515" spans="16:16" ht="15" customHeight="1" x14ac:dyDescent="0.25">
      <c r="P3515" s="18"/>
    </row>
    <row r="3516" spans="16:16" ht="15" customHeight="1" x14ac:dyDescent="0.25">
      <c r="P3516" s="18"/>
    </row>
    <row r="3517" spans="16:16" ht="15" customHeight="1" x14ac:dyDescent="0.25">
      <c r="P3517" s="18"/>
    </row>
    <row r="3518" spans="16:16" ht="15" customHeight="1" x14ac:dyDescent="0.25">
      <c r="P3518" s="18"/>
    </row>
    <row r="3519" spans="16:16" ht="15" customHeight="1" x14ac:dyDescent="0.25">
      <c r="P3519" s="18"/>
    </row>
    <row r="3520" spans="16:16" ht="15" customHeight="1" x14ac:dyDescent="0.25">
      <c r="P3520" s="18"/>
    </row>
    <row r="3521" spans="16:16" ht="15" customHeight="1" x14ac:dyDescent="0.25">
      <c r="P3521" s="18"/>
    </row>
    <row r="3522" spans="16:16" ht="15" customHeight="1" x14ac:dyDescent="0.25">
      <c r="P3522" s="18"/>
    </row>
    <row r="3523" spans="16:16" ht="15" customHeight="1" x14ac:dyDescent="0.25">
      <c r="P3523" s="18"/>
    </row>
    <row r="3524" spans="16:16" ht="15" customHeight="1" x14ac:dyDescent="0.25">
      <c r="P3524" s="18"/>
    </row>
    <row r="3525" spans="16:16" ht="15" customHeight="1" x14ac:dyDescent="0.25">
      <c r="P3525" s="18"/>
    </row>
    <row r="3526" spans="16:16" ht="15" customHeight="1" x14ac:dyDescent="0.25">
      <c r="P3526" s="18"/>
    </row>
    <row r="3527" spans="16:16" ht="15" customHeight="1" x14ac:dyDescent="0.25">
      <c r="P3527" s="18"/>
    </row>
    <row r="3528" spans="16:16" ht="15" customHeight="1" x14ac:dyDescent="0.25">
      <c r="P3528" s="18"/>
    </row>
    <row r="3529" spans="16:16" ht="15" customHeight="1" x14ac:dyDescent="0.25">
      <c r="P3529" s="18"/>
    </row>
    <row r="3530" spans="16:16" ht="15" customHeight="1" x14ac:dyDescent="0.25">
      <c r="P3530" s="18"/>
    </row>
    <row r="3531" spans="16:16" ht="15" customHeight="1" x14ac:dyDescent="0.25">
      <c r="P3531" s="18"/>
    </row>
    <row r="3532" spans="16:16" ht="15" customHeight="1" x14ac:dyDescent="0.25">
      <c r="P3532" s="18"/>
    </row>
    <row r="3533" spans="16:16" ht="15" customHeight="1" x14ac:dyDescent="0.25">
      <c r="P3533" s="18"/>
    </row>
    <row r="3534" spans="16:16" ht="15" customHeight="1" x14ac:dyDescent="0.25">
      <c r="P3534" s="18"/>
    </row>
    <row r="3535" spans="16:16" ht="15" customHeight="1" x14ac:dyDescent="0.25">
      <c r="P3535" s="18"/>
    </row>
    <row r="3536" spans="16:16" ht="15" customHeight="1" x14ac:dyDescent="0.25">
      <c r="P3536" s="18"/>
    </row>
    <row r="3537" spans="16:16" ht="15" customHeight="1" x14ac:dyDescent="0.25">
      <c r="P3537" s="18"/>
    </row>
    <row r="3538" spans="16:16" ht="15" customHeight="1" x14ac:dyDescent="0.25">
      <c r="P3538" s="18"/>
    </row>
    <row r="3539" spans="16:16" ht="15" customHeight="1" x14ac:dyDescent="0.25">
      <c r="P3539" s="18"/>
    </row>
    <row r="3540" spans="16:16" ht="15" customHeight="1" x14ac:dyDescent="0.25">
      <c r="P3540" s="18"/>
    </row>
    <row r="3541" spans="16:16" ht="15" customHeight="1" x14ac:dyDescent="0.25">
      <c r="P3541" s="18"/>
    </row>
    <row r="3542" spans="16:16" ht="15" customHeight="1" x14ac:dyDescent="0.25">
      <c r="P3542" s="18"/>
    </row>
    <row r="3543" spans="16:16" ht="15" customHeight="1" x14ac:dyDescent="0.25">
      <c r="P3543" s="18"/>
    </row>
    <row r="3544" spans="16:16" ht="15" customHeight="1" x14ac:dyDescent="0.25">
      <c r="P3544" s="18"/>
    </row>
    <row r="3545" spans="16:16" ht="15" customHeight="1" x14ac:dyDescent="0.25">
      <c r="P3545" s="18"/>
    </row>
    <row r="3546" spans="16:16" ht="15" customHeight="1" x14ac:dyDescent="0.25">
      <c r="P3546" s="18"/>
    </row>
    <row r="3547" spans="16:16" ht="15" customHeight="1" x14ac:dyDescent="0.25">
      <c r="P3547" s="18"/>
    </row>
    <row r="3548" spans="16:16" ht="15" customHeight="1" x14ac:dyDescent="0.25">
      <c r="P3548" s="18"/>
    </row>
    <row r="3549" spans="16:16" ht="15" customHeight="1" x14ac:dyDescent="0.25">
      <c r="P3549" s="18"/>
    </row>
    <row r="3550" spans="16:16" ht="15" customHeight="1" x14ac:dyDescent="0.25">
      <c r="P3550" s="18"/>
    </row>
    <row r="3551" spans="16:16" ht="15" customHeight="1" x14ac:dyDescent="0.25">
      <c r="P3551" s="18"/>
    </row>
    <row r="3552" spans="16:16" ht="15" customHeight="1" x14ac:dyDescent="0.25">
      <c r="P3552" s="18"/>
    </row>
    <row r="3553" spans="16:16" ht="15" customHeight="1" x14ac:dyDescent="0.25">
      <c r="P3553" s="18"/>
    </row>
    <row r="3554" spans="16:16" ht="15" customHeight="1" x14ac:dyDescent="0.25">
      <c r="P3554" s="18"/>
    </row>
    <row r="3555" spans="16:16" ht="15" customHeight="1" x14ac:dyDescent="0.25">
      <c r="P3555" s="18"/>
    </row>
    <row r="3556" spans="16:16" ht="15" customHeight="1" x14ac:dyDescent="0.25">
      <c r="P3556" s="18"/>
    </row>
    <row r="3557" spans="16:16" ht="15" customHeight="1" x14ac:dyDescent="0.25">
      <c r="P3557" s="18"/>
    </row>
    <row r="3558" spans="16:16" ht="15" customHeight="1" x14ac:dyDescent="0.25">
      <c r="P3558" s="18"/>
    </row>
    <row r="3559" spans="16:16" ht="15" customHeight="1" x14ac:dyDescent="0.25">
      <c r="P3559" s="18"/>
    </row>
    <row r="3560" spans="16:16" ht="15" customHeight="1" x14ac:dyDescent="0.25">
      <c r="P3560" s="18"/>
    </row>
    <row r="3561" spans="16:16" ht="15" customHeight="1" x14ac:dyDescent="0.25">
      <c r="P3561" s="18"/>
    </row>
    <row r="3562" spans="16:16" ht="15" customHeight="1" x14ac:dyDescent="0.25">
      <c r="P3562" s="18"/>
    </row>
    <row r="3563" spans="16:16" ht="15" customHeight="1" x14ac:dyDescent="0.25">
      <c r="P3563" s="18"/>
    </row>
    <row r="3564" spans="16:16" ht="15" customHeight="1" x14ac:dyDescent="0.25">
      <c r="P3564" s="18"/>
    </row>
    <row r="3565" spans="16:16" ht="15" customHeight="1" x14ac:dyDescent="0.25">
      <c r="P3565" s="18"/>
    </row>
    <row r="3566" spans="16:16" ht="15" customHeight="1" x14ac:dyDescent="0.25">
      <c r="P3566" s="18"/>
    </row>
    <row r="3567" spans="16:16" ht="15" customHeight="1" x14ac:dyDescent="0.25">
      <c r="P3567" s="18"/>
    </row>
    <row r="3568" spans="16:16" ht="15" customHeight="1" x14ac:dyDescent="0.25">
      <c r="P3568" s="18"/>
    </row>
    <row r="3569" spans="16:16" ht="15" customHeight="1" x14ac:dyDescent="0.25">
      <c r="P3569" s="18"/>
    </row>
    <row r="3570" spans="16:16" ht="15" customHeight="1" x14ac:dyDescent="0.25">
      <c r="P3570" s="18"/>
    </row>
    <row r="3571" spans="16:16" ht="15" customHeight="1" x14ac:dyDescent="0.25">
      <c r="P3571" s="18"/>
    </row>
    <row r="3572" spans="16:16" ht="15" customHeight="1" x14ac:dyDescent="0.25">
      <c r="P3572" s="18"/>
    </row>
    <row r="3573" spans="16:16" ht="15" customHeight="1" x14ac:dyDescent="0.25">
      <c r="P3573" s="18"/>
    </row>
    <row r="3574" spans="16:16" ht="15" customHeight="1" x14ac:dyDescent="0.25">
      <c r="P3574" s="18"/>
    </row>
    <row r="3575" spans="16:16" ht="15" customHeight="1" x14ac:dyDescent="0.25">
      <c r="P3575" s="18"/>
    </row>
    <row r="3576" spans="16:16" ht="15" customHeight="1" x14ac:dyDescent="0.25">
      <c r="P3576" s="18"/>
    </row>
    <row r="3577" spans="16:16" ht="15" customHeight="1" x14ac:dyDescent="0.25">
      <c r="P3577" s="18"/>
    </row>
    <row r="3578" spans="16:16" ht="15" customHeight="1" x14ac:dyDescent="0.25">
      <c r="P3578" s="18"/>
    </row>
    <row r="3579" spans="16:16" ht="15" customHeight="1" x14ac:dyDescent="0.25">
      <c r="P3579" s="18"/>
    </row>
    <row r="3580" spans="16:16" ht="15" customHeight="1" x14ac:dyDescent="0.25">
      <c r="P3580" s="18"/>
    </row>
    <row r="3581" spans="16:16" ht="15" customHeight="1" x14ac:dyDescent="0.25">
      <c r="P3581" s="18"/>
    </row>
    <row r="3582" spans="16:16" ht="15" customHeight="1" x14ac:dyDescent="0.25">
      <c r="P3582" s="18"/>
    </row>
    <row r="3583" spans="16:16" ht="15" customHeight="1" x14ac:dyDescent="0.25">
      <c r="P3583" s="18"/>
    </row>
    <row r="3584" spans="16:16" ht="15" customHeight="1" x14ac:dyDescent="0.25">
      <c r="P3584" s="18"/>
    </row>
    <row r="3585" spans="16:16" ht="15" customHeight="1" x14ac:dyDescent="0.25">
      <c r="P3585" s="18"/>
    </row>
    <row r="3586" spans="16:16" ht="15" customHeight="1" x14ac:dyDescent="0.25">
      <c r="P3586" s="18"/>
    </row>
    <row r="3587" spans="16:16" ht="15" customHeight="1" x14ac:dyDescent="0.25">
      <c r="P3587" s="18"/>
    </row>
    <row r="3588" spans="16:16" ht="15" customHeight="1" x14ac:dyDescent="0.25">
      <c r="P3588" s="18"/>
    </row>
    <row r="3589" spans="16:16" ht="15" customHeight="1" x14ac:dyDescent="0.25">
      <c r="P3589" s="18"/>
    </row>
    <row r="3590" spans="16:16" ht="15" customHeight="1" x14ac:dyDescent="0.25">
      <c r="P3590" s="18"/>
    </row>
    <row r="3591" spans="16:16" ht="15" customHeight="1" x14ac:dyDescent="0.25">
      <c r="P3591" s="18"/>
    </row>
    <row r="3592" spans="16:16" ht="15" customHeight="1" x14ac:dyDescent="0.25">
      <c r="P3592" s="18"/>
    </row>
    <row r="3593" spans="16:16" ht="15" customHeight="1" x14ac:dyDescent="0.25">
      <c r="P3593" s="18"/>
    </row>
    <row r="3594" spans="16:16" ht="15" customHeight="1" x14ac:dyDescent="0.25">
      <c r="P3594" s="18"/>
    </row>
    <row r="3595" spans="16:16" ht="15" customHeight="1" x14ac:dyDescent="0.25">
      <c r="P3595" s="18"/>
    </row>
    <row r="3596" spans="16:16" ht="15" customHeight="1" x14ac:dyDescent="0.25">
      <c r="P3596" s="18"/>
    </row>
    <row r="3597" spans="16:16" ht="15" customHeight="1" x14ac:dyDescent="0.25">
      <c r="P3597" s="18"/>
    </row>
    <row r="3598" spans="16:16" ht="15" customHeight="1" x14ac:dyDescent="0.25">
      <c r="P3598" s="18"/>
    </row>
    <row r="3599" spans="16:16" ht="15" customHeight="1" x14ac:dyDescent="0.25">
      <c r="P3599" s="18"/>
    </row>
    <row r="3600" spans="16:16" ht="15" customHeight="1" x14ac:dyDescent="0.25">
      <c r="P3600" s="18"/>
    </row>
    <row r="3601" spans="16:16" ht="15" customHeight="1" x14ac:dyDescent="0.25">
      <c r="P3601" s="18"/>
    </row>
    <row r="3602" spans="16:16" ht="15" customHeight="1" x14ac:dyDescent="0.25">
      <c r="P3602" s="18"/>
    </row>
    <row r="3603" spans="16:16" ht="15" customHeight="1" x14ac:dyDescent="0.25">
      <c r="P3603" s="18"/>
    </row>
    <row r="3604" spans="16:16" ht="15" customHeight="1" x14ac:dyDescent="0.25">
      <c r="P3604" s="18"/>
    </row>
    <row r="3605" spans="16:16" ht="15" customHeight="1" x14ac:dyDescent="0.25">
      <c r="P3605" s="18"/>
    </row>
    <row r="3606" spans="16:16" ht="15" customHeight="1" x14ac:dyDescent="0.25">
      <c r="P3606" s="18"/>
    </row>
    <row r="3607" spans="16:16" ht="15" customHeight="1" x14ac:dyDescent="0.25">
      <c r="P3607" s="18"/>
    </row>
    <row r="3608" spans="16:16" ht="15" customHeight="1" x14ac:dyDescent="0.25">
      <c r="P3608" s="18"/>
    </row>
    <row r="3609" spans="16:16" ht="15" customHeight="1" x14ac:dyDescent="0.25">
      <c r="P3609" s="18"/>
    </row>
    <row r="3610" spans="16:16" ht="15" customHeight="1" x14ac:dyDescent="0.25">
      <c r="P3610" s="18"/>
    </row>
    <row r="3611" spans="16:16" ht="15" customHeight="1" x14ac:dyDescent="0.25">
      <c r="P3611" s="18"/>
    </row>
    <row r="3612" spans="16:16" ht="15" customHeight="1" x14ac:dyDescent="0.25">
      <c r="P3612" s="18"/>
    </row>
    <row r="3613" spans="16:16" ht="15" customHeight="1" x14ac:dyDescent="0.25">
      <c r="P3613" s="18"/>
    </row>
    <row r="3614" spans="16:16" ht="15" customHeight="1" x14ac:dyDescent="0.25">
      <c r="P3614" s="18"/>
    </row>
    <row r="3615" spans="16:16" ht="15" customHeight="1" x14ac:dyDescent="0.25">
      <c r="P3615" s="18"/>
    </row>
    <row r="3616" spans="16:16" ht="15" customHeight="1" x14ac:dyDescent="0.25">
      <c r="P3616" s="18"/>
    </row>
    <row r="3617" spans="16:16" ht="15" customHeight="1" x14ac:dyDescent="0.25">
      <c r="P3617" s="18"/>
    </row>
    <row r="3618" spans="16:16" ht="15" customHeight="1" x14ac:dyDescent="0.25">
      <c r="P3618" s="18"/>
    </row>
    <row r="3619" spans="16:16" ht="15" customHeight="1" x14ac:dyDescent="0.25">
      <c r="P3619" s="18"/>
    </row>
    <row r="3620" spans="16:16" ht="15" customHeight="1" x14ac:dyDescent="0.25">
      <c r="P3620" s="18"/>
    </row>
    <row r="3621" spans="16:16" ht="15" customHeight="1" x14ac:dyDescent="0.25">
      <c r="P3621" s="18"/>
    </row>
    <row r="3622" spans="16:16" ht="15" customHeight="1" x14ac:dyDescent="0.25">
      <c r="P3622" s="18"/>
    </row>
    <row r="3623" spans="16:16" ht="15" customHeight="1" x14ac:dyDescent="0.25">
      <c r="P3623" s="18"/>
    </row>
    <row r="3624" spans="16:16" ht="15" customHeight="1" x14ac:dyDescent="0.25">
      <c r="P3624" s="18"/>
    </row>
    <row r="3625" spans="16:16" ht="15" customHeight="1" x14ac:dyDescent="0.25">
      <c r="P3625" s="18"/>
    </row>
    <row r="3626" spans="16:16" ht="15" customHeight="1" x14ac:dyDescent="0.25">
      <c r="P3626" s="18"/>
    </row>
    <row r="3627" spans="16:16" ht="15" customHeight="1" x14ac:dyDescent="0.25">
      <c r="P3627" s="18"/>
    </row>
    <row r="3628" spans="16:16" ht="15" customHeight="1" x14ac:dyDescent="0.25">
      <c r="P3628" s="18"/>
    </row>
    <row r="3629" spans="16:16" ht="15" customHeight="1" x14ac:dyDescent="0.25">
      <c r="P3629" s="18"/>
    </row>
    <row r="3630" spans="16:16" ht="15" customHeight="1" x14ac:dyDescent="0.25">
      <c r="P3630" s="18"/>
    </row>
    <row r="3631" spans="16:16" ht="15" customHeight="1" x14ac:dyDescent="0.25">
      <c r="P3631" s="18"/>
    </row>
    <row r="3632" spans="16:16" ht="15" customHeight="1" x14ac:dyDescent="0.25">
      <c r="P3632" s="18"/>
    </row>
    <row r="3633" spans="16:16" ht="15" customHeight="1" x14ac:dyDescent="0.25">
      <c r="P3633" s="18"/>
    </row>
    <row r="3634" spans="16:16" ht="15" customHeight="1" x14ac:dyDescent="0.25">
      <c r="P3634" s="18"/>
    </row>
    <row r="3635" spans="16:16" ht="15" customHeight="1" x14ac:dyDescent="0.25">
      <c r="P3635" s="18"/>
    </row>
    <row r="3636" spans="16:16" ht="15" customHeight="1" x14ac:dyDescent="0.25">
      <c r="P3636" s="18"/>
    </row>
    <row r="3637" spans="16:16" ht="15" customHeight="1" x14ac:dyDescent="0.25">
      <c r="P3637" s="18"/>
    </row>
    <row r="3638" spans="16:16" ht="15" customHeight="1" x14ac:dyDescent="0.25">
      <c r="P3638" s="18"/>
    </row>
    <row r="3639" spans="16:16" ht="15" customHeight="1" x14ac:dyDescent="0.25">
      <c r="P3639" s="18"/>
    </row>
    <row r="3640" spans="16:16" ht="15" customHeight="1" x14ac:dyDescent="0.25">
      <c r="P3640" s="18"/>
    </row>
    <row r="3641" spans="16:16" ht="15" customHeight="1" x14ac:dyDescent="0.25">
      <c r="P3641" s="18"/>
    </row>
    <row r="3642" spans="16:16" ht="15" customHeight="1" x14ac:dyDescent="0.25">
      <c r="P3642" s="18"/>
    </row>
    <row r="3643" spans="16:16" ht="15" customHeight="1" x14ac:dyDescent="0.25">
      <c r="P3643" s="18"/>
    </row>
    <row r="3644" spans="16:16" ht="15" customHeight="1" x14ac:dyDescent="0.25">
      <c r="P3644" s="18"/>
    </row>
    <row r="3645" spans="16:16" ht="15" customHeight="1" x14ac:dyDescent="0.25">
      <c r="P3645" s="18"/>
    </row>
    <row r="3646" spans="16:16" ht="15" customHeight="1" x14ac:dyDescent="0.25">
      <c r="P3646" s="18"/>
    </row>
    <row r="3647" spans="16:16" ht="15" customHeight="1" x14ac:dyDescent="0.25">
      <c r="P3647" s="18"/>
    </row>
    <row r="3648" spans="16:16" ht="15" customHeight="1" x14ac:dyDescent="0.25">
      <c r="P3648" s="18"/>
    </row>
    <row r="3649" spans="16:16" ht="15" customHeight="1" x14ac:dyDescent="0.25">
      <c r="P3649" s="18"/>
    </row>
    <row r="3650" spans="16:16" ht="15" customHeight="1" x14ac:dyDescent="0.25">
      <c r="P3650" s="18"/>
    </row>
    <row r="3651" spans="16:16" ht="15" customHeight="1" x14ac:dyDescent="0.25">
      <c r="P3651" s="18"/>
    </row>
    <row r="3652" spans="16:16" ht="15" customHeight="1" x14ac:dyDescent="0.25">
      <c r="P3652" s="18"/>
    </row>
    <row r="3653" spans="16:16" ht="15" customHeight="1" x14ac:dyDescent="0.25">
      <c r="P3653" s="18"/>
    </row>
    <row r="3654" spans="16:16" ht="15" customHeight="1" x14ac:dyDescent="0.25">
      <c r="P3654" s="18"/>
    </row>
    <row r="3655" spans="16:16" ht="15" customHeight="1" x14ac:dyDescent="0.25">
      <c r="P3655" s="18"/>
    </row>
    <row r="3656" spans="16:16" ht="15" customHeight="1" x14ac:dyDescent="0.25">
      <c r="P3656" s="18"/>
    </row>
    <row r="3657" spans="16:16" ht="15" customHeight="1" x14ac:dyDescent="0.25">
      <c r="P3657" s="18"/>
    </row>
    <row r="3658" spans="16:16" ht="15" customHeight="1" x14ac:dyDescent="0.25">
      <c r="P3658" s="18"/>
    </row>
    <row r="3659" spans="16:16" ht="15" customHeight="1" x14ac:dyDescent="0.25">
      <c r="P3659" s="18"/>
    </row>
    <row r="3660" spans="16:16" ht="15" customHeight="1" x14ac:dyDescent="0.25">
      <c r="P3660" s="18"/>
    </row>
    <row r="3661" spans="16:16" ht="15" customHeight="1" x14ac:dyDescent="0.25">
      <c r="P3661" s="18"/>
    </row>
    <row r="3662" spans="16:16" ht="15" customHeight="1" x14ac:dyDescent="0.25">
      <c r="P3662" s="18"/>
    </row>
    <row r="3663" spans="16:16" ht="15" customHeight="1" x14ac:dyDescent="0.25">
      <c r="P3663" s="18"/>
    </row>
    <row r="3664" spans="16:16" ht="15" customHeight="1" x14ac:dyDescent="0.25">
      <c r="P3664" s="18"/>
    </row>
    <row r="3665" spans="16:16" ht="15" customHeight="1" x14ac:dyDescent="0.25">
      <c r="P3665" s="18"/>
    </row>
    <row r="3666" spans="16:16" ht="15" customHeight="1" x14ac:dyDescent="0.25">
      <c r="P3666" s="18"/>
    </row>
    <row r="3667" spans="16:16" ht="15" customHeight="1" x14ac:dyDescent="0.25">
      <c r="P3667" s="18"/>
    </row>
    <row r="3668" spans="16:16" ht="15" customHeight="1" x14ac:dyDescent="0.25">
      <c r="P3668" s="18"/>
    </row>
    <row r="3669" spans="16:16" ht="15" customHeight="1" x14ac:dyDescent="0.25">
      <c r="P3669" s="18"/>
    </row>
    <row r="3670" spans="16:16" ht="15" customHeight="1" x14ac:dyDescent="0.25">
      <c r="P3670" s="18"/>
    </row>
    <row r="3671" spans="16:16" ht="15" customHeight="1" x14ac:dyDescent="0.25">
      <c r="P3671" s="18"/>
    </row>
    <row r="3672" spans="16:16" ht="15" customHeight="1" x14ac:dyDescent="0.25">
      <c r="P3672" s="18"/>
    </row>
    <row r="3673" spans="16:16" ht="15" customHeight="1" x14ac:dyDescent="0.25">
      <c r="P3673" s="18"/>
    </row>
    <row r="3674" spans="16:16" ht="15" customHeight="1" x14ac:dyDescent="0.25">
      <c r="P3674" s="18"/>
    </row>
    <row r="3675" spans="16:16" ht="15" customHeight="1" x14ac:dyDescent="0.25">
      <c r="P3675" s="18"/>
    </row>
    <row r="3676" spans="16:16" ht="15" customHeight="1" x14ac:dyDescent="0.25">
      <c r="P3676" s="18"/>
    </row>
    <row r="3677" spans="16:16" ht="15" customHeight="1" x14ac:dyDescent="0.25">
      <c r="P3677" s="18"/>
    </row>
    <row r="3678" spans="16:16" ht="15" customHeight="1" x14ac:dyDescent="0.25">
      <c r="P3678" s="18"/>
    </row>
    <row r="3679" spans="16:16" ht="15" customHeight="1" x14ac:dyDescent="0.25">
      <c r="P3679" s="18"/>
    </row>
    <row r="3680" spans="16:16" ht="15" customHeight="1" x14ac:dyDescent="0.25">
      <c r="P3680" s="18"/>
    </row>
    <row r="3681" spans="16:16" ht="15" customHeight="1" x14ac:dyDescent="0.25">
      <c r="P3681" s="18"/>
    </row>
    <row r="3682" spans="16:16" ht="15" customHeight="1" x14ac:dyDescent="0.25">
      <c r="P3682" s="18"/>
    </row>
    <row r="3683" spans="16:16" ht="15" customHeight="1" x14ac:dyDescent="0.25">
      <c r="P3683" s="18"/>
    </row>
    <row r="3684" spans="16:16" ht="15" customHeight="1" x14ac:dyDescent="0.25">
      <c r="P3684" s="18"/>
    </row>
    <row r="3685" spans="16:16" ht="15" customHeight="1" x14ac:dyDescent="0.25">
      <c r="P3685" s="18"/>
    </row>
    <row r="3686" spans="16:16" ht="15" customHeight="1" x14ac:dyDescent="0.25">
      <c r="P3686" s="18"/>
    </row>
    <row r="3687" spans="16:16" ht="15" customHeight="1" x14ac:dyDescent="0.25">
      <c r="P3687" s="18"/>
    </row>
    <row r="3688" spans="16:16" ht="15" customHeight="1" x14ac:dyDescent="0.25">
      <c r="P3688" s="18"/>
    </row>
    <row r="3689" spans="16:16" ht="15" customHeight="1" x14ac:dyDescent="0.25">
      <c r="P3689" s="18"/>
    </row>
    <row r="3690" spans="16:16" ht="15" customHeight="1" x14ac:dyDescent="0.25">
      <c r="P3690" s="18"/>
    </row>
    <row r="3691" spans="16:16" ht="15" customHeight="1" x14ac:dyDescent="0.25">
      <c r="P3691" s="18"/>
    </row>
    <row r="3692" spans="16:16" ht="15" customHeight="1" x14ac:dyDescent="0.25">
      <c r="P3692" s="18"/>
    </row>
    <row r="3693" spans="16:16" ht="15" customHeight="1" x14ac:dyDescent="0.25">
      <c r="P3693" s="18"/>
    </row>
    <row r="3694" spans="16:16" ht="15" customHeight="1" x14ac:dyDescent="0.25">
      <c r="P3694" s="18"/>
    </row>
    <row r="3695" spans="16:16" ht="15" customHeight="1" x14ac:dyDescent="0.25">
      <c r="P3695" s="18"/>
    </row>
    <row r="3696" spans="16:16" ht="15" customHeight="1" x14ac:dyDescent="0.25">
      <c r="P3696" s="18"/>
    </row>
    <row r="3697" spans="16:16" ht="15" customHeight="1" x14ac:dyDescent="0.25">
      <c r="P3697" s="18"/>
    </row>
    <row r="3698" spans="16:16" ht="15" customHeight="1" x14ac:dyDescent="0.25">
      <c r="P3698" s="18"/>
    </row>
    <row r="3699" spans="16:16" ht="15" customHeight="1" x14ac:dyDescent="0.25">
      <c r="P3699" s="18"/>
    </row>
    <row r="3700" spans="16:16" ht="15" customHeight="1" x14ac:dyDescent="0.25">
      <c r="P3700" s="18"/>
    </row>
    <row r="3701" spans="16:16" ht="15" customHeight="1" x14ac:dyDescent="0.25">
      <c r="P3701" s="18"/>
    </row>
    <row r="3702" spans="16:16" ht="15" customHeight="1" x14ac:dyDescent="0.25">
      <c r="P3702" s="18"/>
    </row>
    <row r="3703" spans="16:16" ht="15" customHeight="1" x14ac:dyDescent="0.25">
      <c r="P3703" s="18"/>
    </row>
    <row r="3704" spans="16:16" ht="15" customHeight="1" x14ac:dyDescent="0.25">
      <c r="P3704" s="18"/>
    </row>
    <row r="3705" spans="16:16" ht="15" customHeight="1" x14ac:dyDescent="0.25">
      <c r="P3705" s="18"/>
    </row>
    <row r="3706" spans="16:16" ht="15" customHeight="1" x14ac:dyDescent="0.25">
      <c r="P3706" s="18"/>
    </row>
    <row r="3707" spans="16:16" ht="15" customHeight="1" x14ac:dyDescent="0.25">
      <c r="P3707" s="18"/>
    </row>
    <row r="3708" spans="16:16" ht="15" customHeight="1" x14ac:dyDescent="0.25">
      <c r="P3708" s="18"/>
    </row>
    <row r="3709" spans="16:16" ht="15" customHeight="1" x14ac:dyDescent="0.25">
      <c r="P3709" s="18"/>
    </row>
    <row r="3710" spans="16:16" ht="15" customHeight="1" x14ac:dyDescent="0.25">
      <c r="P3710" s="18"/>
    </row>
    <row r="3711" spans="16:16" ht="15" customHeight="1" x14ac:dyDescent="0.25">
      <c r="P3711" s="18"/>
    </row>
    <row r="3712" spans="16:16" ht="15" customHeight="1" x14ac:dyDescent="0.25">
      <c r="P3712" s="18"/>
    </row>
    <row r="3713" spans="16:16" ht="15" customHeight="1" x14ac:dyDescent="0.25">
      <c r="P3713" s="18"/>
    </row>
    <row r="3714" spans="16:16" ht="15" customHeight="1" x14ac:dyDescent="0.25">
      <c r="P3714" s="18"/>
    </row>
    <row r="3715" spans="16:16" ht="15" customHeight="1" x14ac:dyDescent="0.25">
      <c r="P3715" s="18"/>
    </row>
    <row r="3716" spans="16:16" ht="15" customHeight="1" x14ac:dyDescent="0.25">
      <c r="P3716" s="18"/>
    </row>
    <row r="3717" spans="16:16" ht="15" customHeight="1" x14ac:dyDescent="0.25">
      <c r="P3717" s="18"/>
    </row>
    <row r="3718" spans="16:16" ht="15" customHeight="1" x14ac:dyDescent="0.25">
      <c r="P3718" s="18"/>
    </row>
    <row r="3719" spans="16:16" ht="15" customHeight="1" x14ac:dyDescent="0.25">
      <c r="P3719" s="18"/>
    </row>
    <row r="3720" spans="16:16" ht="15" customHeight="1" x14ac:dyDescent="0.25">
      <c r="P3720" s="18"/>
    </row>
    <row r="3721" spans="16:16" ht="15" customHeight="1" x14ac:dyDescent="0.25">
      <c r="P3721" s="18"/>
    </row>
    <row r="3722" spans="16:16" ht="15" customHeight="1" x14ac:dyDescent="0.25">
      <c r="P3722" s="18"/>
    </row>
    <row r="3723" spans="16:16" ht="15" customHeight="1" x14ac:dyDescent="0.25">
      <c r="P3723" s="18"/>
    </row>
    <row r="3724" spans="16:16" ht="15" customHeight="1" x14ac:dyDescent="0.25">
      <c r="P3724" s="18"/>
    </row>
    <row r="3725" spans="16:16" ht="15" customHeight="1" x14ac:dyDescent="0.25">
      <c r="P3725" s="18"/>
    </row>
    <row r="3726" spans="16:16" ht="15" customHeight="1" x14ac:dyDescent="0.25">
      <c r="P3726" s="18"/>
    </row>
    <row r="3727" spans="16:16" ht="15" customHeight="1" x14ac:dyDescent="0.25">
      <c r="P3727" s="18"/>
    </row>
    <row r="3728" spans="16:16" ht="15" customHeight="1" x14ac:dyDescent="0.25">
      <c r="P3728" s="18"/>
    </row>
    <row r="3729" spans="16:16" ht="15" customHeight="1" x14ac:dyDescent="0.25">
      <c r="P3729" s="18"/>
    </row>
    <row r="3730" spans="16:16" ht="15" customHeight="1" x14ac:dyDescent="0.25">
      <c r="P3730" s="18"/>
    </row>
    <row r="3731" spans="16:16" ht="15" customHeight="1" x14ac:dyDescent="0.25">
      <c r="P3731" s="18"/>
    </row>
    <row r="3732" spans="16:16" ht="15" customHeight="1" x14ac:dyDescent="0.25">
      <c r="P3732" s="18"/>
    </row>
    <row r="3733" spans="16:16" ht="15" customHeight="1" x14ac:dyDescent="0.25">
      <c r="P3733" s="18"/>
    </row>
    <row r="3734" spans="16:16" ht="15" customHeight="1" x14ac:dyDescent="0.25">
      <c r="P3734" s="18"/>
    </row>
    <row r="3735" spans="16:16" ht="15" customHeight="1" x14ac:dyDescent="0.25">
      <c r="P3735" s="18"/>
    </row>
    <row r="3736" spans="16:16" ht="15" customHeight="1" x14ac:dyDescent="0.25">
      <c r="P3736" s="18"/>
    </row>
    <row r="3737" spans="16:16" ht="15" customHeight="1" x14ac:dyDescent="0.25">
      <c r="P3737" s="18"/>
    </row>
    <row r="3738" spans="16:16" ht="15" customHeight="1" x14ac:dyDescent="0.25">
      <c r="P3738" s="18"/>
    </row>
    <row r="3739" spans="16:16" ht="15" customHeight="1" x14ac:dyDescent="0.25">
      <c r="P3739" s="18"/>
    </row>
    <row r="3740" spans="16:16" ht="15" customHeight="1" x14ac:dyDescent="0.25">
      <c r="P3740" s="18"/>
    </row>
    <row r="3741" spans="16:16" ht="15" customHeight="1" x14ac:dyDescent="0.25">
      <c r="P3741" s="18"/>
    </row>
    <row r="3742" spans="16:16" ht="15" customHeight="1" x14ac:dyDescent="0.25">
      <c r="P3742" s="18"/>
    </row>
    <row r="3743" spans="16:16" ht="15" customHeight="1" x14ac:dyDescent="0.25">
      <c r="P3743" s="18"/>
    </row>
    <row r="3744" spans="16:16" ht="15" customHeight="1" x14ac:dyDescent="0.25">
      <c r="P3744" s="18"/>
    </row>
    <row r="3745" spans="16:16" ht="15" customHeight="1" x14ac:dyDescent="0.25">
      <c r="P3745" s="18"/>
    </row>
    <row r="3746" spans="16:16" ht="15" customHeight="1" x14ac:dyDescent="0.25">
      <c r="P3746" s="18"/>
    </row>
    <row r="3747" spans="16:16" ht="15" customHeight="1" x14ac:dyDescent="0.25">
      <c r="P3747" s="18"/>
    </row>
    <row r="3748" spans="16:16" ht="15" customHeight="1" x14ac:dyDescent="0.25">
      <c r="P3748" s="18"/>
    </row>
    <row r="3749" spans="16:16" ht="15" customHeight="1" x14ac:dyDescent="0.25">
      <c r="P3749" s="18"/>
    </row>
    <row r="3750" spans="16:16" ht="15" customHeight="1" x14ac:dyDescent="0.25">
      <c r="P3750" s="18"/>
    </row>
    <row r="3751" spans="16:16" ht="15" customHeight="1" x14ac:dyDescent="0.25">
      <c r="P3751" s="18"/>
    </row>
    <row r="3752" spans="16:16" ht="15" customHeight="1" x14ac:dyDescent="0.25">
      <c r="P3752" s="18"/>
    </row>
    <row r="3753" spans="16:16" ht="15" customHeight="1" x14ac:dyDescent="0.25">
      <c r="P3753" s="18"/>
    </row>
    <row r="3754" spans="16:16" ht="15" customHeight="1" x14ac:dyDescent="0.25">
      <c r="P3754" s="18"/>
    </row>
    <row r="3755" spans="16:16" ht="15" customHeight="1" x14ac:dyDescent="0.25">
      <c r="P3755" s="18"/>
    </row>
    <row r="3756" spans="16:16" ht="15" customHeight="1" x14ac:dyDescent="0.25">
      <c r="P3756" s="18"/>
    </row>
    <row r="3757" spans="16:16" ht="15" customHeight="1" x14ac:dyDescent="0.25">
      <c r="P3757" s="18"/>
    </row>
    <row r="3758" spans="16:16" ht="15" customHeight="1" x14ac:dyDescent="0.25">
      <c r="P3758" s="18"/>
    </row>
    <row r="3759" spans="16:16" ht="15" customHeight="1" x14ac:dyDescent="0.25">
      <c r="P3759" s="18"/>
    </row>
    <row r="3760" spans="16:16" ht="15" customHeight="1" x14ac:dyDescent="0.25">
      <c r="P3760" s="18"/>
    </row>
    <row r="3761" spans="16:16" ht="15" customHeight="1" x14ac:dyDescent="0.25">
      <c r="P3761" s="18"/>
    </row>
    <row r="3762" spans="16:16" ht="15" customHeight="1" x14ac:dyDescent="0.25">
      <c r="P3762" s="18"/>
    </row>
    <row r="3763" spans="16:16" ht="15" customHeight="1" x14ac:dyDescent="0.25">
      <c r="P3763" s="18"/>
    </row>
    <row r="3764" spans="16:16" ht="15" customHeight="1" x14ac:dyDescent="0.25">
      <c r="P3764" s="18"/>
    </row>
    <row r="3765" spans="16:16" ht="15" customHeight="1" x14ac:dyDescent="0.25">
      <c r="P3765" s="18"/>
    </row>
    <row r="3766" spans="16:16" ht="15" customHeight="1" x14ac:dyDescent="0.25">
      <c r="P3766" s="18"/>
    </row>
    <row r="3767" spans="16:16" ht="15" customHeight="1" x14ac:dyDescent="0.25">
      <c r="P3767" s="18"/>
    </row>
    <row r="3768" spans="16:16" ht="15" customHeight="1" x14ac:dyDescent="0.25">
      <c r="P3768" s="18"/>
    </row>
    <row r="3769" spans="16:16" ht="15" customHeight="1" x14ac:dyDescent="0.25">
      <c r="P3769" s="18"/>
    </row>
    <row r="3770" spans="16:16" ht="15" customHeight="1" x14ac:dyDescent="0.25">
      <c r="P3770" s="18"/>
    </row>
    <row r="3771" spans="16:16" ht="15" customHeight="1" x14ac:dyDescent="0.25">
      <c r="P3771" s="18"/>
    </row>
    <row r="3772" spans="16:16" ht="15" customHeight="1" x14ac:dyDescent="0.25">
      <c r="P3772" s="18"/>
    </row>
    <row r="3773" spans="16:16" ht="15" customHeight="1" x14ac:dyDescent="0.25">
      <c r="P3773" s="18"/>
    </row>
    <row r="3774" spans="16:16" ht="15" customHeight="1" x14ac:dyDescent="0.25">
      <c r="P3774" s="18"/>
    </row>
    <row r="3775" spans="16:16" ht="15" customHeight="1" x14ac:dyDescent="0.25">
      <c r="P3775" s="18"/>
    </row>
    <row r="3776" spans="16:16" ht="15" customHeight="1" x14ac:dyDescent="0.25">
      <c r="P3776" s="18"/>
    </row>
    <row r="3777" spans="16:16" ht="15" customHeight="1" x14ac:dyDescent="0.25">
      <c r="P3777" s="18"/>
    </row>
    <row r="3778" spans="16:16" ht="15" customHeight="1" x14ac:dyDescent="0.25">
      <c r="P3778" s="18"/>
    </row>
    <row r="3779" spans="16:16" ht="15" customHeight="1" x14ac:dyDescent="0.25">
      <c r="P3779" s="18"/>
    </row>
    <row r="3780" spans="16:16" ht="15" customHeight="1" x14ac:dyDescent="0.25">
      <c r="P3780" s="18"/>
    </row>
    <row r="3781" spans="16:16" ht="15" customHeight="1" x14ac:dyDescent="0.25">
      <c r="P3781" s="18"/>
    </row>
    <row r="3782" spans="16:16" ht="15" customHeight="1" x14ac:dyDescent="0.25">
      <c r="P3782" s="18"/>
    </row>
    <row r="3783" spans="16:16" ht="15" customHeight="1" x14ac:dyDescent="0.25">
      <c r="P3783" s="18"/>
    </row>
    <row r="3784" spans="16:16" ht="15" customHeight="1" x14ac:dyDescent="0.25">
      <c r="P3784" s="18"/>
    </row>
    <row r="3785" spans="16:16" ht="15" customHeight="1" x14ac:dyDescent="0.25">
      <c r="P3785" s="18"/>
    </row>
    <row r="3786" spans="16:16" ht="15" customHeight="1" x14ac:dyDescent="0.25">
      <c r="P3786" s="18"/>
    </row>
    <row r="3787" spans="16:16" ht="15" customHeight="1" x14ac:dyDescent="0.25">
      <c r="P3787" s="18"/>
    </row>
    <row r="3788" spans="16:16" ht="15" customHeight="1" x14ac:dyDescent="0.25">
      <c r="P3788" s="18"/>
    </row>
    <row r="3789" spans="16:16" ht="15" customHeight="1" x14ac:dyDescent="0.25">
      <c r="P3789" s="18"/>
    </row>
    <row r="3790" spans="16:16" ht="15" customHeight="1" x14ac:dyDescent="0.25">
      <c r="P3790" s="18"/>
    </row>
    <row r="3791" spans="16:16" ht="15" customHeight="1" x14ac:dyDescent="0.25">
      <c r="P3791" s="18"/>
    </row>
    <row r="3792" spans="16:16" ht="15" customHeight="1" x14ac:dyDescent="0.25">
      <c r="P3792" s="18"/>
    </row>
    <row r="3793" spans="16:16" ht="15" customHeight="1" x14ac:dyDescent="0.25">
      <c r="P3793" s="18"/>
    </row>
    <row r="3794" spans="16:16" ht="15" customHeight="1" x14ac:dyDescent="0.25">
      <c r="P3794" s="18"/>
    </row>
    <row r="3795" spans="16:16" ht="15" customHeight="1" x14ac:dyDescent="0.25">
      <c r="P3795" s="18"/>
    </row>
    <row r="3796" spans="16:16" ht="15" customHeight="1" x14ac:dyDescent="0.25">
      <c r="P3796" s="18"/>
    </row>
    <row r="3797" spans="16:16" ht="15" customHeight="1" x14ac:dyDescent="0.25">
      <c r="P3797" s="18"/>
    </row>
    <row r="3798" spans="16:16" ht="15" customHeight="1" x14ac:dyDescent="0.25">
      <c r="P3798" s="18"/>
    </row>
    <row r="3799" spans="16:16" ht="15" customHeight="1" x14ac:dyDescent="0.25">
      <c r="P3799" s="18"/>
    </row>
    <row r="3800" spans="16:16" ht="15" customHeight="1" x14ac:dyDescent="0.25">
      <c r="P3800" s="18"/>
    </row>
    <row r="3801" spans="16:16" ht="15" customHeight="1" x14ac:dyDescent="0.25">
      <c r="P3801" s="18"/>
    </row>
    <row r="3802" spans="16:16" ht="15" customHeight="1" x14ac:dyDescent="0.25">
      <c r="P3802" s="18"/>
    </row>
    <row r="3803" spans="16:16" ht="15" customHeight="1" x14ac:dyDescent="0.25">
      <c r="P3803" s="18"/>
    </row>
    <row r="3804" spans="16:16" ht="15" customHeight="1" x14ac:dyDescent="0.25">
      <c r="P3804" s="18"/>
    </row>
    <row r="3805" spans="16:16" ht="15" customHeight="1" x14ac:dyDescent="0.25">
      <c r="P3805" s="18"/>
    </row>
    <row r="3806" spans="16:16" ht="15" customHeight="1" x14ac:dyDescent="0.25">
      <c r="P3806" s="18"/>
    </row>
    <row r="3807" spans="16:16" ht="15" customHeight="1" x14ac:dyDescent="0.25">
      <c r="P3807" s="18"/>
    </row>
    <row r="3808" spans="16:16" ht="15" customHeight="1" x14ac:dyDescent="0.25">
      <c r="P3808" s="18"/>
    </row>
    <row r="3809" spans="16:16" ht="15" customHeight="1" x14ac:dyDescent="0.25">
      <c r="P3809" s="18"/>
    </row>
    <row r="3810" spans="16:16" ht="15" customHeight="1" x14ac:dyDescent="0.25">
      <c r="P3810" s="18"/>
    </row>
    <row r="3811" spans="16:16" ht="15" customHeight="1" x14ac:dyDescent="0.25">
      <c r="P3811" s="18"/>
    </row>
    <row r="3812" spans="16:16" ht="15" customHeight="1" x14ac:dyDescent="0.25">
      <c r="P3812" s="18"/>
    </row>
    <row r="3813" spans="16:16" ht="15" customHeight="1" x14ac:dyDescent="0.25">
      <c r="P3813" s="18"/>
    </row>
    <row r="3814" spans="16:16" ht="15" customHeight="1" x14ac:dyDescent="0.25">
      <c r="P3814" s="18"/>
    </row>
    <row r="3815" spans="16:16" ht="15" customHeight="1" x14ac:dyDescent="0.25">
      <c r="P3815" s="18"/>
    </row>
    <row r="3816" spans="16:16" ht="15" customHeight="1" x14ac:dyDescent="0.25">
      <c r="P3816" s="18"/>
    </row>
    <row r="3817" spans="16:16" ht="15" customHeight="1" x14ac:dyDescent="0.25">
      <c r="P3817" s="18"/>
    </row>
    <row r="3818" spans="16:16" ht="15" customHeight="1" x14ac:dyDescent="0.25">
      <c r="P3818" s="18"/>
    </row>
    <row r="3819" spans="16:16" ht="15" customHeight="1" x14ac:dyDescent="0.25">
      <c r="P3819" s="18"/>
    </row>
    <row r="3820" spans="16:16" ht="15" customHeight="1" x14ac:dyDescent="0.25">
      <c r="P3820" s="18"/>
    </row>
    <row r="3821" spans="16:16" ht="15" customHeight="1" x14ac:dyDescent="0.25">
      <c r="P3821" s="18"/>
    </row>
    <row r="3822" spans="16:16" ht="15" customHeight="1" x14ac:dyDescent="0.25">
      <c r="P3822" s="18"/>
    </row>
    <row r="3823" spans="16:16" ht="15" customHeight="1" x14ac:dyDescent="0.25">
      <c r="P3823" s="18"/>
    </row>
    <row r="3824" spans="16:16" ht="15" customHeight="1" x14ac:dyDescent="0.25">
      <c r="P3824" s="18"/>
    </row>
    <row r="3825" spans="16:16" ht="15" customHeight="1" x14ac:dyDescent="0.25">
      <c r="P3825" s="18"/>
    </row>
    <row r="3826" spans="16:16" ht="15" customHeight="1" x14ac:dyDescent="0.25">
      <c r="P3826" s="18"/>
    </row>
    <row r="3827" spans="16:16" ht="15" customHeight="1" x14ac:dyDescent="0.25">
      <c r="P3827" s="18"/>
    </row>
    <row r="3828" spans="16:16" ht="15" customHeight="1" x14ac:dyDescent="0.25">
      <c r="P3828" s="18"/>
    </row>
    <row r="3829" spans="16:16" ht="15" customHeight="1" x14ac:dyDescent="0.25">
      <c r="P3829" s="18"/>
    </row>
    <row r="3830" spans="16:16" ht="15" customHeight="1" x14ac:dyDescent="0.25">
      <c r="P3830" s="18"/>
    </row>
    <row r="3831" spans="16:16" ht="15" customHeight="1" x14ac:dyDescent="0.25">
      <c r="P3831" s="18"/>
    </row>
    <row r="3832" spans="16:16" ht="15" customHeight="1" x14ac:dyDescent="0.25">
      <c r="P3832" s="18"/>
    </row>
    <row r="3833" spans="16:16" ht="15" customHeight="1" x14ac:dyDescent="0.25">
      <c r="P3833" s="18"/>
    </row>
    <row r="3834" spans="16:16" ht="15" customHeight="1" x14ac:dyDescent="0.25">
      <c r="P3834" s="18"/>
    </row>
    <row r="3835" spans="16:16" ht="15" customHeight="1" x14ac:dyDescent="0.25">
      <c r="P3835" s="18"/>
    </row>
    <row r="3836" spans="16:16" ht="15" customHeight="1" x14ac:dyDescent="0.25">
      <c r="P3836" s="18"/>
    </row>
    <row r="3837" spans="16:16" ht="15" customHeight="1" x14ac:dyDescent="0.25">
      <c r="P3837" s="18"/>
    </row>
    <row r="3838" spans="16:16" ht="15" customHeight="1" x14ac:dyDescent="0.25">
      <c r="P3838" s="18"/>
    </row>
    <row r="3839" spans="16:16" ht="15" customHeight="1" x14ac:dyDescent="0.25">
      <c r="P3839" s="18"/>
    </row>
    <row r="3840" spans="16:16" ht="15" customHeight="1" x14ac:dyDescent="0.25">
      <c r="P3840" s="18"/>
    </row>
    <row r="3841" spans="16:16" ht="15" customHeight="1" x14ac:dyDescent="0.25">
      <c r="P3841" s="18"/>
    </row>
    <row r="3842" spans="16:16" ht="15" customHeight="1" x14ac:dyDescent="0.25">
      <c r="P3842" s="18"/>
    </row>
    <row r="3843" spans="16:16" ht="15" customHeight="1" x14ac:dyDescent="0.25">
      <c r="P3843" s="18"/>
    </row>
    <row r="3844" spans="16:16" ht="15" customHeight="1" x14ac:dyDescent="0.25">
      <c r="P3844" s="18"/>
    </row>
    <row r="3845" spans="16:16" ht="15" customHeight="1" x14ac:dyDescent="0.25">
      <c r="P3845" s="18"/>
    </row>
    <row r="3846" spans="16:16" ht="15" customHeight="1" x14ac:dyDescent="0.25">
      <c r="P3846" s="18"/>
    </row>
    <row r="3847" spans="16:16" ht="15" customHeight="1" x14ac:dyDescent="0.25">
      <c r="P3847" s="18"/>
    </row>
    <row r="3848" spans="16:16" ht="15" customHeight="1" x14ac:dyDescent="0.25">
      <c r="P3848" s="18"/>
    </row>
    <row r="3849" spans="16:16" ht="15" customHeight="1" x14ac:dyDescent="0.25">
      <c r="P3849" s="18"/>
    </row>
    <row r="3850" spans="16:16" ht="15" customHeight="1" x14ac:dyDescent="0.25">
      <c r="P3850" s="18"/>
    </row>
    <row r="3851" spans="16:16" ht="15" customHeight="1" x14ac:dyDescent="0.25">
      <c r="P3851" s="18"/>
    </row>
    <row r="3852" spans="16:16" ht="15" customHeight="1" x14ac:dyDescent="0.25">
      <c r="P3852" s="18"/>
    </row>
    <row r="3853" spans="16:16" ht="15" customHeight="1" x14ac:dyDescent="0.25">
      <c r="P3853" s="18"/>
    </row>
    <row r="3854" spans="16:16" ht="15" customHeight="1" x14ac:dyDescent="0.25">
      <c r="P3854" s="18"/>
    </row>
    <row r="3855" spans="16:16" ht="15" customHeight="1" x14ac:dyDescent="0.25">
      <c r="P3855" s="18"/>
    </row>
    <row r="3856" spans="16:16" ht="15" customHeight="1" x14ac:dyDescent="0.25">
      <c r="P3856" s="18"/>
    </row>
    <row r="3857" spans="16:16" ht="15" customHeight="1" x14ac:dyDescent="0.25">
      <c r="P3857" s="18"/>
    </row>
    <row r="3858" spans="16:16" ht="15" customHeight="1" x14ac:dyDescent="0.25">
      <c r="P3858" s="18"/>
    </row>
    <row r="3859" spans="16:16" ht="15" customHeight="1" x14ac:dyDescent="0.25">
      <c r="P3859" s="18"/>
    </row>
    <row r="3860" spans="16:16" ht="15" customHeight="1" x14ac:dyDescent="0.25">
      <c r="P3860" s="18"/>
    </row>
    <row r="3861" spans="16:16" ht="15" customHeight="1" x14ac:dyDescent="0.25">
      <c r="P3861" s="18"/>
    </row>
    <row r="3862" spans="16:16" ht="15" customHeight="1" x14ac:dyDescent="0.25">
      <c r="P3862" s="18"/>
    </row>
    <row r="3863" spans="16:16" ht="15" customHeight="1" x14ac:dyDescent="0.25">
      <c r="P3863" s="18"/>
    </row>
    <row r="3864" spans="16:16" ht="15" customHeight="1" x14ac:dyDescent="0.25">
      <c r="P3864" s="18"/>
    </row>
    <row r="3865" spans="16:16" ht="15" customHeight="1" x14ac:dyDescent="0.25">
      <c r="P3865" s="18"/>
    </row>
    <row r="3866" spans="16:16" ht="15" customHeight="1" x14ac:dyDescent="0.25">
      <c r="P3866" s="18"/>
    </row>
    <row r="3867" spans="16:16" ht="15" customHeight="1" x14ac:dyDescent="0.25">
      <c r="P3867" s="18"/>
    </row>
    <row r="3868" spans="16:16" ht="15" customHeight="1" x14ac:dyDescent="0.25">
      <c r="P3868" s="18"/>
    </row>
    <row r="3869" spans="16:16" ht="15" customHeight="1" x14ac:dyDescent="0.25">
      <c r="P3869" s="18"/>
    </row>
    <row r="3870" spans="16:16" ht="15" customHeight="1" x14ac:dyDescent="0.25">
      <c r="P3870" s="18"/>
    </row>
    <row r="3871" spans="16:16" ht="15" customHeight="1" x14ac:dyDescent="0.25">
      <c r="P3871" s="18"/>
    </row>
    <row r="3872" spans="16:16" ht="15" customHeight="1" x14ac:dyDescent="0.25">
      <c r="P3872" s="18"/>
    </row>
    <row r="3873" spans="16:16" ht="15" customHeight="1" x14ac:dyDescent="0.25">
      <c r="P3873" s="18"/>
    </row>
    <row r="3874" spans="16:16" ht="15" customHeight="1" x14ac:dyDescent="0.25">
      <c r="P3874" s="18"/>
    </row>
    <row r="3875" spans="16:16" ht="15" customHeight="1" x14ac:dyDescent="0.25">
      <c r="P3875" s="18"/>
    </row>
    <row r="3876" spans="16:16" ht="15" customHeight="1" x14ac:dyDescent="0.25">
      <c r="P3876" s="18"/>
    </row>
    <row r="3877" spans="16:16" ht="15" customHeight="1" x14ac:dyDescent="0.25">
      <c r="P3877" s="18"/>
    </row>
    <row r="3878" spans="16:16" ht="15" customHeight="1" x14ac:dyDescent="0.25">
      <c r="P3878" s="18"/>
    </row>
    <row r="3879" spans="16:16" ht="15" customHeight="1" x14ac:dyDescent="0.25">
      <c r="P3879" s="18"/>
    </row>
    <row r="3880" spans="16:16" ht="15" customHeight="1" x14ac:dyDescent="0.25">
      <c r="P3880" s="18"/>
    </row>
    <row r="3881" spans="16:16" ht="15" customHeight="1" x14ac:dyDescent="0.25">
      <c r="P3881" s="18"/>
    </row>
    <row r="3882" spans="16:16" ht="15" customHeight="1" x14ac:dyDescent="0.25">
      <c r="P3882" s="18"/>
    </row>
    <row r="3883" spans="16:16" ht="15" customHeight="1" x14ac:dyDescent="0.25">
      <c r="P3883" s="18"/>
    </row>
    <row r="3884" spans="16:16" ht="15" customHeight="1" x14ac:dyDescent="0.25">
      <c r="P3884" s="18"/>
    </row>
    <row r="3885" spans="16:16" ht="15" customHeight="1" x14ac:dyDescent="0.25">
      <c r="P3885" s="18"/>
    </row>
    <row r="3886" spans="16:16" ht="15" customHeight="1" x14ac:dyDescent="0.25">
      <c r="P3886" s="18"/>
    </row>
    <row r="3887" spans="16:16" ht="15" customHeight="1" x14ac:dyDescent="0.25">
      <c r="P3887" s="18"/>
    </row>
    <row r="3888" spans="16:16" ht="15" customHeight="1" x14ac:dyDescent="0.25">
      <c r="P3888" s="18"/>
    </row>
    <row r="3889" spans="16:16" ht="15" customHeight="1" x14ac:dyDescent="0.25">
      <c r="P3889" s="18"/>
    </row>
    <row r="3890" spans="16:16" ht="15" customHeight="1" x14ac:dyDescent="0.25">
      <c r="P3890" s="18"/>
    </row>
    <row r="3891" spans="16:16" ht="15" customHeight="1" x14ac:dyDescent="0.25">
      <c r="P3891" s="18"/>
    </row>
    <row r="3892" spans="16:16" ht="15" customHeight="1" x14ac:dyDescent="0.25">
      <c r="P3892" s="18"/>
    </row>
    <row r="3893" spans="16:16" ht="15" customHeight="1" x14ac:dyDescent="0.25">
      <c r="P3893" s="18"/>
    </row>
    <row r="3894" spans="16:16" ht="15" customHeight="1" x14ac:dyDescent="0.25">
      <c r="P3894" s="18"/>
    </row>
    <row r="3895" spans="16:16" ht="15" customHeight="1" x14ac:dyDescent="0.25">
      <c r="P3895" s="18"/>
    </row>
    <row r="3896" spans="16:16" ht="15" customHeight="1" x14ac:dyDescent="0.25">
      <c r="P3896" s="18"/>
    </row>
    <row r="3897" spans="16:16" ht="15" customHeight="1" x14ac:dyDescent="0.25">
      <c r="P3897" s="18"/>
    </row>
    <row r="3898" spans="16:16" ht="15" customHeight="1" x14ac:dyDescent="0.25">
      <c r="P3898" s="18"/>
    </row>
    <row r="3899" spans="16:16" ht="15" customHeight="1" x14ac:dyDescent="0.25">
      <c r="P3899" s="18"/>
    </row>
    <row r="3900" spans="16:16" ht="15" customHeight="1" x14ac:dyDescent="0.25">
      <c r="P3900" s="18"/>
    </row>
    <row r="3901" spans="16:16" ht="15" customHeight="1" x14ac:dyDescent="0.25">
      <c r="P3901" s="18"/>
    </row>
    <row r="3902" spans="16:16" ht="15" customHeight="1" x14ac:dyDescent="0.25">
      <c r="P3902" s="18"/>
    </row>
    <row r="3903" spans="16:16" ht="15" customHeight="1" x14ac:dyDescent="0.25">
      <c r="P3903" s="18"/>
    </row>
    <row r="3904" spans="16:16" ht="15" customHeight="1" x14ac:dyDescent="0.25">
      <c r="P3904" s="18"/>
    </row>
    <row r="3905" spans="16:16" ht="15" customHeight="1" x14ac:dyDescent="0.25">
      <c r="P3905" s="18"/>
    </row>
    <row r="3906" spans="16:16" ht="15" customHeight="1" x14ac:dyDescent="0.25">
      <c r="P3906" s="18"/>
    </row>
    <row r="3907" spans="16:16" ht="15" customHeight="1" x14ac:dyDescent="0.25">
      <c r="P3907" s="18"/>
    </row>
    <row r="3908" spans="16:16" ht="15" customHeight="1" x14ac:dyDescent="0.25">
      <c r="P3908" s="18"/>
    </row>
    <row r="3909" spans="16:16" ht="15" customHeight="1" x14ac:dyDescent="0.25">
      <c r="P3909" s="18"/>
    </row>
    <row r="3910" spans="16:16" ht="15" customHeight="1" x14ac:dyDescent="0.25">
      <c r="P3910" s="18"/>
    </row>
    <row r="3911" spans="16:16" ht="15" customHeight="1" x14ac:dyDescent="0.25">
      <c r="P3911" s="18"/>
    </row>
    <row r="3912" spans="16:16" ht="15" customHeight="1" x14ac:dyDescent="0.25">
      <c r="P3912" s="18"/>
    </row>
    <row r="3913" spans="16:16" ht="15" customHeight="1" x14ac:dyDescent="0.25">
      <c r="P3913" s="18"/>
    </row>
    <row r="3914" spans="16:16" ht="15" customHeight="1" x14ac:dyDescent="0.25">
      <c r="P3914" s="18"/>
    </row>
    <row r="3915" spans="16:16" ht="15" customHeight="1" x14ac:dyDescent="0.25">
      <c r="P3915" s="18"/>
    </row>
    <row r="3916" spans="16:16" ht="15" customHeight="1" x14ac:dyDescent="0.25">
      <c r="P3916" s="18"/>
    </row>
    <row r="3917" spans="16:16" ht="15" customHeight="1" x14ac:dyDescent="0.25">
      <c r="P3917" s="18"/>
    </row>
    <row r="3918" spans="16:16" ht="15" customHeight="1" x14ac:dyDescent="0.25">
      <c r="P3918" s="18"/>
    </row>
    <row r="3919" spans="16:16" ht="15" customHeight="1" x14ac:dyDescent="0.25">
      <c r="P3919" s="18"/>
    </row>
    <row r="3920" spans="16:16" ht="15" customHeight="1" x14ac:dyDescent="0.25">
      <c r="P3920" s="18"/>
    </row>
    <row r="3921" spans="16:16" ht="15" customHeight="1" x14ac:dyDescent="0.25">
      <c r="P3921" s="18"/>
    </row>
    <row r="3922" spans="16:16" ht="15" customHeight="1" x14ac:dyDescent="0.25">
      <c r="P3922" s="18"/>
    </row>
    <row r="3923" spans="16:16" ht="15" customHeight="1" x14ac:dyDescent="0.25">
      <c r="P3923" s="18"/>
    </row>
    <row r="3924" spans="16:16" ht="15" customHeight="1" x14ac:dyDescent="0.25">
      <c r="P3924" s="18"/>
    </row>
    <row r="3925" spans="16:16" ht="15" customHeight="1" x14ac:dyDescent="0.25">
      <c r="P3925" s="18"/>
    </row>
    <row r="3926" spans="16:16" ht="15" customHeight="1" x14ac:dyDescent="0.25">
      <c r="P3926" s="18"/>
    </row>
    <row r="3927" spans="16:16" ht="15" customHeight="1" x14ac:dyDescent="0.25">
      <c r="P3927" s="18"/>
    </row>
    <row r="3928" spans="16:16" ht="15" customHeight="1" x14ac:dyDescent="0.25">
      <c r="P3928" s="18"/>
    </row>
    <row r="3929" spans="16:16" ht="15" customHeight="1" x14ac:dyDescent="0.25">
      <c r="P3929" s="18"/>
    </row>
    <row r="3930" spans="16:16" ht="15" customHeight="1" x14ac:dyDescent="0.25">
      <c r="P3930" s="18"/>
    </row>
    <row r="3931" spans="16:16" ht="15" customHeight="1" x14ac:dyDescent="0.25">
      <c r="P3931" s="18"/>
    </row>
    <row r="3932" spans="16:16" ht="15" customHeight="1" x14ac:dyDescent="0.25">
      <c r="P3932" s="18"/>
    </row>
    <row r="3933" spans="16:16" ht="15" customHeight="1" x14ac:dyDescent="0.25">
      <c r="P3933" s="18"/>
    </row>
    <row r="3934" spans="16:16" ht="15" customHeight="1" x14ac:dyDescent="0.25">
      <c r="P3934" s="18"/>
    </row>
    <row r="3935" spans="16:16" ht="15" customHeight="1" x14ac:dyDescent="0.25">
      <c r="P3935" s="18"/>
    </row>
    <row r="3936" spans="16:16" ht="15" customHeight="1" x14ac:dyDescent="0.25">
      <c r="P3936" s="18"/>
    </row>
    <row r="3937" spans="16:16" ht="15" customHeight="1" x14ac:dyDescent="0.25">
      <c r="P3937" s="18"/>
    </row>
    <row r="3938" spans="16:16" ht="15" customHeight="1" x14ac:dyDescent="0.25">
      <c r="P3938" s="18"/>
    </row>
    <row r="3939" spans="16:16" ht="15" customHeight="1" x14ac:dyDescent="0.25">
      <c r="P3939" s="18"/>
    </row>
    <row r="3940" spans="16:16" ht="15" customHeight="1" x14ac:dyDescent="0.25">
      <c r="P3940" s="18"/>
    </row>
    <row r="3941" spans="16:16" ht="15" customHeight="1" x14ac:dyDescent="0.25">
      <c r="P3941" s="18"/>
    </row>
    <row r="3942" spans="16:16" ht="15" customHeight="1" x14ac:dyDescent="0.25">
      <c r="P3942" s="18"/>
    </row>
    <row r="3943" spans="16:16" ht="15" customHeight="1" x14ac:dyDescent="0.25">
      <c r="P3943" s="18"/>
    </row>
    <row r="3944" spans="16:16" ht="15" customHeight="1" x14ac:dyDescent="0.25">
      <c r="P3944" s="18"/>
    </row>
    <row r="3945" spans="16:16" ht="15" customHeight="1" x14ac:dyDescent="0.25">
      <c r="P3945" s="18"/>
    </row>
    <row r="3946" spans="16:16" ht="15" customHeight="1" x14ac:dyDescent="0.25">
      <c r="P3946" s="18"/>
    </row>
    <row r="3947" spans="16:16" ht="15" customHeight="1" x14ac:dyDescent="0.25">
      <c r="P3947" s="18"/>
    </row>
    <row r="3948" spans="16:16" ht="15" customHeight="1" x14ac:dyDescent="0.25">
      <c r="P3948" s="18"/>
    </row>
    <row r="3949" spans="16:16" ht="15" customHeight="1" x14ac:dyDescent="0.25">
      <c r="P3949" s="18"/>
    </row>
    <row r="3950" spans="16:16" ht="15" customHeight="1" x14ac:dyDescent="0.25">
      <c r="P3950" s="18"/>
    </row>
    <row r="3951" spans="16:16" ht="15" customHeight="1" x14ac:dyDescent="0.25">
      <c r="P3951" s="18"/>
    </row>
    <row r="3952" spans="16:16" ht="15" customHeight="1" x14ac:dyDescent="0.25">
      <c r="P3952" s="18"/>
    </row>
    <row r="3953" spans="16:16" ht="15" customHeight="1" x14ac:dyDescent="0.25">
      <c r="P3953" s="18"/>
    </row>
    <row r="3954" spans="16:16" ht="15" customHeight="1" x14ac:dyDescent="0.25">
      <c r="P3954" s="18"/>
    </row>
    <row r="3955" spans="16:16" ht="15" customHeight="1" x14ac:dyDescent="0.25">
      <c r="P3955" s="18"/>
    </row>
    <row r="3956" spans="16:16" ht="15" customHeight="1" x14ac:dyDescent="0.25">
      <c r="P3956" s="18"/>
    </row>
    <row r="3957" spans="16:16" ht="15" customHeight="1" x14ac:dyDescent="0.25">
      <c r="P3957" s="18"/>
    </row>
    <row r="3958" spans="16:16" ht="15" customHeight="1" x14ac:dyDescent="0.25">
      <c r="P3958" s="18"/>
    </row>
    <row r="3959" spans="16:16" ht="15" customHeight="1" x14ac:dyDescent="0.25">
      <c r="P3959" s="18"/>
    </row>
    <row r="3960" spans="16:16" ht="15" customHeight="1" x14ac:dyDescent="0.25">
      <c r="P3960" s="18"/>
    </row>
    <row r="3961" spans="16:16" ht="15" customHeight="1" x14ac:dyDescent="0.25">
      <c r="P3961" s="18"/>
    </row>
    <row r="3962" spans="16:16" ht="15" customHeight="1" x14ac:dyDescent="0.25">
      <c r="P3962" s="18"/>
    </row>
    <row r="3963" spans="16:16" ht="15" customHeight="1" x14ac:dyDescent="0.25">
      <c r="P3963" s="18"/>
    </row>
    <row r="3964" spans="16:16" ht="15" customHeight="1" x14ac:dyDescent="0.25">
      <c r="P3964" s="18"/>
    </row>
    <row r="3965" spans="16:16" ht="15" customHeight="1" x14ac:dyDescent="0.25">
      <c r="P3965" s="18"/>
    </row>
    <row r="3966" spans="16:16" ht="15" customHeight="1" x14ac:dyDescent="0.25">
      <c r="P3966" s="18"/>
    </row>
    <row r="3967" spans="16:16" ht="15" customHeight="1" x14ac:dyDescent="0.25">
      <c r="P3967" s="18"/>
    </row>
    <row r="3968" spans="16:16" ht="15" customHeight="1" x14ac:dyDescent="0.25">
      <c r="P3968" s="18"/>
    </row>
    <row r="3969" spans="16:16" ht="15" customHeight="1" x14ac:dyDescent="0.25">
      <c r="P3969" s="18"/>
    </row>
    <row r="3970" spans="16:16" ht="15" customHeight="1" x14ac:dyDescent="0.25">
      <c r="P3970" s="18"/>
    </row>
    <row r="3971" spans="16:16" ht="15" customHeight="1" x14ac:dyDescent="0.25">
      <c r="P3971" s="18"/>
    </row>
    <row r="3972" spans="16:16" ht="15" customHeight="1" x14ac:dyDescent="0.25">
      <c r="P3972" s="18"/>
    </row>
    <row r="3973" spans="16:16" ht="15" customHeight="1" x14ac:dyDescent="0.25">
      <c r="P3973" s="18"/>
    </row>
    <row r="3974" spans="16:16" ht="15" customHeight="1" x14ac:dyDescent="0.25">
      <c r="P3974" s="18"/>
    </row>
    <row r="3975" spans="16:16" ht="15" customHeight="1" x14ac:dyDescent="0.25">
      <c r="P3975" s="18"/>
    </row>
    <row r="3976" spans="16:16" ht="15" customHeight="1" x14ac:dyDescent="0.25">
      <c r="P3976" s="18"/>
    </row>
    <row r="3977" spans="16:16" ht="15" customHeight="1" x14ac:dyDescent="0.25">
      <c r="P3977" s="18"/>
    </row>
    <row r="3978" spans="16:16" ht="15" customHeight="1" x14ac:dyDescent="0.25">
      <c r="P3978" s="18"/>
    </row>
    <row r="3979" spans="16:16" ht="15" customHeight="1" x14ac:dyDescent="0.25">
      <c r="P3979" s="18"/>
    </row>
    <row r="3980" spans="16:16" ht="15" customHeight="1" x14ac:dyDescent="0.25">
      <c r="P3980" s="18"/>
    </row>
    <row r="3981" spans="16:16" ht="15" customHeight="1" x14ac:dyDescent="0.25">
      <c r="P3981" s="18"/>
    </row>
    <row r="3982" spans="16:16" ht="15" customHeight="1" x14ac:dyDescent="0.25">
      <c r="P3982" s="18"/>
    </row>
    <row r="3983" spans="16:16" ht="15" customHeight="1" x14ac:dyDescent="0.25">
      <c r="P3983" s="18"/>
    </row>
    <row r="3984" spans="16:16" ht="15" customHeight="1" x14ac:dyDescent="0.25">
      <c r="P3984" s="18"/>
    </row>
    <row r="3985" spans="16:16" ht="15" customHeight="1" x14ac:dyDescent="0.25">
      <c r="P3985" s="18"/>
    </row>
    <row r="3986" spans="16:16" ht="15" customHeight="1" x14ac:dyDescent="0.25">
      <c r="P3986" s="18"/>
    </row>
    <row r="3987" spans="16:16" ht="15" customHeight="1" x14ac:dyDescent="0.25">
      <c r="P3987" s="18"/>
    </row>
    <row r="3988" spans="16:16" ht="15" customHeight="1" x14ac:dyDescent="0.25">
      <c r="P3988" s="18"/>
    </row>
    <row r="3989" spans="16:16" ht="15" customHeight="1" x14ac:dyDescent="0.25">
      <c r="P3989" s="18"/>
    </row>
    <row r="3990" spans="16:16" ht="15" customHeight="1" x14ac:dyDescent="0.25">
      <c r="P3990" s="18"/>
    </row>
    <row r="3991" spans="16:16" ht="15" customHeight="1" x14ac:dyDescent="0.25">
      <c r="P3991" s="18"/>
    </row>
    <row r="3992" spans="16:16" ht="15" customHeight="1" x14ac:dyDescent="0.25">
      <c r="P3992" s="18"/>
    </row>
    <row r="3993" spans="16:16" ht="15" customHeight="1" x14ac:dyDescent="0.25">
      <c r="P3993" s="18"/>
    </row>
    <row r="3994" spans="16:16" ht="15" customHeight="1" x14ac:dyDescent="0.25">
      <c r="P3994" s="18"/>
    </row>
    <row r="3995" spans="16:16" ht="15" customHeight="1" x14ac:dyDescent="0.25">
      <c r="P3995" s="18"/>
    </row>
    <row r="3996" spans="16:16" ht="15" customHeight="1" x14ac:dyDescent="0.25">
      <c r="P3996" s="18"/>
    </row>
    <row r="3997" spans="16:16" ht="15" customHeight="1" x14ac:dyDescent="0.25">
      <c r="P3997" s="18"/>
    </row>
    <row r="3998" spans="16:16" ht="15" customHeight="1" x14ac:dyDescent="0.25">
      <c r="P3998" s="18"/>
    </row>
    <row r="3999" spans="16:16" ht="15" customHeight="1" x14ac:dyDescent="0.25">
      <c r="P3999" s="18"/>
    </row>
    <row r="4000" spans="16:16" ht="15" customHeight="1" x14ac:dyDescent="0.25">
      <c r="P4000" s="18"/>
    </row>
    <row r="4001" spans="16:16" ht="15" customHeight="1" x14ac:dyDescent="0.25">
      <c r="P4001" s="18"/>
    </row>
    <row r="4002" spans="16:16" ht="15" customHeight="1" x14ac:dyDescent="0.25">
      <c r="P4002" s="18"/>
    </row>
    <row r="4003" spans="16:16" ht="15" customHeight="1" x14ac:dyDescent="0.25">
      <c r="P4003" s="18"/>
    </row>
    <row r="4004" spans="16:16" ht="15" customHeight="1" x14ac:dyDescent="0.25">
      <c r="P4004" s="18"/>
    </row>
    <row r="4005" spans="16:16" ht="15" customHeight="1" x14ac:dyDescent="0.25">
      <c r="P4005" s="18"/>
    </row>
    <row r="4006" spans="16:16" ht="15" customHeight="1" x14ac:dyDescent="0.25">
      <c r="P4006" s="18"/>
    </row>
    <row r="4007" spans="16:16" ht="15" customHeight="1" x14ac:dyDescent="0.25">
      <c r="P4007" s="18"/>
    </row>
    <row r="4008" spans="16:16" ht="15" customHeight="1" x14ac:dyDescent="0.25">
      <c r="P4008" s="18"/>
    </row>
    <row r="4009" spans="16:16" ht="15" customHeight="1" x14ac:dyDescent="0.25">
      <c r="P4009" s="18"/>
    </row>
    <row r="4010" spans="16:16" ht="15" customHeight="1" x14ac:dyDescent="0.25">
      <c r="P4010" s="18"/>
    </row>
    <row r="4011" spans="16:16" ht="15" customHeight="1" x14ac:dyDescent="0.25">
      <c r="P4011" s="18"/>
    </row>
    <row r="4012" spans="16:16" ht="15" customHeight="1" x14ac:dyDescent="0.25">
      <c r="P4012" s="18"/>
    </row>
    <row r="4013" spans="16:16" ht="15" customHeight="1" x14ac:dyDescent="0.25">
      <c r="P4013" s="18"/>
    </row>
    <row r="4014" spans="16:16" ht="15" customHeight="1" x14ac:dyDescent="0.25">
      <c r="P4014" s="18"/>
    </row>
    <row r="4015" spans="16:16" ht="15" customHeight="1" x14ac:dyDescent="0.25">
      <c r="P4015" s="18"/>
    </row>
    <row r="4016" spans="16:16" ht="15" customHeight="1" x14ac:dyDescent="0.25">
      <c r="P4016" s="18"/>
    </row>
    <row r="4017" spans="16:16" ht="15" customHeight="1" x14ac:dyDescent="0.25">
      <c r="P4017" s="18"/>
    </row>
    <row r="4018" spans="16:16" ht="15" customHeight="1" x14ac:dyDescent="0.25">
      <c r="P4018" s="18"/>
    </row>
    <row r="4019" spans="16:16" ht="15" customHeight="1" x14ac:dyDescent="0.25">
      <c r="P4019" s="18"/>
    </row>
    <row r="4020" spans="16:16" ht="15" customHeight="1" x14ac:dyDescent="0.25">
      <c r="P4020" s="18"/>
    </row>
    <row r="4021" spans="16:16" ht="15" customHeight="1" x14ac:dyDescent="0.25">
      <c r="P4021" s="18"/>
    </row>
    <row r="4022" spans="16:16" ht="15" customHeight="1" x14ac:dyDescent="0.25">
      <c r="P4022" s="18"/>
    </row>
    <row r="4023" spans="16:16" ht="15" customHeight="1" x14ac:dyDescent="0.25">
      <c r="P4023" s="18"/>
    </row>
    <row r="4024" spans="16:16" ht="15" customHeight="1" x14ac:dyDescent="0.25">
      <c r="P4024" s="18"/>
    </row>
    <row r="4025" spans="16:16" ht="15" customHeight="1" x14ac:dyDescent="0.25">
      <c r="P4025" s="18"/>
    </row>
    <row r="4026" spans="16:16" ht="15" customHeight="1" x14ac:dyDescent="0.25">
      <c r="P4026" s="18"/>
    </row>
    <row r="4027" spans="16:16" ht="15" customHeight="1" x14ac:dyDescent="0.25">
      <c r="P4027" s="18"/>
    </row>
    <row r="4028" spans="16:16" ht="15" customHeight="1" x14ac:dyDescent="0.25">
      <c r="P4028" s="18"/>
    </row>
    <row r="4029" spans="16:16" ht="15" customHeight="1" x14ac:dyDescent="0.25">
      <c r="P4029" s="18"/>
    </row>
    <row r="4030" spans="16:16" ht="15" customHeight="1" x14ac:dyDescent="0.25">
      <c r="P4030" s="18"/>
    </row>
    <row r="4031" spans="16:16" ht="15" customHeight="1" x14ac:dyDescent="0.25">
      <c r="P4031" s="18"/>
    </row>
    <row r="4032" spans="16:16" ht="15" customHeight="1" x14ac:dyDescent="0.25">
      <c r="P4032" s="18"/>
    </row>
    <row r="4033" spans="16:16" ht="15" customHeight="1" x14ac:dyDescent="0.25">
      <c r="P4033" s="18"/>
    </row>
    <row r="4034" spans="16:16" ht="15" customHeight="1" x14ac:dyDescent="0.25">
      <c r="P4034" s="18"/>
    </row>
    <row r="4035" spans="16:16" ht="15" customHeight="1" x14ac:dyDescent="0.25">
      <c r="P4035" s="18"/>
    </row>
    <row r="4036" spans="16:16" ht="15" customHeight="1" x14ac:dyDescent="0.25">
      <c r="P4036" s="18"/>
    </row>
    <row r="4037" spans="16:16" ht="15" customHeight="1" x14ac:dyDescent="0.25">
      <c r="P4037" s="18"/>
    </row>
    <row r="4038" spans="16:16" ht="15" customHeight="1" x14ac:dyDescent="0.25">
      <c r="P4038" s="18"/>
    </row>
    <row r="4039" spans="16:16" ht="15" customHeight="1" x14ac:dyDescent="0.25">
      <c r="P4039" s="18"/>
    </row>
    <row r="4040" spans="16:16" ht="15" customHeight="1" x14ac:dyDescent="0.25">
      <c r="P4040" s="18"/>
    </row>
    <row r="4041" spans="16:16" ht="15" customHeight="1" x14ac:dyDescent="0.25">
      <c r="P4041" s="18"/>
    </row>
    <row r="4042" spans="16:16" ht="15" customHeight="1" x14ac:dyDescent="0.25">
      <c r="P4042" s="18"/>
    </row>
    <row r="4043" spans="16:16" ht="15" customHeight="1" x14ac:dyDescent="0.25">
      <c r="P4043" s="18"/>
    </row>
    <row r="4044" spans="16:16" ht="15" customHeight="1" x14ac:dyDescent="0.25">
      <c r="P4044" s="18"/>
    </row>
    <row r="4045" spans="16:16" ht="15" customHeight="1" x14ac:dyDescent="0.25">
      <c r="P4045" s="18"/>
    </row>
    <row r="4046" spans="16:16" ht="15" customHeight="1" x14ac:dyDescent="0.25">
      <c r="P4046" s="18"/>
    </row>
    <row r="4047" spans="16:16" ht="15" customHeight="1" x14ac:dyDescent="0.25">
      <c r="P4047" s="18"/>
    </row>
    <row r="4048" spans="16:16" ht="15" customHeight="1" x14ac:dyDescent="0.25">
      <c r="P4048" s="18"/>
    </row>
    <row r="4049" spans="16:16" ht="15" customHeight="1" x14ac:dyDescent="0.25">
      <c r="P4049" s="18"/>
    </row>
    <row r="4050" spans="16:16" ht="15" customHeight="1" x14ac:dyDescent="0.25">
      <c r="P4050" s="18"/>
    </row>
    <row r="4051" spans="16:16" ht="15" customHeight="1" x14ac:dyDescent="0.25">
      <c r="P4051" s="18"/>
    </row>
    <row r="4052" spans="16:16" ht="15" customHeight="1" x14ac:dyDescent="0.25">
      <c r="P4052" s="18"/>
    </row>
    <row r="4053" spans="16:16" ht="15" customHeight="1" x14ac:dyDescent="0.25">
      <c r="P4053" s="18"/>
    </row>
    <row r="4054" spans="16:16" ht="15" customHeight="1" x14ac:dyDescent="0.25">
      <c r="P4054" s="18"/>
    </row>
    <row r="4055" spans="16:16" ht="15" customHeight="1" x14ac:dyDescent="0.25">
      <c r="P4055" s="18"/>
    </row>
    <row r="4056" spans="16:16" ht="15" customHeight="1" x14ac:dyDescent="0.25">
      <c r="P4056" s="18"/>
    </row>
    <row r="4057" spans="16:16" ht="15" customHeight="1" x14ac:dyDescent="0.25">
      <c r="P4057" s="18"/>
    </row>
    <row r="4058" spans="16:16" ht="15" customHeight="1" x14ac:dyDescent="0.25">
      <c r="P4058" s="18"/>
    </row>
    <row r="4059" spans="16:16" ht="15" customHeight="1" x14ac:dyDescent="0.25">
      <c r="P4059" s="18"/>
    </row>
    <row r="4060" spans="16:16" ht="15" customHeight="1" x14ac:dyDescent="0.25">
      <c r="P4060" s="18"/>
    </row>
    <row r="4061" spans="16:16" ht="15" customHeight="1" x14ac:dyDescent="0.25">
      <c r="P4061" s="18"/>
    </row>
    <row r="4062" spans="16:16" ht="15" customHeight="1" x14ac:dyDescent="0.25">
      <c r="P4062" s="18"/>
    </row>
    <row r="4063" spans="16:16" ht="15" customHeight="1" x14ac:dyDescent="0.25">
      <c r="P4063" s="18"/>
    </row>
    <row r="4064" spans="16:16" ht="15" customHeight="1" x14ac:dyDescent="0.25">
      <c r="P4064" s="18"/>
    </row>
    <row r="4065" spans="16:16" ht="15" customHeight="1" x14ac:dyDescent="0.25">
      <c r="P4065" s="18"/>
    </row>
    <row r="4066" spans="16:16" ht="15" customHeight="1" x14ac:dyDescent="0.25">
      <c r="P4066" s="18"/>
    </row>
    <row r="4067" spans="16:16" ht="15" customHeight="1" x14ac:dyDescent="0.25">
      <c r="P4067" s="18"/>
    </row>
    <row r="4068" spans="16:16" ht="15" customHeight="1" x14ac:dyDescent="0.25">
      <c r="P4068" s="18"/>
    </row>
    <row r="4069" spans="16:16" ht="15" customHeight="1" x14ac:dyDescent="0.25">
      <c r="P4069" s="18"/>
    </row>
    <row r="4070" spans="16:16" ht="15" customHeight="1" x14ac:dyDescent="0.25">
      <c r="P4070" s="18"/>
    </row>
    <row r="4071" spans="16:16" ht="15" customHeight="1" x14ac:dyDescent="0.25">
      <c r="P4071" s="18"/>
    </row>
    <row r="4072" spans="16:16" ht="15" customHeight="1" x14ac:dyDescent="0.25">
      <c r="P4072" s="18"/>
    </row>
    <row r="4073" spans="16:16" ht="15" customHeight="1" x14ac:dyDescent="0.25">
      <c r="P4073" s="18"/>
    </row>
    <row r="4074" spans="16:16" ht="15" customHeight="1" x14ac:dyDescent="0.25">
      <c r="P4074" s="18"/>
    </row>
    <row r="4075" spans="16:16" ht="15" customHeight="1" x14ac:dyDescent="0.25">
      <c r="P4075" s="18"/>
    </row>
    <row r="4076" spans="16:16" ht="15" customHeight="1" x14ac:dyDescent="0.25">
      <c r="P4076" s="18"/>
    </row>
    <row r="4077" spans="16:16" ht="15" customHeight="1" x14ac:dyDescent="0.25">
      <c r="P4077" s="18"/>
    </row>
    <row r="4078" spans="16:16" ht="15" customHeight="1" x14ac:dyDescent="0.25">
      <c r="P4078" s="18"/>
    </row>
    <row r="4079" spans="16:16" ht="15" customHeight="1" x14ac:dyDescent="0.25">
      <c r="P4079" s="18"/>
    </row>
    <row r="4080" spans="16:16" ht="15" customHeight="1" x14ac:dyDescent="0.25">
      <c r="P4080" s="18"/>
    </row>
    <row r="4081" spans="16:16" ht="15" customHeight="1" x14ac:dyDescent="0.25">
      <c r="P4081" s="18"/>
    </row>
    <row r="4082" spans="16:16" ht="15" customHeight="1" x14ac:dyDescent="0.25">
      <c r="P4082" s="18"/>
    </row>
    <row r="4083" spans="16:16" ht="15" customHeight="1" x14ac:dyDescent="0.25">
      <c r="P4083" s="18"/>
    </row>
    <row r="4084" spans="16:16" ht="15" customHeight="1" x14ac:dyDescent="0.25">
      <c r="P4084" s="18"/>
    </row>
    <row r="4085" spans="16:16" ht="15" customHeight="1" x14ac:dyDescent="0.25">
      <c r="P4085" s="18"/>
    </row>
    <row r="4086" spans="16:16" ht="15" customHeight="1" x14ac:dyDescent="0.25">
      <c r="P4086" s="18"/>
    </row>
    <row r="4087" spans="16:16" ht="15" customHeight="1" x14ac:dyDescent="0.25">
      <c r="P4087" s="18"/>
    </row>
    <row r="4088" spans="16:16" ht="15" customHeight="1" x14ac:dyDescent="0.25">
      <c r="P4088" s="18"/>
    </row>
    <row r="4089" spans="16:16" ht="15" customHeight="1" x14ac:dyDescent="0.25">
      <c r="P4089" s="18"/>
    </row>
    <row r="4090" spans="16:16" ht="15" customHeight="1" x14ac:dyDescent="0.25">
      <c r="P4090" s="18"/>
    </row>
    <row r="4091" spans="16:16" ht="15" customHeight="1" x14ac:dyDescent="0.25">
      <c r="P4091" s="18"/>
    </row>
    <row r="4092" spans="16:16" ht="15" customHeight="1" x14ac:dyDescent="0.25">
      <c r="P4092" s="18"/>
    </row>
    <row r="4093" spans="16:16" ht="15" customHeight="1" x14ac:dyDescent="0.25">
      <c r="P4093" s="18"/>
    </row>
    <row r="4094" spans="16:16" ht="15" customHeight="1" x14ac:dyDescent="0.25">
      <c r="P4094" s="18"/>
    </row>
    <row r="4095" spans="16:16" ht="15" customHeight="1" x14ac:dyDescent="0.25">
      <c r="P4095" s="18"/>
    </row>
    <row r="4096" spans="16:16" ht="15" customHeight="1" x14ac:dyDescent="0.25">
      <c r="P4096" s="18"/>
    </row>
    <row r="4097" spans="16:16" ht="15" customHeight="1" x14ac:dyDescent="0.25">
      <c r="P4097" s="18"/>
    </row>
    <row r="4098" spans="16:16" ht="15" customHeight="1" x14ac:dyDescent="0.25">
      <c r="P4098" s="18"/>
    </row>
    <row r="4099" spans="16:16" ht="15" customHeight="1" x14ac:dyDescent="0.25">
      <c r="P4099" s="18"/>
    </row>
    <row r="4100" spans="16:16" ht="15" customHeight="1" x14ac:dyDescent="0.25">
      <c r="P4100" s="18"/>
    </row>
    <row r="4101" spans="16:16" ht="15" customHeight="1" x14ac:dyDescent="0.25">
      <c r="P4101" s="18"/>
    </row>
    <row r="4102" spans="16:16" ht="15" customHeight="1" x14ac:dyDescent="0.25">
      <c r="P4102" s="18"/>
    </row>
    <row r="4103" spans="16:16" ht="15" customHeight="1" x14ac:dyDescent="0.25">
      <c r="P4103" s="18"/>
    </row>
    <row r="4104" spans="16:16" ht="15" customHeight="1" x14ac:dyDescent="0.25">
      <c r="P4104" s="18"/>
    </row>
    <row r="4105" spans="16:16" ht="15" customHeight="1" x14ac:dyDescent="0.25">
      <c r="P4105" s="18"/>
    </row>
    <row r="4106" spans="16:16" ht="15" customHeight="1" x14ac:dyDescent="0.25">
      <c r="P4106" s="18"/>
    </row>
    <row r="4107" spans="16:16" ht="15" customHeight="1" x14ac:dyDescent="0.25">
      <c r="P4107" s="18"/>
    </row>
    <row r="4108" spans="16:16" ht="15" customHeight="1" x14ac:dyDescent="0.25">
      <c r="P4108" s="18"/>
    </row>
    <row r="4109" spans="16:16" ht="15" customHeight="1" x14ac:dyDescent="0.25">
      <c r="P4109" s="18"/>
    </row>
    <row r="4110" spans="16:16" ht="15" customHeight="1" x14ac:dyDescent="0.25">
      <c r="P4110" s="18"/>
    </row>
    <row r="4111" spans="16:16" ht="15" customHeight="1" x14ac:dyDescent="0.25">
      <c r="P4111" s="18"/>
    </row>
    <row r="4112" spans="16:16" ht="15" customHeight="1" x14ac:dyDescent="0.25">
      <c r="P4112" s="18"/>
    </row>
    <row r="4113" spans="16:16" ht="15" customHeight="1" x14ac:dyDescent="0.25">
      <c r="P4113" s="18"/>
    </row>
    <row r="4114" spans="16:16" ht="15" customHeight="1" x14ac:dyDescent="0.25">
      <c r="P4114" s="18"/>
    </row>
    <row r="4115" spans="16:16" ht="15" customHeight="1" x14ac:dyDescent="0.25">
      <c r="P4115" s="18"/>
    </row>
    <row r="4116" spans="16:16" ht="15" customHeight="1" x14ac:dyDescent="0.25">
      <c r="P4116" s="18"/>
    </row>
    <row r="4117" spans="16:16" ht="15" customHeight="1" x14ac:dyDescent="0.25">
      <c r="P4117" s="18"/>
    </row>
    <row r="4118" spans="16:16" ht="15" customHeight="1" x14ac:dyDescent="0.25">
      <c r="P4118" s="18"/>
    </row>
    <row r="4119" spans="16:16" ht="15" customHeight="1" x14ac:dyDescent="0.25">
      <c r="P4119" s="18"/>
    </row>
    <row r="4120" spans="16:16" ht="15" customHeight="1" x14ac:dyDescent="0.25">
      <c r="P4120" s="18"/>
    </row>
    <row r="4121" spans="16:16" ht="15" customHeight="1" x14ac:dyDescent="0.25">
      <c r="P4121" s="18"/>
    </row>
    <row r="4122" spans="16:16" ht="15" customHeight="1" x14ac:dyDescent="0.25">
      <c r="P4122" s="18"/>
    </row>
    <row r="4123" spans="16:16" ht="15" customHeight="1" x14ac:dyDescent="0.25">
      <c r="P4123" s="18"/>
    </row>
    <row r="4124" spans="16:16" ht="15" customHeight="1" x14ac:dyDescent="0.25">
      <c r="P4124" s="18"/>
    </row>
    <row r="4125" spans="16:16" ht="15" customHeight="1" x14ac:dyDescent="0.25">
      <c r="P4125" s="18"/>
    </row>
    <row r="4126" spans="16:16" ht="15" customHeight="1" x14ac:dyDescent="0.25">
      <c r="P4126" s="18"/>
    </row>
    <row r="4127" spans="16:16" ht="15" customHeight="1" x14ac:dyDescent="0.25">
      <c r="P4127" s="18"/>
    </row>
    <row r="4128" spans="16:16" ht="15" customHeight="1" x14ac:dyDescent="0.25">
      <c r="P4128" s="18"/>
    </row>
    <row r="4129" spans="16:16" ht="15" customHeight="1" x14ac:dyDescent="0.25">
      <c r="P4129" s="18"/>
    </row>
    <row r="4130" spans="16:16" ht="15" customHeight="1" x14ac:dyDescent="0.25">
      <c r="P4130" s="18"/>
    </row>
    <row r="4131" spans="16:16" ht="15" customHeight="1" x14ac:dyDescent="0.25">
      <c r="P4131" s="18"/>
    </row>
    <row r="4132" spans="16:16" ht="15" customHeight="1" x14ac:dyDescent="0.25">
      <c r="P4132" s="18"/>
    </row>
    <row r="4133" spans="16:16" ht="15" customHeight="1" x14ac:dyDescent="0.25">
      <c r="P4133" s="18"/>
    </row>
    <row r="4134" spans="16:16" ht="15" customHeight="1" x14ac:dyDescent="0.25">
      <c r="P4134" s="18"/>
    </row>
    <row r="4135" spans="16:16" ht="15" customHeight="1" x14ac:dyDescent="0.25">
      <c r="P4135" s="18"/>
    </row>
    <row r="4136" spans="16:16" ht="15" customHeight="1" x14ac:dyDescent="0.25">
      <c r="P4136" s="18"/>
    </row>
    <row r="4137" spans="16:16" ht="15" customHeight="1" x14ac:dyDescent="0.25">
      <c r="P4137" s="18"/>
    </row>
    <row r="4138" spans="16:16" ht="15" customHeight="1" x14ac:dyDescent="0.25">
      <c r="P4138" s="18"/>
    </row>
    <row r="4139" spans="16:16" ht="15" customHeight="1" x14ac:dyDescent="0.25">
      <c r="P4139" s="18"/>
    </row>
    <row r="4140" spans="16:16" ht="15" customHeight="1" x14ac:dyDescent="0.25">
      <c r="P4140" s="18"/>
    </row>
    <row r="4141" spans="16:16" ht="15" customHeight="1" x14ac:dyDescent="0.25">
      <c r="P4141" s="18"/>
    </row>
    <row r="4142" spans="16:16" ht="15" customHeight="1" x14ac:dyDescent="0.25">
      <c r="P4142" s="18"/>
    </row>
    <row r="4143" spans="16:16" ht="15" customHeight="1" x14ac:dyDescent="0.25">
      <c r="P4143" s="18"/>
    </row>
    <row r="4144" spans="16:16" ht="15" customHeight="1" x14ac:dyDescent="0.25">
      <c r="P4144" s="18"/>
    </row>
    <row r="4145" spans="16:16" ht="15" customHeight="1" x14ac:dyDescent="0.25">
      <c r="P4145" s="18"/>
    </row>
    <row r="4146" spans="16:16" ht="15" customHeight="1" x14ac:dyDescent="0.25">
      <c r="P4146" s="18"/>
    </row>
    <row r="4147" spans="16:16" ht="15" customHeight="1" x14ac:dyDescent="0.25">
      <c r="P4147" s="18"/>
    </row>
    <row r="4148" spans="16:16" ht="15" customHeight="1" x14ac:dyDescent="0.25">
      <c r="P4148" s="18"/>
    </row>
    <row r="4149" spans="16:16" ht="15" customHeight="1" x14ac:dyDescent="0.25">
      <c r="P4149" s="18"/>
    </row>
    <row r="4150" spans="16:16" ht="15" customHeight="1" x14ac:dyDescent="0.25">
      <c r="P4150" s="18"/>
    </row>
    <row r="4151" spans="16:16" ht="15" customHeight="1" x14ac:dyDescent="0.25">
      <c r="P4151" s="18"/>
    </row>
    <row r="4152" spans="16:16" ht="15" customHeight="1" x14ac:dyDescent="0.25">
      <c r="P4152" s="18"/>
    </row>
    <row r="4153" spans="16:16" ht="15" customHeight="1" x14ac:dyDescent="0.25">
      <c r="P4153" s="18"/>
    </row>
    <row r="4154" spans="16:16" ht="15" customHeight="1" x14ac:dyDescent="0.25">
      <c r="P4154" s="18"/>
    </row>
    <row r="4155" spans="16:16" ht="15" customHeight="1" x14ac:dyDescent="0.25">
      <c r="P4155" s="18"/>
    </row>
    <row r="4156" spans="16:16" ht="15" customHeight="1" x14ac:dyDescent="0.25">
      <c r="P4156" s="18"/>
    </row>
    <row r="4157" spans="16:16" ht="15" customHeight="1" x14ac:dyDescent="0.25">
      <c r="P4157" s="18"/>
    </row>
    <row r="4158" spans="16:16" ht="15" customHeight="1" x14ac:dyDescent="0.25">
      <c r="P4158" s="18"/>
    </row>
    <row r="4159" spans="16:16" ht="15" customHeight="1" x14ac:dyDescent="0.25">
      <c r="P4159" s="18"/>
    </row>
    <row r="4160" spans="16:16" ht="15" customHeight="1" x14ac:dyDescent="0.25">
      <c r="P4160" s="18"/>
    </row>
    <row r="4161" spans="16:16" ht="15" customHeight="1" x14ac:dyDescent="0.25">
      <c r="P4161" s="18"/>
    </row>
    <row r="4162" spans="16:16" ht="15" customHeight="1" x14ac:dyDescent="0.25">
      <c r="P4162" s="18"/>
    </row>
    <row r="4163" spans="16:16" ht="15" customHeight="1" x14ac:dyDescent="0.25">
      <c r="P4163" s="18"/>
    </row>
    <row r="4164" spans="16:16" ht="15" customHeight="1" x14ac:dyDescent="0.25">
      <c r="P4164" s="18"/>
    </row>
    <row r="4165" spans="16:16" ht="15" customHeight="1" x14ac:dyDescent="0.25">
      <c r="P4165" s="18"/>
    </row>
    <row r="4166" spans="16:16" ht="15" customHeight="1" x14ac:dyDescent="0.25">
      <c r="P4166" s="18"/>
    </row>
    <row r="4167" spans="16:16" ht="15" customHeight="1" x14ac:dyDescent="0.25">
      <c r="P4167" s="18"/>
    </row>
    <row r="4168" spans="16:16" ht="15" customHeight="1" x14ac:dyDescent="0.25">
      <c r="P4168" s="18"/>
    </row>
    <row r="4169" spans="16:16" ht="15" customHeight="1" x14ac:dyDescent="0.25">
      <c r="P4169" s="18"/>
    </row>
    <row r="4170" spans="16:16" ht="15" customHeight="1" x14ac:dyDescent="0.25">
      <c r="P4170" s="18"/>
    </row>
    <row r="4171" spans="16:16" ht="15" customHeight="1" x14ac:dyDescent="0.25">
      <c r="P4171" s="18"/>
    </row>
    <row r="4172" spans="16:16" ht="15" customHeight="1" x14ac:dyDescent="0.25">
      <c r="P4172" s="18"/>
    </row>
    <row r="4173" spans="16:16" ht="15" customHeight="1" x14ac:dyDescent="0.25">
      <c r="P4173" s="18"/>
    </row>
    <row r="4174" spans="16:16" ht="15" customHeight="1" x14ac:dyDescent="0.25">
      <c r="P4174" s="18"/>
    </row>
    <row r="4175" spans="16:16" ht="15" customHeight="1" x14ac:dyDescent="0.25">
      <c r="P4175" s="18"/>
    </row>
    <row r="4176" spans="16:16" ht="15" customHeight="1" x14ac:dyDescent="0.25">
      <c r="P4176" s="18"/>
    </row>
    <row r="4177" spans="16:16" ht="15" customHeight="1" x14ac:dyDescent="0.25">
      <c r="P4177" s="18"/>
    </row>
    <row r="4178" spans="16:16" ht="15" customHeight="1" x14ac:dyDescent="0.25">
      <c r="P4178" s="18"/>
    </row>
    <row r="4179" spans="16:16" ht="15" customHeight="1" x14ac:dyDescent="0.25">
      <c r="P4179" s="18"/>
    </row>
    <row r="4180" spans="16:16" ht="15" customHeight="1" x14ac:dyDescent="0.25">
      <c r="P4180" s="18"/>
    </row>
    <row r="4181" spans="16:16" ht="15" customHeight="1" x14ac:dyDescent="0.25">
      <c r="P4181" s="18"/>
    </row>
    <row r="4182" spans="16:16" ht="15" customHeight="1" x14ac:dyDescent="0.25">
      <c r="P4182" s="18"/>
    </row>
    <row r="4183" spans="16:16" ht="15" customHeight="1" x14ac:dyDescent="0.25">
      <c r="P4183" s="18"/>
    </row>
    <row r="4184" spans="16:16" ht="15" customHeight="1" x14ac:dyDescent="0.25">
      <c r="P4184" s="18"/>
    </row>
    <row r="4185" spans="16:16" ht="15" customHeight="1" x14ac:dyDescent="0.25">
      <c r="P4185" s="18"/>
    </row>
    <row r="4186" spans="16:16" ht="15" customHeight="1" x14ac:dyDescent="0.25">
      <c r="P4186" s="18"/>
    </row>
    <row r="4187" spans="16:16" ht="15" customHeight="1" x14ac:dyDescent="0.25">
      <c r="P4187" s="18"/>
    </row>
    <row r="4188" spans="16:16" ht="15" customHeight="1" x14ac:dyDescent="0.25">
      <c r="P4188" s="18"/>
    </row>
    <row r="4189" spans="16:16" ht="15" customHeight="1" x14ac:dyDescent="0.25">
      <c r="P4189" s="18"/>
    </row>
    <row r="4190" spans="16:16" ht="15" customHeight="1" x14ac:dyDescent="0.25">
      <c r="P4190" s="18"/>
    </row>
    <row r="4191" spans="16:16" ht="15" customHeight="1" x14ac:dyDescent="0.25">
      <c r="P4191" s="18"/>
    </row>
    <row r="4192" spans="16:16" ht="15" customHeight="1" x14ac:dyDescent="0.25">
      <c r="P4192" s="18"/>
    </row>
    <row r="4193" spans="16:16" ht="15" customHeight="1" x14ac:dyDescent="0.25">
      <c r="P4193" s="18"/>
    </row>
    <row r="4194" spans="16:16" ht="15" customHeight="1" x14ac:dyDescent="0.25">
      <c r="P4194" s="18"/>
    </row>
    <row r="4195" spans="16:16" ht="15" customHeight="1" x14ac:dyDescent="0.25">
      <c r="P4195" s="18"/>
    </row>
    <row r="4196" spans="16:16" ht="15" customHeight="1" x14ac:dyDescent="0.25">
      <c r="P4196" s="18"/>
    </row>
    <row r="4197" spans="16:16" ht="15" customHeight="1" x14ac:dyDescent="0.25">
      <c r="P4197" s="18"/>
    </row>
    <row r="4198" spans="16:16" ht="15" customHeight="1" x14ac:dyDescent="0.25">
      <c r="P4198" s="18"/>
    </row>
    <row r="4199" spans="16:16" ht="15" customHeight="1" x14ac:dyDescent="0.25">
      <c r="P4199" s="18"/>
    </row>
    <row r="4200" spans="16:16" ht="15" customHeight="1" x14ac:dyDescent="0.25">
      <c r="P4200" s="18"/>
    </row>
    <row r="4201" spans="16:16" ht="15" customHeight="1" x14ac:dyDescent="0.25">
      <c r="P4201" s="18"/>
    </row>
    <row r="4202" spans="16:16" ht="15" customHeight="1" x14ac:dyDescent="0.25">
      <c r="P4202" s="18"/>
    </row>
    <row r="4203" spans="16:16" ht="15" customHeight="1" x14ac:dyDescent="0.25">
      <c r="P4203" s="18"/>
    </row>
    <row r="4204" spans="16:16" ht="15" customHeight="1" x14ac:dyDescent="0.25">
      <c r="P4204" s="18"/>
    </row>
    <row r="4205" spans="16:16" ht="15" customHeight="1" x14ac:dyDescent="0.25">
      <c r="P4205" s="18"/>
    </row>
    <row r="4206" spans="16:16" ht="15" customHeight="1" x14ac:dyDescent="0.25">
      <c r="P4206" s="18"/>
    </row>
    <row r="4207" spans="16:16" ht="15" customHeight="1" x14ac:dyDescent="0.25">
      <c r="P4207" s="18"/>
    </row>
    <row r="4208" spans="16:16" ht="15" customHeight="1" x14ac:dyDescent="0.25">
      <c r="P4208" s="18"/>
    </row>
    <row r="4209" spans="16:16" ht="15" customHeight="1" x14ac:dyDescent="0.25">
      <c r="P4209" s="18"/>
    </row>
    <row r="4210" spans="16:16" ht="15" customHeight="1" x14ac:dyDescent="0.25">
      <c r="P4210" s="18"/>
    </row>
    <row r="4211" spans="16:16" ht="15" customHeight="1" x14ac:dyDescent="0.25">
      <c r="P4211" s="18"/>
    </row>
    <row r="4212" spans="16:16" ht="15" customHeight="1" x14ac:dyDescent="0.25">
      <c r="P4212" s="18"/>
    </row>
    <row r="4213" spans="16:16" ht="15" customHeight="1" x14ac:dyDescent="0.25">
      <c r="P4213" s="18"/>
    </row>
    <row r="4214" spans="16:16" ht="15" customHeight="1" x14ac:dyDescent="0.25">
      <c r="P4214" s="18"/>
    </row>
    <row r="4215" spans="16:16" ht="15" customHeight="1" x14ac:dyDescent="0.25">
      <c r="P4215" s="18"/>
    </row>
    <row r="4216" spans="16:16" ht="15" customHeight="1" x14ac:dyDescent="0.25">
      <c r="P4216" s="18"/>
    </row>
    <row r="4217" spans="16:16" ht="15" customHeight="1" x14ac:dyDescent="0.25">
      <c r="P4217" s="18"/>
    </row>
    <row r="4218" spans="16:16" ht="15" customHeight="1" x14ac:dyDescent="0.25">
      <c r="P4218" s="18"/>
    </row>
    <row r="4219" spans="16:16" ht="15" customHeight="1" x14ac:dyDescent="0.25">
      <c r="P4219" s="18"/>
    </row>
    <row r="4220" spans="16:16" ht="15" customHeight="1" x14ac:dyDescent="0.25">
      <c r="P4220" s="18"/>
    </row>
    <row r="4221" spans="16:16" ht="15" customHeight="1" x14ac:dyDescent="0.25">
      <c r="P4221" s="18"/>
    </row>
    <row r="4222" spans="16:16" ht="15" customHeight="1" x14ac:dyDescent="0.25">
      <c r="P4222" s="18"/>
    </row>
    <row r="4223" spans="16:16" ht="15" customHeight="1" x14ac:dyDescent="0.25">
      <c r="P4223" s="18"/>
    </row>
    <row r="4224" spans="16:16" ht="15" customHeight="1" x14ac:dyDescent="0.25">
      <c r="P4224" s="18"/>
    </row>
    <row r="4225" spans="16:16" ht="15" customHeight="1" x14ac:dyDescent="0.25">
      <c r="P4225" s="18"/>
    </row>
    <row r="4226" spans="16:16" ht="15" customHeight="1" x14ac:dyDescent="0.25">
      <c r="P4226" s="18"/>
    </row>
    <row r="4227" spans="16:16" ht="15" customHeight="1" x14ac:dyDescent="0.25">
      <c r="P4227" s="18"/>
    </row>
    <row r="4228" spans="16:16" ht="15" customHeight="1" x14ac:dyDescent="0.25">
      <c r="P4228" s="18"/>
    </row>
    <row r="4229" spans="16:16" ht="15" customHeight="1" x14ac:dyDescent="0.25">
      <c r="P4229" s="18"/>
    </row>
    <row r="4230" spans="16:16" ht="15" customHeight="1" x14ac:dyDescent="0.25">
      <c r="P4230" s="18"/>
    </row>
    <row r="4231" spans="16:16" ht="15" customHeight="1" x14ac:dyDescent="0.25">
      <c r="P4231" s="18"/>
    </row>
    <row r="4232" spans="16:16" ht="15" customHeight="1" x14ac:dyDescent="0.25">
      <c r="P4232" s="18"/>
    </row>
    <row r="4233" spans="16:16" ht="15" customHeight="1" x14ac:dyDescent="0.25">
      <c r="P4233" s="18"/>
    </row>
    <row r="4234" spans="16:16" ht="15" customHeight="1" x14ac:dyDescent="0.25">
      <c r="P4234" s="18"/>
    </row>
    <row r="4235" spans="16:16" ht="15" customHeight="1" x14ac:dyDescent="0.25">
      <c r="P4235" s="18"/>
    </row>
    <row r="4236" spans="16:16" ht="15" customHeight="1" x14ac:dyDescent="0.25">
      <c r="P4236" s="18"/>
    </row>
    <row r="4237" spans="16:16" ht="15" customHeight="1" x14ac:dyDescent="0.25">
      <c r="P4237" s="18"/>
    </row>
    <row r="4238" spans="16:16" ht="15" customHeight="1" x14ac:dyDescent="0.25">
      <c r="P4238" s="18"/>
    </row>
    <row r="4239" spans="16:16" ht="15" customHeight="1" x14ac:dyDescent="0.25">
      <c r="P4239" s="18"/>
    </row>
    <row r="4240" spans="16:16" ht="15" customHeight="1" x14ac:dyDescent="0.25">
      <c r="P4240" s="18"/>
    </row>
    <row r="4241" spans="16:16" ht="15" customHeight="1" x14ac:dyDescent="0.25">
      <c r="P4241" s="18"/>
    </row>
    <row r="4242" spans="16:16" ht="15" customHeight="1" x14ac:dyDescent="0.25">
      <c r="P4242" s="18"/>
    </row>
    <row r="4243" spans="16:16" ht="15" customHeight="1" x14ac:dyDescent="0.25">
      <c r="P4243" s="18"/>
    </row>
    <row r="4244" spans="16:16" ht="15" customHeight="1" x14ac:dyDescent="0.25">
      <c r="P4244" s="18"/>
    </row>
    <row r="4245" spans="16:16" ht="15" customHeight="1" x14ac:dyDescent="0.25">
      <c r="P4245" s="18"/>
    </row>
    <row r="4246" spans="16:16" ht="15" customHeight="1" x14ac:dyDescent="0.25">
      <c r="P4246" s="18"/>
    </row>
    <row r="4247" spans="16:16" ht="15" customHeight="1" x14ac:dyDescent="0.25">
      <c r="P4247" s="18"/>
    </row>
    <row r="4248" spans="16:16" ht="15" customHeight="1" x14ac:dyDescent="0.25">
      <c r="P4248" s="18"/>
    </row>
    <row r="4249" spans="16:16" ht="15" customHeight="1" x14ac:dyDescent="0.25">
      <c r="P4249" s="18"/>
    </row>
    <row r="4250" spans="16:16" ht="15" customHeight="1" x14ac:dyDescent="0.25">
      <c r="P4250" s="18"/>
    </row>
    <row r="4251" spans="16:16" ht="15" customHeight="1" x14ac:dyDescent="0.25">
      <c r="P4251" s="18"/>
    </row>
    <row r="4252" spans="16:16" ht="15" customHeight="1" x14ac:dyDescent="0.25">
      <c r="P4252" s="18"/>
    </row>
    <row r="4253" spans="16:16" ht="15" customHeight="1" x14ac:dyDescent="0.25">
      <c r="P4253" s="18"/>
    </row>
    <row r="4254" spans="16:16" ht="15" customHeight="1" x14ac:dyDescent="0.25">
      <c r="P4254" s="18"/>
    </row>
    <row r="4255" spans="16:16" ht="15" customHeight="1" x14ac:dyDescent="0.25">
      <c r="P4255" s="18"/>
    </row>
    <row r="4256" spans="16:16" ht="15" customHeight="1" x14ac:dyDescent="0.25">
      <c r="P4256" s="18"/>
    </row>
    <row r="4257" spans="16:16" ht="15" customHeight="1" x14ac:dyDescent="0.25">
      <c r="P4257" s="18"/>
    </row>
    <row r="4258" spans="16:16" ht="15" customHeight="1" x14ac:dyDescent="0.25">
      <c r="P4258" s="18"/>
    </row>
    <row r="4259" spans="16:16" ht="15" customHeight="1" x14ac:dyDescent="0.25">
      <c r="P4259" s="18"/>
    </row>
    <row r="4260" spans="16:16" ht="15" customHeight="1" x14ac:dyDescent="0.25">
      <c r="P4260" s="18"/>
    </row>
    <row r="4261" spans="16:16" ht="15" customHeight="1" x14ac:dyDescent="0.25">
      <c r="P4261" s="18"/>
    </row>
    <row r="4262" spans="16:16" ht="15" customHeight="1" x14ac:dyDescent="0.25">
      <c r="P4262" s="18"/>
    </row>
    <row r="4263" spans="16:16" ht="15" customHeight="1" x14ac:dyDescent="0.25">
      <c r="P4263" s="18"/>
    </row>
    <row r="4264" spans="16:16" ht="15" customHeight="1" x14ac:dyDescent="0.25">
      <c r="P4264" s="18"/>
    </row>
    <row r="4265" spans="16:16" ht="15" customHeight="1" x14ac:dyDescent="0.25">
      <c r="P4265" s="18"/>
    </row>
    <row r="4266" spans="16:16" ht="15" customHeight="1" x14ac:dyDescent="0.25">
      <c r="P4266" s="18"/>
    </row>
    <row r="4267" spans="16:16" ht="15" customHeight="1" x14ac:dyDescent="0.25">
      <c r="P4267" s="18"/>
    </row>
    <row r="4268" spans="16:16" ht="15" customHeight="1" x14ac:dyDescent="0.25">
      <c r="P4268" s="18"/>
    </row>
    <row r="4269" spans="16:16" ht="15" customHeight="1" x14ac:dyDescent="0.25">
      <c r="P4269" s="18"/>
    </row>
    <row r="4270" spans="16:16" ht="15" customHeight="1" x14ac:dyDescent="0.25">
      <c r="P4270" s="18"/>
    </row>
    <row r="4271" spans="16:16" ht="15" customHeight="1" x14ac:dyDescent="0.25">
      <c r="P4271" s="18"/>
    </row>
    <row r="4272" spans="16:16" ht="15" customHeight="1" x14ac:dyDescent="0.25">
      <c r="P4272" s="18"/>
    </row>
    <row r="4273" spans="16:16" ht="15" customHeight="1" x14ac:dyDescent="0.25">
      <c r="P4273" s="18"/>
    </row>
    <row r="4274" spans="16:16" ht="15" customHeight="1" x14ac:dyDescent="0.25">
      <c r="P4274" s="18"/>
    </row>
    <row r="4275" spans="16:16" ht="15" customHeight="1" x14ac:dyDescent="0.25">
      <c r="P4275" s="18"/>
    </row>
    <row r="4276" spans="16:16" ht="15" customHeight="1" x14ac:dyDescent="0.25">
      <c r="P4276" s="18"/>
    </row>
    <row r="4277" spans="16:16" ht="15" customHeight="1" x14ac:dyDescent="0.25">
      <c r="P4277" s="18"/>
    </row>
    <row r="4278" spans="16:16" ht="15" customHeight="1" x14ac:dyDescent="0.25">
      <c r="P4278" s="18"/>
    </row>
    <row r="4279" spans="16:16" ht="15" customHeight="1" x14ac:dyDescent="0.25">
      <c r="P4279" s="18"/>
    </row>
    <row r="4280" spans="16:16" ht="15" customHeight="1" x14ac:dyDescent="0.25">
      <c r="P4280" s="18"/>
    </row>
    <row r="4281" spans="16:16" ht="15" customHeight="1" x14ac:dyDescent="0.25">
      <c r="P4281" s="18"/>
    </row>
    <row r="4282" spans="16:16" ht="15" customHeight="1" x14ac:dyDescent="0.25">
      <c r="P4282" s="18"/>
    </row>
    <row r="4283" spans="16:16" ht="15" customHeight="1" x14ac:dyDescent="0.25">
      <c r="P4283" s="18"/>
    </row>
    <row r="4284" spans="16:16" ht="15" customHeight="1" x14ac:dyDescent="0.25">
      <c r="P4284" s="18"/>
    </row>
    <row r="4285" spans="16:16" ht="15" customHeight="1" x14ac:dyDescent="0.25">
      <c r="P4285" s="18"/>
    </row>
    <row r="4286" spans="16:16" ht="15" customHeight="1" x14ac:dyDescent="0.25">
      <c r="P4286" s="18"/>
    </row>
    <row r="4287" spans="16:16" ht="15" customHeight="1" x14ac:dyDescent="0.25">
      <c r="P4287" s="18"/>
    </row>
    <row r="4288" spans="16:16" ht="15" customHeight="1" x14ac:dyDescent="0.25">
      <c r="P4288" s="18"/>
    </row>
    <row r="4289" spans="16:16" ht="15" customHeight="1" x14ac:dyDescent="0.25">
      <c r="P4289" s="18"/>
    </row>
    <row r="4290" spans="16:16" ht="15" customHeight="1" x14ac:dyDescent="0.25">
      <c r="P4290" s="18"/>
    </row>
    <row r="4291" spans="16:16" ht="15" customHeight="1" x14ac:dyDescent="0.25">
      <c r="P4291" s="18"/>
    </row>
    <row r="4292" spans="16:16" ht="15" customHeight="1" x14ac:dyDescent="0.25">
      <c r="P4292" s="18"/>
    </row>
    <row r="4293" spans="16:16" ht="15" customHeight="1" x14ac:dyDescent="0.25">
      <c r="P4293" s="18"/>
    </row>
    <row r="4294" spans="16:16" ht="15" customHeight="1" x14ac:dyDescent="0.25">
      <c r="P4294" s="18"/>
    </row>
    <row r="4295" spans="16:16" ht="15" customHeight="1" x14ac:dyDescent="0.25">
      <c r="P4295" s="18"/>
    </row>
    <row r="4296" spans="16:16" ht="15" customHeight="1" x14ac:dyDescent="0.25">
      <c r="P4296" s="18"/>
    </row>
    <row r="4297" spans="16:16" ht="15" customHeight="1" x14ac:dyDescent="0.25">
      <c r="P4297" s="18"/>
    </row>
    <row r="4298" spans="16:16" ht="15" customHeight="1" x14ac:dyDescent="0.25">
      <c r="P4298" s="18"/>
    </row>
    <row r="4299" spans="16:16" ht="15" customHeight="1" x14ac:dyDescent="0.25">
      <c r="P4299" s="18"/>
    </row>
    <row r="4300" spans="16:16" ht="15" customHeight="1" x14ac:dyDescent="0.25">
      <c r="P4300" s="18"/>
    </row>
    <row r="4301" spans="16:16" ht="15" customHeight="1" x14ac:dyDescent="0.25">
      <c r="P4301" s="18"/>
    </row>
    <row r="4302" spans="16:16" ht="15" customHeight="1" x14ac:dyDescent="0.25">
      <c r="P4302" s="18"/>
    </row>
    <row r="4303" spans="16:16" ht="15" customHeight="1" x14ac:dyDescent="0.25">
      <c r="P4303" s="18"/>
    </row>
    <row r="4304" spans="16:16" ht="15" customHeight="1" x14ac:dyDescent="0.25">
      <c r="P4304" s="18"/>
    </row>
    <row r="4305" spans="16:16" ht="15" customHeight="1" x14ac:dyDescent="0.25">
      <c r="P4305" s="18"/>
    </row>
    <row r="4306" spans="16:16" ht="15" customHeight="1" x14ac:dyDescent="0.25">
      <c r="P4306" s="18"/>
    </row>
    <row r="4307" spans="16:16" ht="15" customHeight="1" x14ac:dyDescent="0.25">
      <c r="P4307" s="18"/>
    </row>
    <row r="4308" spans="16:16" ht="15" customHeight="1" x14ac:dyDescent="0.25">
      <c r="P4308" s="18"/>
    </row>
    <row r="4309" spans="16:16" ht="15" customHeight="1" x14ac:dyDescent="0.25">
      <c r="P4309" s="18"/>
    </row>
    <row r="4310" spans="16:16" ht="15" customHeight="1" x14ac:dyDescent="0.25">
      <c r="P4310" s="18"/>
    </row>
    <row r="4311" spans="16:16" ht="15" customHeight="1" x14ac:dyDescent="0.25">
      <c r="P4311" s="18"/>
    </row>
    <row r="4312" spans="16:16" ht="15" customHeight="1" x14ac:dyDescent="0.25">
      <c r="P4312" s="18"/>
    </row>
    <row r="4313" spans="16:16" ht="15" customHeight="1" x14ac:dyDescent="0.25">
      <c r="P4313" s="18"/>
    </row>
    <row r="4314" spans="16:16" ht="15" customHeight="1" x14ac:dyDescent="0.25">
      <c r="P4314" s="18"/>
    </row>
    <row r="4315" spans="16:16" ht="15" customHeight="1" x14ac:dyDescent="0.25">
      <c r="P4315" s="18"/>
    </row>
    <row r="4316" spans="16:16" ht="15" customHeight="1" x14ac:dyDescent="0.25">
      <c r="P4316" s="18"/>
    </row>
    <row r="4317" spans="16:16" ht="15" customHeight="1" x14ac:dyDescent="0.25">
      <c r="P4317" s="18"/>
    </row>
    <row r="4318" spans="16:16" ht="15" customHeight="1" x14ac:dyDescent="0.25">
      <c r="P4318" s="18"/>
    </row>
    <row r="4319" spans="16:16" ht="15" customHeight="1" x14ac:dyDescent="0.25">
      <c r="P4319" s="18"/>
    </row>
    <row r="4320" spans="16:16" ht="15" customHeight="1" x14ac:dyDescent="0.25">
      <c r="P4320" s="18"/>
    </row>
    <row r="4321" spans="16:16" ht="15" customHeight="1" x14ac:dyDescent="0.25">
      <c r="P4321" s="18"/>
    </row>
    <row r="4322" spans="16:16" ht="15" customHeight="1" x14ac:dyDescent="0.25">
      <c r="P4322" s="18"/>
    </row>
    <row r="4323" spans="16:16" ht="15" customHeight="1" x14ac:dyDescent="0.25">
      <c r="P4323" s="18"/>
    </row>
    <row r="4324" spans="16:16" ht="15" customHeight="1" x14ac:dyDescent="0.25">
      <c r="P4324" s="18"/>
    </row>
    <row r="4325" spans="16:16" ht="15" customHeight="1" x14ac:dyDescent="0.25">
      <c r="P4325" s="18"/>
    </row>
    <row r="4326" spans="16:16" ht="15" customHeight="1" x14ac:dyDescent="0.25">
      <c r="P4326" s="18"/>
    </row>
    <row r="4327" spans="16:16" ht="15" customHeight="1" x14ac:dyDescent="0.25">
      <c r="P4327" s="18"/>
    </row>
    <row r="4328" spans="16:16" ht="15" customHeight="1" x14ac:dyDescent="0.25">
      <c r="P4328" s="18"/>
    </row>
    <row r="4329" spans="16:16" ht="15" customHeight="1" x14ac:dyDescent="0.25">
      <c r="P4329" s="18"/>
    </row>
    <row r="4330" spans="16:16" ht="15" customHeight="1" x14ac:dyDescent="0.25">
      <c r="P4330" s="18"/>
    </row>
    <row r="4331" spans="16:16" ht="15" customHeight="1" x14ac:dyDescent="0.25">
      <c r="P4331" s="18"/>
    </row>
    <row r="4332" spans="16:16" ht="15" customHeight="1" x14ac:dyDescent="0.25">
      <c r="P4332" s="18"/>
    </row>
    <row r="4333" spans="16:16" ht="15" customHeight="1" x14ac:dyDescent="0.25">
      <c r="P4333" s="18"/>
    </row>
    <row r="4334" spans="16:16" ht="15" customHeight="1" x14ac:dyDescent="0.25">
      <c r="P4334" s="18"/>
    </row>
    <row r="4335" spans="16:16" ht="15" customHeight="1" x14ac:dyDescent="0.25">
      <c r="P4335" s="18"/>
    </row>
    <row r="4336" spans="16:16" ht="15" customHeight="1" x14ac:dyDescent="0.25">
      <c r="P4336" s="18"/>
    </row>
    <row r="4337" spans="16:16" ht="15" customHeight="1" x14ac:dyDescent="0.25">
      <c r="P4337" s="18"/>
    </row>
    <row r="4338" spans="16:16" ht="15" customHeight="1" x14ac:dyDescent="0.25">
      <c r="P4338" s="18"/>
    </row>
    <row r="4339" spans="16:16" ht="15" customHeight="1" x14ac:dyDescent="0.25">
      <c r="P4339" s="18"/>
    </row>
    <row r="4340" spans="16:16" ht="15" customHeight="1" x14ac:dyDescent="0.25">
      <c r="P4340" s="18"/>
    </row>
    <row r="4341" spans="16:16" ht="15" customHeight="1" x14ac:dyDescent="0.25">
      <c r="P4341" s="18"/>
    </row>
    <row r="4342" spans="16:16" ht="15" customHeight="1" x14ac:dyDescent="0.25">
      <c r="P4342" s="18"/>
    </row>
    <row r="4343" spans="16:16" ht="15" customHeight="1" x14ac:dyDescent="0.25">
      <c r="P4343" s="18"/>
    </row>
    <row r="4344" spans="16:16" ht="15" customHeight="1" x14ac:dyDescent="0.25">
      <c r="P4344" s="18"/>
    </row>
    <row r="4345" spans="16:16" ht="15" customHeight="1" x14ac:dyDescent="0.25">
      <c r="P4345" s="18"/>
    </row>
    <row r="4346" spans="16:16" ht="15" customHeight="1" x14ac:dyDescent="0.25">
      <c r="P4346" s="18"/>
    </row>
    <row r="4347" spans="16:16" ht="15" customHeight="1" x14ac:dyDescent="0.25">
      <c r="P4347" s="18"/>
    </row>
    <row r="4348" spans="16:16" ht="15" customHeight="1" x14ac:dyDescent="0.25">
      <c r="P4348" s="18"/>
    </row>
    <row r="4349" spans="16:16" ht="15" customHeight="1" x14ac:dyDescent="0.25">
      <c r="P4349" s="18"/>
    </row>
    <row r="4350" spans="16:16" ht="15" customHeight="1" x14ac:dyDescent="0.25">
      <c r="P4350" s="18"/>
    </row>
    <row r="4351" spans="16:16" ht="15" customHeight="1" x14ac:dyDescent="0.25">
      <c r="P4351" s="18"/>
    </row>
    <row r="4352" spans="16:16" ht="15" customHeight="1" x14ac:dyDescent="0.25">
      <c r="P4352" s="18"/>
    </row>
    <row r="4353" spans="16:16" ht="15" customHeight="1" x14ac:dyDescent="0.25">
      <c r="P4353" s="18"/>
    </row>
    <row r="4354" spans="16:16" ht="15" customHeight="1" x14ac:dyDescent="0.25">
      <c r="P4354" s="18"/>
    </row>
    <row r="4355" spans="16:16" ht="15" customHeight="1" x14ac:dyDescent="0.25">
      <c r="P4355" s="18"/>
    </row>
    <row r="4356" spans="16:16" ht="15" customHeight="1" x14ac:dyDescent="0.25">
      <c r="P4356" s="18"/>
    </row>
    <row r="4357" spans="16:16" ht="15" customHeight="1" x14ac:dyDescent="0.25">
      <c r="P4357" s="18"/>
    </row>
    <row r="4358" spans="16:16" ht="15" customHeight="1" x14ac:dyDescent="0.25">
      <c r="P4358" s="18"/>
    </row>
    <row r="4359" spans="16:16" ht="15" customHeight="1" x14ac:dyDescent="0.25">
      <c r="P4359" s="18"/>
    </row>
    <row r="4360" spans="16:16" ht="15" customHeight="1" x14ac:dyDescent="0.25">
      <c r="P4360" s="18"/>
    </row>
    <row r="4361" spans="16:16" ht="15" customHeight="1" x14ac:dyDescent="0.25">
      <c r="P4361" s="18"/>
    </row>
    <row r="4362" spans="16:16" ht="15" customHeight="1" x14ac:dyDescent="0.25">
      <c r="P4362" s="18"/>
    </row>
    <row r="4363" spans="16:16" ht="15" customHeight="1" x14ac:dyDescent="0.25">
      <c r="P4363" s="18"/>
    </row>
    <row r="4364" spans="16:16" ht="15" customHeight="1" x14ac:dyDescent="0.25">
      <c r="P4364" s="18"/>
    </row>
    <row r="4365" spans="16:16" ht="15" customHeight="1" x14ac:dyDescent="0.25">
      <c r="P4365" s="18"/>
    </row>
    <row r="4366" spans="16:16" ht="15" customHeight="1" x14ac:dyDescent="0.25">
      <c r="P4366" s="18"/>
    </row>
    <row r="4367" spans="16:16" ht="15" customHeight="1" x14ac:dyDescent="0.25">
      <c r="P4367" s="18"/>
    </row>
    <row r="4368" spans="16:16" ht="15" customHeight="1" x14ac:dyDescent="0.25">
      <c r="P4368" s="18"/>
    </row>
    <row r="4369" spans="16:16" ht="15" customHeight="1" x14ac:dyDescent="0.25">
      <c r="P4369" s="18"/>
    </row>
    <row r="4370" spans="16:16" ht="15" customHeight="1" x14ac:dyDescent="0.25">
      <c r="P4370" s="18"/>
    </row>
    <row r="4371" spans="16:16" ht="15" customHeight="1" x14ac:dyDescent="0.25">
      <c r="P4371" s="18"/>
    </row>
    <row r="4372" spans="16:16" ht="15" customHeight="1" x14ac:dyDescent="0.25">
      <c r="P4372" s="18"/>
    </row>
    <row r="4373" spans="16:16" ht="15" customHeight="1" x14ac:dyDescent="0.25">
      <c r="P4373" s="18"/>
    </row>
    <row r="4374" spans="16:16" ht="15" customHeight="1" x14ac:dyDescent="0.25">
      <c r="P4374" s="18"/>
    </row>
    <row r="4375" spans="16:16" ht="15" customHeight="1" x14ac:dyDescent="0.25">
      <c r="P4375" s="18"/>
    </row>
    <row r="4376" spans="16:16" ht="15" customHeight="1" x14ac:dyDescent="0.25">
      <c r="P4376" s="18"/>
    </row>
    <row r="4377" spans="16:16" ht="15" customHeight="1" x14ac:dyDescent="0.25">
      <c r="P4377" s="18"/>
    </row>
    <row r="4378" spans="16:16" ht="15" customHeight="1" x14ac:dyDescent="0.25">
      <c r="P4378" s="18"/>
    </row>
    <row r="4379" spans="16:16" ht="15" customHeight="1" x14ac:dyDescent="0.25">
      <c r="P4379" s="18"/>
    </row>
    <row r="4380" spans="16:16" ht="15" customHeight="1" x14ac:dyDescent="0.25">
      <c r="P4380" s="18"/>
    </row>
    <row r="4381" spans="16:16" ht="15" customHeight="1" x14ac:dyDescent="0.25">
      <c r="P4381" s="18"/>
    </row>
    <row r="4382" spans="16:16" ht="15" customHeight="1" x14ac:dyDescent="0.25">
      <c r="P4382" s="18"/>
    </row>
    <row r="4383" spans="16:16" ht="15" customHeight="1" x14ac:dyDescent="0.25">
      <c r="P4383" s="18"/>
    </row>
    <row r="4384" spans="16:16" ht="15" customHeight="1" x14ac:dyDescent="0.25">
      <c r="P4384" s="18"/>
    </row>
    <row r="4385" spans="16:16" ht="15" customHeight="1" x14ac:dyDescent="0.25">
      <c r="P4385" s="18"/>
    </row>
    <row r="4386" spans="16:16" ht="15" customHeight="1" x14ac:dyDescent="0.25">
      <c r="P4386" s="18"/>
    </row>
    <row r="4387" spans="16:16" ht="15" customHeight="1" x14ac:dyDescent="0.25">
      <c r="P4387" s="18"/>
    </row>
    <row r="4388" spans="16:16" ht="15" customHeight="1" x14ac:dyDescent="0.25">
      <c r="P4388" s="18"/>
    </row>
    <row r="4389" spans="16:16" ht="15" customHeight="1" x14ac:dyDescent="0.25">
      <c r="P4389" s="18"/>
    </row>
    <row r="4390" spans="16:16" ht="15" customHeight="1" x14ac:dyDescent="0.25">
      <c r="P4390" s="18"/>
    </row>
    <row r="4391" spans="16:16" ht="15" customHeight="1" x14ac:dyDescent="0.25">
      <c r="P4391" s="18"/>
    </row>
    <row r="4392" spans="16:16" ht="15" customHeight="1" x14ac:dyDescent="0.25">
      <c r="P4392" s="18"/>
    </row>
    <row r="4393" spans="16:16" ht="15" customHeight="1" x14ac:dyDescent="0.25">
      <c r="P4393" s="18"/>
    </row>
    <row r="4394" spans="16:16" ht="15" customHeight="1" x14ac:dyDescent="0.25">
      <c r="P4394" s="18"/>
    </row>
    <row r="4395" spans="16:16" ht="15" customHeight="1" x14ac:dyDescent="0.25">
      <c r="P4395" s="18"/>
    </row>
    <row r="4396" spans="16:16" ht="15" customHeight="1" x14ac:dyDescent="0.25">
      <c r="P4396" s="18"/>
    </row>
    <row r="4397" spans="16:16" ht="15" customHeight="1" x14ac:dyDescent="0.25">
      <c r="P4397" s="18"/>
    </row>
    <row r="4398" spans="16:16" ht="15" customHeight="1" x14ac:dyDescent="0.25">
      <c r="P4398" s="18"/>
    </row>
    <row r="4399" spans="16:16" ht="15" customHeight="1" x14ac:dyDescent="0.25">
      <c r="P4399" s="18"/>
    </row>
    <row r="4400" spans="16:16" ht="15" customHeight="1" x14ac:dyDescent="0.25">
      <c r="P4400" s="18"/>
    </row>
    <row r="4401" spans="16:16" ht="15" customHeight="1" x14ac:dyDescent="0.25">
      <c r="P4401" s="18"/>
    </row>
    <row r="4402" spans="16:16" ht="15" customHeight="1" x14ac:dyDescent="0.25">
      <c r="P4402" s="18"/>
    </row>
    <row r="4403" spans="16:16" ht="15" customHeight="1" x14ac:dyDescent="0.25">
      <c r="P4403" s="18"/>
    </row>
    <row r="4404" spans="16:16" ht="15" customHeight="1" x14ac:dyDescent="0.25">
      <c r="P4404" s="18"/>
    </row>
    <row r="4405" spans="16:16" ht="15" customHeight="1" x14ac:dyDescent="0.25">
      <c r="P4405" s="18"/>
    </row>
    <row r="4406" spans="16:16" ht="15" customHeight="1" x14ac:dyDescent="0.25">
      <c r="P4406" s="18"/>
    </row>
    <row r="4407" spans="16:16" ht="15" customHeight="1" x14ac:dyDescent="0.25">
      <c r="P4407" s="18"/>
    </row>
    <row r="4408" spans="16:16" ht="15" customHeight="1" x14ac:dyDescent="0.25">
      <c r="P4408" s="18"/>
    </row>
    <row r="4409" spans="16:16" ht="15" customHeight="1" x14ac:dyDescent="0.25">
      <c r="P4409" s="18"/>
    </row>
    <row r="4410" spans="16:16" ht="15" customHeight="1" x14ac:dyDescent="0.25">
      <c r="P4410" s="18"/>
    </row>
    <row r="4411" spans="16:16" ht="15" customHeight="1" x14ac:dyDescent="0.25">
      <c r="P4411" s="18"/>
    </row>
    <row r="4412" spans="16:16" ht="15" customHeight="1" x14ac:dyDescent="0.25">
      <c r="P4412" s="18"/>
    </row>
    <row r="4413" spans="16:16" ht="15" customHeight="1" x14ac:dyDescent="0.25">
      <c r="P4413" s="18"/>
    </row>
    <row r="4414" spans="16:16" ht="15" customHeight="1" x14ac:dyDescent="0.25">
      <c r="P4414" s="18"/>
    </row>
    <row r="4415" spans="16:16" ht="15" customHeight="1" x14ac:dyDescent="0.25">
      <c r="P4415" s="18"/>
    </row>
    <row r="4416" spans="16:16" ht="15" customHeight="1" x14ac:dyDescent="0.25">
      <c r="P4416" s="18"/>
    </row>
    <row r="4417" spans="16:16" ht="15" customHeight="1" x14ac:dyDescent="0.25">
      <c r="P4417" s="18"/>
    </row>
    <row r="4418" spans="16:16" ht="15" customHeight="1" x14ac:dyDescent="0.25">
      <c r="P4418" s="18"/>
    </row>
    <row r="4419" spans="16:16" ht="15" customHeight="1" x14ac:dyDescent="0.25">
      <c r="P4419" s="18"/>
    </row>
    <row r="4420" spans="16:16" ht="15" customHeight="1" x14ac:dyDescent="0.25">
      <c r="P4420" s="18"/>
    </row>
    <row r="4421" spans="16:16" ht="15" customHeight="1" x14ac:dyDescent="0.25">
      <c r="P4421" s="18"/>
    </row>
    <row r="4422" spans="16:16" ht="15" customHeight="1" x14ac:dyDescent="0.25">
      <c r="P4422" s="18"/>
    </row>
    <row r="4423" spans="16:16" ht="15" customHeight="1" x14ac:dyDescent="0.25">
      <c r="P4423" s="18"/>
    </row>
    <row r="4424" spans="16:16" ht="15" customHeight="1" x14ac:dyDescent="0.25">
      <c r="P4424" s="18"/>
    </row>
    <row r="4425" spans="16:16" ht="15" customHeight="1" x14ac:dyDescent="0.25">
      <c r="P4425" s="18"/>
    </row>
    <row r="4426" spans="16:16" ht="15" customHeight="1" x14ac:dyDescent="0.25">
      <c r="P4426" s="18"/>
    </row>
    <row r="4427" spans="16:16" ht="15" customHeight="1" x14ac:dyDescent="0.25">
      <c r="P4427" s="18"/>
    </row>
    <row r="4428" spans="16:16" ht="15" customHeight="1" x14ac:dyDescent="0.25">
      <c r="P4428" s="18"/>
    </row>
    <row r="4429" spans="16:16" ht="15" customHeight="1" x14ac:dyDescent="0.25">
      <c r="P4429" s="18"/>
    </row>
    <row r="4430" spans="16:16" ht="15" customHeight="1" x14ac:dyDescent="0.25">
      <c r="P4430" s="18"/>
    </row>
    <row r="4431" spans="16:16" ht="15" customHeight="1" x14ac:dyDescent="0.25">
      <c r="P4431" s="18"/>
    </row>
    <row r="4432" spans="16:16" ht="15" customHeight="1" x14ac:dyDescent="0.25">
      <c r="P4432" s="18"/>
    </row>
    <row r="4433" spans="16:16" ht="15" customHeight="1" x14ac:dyDescent="0.25">
      <c r="P4433" s="18"/>
    </row>
    <row r="4434" spans="16:16" ht="15" customHeight="1" x14ac:dyDescent="0.25">
      <c r="P4434" s="18"/>
    </row>
    <row r="4435" spans="16:16" ht="15" customHeight="1" x14ac:dyDescent="0.25">
      <c r="P4435" s="18"/>
    </row>
    <row r="4436" spans="16:16" ht="15" customHeight="1" x14ac:dyDescent="0.25">
      <c r="P4436" s="18"/>
    </row>
    <row r="4437" spans="16:16" ht="15" customHeight="1" x14ac:dyDescent="0.25">
      <c r="P4437" s="18"/>
    </row>
    <row r="4438" spans="16:16" ht="15" customHeight="1" x14ac:dyDescent="0.25">
      <c r="P4438" s="18"/>
    </row>
    <row r="4439" spans="16:16" ht="15" customHeight="1" x14ac:dyDescent="0.25">
      <c r="P4439" s="18"/>
    </row>
    <row r="4440" spans="16:16" ht="15" customHeight="1" x14ac:dyDescent="0.25">
      <c r="P4440" s="18"/>
    </row>
    <row r="4441" spans="16:16" ht="15" customHeight="1" x14ac:dyDescent="0.25">
      <c r="P4441" s="18"/>
    </row>
    <row r="4442" spans="16:16" ht="15" customHeight="1" x14ac:dyDescent="0.25">
      <c r="P4442" s="18"/>
    </row>
    <row r="4443" spans="16:16" ht="15" customHeight="1" x14ac:dyDescent="0.25">
      <c r="P4443" s="18"/>
    </row>
    <row r="4444" spans="16:16" ht="15" customHeight="1" x14ac:dyDescent="0.25">
      <c r="P4444" s="18"/>
    </row>
    <row r="4445" spans="16:16" ht="15" customHeight="1" x14ac:dyDescent="0.25">
      <c r="P4445" s="18"/>
    </row>
    <row r="4446" spans="16:16" ht="15" customHeight="1" x14ac:dyDescent="0.25">
      <c r="P4446" s="18"/>
    </row>
    <row r="4447" spans="16:16" ht="15" customHeight="1" x14ac:dyDescent="0.25">
      <c r="P4447" s="18"/>
    </row>
    <row r="4448" spans="16:16" ht="15" customHeight="1" x14ac:dyDescent="0.25">
      <c r="P4448" s="18"/>
    </row>
    <row r="4449" spans="16:16" ht="15" customHeight="1" x14ac:dyDescent="0.25">
      <c r="P4449" s="18"/>
    </row>
    <row r="4450" spans="16:16" ht="15" customHeight="1" x14ac:dyDescent="0.25">
      <c r="P4450" s="18"/>
    </row>
    <row r="4451" spans="16:16" ht="15" customHeight="1" x14ac:dyDescent="0.25">
      <c r="P4451" s="18"/>
    </row>
    <row r="4452" spans="16:16" ht="15" customHeight="1" x14ac:dyDescent="0.25">
      <c r="P4452" s="18"/>
    </row>
    <row r="4453" spans="16:16" ht="15" customHeight="1" x14ac:dyDescent="0.25">
      <c r="P4453" s="18"/>
    </row>
    <row r="4454" spans="16:16" ht="15" customHeight="1" x14ac:dyDescent="0.25">
      <c r="P4454" s="18"/>
    </row>
    <row r="4455" spans="16:16" ht="15" customHeight="1" x14ac:dyDescent="0.25">
      <c r="P4455" s="18"/>
    </row>
    <row r="4456" spans="16:16" ht="15" customHeight="1" x14ac:dyDescent="0.25">
      <c r="P4456" s="18"/>
    </row>
    <row r="4457" spans="16:16" ht="15" customHeight="1" x14ac:dyDescent="0.25">
      <c r="P4457" s="18"/>
    </row>
    <row r="4458" spans="16:16" ht="15" customHeight="1" x14ac:dyDescent="0.25">
      <c r="P4458" s="18"/>
    </row>
    <row r="4459" spans="16:16" ht="15" customHeight="1" x14ac:dyDescent="0.25">
      <c r="P4459" s="18"/>
    </row>
    <row r="4460" spans="16:16" ht="15" customHeight="1" x14ac:dyDescent="0.25">
      <c r="P4460" s="18"/>
    </row>
    <row r="4461" spans="16:16" ht="15" customHeight="1" x14ac:dyDescent="0.25">
      <c r="P4461" s="18"/>
    </row>
    <row r="4462" spans="16:16" ht="15" customHeight="1" x14ac:dyDescent="0.25">
      <c r="P4462" s="18"/>
    </row>
    <row r="4463" spans="16:16" ht="15" customHeight="1" x14ac:dyDescent="0.25">
      <c r="P4463" s="18"/>
    </row>
    <row r="4464" spans="16:16" ht="15" customHeight="1" x14ac:dyDescent="0.25">
      <c r="P4464" s="18"/>
    </row>
    <row r="4465" spans="16:16" ht="15" customHeight="1" x14ac:dyDescent="0.25">
      <c r="P4465" s="18"/>
    </row>
    <row r="4466" spans="16:16" ht="15" customHeight="1" x14ac:dyDescent="0.25">
      <c r="P4466" s="18"/>
    </row>
    <row r="4467" spans="16:16" ht="15" customHeight="1" x14ac:dyDescent="0.25">
      <c r="P4467" s="18"/>
    </row>
    <row r="4468" spans="16:16" ht="15" customHeight="1" x14ac:dyDescent="0.25">
      <c r="P4468" s="18"/>
    </row>
    <row r="4469" spans="16:16" ht="15" customHeight="1" x14ac:dyDescent="0.25">
      <c r="P4469" s="18"/>
    </row>
    <row r="4470" spans="16:16" ht="15" customHeight="1" x14ac:dyDescent="0.25">
      <c r="P4470" s="18"/>
    </row>
    <row r="4471" spans="16:16" ht="15" customHeight="1" x14ac:dyDescent="0.25">
      <c r="P4471" s="18"/>
    </row>
    <row r="4472" spans="16:16" ht="15" customHeight="1" x14ac:dyDescent="0.25">
      <c r="P4472" s="18"/>
    </row>
    <row r="4473" spans="16:16" ht="15" customHeight="1" x14ac:dyDescent="0.25">
      <c r="P4473" s="18"/>
    </row>
    <row r="4474" spans="16:16" ht="15" customHeight="1" x14ac:dyDescent="0.25">
      <c r="P4474" s="18"/>
    </row>
    <row r="4475" spans="16:16" ht="15" customHeight="1" x14ac:dyDescent="0.25">
      <c r="P4475" s="18"/>
    </row>
    <row r="4476" spans="16:16" ht="15" customHeight="1" x14ac:dyDescent="0.25">
      <c r="P4476" s="18"/>
    </row>
    <row r="4477" spans="16:16" ht="15" customHeight="1" x14ac:dyDescent="0.25">
      <c r="P4477" s="18"/>
    </row>
    <row r="4478" spans="16:16" ht="15" customHeight="1" x14ac:dyDescent="0.25">
      <c r="P4478" s="18"/>
    </row>
    <row r="4479" spans="16:16" ht="15" customHeight="1" x14ac:dyDescent="0.25">
      <c r="P4479" s="18"/>
    </row>
    <row r="4480" spans="16:16" ht="15" customHeight="1" x14ac:dyDescent="0.25">
      <c r="P4480" s="18"/>
    </row>
    <row r="4481" spans="16:16" ht="15" customHeight="1" x14ac:dyDescent="0.25">
      <c r="P4481" s="18"/>
    </row>
    <row r="4482" spans="16:16" ht="15" customHeight="1" x14ac:dyDescent="0.25">
      <c r="P4482" s="18"/>
    </row>
    <row r="4483" spans="16:16" ht="15" customHeight="1" x14ac:dyDescent="0.25">
      <c r="P4483" s="18"/>
    </row>
    <row r="4484" spans="16:16" ht="15" customHeight="1" x14ac:dyDescent="0.25">
      <c r="P4484" s="18"/>
    </row>
    <row r="4485" spans="16:16" ht="15" customHeight="1" x14ac:dyDescent="0.25">
      <c r="P4485" s="18"/>
    </row>
    <row r="4486" spans="16:16" ht="15" customHeight="1" x14ac:dyDescent="0.25">
      <c r="P4486" s="18"/>
    </row>
    <row r="4487" spans="16:16" ht="15" customHeight="1" x14ac:dyDescent="0.25">
      <c r="P4487" s="18"/>
    </row>
    <row r="4488" spans="16:16" ht="15" customHeight="1" x14ac:dyDescent="0.25">
      <c r="P4488" s="18"/>
    </row>
    <row r="4489" spans="16:16" ht="15" customHeight="1" x14ac:dyDescent="0.25">
      <c r="P4489" s="18"/>
    </row>
    <row r="4490" spans="16:16" ht="15" customHeight="1" x14ac:dyDescent="0.25">
      <c r="P4490" s="18"/>
    </row>
    <row r="4491" spans="16:16" ht="15" customHeight="1" x14ac:dyDescent="0.25">
      <c r="P4491" s="18"/>
    </row>
    <row r="4492" spans="16:16" ht="15" customHeight="1" x14ac:dyDescent="0.25">
      <c r="P4492" s="18"/>
    </row>
    <row r="4493" spans="16:16" ht="15" customHeight="1" x14ac:dyDescent="0.25">
      <c r="P4493" s="18"/>
    </row>
    <row r="4494" spans="16:16" ht="15" customHeight="1" x14ac:dyDescent="0.25">
      <c r="P4494" s="18"/>
    </row>
    <row r="4495" spans="16:16" ht="15" customHeight="1" x14ac:dyDescent="0.25">
      <c r="P4495" s="18"/>
    </row>
    <row r="4496" spans="16:16" ht="15" customHeight="1" x14ac:dyDescent="0.25">
      <c r="P4496" s="18"/>
    </row>
    <row r="4497" spans="16:16" ht="15" customHeight="1" x14ac:dyDescent="0.25">
      <c r="P4497" s="18"/>
    </row>
    <row r="4498" spans="16:16" ht="15" customHeight="1" x14ac:dyDescent="0.25">
      <c r="P4498" s="18"/>
    </row>
    <row r="4499" spans="16:16" ht="15" customHeight="1" x14ac:dyDescent="0.25">
      <c r="P4499" s="18"/>
    </row>
    <row r="4500" spans="16:16" ht="15" customHeight="1" x14ac:dyDescent="0.25">
      <c r="P4500" s="18"/>
    </row>
    <row r="4501" spans="16:16" ht="15" customHeight="1" x14ac:dyDescent="0.25">
      <c r="P4501" s="18"/>
    </row>
    <row r="4502" spans="16:16" ht="15" customHeight="1" x14ac:dyDescent="0.25">
      <c r="P4502" s="18"/>
    </row>
    <row r="4503" spans="16:16" ht="15" customHeight="1" x14ac:dyDescent="0.25">
      <c r="P4503" s="18"/>
    </row>
    <row r="4504" spans="16:16" ht="15" customHeight="1" x14ac:dyDescent="0.25">
      <c r="P4504" s="18"/>
    </row>
    <row r="4505" spans="16:16" ht="15" customHeight="1" x14ac:dyDescent="0.25">
      <c r="P4505" s="18"/>
    </row>
    <row r="4506" spans="16:16" ht="15" customHeight="1" x14ac:dyDescent="0.25">
      <c r="P4506" s="18"/>
    </row>
    <row r="4507" spans="16:16" ht="15" customHeight="1" x14ac:dyDescent="0.25">
      <c r="P4507" s="18"/>
    </row>
    <row r="4508" spans="16:16" ht="15" customHeight="1" x14ac:dyDescent="0.25">
      <c r="P4508" s="18"/>
    </row>
    <row r="4509" spans="16:16" ht="15" customHeight="1" x14ac:dyDescent="0.25">
      <c r="P4509" s="18"/>
    </row>
    <row r="4510" spans="16:16" ht="15" customHeight="1" x14ac:dyDescent="0.25">
      <c r="P4510" s="18"/>
    </row>
    <row r="4511" spans="16:16" ht="15" customHeight="1" x14ac:dyDescent="0.25">
      <c r="P4511" s="18"/>
    </row>
    <row r="4512" spans="16:16" ht="15" customHeight="1" x14ac:dyDescent="0.25">
      <c r="P4512" s="18"/>
    </row>
    <row r="4513" spans="16:16" ht="15" customHeight="1" x14ac:dyDescent="0.25">
      <c r="P4513" s="18"/>
    </row>
    <row r="4514" spans="16:16" ht="15" customHeight="1" x14ac:dyDescent="0.25">
      <c r="P4514" s="18"/>
    </row>
    <row r="4515" spans="16:16" ht="15" customHeight="1" x14ac:dyDescent="0.25">
      <c r="P4515" s="18"/>
    </row>
    <row r="4516" spans="16:16" ht="15" customHeight="1" x14ac:dyDescent="0.25">
      <c r="P4516" s="18"/>
    </row>
    <row r="4517" spans="16:16" ht="15" customHeight="1" x14ac:dyDescent="0.25">
      <c r="P4517" s="18"/>
    </row>
    <row r="4518" spans="16:16" ht="15" customHeight="1" x14ac:dyDescent="0.25">
      <c r="P4518" s="18"/>
    </row>
    <row r="4519" spans="16:16" ht="15" customHeight="1" x14ac:dyDescent="0.25">
      <c r="P4519" s="18"/>
    </row>
    <row r="4520" spans="16:16" ht="15" customHeight="1" x14ac:dyDescent="0.25">
      <c r="P4520" s="18"/>
    </row>
    <row r="4521" spans="16:16" ht="15" customHeight="1" x14ac:dyDescent="0.25">
      <c r="P4521" s="18"/>
    </row>
    <row r="4522" spans="16:16" ht="15" customHeight="1" x14ac:dyDescent="0.25">
      <c r="P4522" s="18"/>
    </row>
    <row r="4523" spans="16:16" ht="15" customHeight="1" x14ac:dyDescent="0.25">
      <c r="P4523" s="18"/>
    </row>
    <row r="4524" spans="16:16" ht="15" customHeight="1" x14ac:dyDescent="0.25">
      <c r="P4524" s="18"/>
    </row>
    <row r="4525" spans="16:16" ht="15" customHeight="1" x14ac:dyDescent="0.25">
      <c r="P4525" s="18"/>
    </row>
    <row r="4526" spans="16:16" ht="15" customHeight="1" x14ac:dyDescent="0.25">
      <c r="P4526" s="18"/>
    </row>
    <row r="4527" spans="16:16" ht="15" customHeight="1" x14ac:dyDescent="0.25">
      <c r="P4527" s="18"/>
    </row>
    <row r="4528" spans="16:16" ht="15" customHeight="1" x14ac:dyDescent="0.25">
      <c r="P4528" s="18"/>
    </row>
    <row r="4529" spans="16:16" ht="15" customHeight="1" x14ac:dyDescent="0.25">
      <c r="P4529" s="18"/>
    </row>
    <row r="4530" spans="16:16" ht="15" customHeight="1" x14ac:dyDescent="0.25">
      <c r="P4530" s="18"/>
    </row>
    <row r="4531" spans="16:16" ht="15" customHeight="1" x14ac:dyDescent="0.25">
      <c r="P4531" s="18"/>
    </row>
    <row r="4532" spans="16:16" ht="15" customHeight="1" x14ac:dyDescent="0.25">
      <c r="P4532" s="18"/>
    </row>
    <row r="4533" spans="16:16" ht="15" customHeight="1" x14ac:dyDescent="0.25">
      <c r="P4533" s="18"/>
    </row>
    <row r="4534" spans="16:16" ht="15" customHeight="1" x14ac:dyDescent="0.25">
      <c r="P4534" s="18"/>
    </row>
    <row r="4535" spans="16:16" ht="15" customHeight="1" x14ac:dyDescent="0.25">
      <c r="P4535" s="18"/>
    </row>
    <row r="4536" spans="16:16" ht="15" customHeight="1" x14ac:dyDescent="0.25">
      <c r="P4536" s="18"/>
    </row>
    <row r="4537" spans="16:16" ht="15" customHeight="1" x14ac:dyDescent="0.25">
      <c r="P4537" s="18"/>
    </row>
    <row r="4538" spans="16:16" ht="15" customHeight="1" x14ac:dyDescent="0.25">
      <c r="P4538" s="18"/>
    </row>
    <row r="4539" spans="16:16" ht="15" customHeight="1" x14ac:dyDescent="0.25">
      <c r="P4539" s="18"/>
    </row>
    <row r="4540" spans="16:16" ht="15" customHeight="1" x14ac:dyDescent="0.25">
      <c r="P4540" s="18"/>
    </row>
    <row r="4541" spans="16:16" ht="15" customHeight="1" x14ac:dyDescent="0.25">
      <c r="P4541" s="18"/>
    </row>
    <row r="4542" spans="16:16" ht="15" customHeight="1" x14ac:dyDescent="0.25">
      <c r="P4542" s="18"/>
    </row>
    <row r="4543" spans="16:16" ht="15" customHeight="1" x14ac:dyDescent="0.25">
      <c r="P4543" s="18"/>
    </row>
    <row r="4544" spans="16:16" ht="15" customHeight="1" x14ac:dyDescent="0.25">
      <c r="P4544" s="18"/>
    </row>
    <row r="4545" spans="16:16" ht="15" customHeight="1" x14ac:dyDescent="0.25">
      <c r="P4545" s="18"/>
    </row>
    <row r="4546" spans="16:16" ht="15" customHeight="1" x14ac:dyDescent="0.25">
      <c r="P4546" s="18"/>
    </row>
    <row r="4547" spans="16:16" ht="15" customHeight="1" x14ac:dyDescent="0.25">
      <c r="P4547" s="18"/>
    </row>
    <row r="4548" spans="16:16" ht="15" customHeight="1" x14ac:dyDescent="0.25">
      <c r="P4548" s="18"/>
    </row>
    <row r="4549" spans="16:16" ht="15" customHeight="1" x14ac:dyDescent="0.25">
      <c r="P4549" s="18"/>
    </row>
    <row r="4550" spans="16:16" ht="15" customHeight="1" x14ac:dyDescent="0.25">
      <c r="P4550" s="18"/>
    </row>
    <row r="4551" spans="16:16" ht="15" customHeight="1" x14ac:dyDescent="0.25">
      <c r="P4551" s="18"/>
    </row>
    <row r="4552" spans="16:16" ht="15" customHeight="1" x14ac:dyDescent="0.25">
      <c r="P4552" s="18"/>
    </row>
    <row r="4553" spans="16:16" ht="15" customHeight="1" x14ac:dyDescent="0.25">
      <c r="P4553" s="18"/>
    </row>
    <row r="4554" spans="16:16" ht="15" customHeight="1" x14ac:dyDescent="0.25">
      <c r="P4554" s="18"/>
    </row>
    <row r="4555" spans="16:16" ht="15" customHeight="1" x14ac:dyDescent="0.25">
      <c r="P4555" s="18"/>
    </row>
    <row r="4556" spans="16:16" ht="15" customHeight="1" x14ac:dyDescent="0.25">
      <c r="P4556" s="18"/>
    </row>
    <row r="4557" spans="16:16" ht="15" customHeight="1" x14ac:dyDescent="0.25">
      <c r="P4557" s="18"/>
    </row>
    <row r="4558" spans="16:16" ht="15" customHeight="1" x14ac:dyDescent="0.25">
      <c r="P4558" s="18"/>
    </row>
    <row r="4559" spans="16:16" ht="15" customHeight="1" x14ac:dyDescent="0.25">
      <c r="P4559" s="18"/>
    </row>
    <row r="4560" spans="16:16" ht="15" customHeight="1" x14ac:dyDescent="0.25">
      <c r="P4560" s="18"/>
    </row>
    <row r="4561" spans="16:16" ht="15" customHeight="1" x14ac:dyDescent="0.25">
      <c r="P4561" s="18"/>
    </row>
    <row r="4562" spans="16:16" ht="15" customHeight="1" x14ac:dyDescent="0.25">
      <c r="P4562" s="18"/>
    </row>
    <row r="4563" spans="16:16" ht="15" customHeight="1" x14ac:dyDescent="0.25">
      <c r="P4563" s="18"/>
    </row>
    <row r="4564" spans="16:16" ht="15" customHeight="1" x14ac:dyDescent="0.25">
      <c r="P4564" s="18"/>
    </row>
    <row r="4565" spans="16:16" ht="15" customHeight="1" x14ac:dyDescent="0.25">
      <c r="P4565" s="18"/>
    </row>
    <row r="4566" spans="16:16" ht="15" customHeight="1" x14ac:dyDescent="0.25">
      <c r="P4566" s="18"/>
    </row>
    <row r="4567" spans="16:16" ht="15" customHeight="1" x14ac:dyDescent="0.25">
      <c r="P4567" s="18"/>
    </row>
    <row r="4568" spans="16:16" ht="15" customHeight="1" x14ac:dyDescent="0.25">
      <c r="P4568" s="18"/>
    </row>
    <row r="4569" spans="16:16" ht="15" customHeight="1" x14ac:dyDescent="0.25">
      <c r="P4569" s="18"/>
    </row>
    <row r="4570" spans="16:16" ht="15" customHeight="1" x14ac:dyDescent="0.25">
      <c r="P4570" s="18"/>
    </row>
    <row r="4571" spans="16:16" ht="15" customHeight="1" x14ac:dyDescent="0.25">
      <c r="P4571" s="18"/>
    </row>
    <row r="4572" spans="16:16" ht="15" customHeight="1" x14ac:dyDescent="0.25">
      <c r="P4572" s="18"/>
    </row>
    <row r="4573" spans="16:16" ht="15" customHeight="1" x14ac:dyDescent="0.25">
      <c r="P4573" s="18"/>
    </row>
    <row r="4574" spans="16:16" ht="15" customHeight="1" x14ac:dyDescent="0.25">
      <c r="P4574" s="18"/>
    </row>
    <row r="4575" spans="16:16" ht="15" customHeight="1" x14ac:dyDescent="0.25">
      <c r="P4575" s="18"/>
    </row>
    <row r="4576" spans="16:16" ht="15" customHeight="1" x14ac:dyDescent="0.25">
      <c r="P4576" s="18"/>
    </row>
    <row r="4577" spans="16:16" ht="15" customHeight="1" x14ac:dyDescent="0.25">
      <c r="P4577" s="18"/>
    </row>
    <row r="4578" spans="16:16" ht="15" customHeight="1" x14ac:dyDescent="0.25">
      <c r="P4578" s="18"/>
    </row>
    <row r="4579" spans="16:16" ht="15" customHeight="1" x14ac:dyDescent="0.25">
      <c r="P4579" s="18"/>
    </row>
    <row r="4580" spans="16:16" ht="15" customHeight="1" x14ac:dyDescent="0.25">
      <c r="P4580" s="18"/>
    </row>
    <row r="4581" spans="16:16" ht="15" customHeight="1" x14ac:dyDescent="0.25">
      <c r="P4581" s="18"/>
    </row>
    <row r="4582" spans="16:16" ht="15" customHeight="1" x14ac:dyDescent="0.25">
      <c r="P4582" s="18"/>
    </row>
    <row r="4583" spans="16:16" ht="15" customHeight="1" x14ac:dyDescent="0.25">
      <c r="P4583" s="18"/>
    </row>
    <row r="4584" spans="16:16" ht="15" customHeight="1" x14ac:dyDescent="0.25">
      <c r="P4584" s="18"/>
    </row>
    <row r="4585" spans="16:16" ht="15" customHeight="1" x14ac:dyDescent="0.25">
      <c r="P4585" s="18"/>
    </row>
    <row r="4586" spans="16:16" ht="15" customHeight="1" x14ac:dyDescent="0.25">
      <c r="P4586" s="18"/>
    </row>
    <row r="4587" spans="16:16" ht="15" customHeight="1" x14ac:dyDescent="0.25">
      <c r="P4587" s="18"/>
    </row>
    <row r="4588" spans="16:16" ht="15" customHeight="1" x14ac:dyDescent="0.25">
      <c r="P4588" s="18"/>
    </row>
    <row r="4589" spans="16:16" ht="15" customHeight="1" x14ac:dyDescent="0.25">
      <c r="P4589" s="18"/>
    </row>
    <row r="4590" spans="16:16" ht="15" customHeight="1" x14ac:dyDescent="0.25">
      <c r="P4590" s="18"/>
    </row>
    <row r="4591" spans="16:16" ht="15" customHeight="1" x14ac:dyDescent="0.25">
      <c r="P4591" s="18"/>
    </row>
    <row r="4592" spans="16:16" ht="15" customHeight="1" x14ac:dyDescent="0.25">
      <c r="P4592" s="18"/>
    </row>
    <row r="4593" spans="16:16" ht="15" customHeight="1" x14ac:dyDescent="0.25">
      <c r="P4593" s="18"/>
    </row>
    <row r="4594" spans="16:16" ht="15" customHeight="1" x14ac:dyDescent="0.25">
      <c r="P4594" s="18"/>
    </row>
    <row r="4595" spans="16:16" ht="15" customHeight="1" x14ac:dyDescent="0.25">
      <c r="P4595" s="18"/>
    </row>
    <row r="4596" spans="16:16" ht="15" customHeight="1" x14ac:dyDescent="0.25">
      <c r="P4596" s="18"/>
    </row>
    <row r="4597" spans="16:16" ht="15" customHeight="1" x14ac:dyDescent="0.25">
      <c r="P4597" s="18"/>
    </row>
    <row r="4598" spans="16:16" ht="15" customHeight="1" x14ac:dyDescent="0.25">
      <c r="P4598" s="18"/>
    </row>
    <row r="4599" spans="16:16" ht="15" customHeight="1" x14ac:dyDescent="0.25">
      <c r="P4599" s="18"/>
    </row>
    <row r="4600" spans="16:16" ht="15" customHeight="1" x14ac:dyDescent="0.25">
      <c r="P4600" s="18"/>
    </row>
    <row r="4601" spans="16:16" ht="15" customHeight="1" x14ac:dyDescent="0.25">
      <c r="P4601" s="18"/>
    </row>
    <row r="4602" spans="16:16" ht="15" customHeight="1" x14ac:dyDescent="0.25">
      <c r="P4602" s="18"/>
    </row>
    <row r="4603" spans="16:16" ht="15" customHeight="1" x14ac:dyDescent="0.25">
      <c r="P4603" s="18"/>
    </row>
    <row r="4604" spans="16:16" ht="15" customHeight="1" x14ac:dyDescent="0.25">
      <c r="P4604" s="18"/>
    </row>
    <row r="4605" spans="16:16" ht="15" customHeight="1" x14ac:dyDescent="0.25">
      <c r="P4605" s="18"/>
    </row>
    <row r="4606" spans="16:16" ht="15" customHeight="1" x14ac:dyDescent="0.25">
      <c r="P4606" s="18"/>
    </row>
    <row r="4607" spans="16:16" ht="15" customHeight="1" x14ac:dyDescent="0.25">
      <c r="P4607" s="18"/>
    </row>
    <row r="4608" spans="16:16" ht="15" customHeight="1" x14ac:dyDescent="0.25">
      <c r="P4608" s="18"/>
    </row>
    <row r="4609" spans="16:16" ht="15" customHeight="1" x14ac:dyDescent="0.25">
      <c r="P4609" s="18"/>
    </row>
    <row r="4610" spans="16:16" ht="15" customHeight="1" x14ac:dyDescent="0.25">
      <c r="P4610" s="18"/>
    </row>
    <row r="4611" spans="16:16" ht="15" customHeight="1" x14ac:dyDescent="0.25">
      <c r="P4611" s="18"/>
    </row>
    <row r="4612" spans="16:16" ht="15" customHeight="1" x14ac:dyDescent="0.25">
      <c r="P4612" s="18"/>
    </row>
    <row r="4613" spans="16:16" ht="15" customHeight="1" x14ac:dyDescent="0.25">
      <c r="P4613" s="18"/>
    </row>
    <row r="4614" spans="16:16" ht="15" customHeight="1" x14ac:dyDescent="0.25">
      <c r="P4614" s="18"/>
    </row>
    <row r="4615" spans="16:16" ht="15" customHeight="1" x14ac:dyDescent="0.25">
      <c r="P4615" s="18"/>
    </row>
    <row r="4616" spans="16:16" ht="15" customHeight="1" x14ac:dyDescent="0.25">
      <c r="P4616" s="18"/>
    </row>
    <row r="4617" spans="16:16" ht="15" customHeight="1" x14ac:dyDescent="0.25">
      <c r="P4617" s="18"/>
    </row>
    <row r="4618" spans="16:16" ht="15" customHeight="1" x14ac:dyDescent="0.25">
      <c r="P4618" s="18"/>
    </row>
    <row r="4619" spans="16:16" ht="15" customHeight="1" x14ac:dyDescent="0.25">
      <c r="P4619" s="18"/>
    </row>
    <row r="4620" spans="16:16" ht="15" customHeight="1" x14ac:dyDescent="0.25">
      <c r="P4620" s="18"/>
    </row>
    <row r="4621" spans="16:16" ht="15" customHeight="1" x14ac:dyDescent="0.25">
      <c r="P4621" s="18"/>
    </row>
    <row r="4622" spans="16:16" ht="15" customHeight="1" x14ac:dyDescent="0.25">
      <c r="P4622" s="18"/>
    </row>
    <row r="4623" spans="16:16" ht="15" customHeight="1" x14ac:dyDescent="0.25">
      <c r="P4623" s="18"/>
    </row>
    <row r="4624" spans="16:16" ht="15" customHeight="1" x14ac:dyDescent="0.25">
      <c r="P4624" s="18"/>
    </row>
    <row r="4625" spans="16:16" ht="15" customHeight="1" x14ac:dyDescent="0.25">
      <c r="P4625" s="18"/>
    </row>
    <row r="4626" spans="16:16" ht="15" customHeight="1" x14ac:dyDescent="0.25">
      <c r="P4626" s="18"/>
    </row>
    <row r="4627" spans="16:16" ht="15" customHeight="1" x14ac:dyDescent="0.25">
      <c r="P4627" s="18"/>
    </row>
    <row r="4628" spans="16:16" ht="15" customHeight="1" x14ac:dyDescent="0.25">
      <c r="P4628" s="18"/>
    </row>
    <row r="4629" spans="16:16" ht="15" customHeight="1" x14ac:dyDescent="0.25">
      <c r="P4629" s="18"/>
    </row>
    <row r="4630" spans="16:16" ht="15" customHeight="1" x14ac:dyDescent="0.25">
      <c r="P4630" s="18"/>
    </row>
    <row r="4631" spans="16:16" ht="15" customHeight="1" x14ac:dyDescent="0.25">
      <c r="P4631" s="18"/>
    </row>
    <row r="4632" spans="16:16" ht="15" customHeight="1" x14ac:dyDescent="0.25">
      <c r="P4632" s="18"/>
    </row>
    <row r="4633" spans="16:16" ht="15" customHeight="1" x14ac:dyDescent="0.25">
      <c r="P4633" s="18"/>
    </row>
    <row r="4634" spans="16:16" ht="15" customHeight="1" x14ac:dyDescent="0.25">
      <c r="P4634" s="18"/>
    </row>
    <row r="4635" spans="16:16" ht="15" customHeight="1" x14ac:dyDescent="0.25">
      <c r="P4635" s="18"/>
    </row>
    <row r="4636" spans="16:16" ht="15" customHeight="1" x14ac:dyDescent="0.25">
      <c r="P4636" s="18"/>
    </row>
    <row r="4637" spans="16:16" ht="15" customHeight="1" x14ac:dyDescent="0.25">
      <c r="P4637" s="18"/>
    </row>
    <row r="4638" spans="16:16" ht="15" customHeight="1" x14ac:dyDescent="0.25">
      <c r="P4638" s="18"/>
    </row>
    <row r="4639" spans="16:16" ht="15" customHeight="1" x14ac:dyDescent="0.25">
      <c r="P4639" s="18"/>
    </row>
    <row r="4640" spans="16:16" ht="15" customHeight="1" x14ac:dyDescent="0.25">
      <c r="P4640" s="18"/>
    </row>
    <row r="4641" spans="16:16" ht="15" customHeight="1" x14ac:dyDescent="0.25">
      <c r="P4641" s="18"/>
    </row>
    <row r="4642" spans="16:16" ht="15" customHeight="1" x14ac:dyDescent="0.25">
      <c r="P4642" s="18"/>
    </row>
    <row r="4643" spans="16:16" ht="15" customHeight="1" x14ac:dyDescent="0.25">
      <c r="P4643" s="18"/>
    </row>
    <row r="4644" spans="16:16" ht="15" customHeight="1" x14ac:dyDescent="0.25">
      <c r="P4644" s="18"/>
    </row>
    <row r="4645" spans="16:16" ht="15" customHeight="1" x14ac:dyDescent="0.25">
      <c r="P4645" s="18"/>
    </row>
    <row r="4646" spans="16:16" ht="15" customHeight="1" x14ac:dyDescent="0.25">
      <c r="P4646" s="18"/>
    </row>
    <row r="4647" spans="16:16" ht="15" customHeight="1" x14ac:dyDescent="0.25">
      <c r="P4647" s="18"/>
    </row>
    <row r="4648" spans="16:16" ht="15" customHeight="1" x14ac:dyDescent="0.25">
      <c r="P4648" s="18"/>
    </row>
    <row r="4649" spans="16:16" ht="15" customHeight="1" x14ac:dyDescent="0.25">
      <c r="P4649" s="18"/>
    </row>
    <row r="4650" spans="16:16" ht="15" customHeight="1" x14ac:dyDescent="0.25">
      <c r="P4650" s="18"/>
    </row>
    <row r="4651" spans="16:16" ht="15" customHeight="1" x14ac:dyDescent="0.25">
      <c r="P4651" s="18"/>
    </row>
    <row r="4652" spans="16:16" ht="15" customHeight="1" x14ac:dyDescent="0.25">
      <c r="P4652" s="18"/>
    </row>
    <row r="4653" spans="16:16" ht="15" customHeight="1" x14ac:dyDescent="0.25">
      <c r="P4653" s="18"/>
    </row>
    <row r="4654" spans="16:16" ht="15" customHeight="1" x14ac:dyDescent="0.25">
      <c r="P4654" s="18"/>
    </row>
    <row r="4655" spans="16:16" ht="15" customHeight="1" x14ac:dyDescent="0.25">
      <c r="P4655" s="18"/>
    </row>
    <row r="4656" spans="16:16" ht="15" customHeight="1" x14ac:dyDescent="0.25">
      <c r="P4656" s="18"/>
    </row>
    <row r="4657" spans="16:16" ht="15" customHeight="1" x14ac:dyDescent="0.25">
      <c r="P4657" s="18"/>
    </row>
    <row r="4658" spans="16:16" ht="15" customHeight="1" x14ac:dyDescent="0.25">
      <c r="P4658" s="18"/>
    </row>
    <row r="4659" spans="16:16" ht="15" customHeight="1" x14ac:dyDescent="0.25">
      <c r="P4659" s="18"/>
    </row>
    <row r="4660" spans="16:16" ht="15" customHeight="1" x14ac:dyDescent="0.25">
      <c r="P4660" s="18"/>
    </row>
    <row r="4661" spans="16:16" ht="15" customHeight="1" x14ac:dyDescent="0.25">
      <c r="P4661" s="18"/>
    </row>
    <row r="4662" spans="16:16" ht="15" customHeight="1" x14ac:dyDescent="0.25">
      <c r="P4662" s="18"/>
    </row>
    <row r="4663" spans="16:16" ht="15" customHeight="1" x14ac:dyDescent="0.25">
      <c r="P4663" s="18"/>
    </row>
    <row r="4664" spans="16:16" ht="15" customHeight="1" x14ac:dyDescent="0.25">
      <c r="P4664" s="18"/>
    </row>
    <row r="4665" spans="16:16" ht="15" customHeight="1" x14ac:dyDescent="0.25">
      <c r="P4665" s="18"/>
    </row>
    <row r="4666" spans="16:16" ht="15" customHeight="1" x14ac:dyDescent="0.25">
      <c r="P4666" s="18"/>
    </row>
    <row r="4667" spans="16:16" ht="15" customHeight="1" x14ac:dyDescent="0.25">
      <c r="P4667" s="18"/>
    </row>
    <row r="4668" spans="16:16" ht="15" customHeight="1" x14ac:dyDescent="0.25">
      <c r="P4668" s="18"/>
    </row>
    <row r="4669" spans="16:16" ht="15" customHeight="1" x14ac:dyDescent="0.25">
      <c r="P4669" s="18"/>
    </row>
    <row r="4670" spans="16:16" ht="15" customHeight="1" x14ac:dyDescent="0.25">
      <c r="P4670" s="18"/>
    </row>
    <row r="4671" spans="16:16" ht="15" customHeight="1" x14ac:dyDescent="0.25">
      <c r="P4671" s="18"/>
    </row>
    <row r="4672" spans="16:16" ht="15" customHeight="1" x14ac:dyDescent="0.25">
      <c r="P4672" s="18"/>
    </row>
    <row r="4673" spans="16:16" ht="15" customHeight="1" x14ac:dyDescent="0.25">
      <c r="P4673" s="18"/>
    </row>
    <row r="4674" spans="16:16" ht="15" customHeight="1" x14ac:dyDescent="0.25">
      <c r="P4674" s="18"/>
    </row>
    <row r="4675" spans="16:16" ht="15" customHeight="1" x14ac:dyDescent="0.25">
      <c r="P4675" s="18"/>
    </row>
    <row r="4676" spans="16:16" ht="15" customHeight="1" x14ac:dyDescent="0.25">
      <c r="P4676" s="18"/>
    </row>
    <row r="4677" spans="16:16" ht="15" customHeight="1" x14ac:dyDescent="0.25">
      <c r="P4677" s="18"/>
    </row>
    <row r="4678" spans="16:16" ht="15" customHeight="1" x14ac:dyDescent="0.25">
      <c r="P4678" s="18"/>
    </row>
    <row r="4679" spans="16:16" ht="15" customHeight="1" x14ac:dyDescent="0.25">
      <c r="P4679" s="18"/>
    </row>
    <row r="4680" spans="16:16" ht="15" customHeight="1" x14ac:dyDescent="0.25">
      <c r="P4680" s="18"/>
    </row>
    <row r="4681" spans="16:16" ht="15" customHeight="1" x14ac:dyDescent="0.25">
      <c r="P4681" s="18"/>
    </row>
    <row r="4682" spans="16:16" ht="15" customHeight="1" x14ac:dyDescent="0.25">
      <c r="P4682" s="18"/>
    </row>
    <row r="4683" spans="16:16" ht="15" customHeight="1" x14ac:dyDescent="0.25">
      <c r="P4683" s="18"/>
    </row>
    <row r="4684" spans="16:16" ht="15" customHeight="1" x14ac:dyDescent="0.25">
      <c r="P4684" s="18"/>
    </row>
    <row r="4685" spans="16:16" ht="15" customHeight="1" x14ac:dyDescent="0.25">
      <c r="P4685" s="18"/>
    </row>
    <row r="4686" spans="16:16" ht="15" customHeight="1" x14ac:dyDescent="0.25">
      <c r="P4686" s="18"/>
    </row>
    <row r="4687" spans="16:16" ht="15" customHeight="1" x14ac:dyDescent="0.25">
      <c r="P4687" s="18"/>
    </row>
    <row r="4688" spans="16:16" ht="15" customHeight="1" x14ac:dyDescent="0.25">
      <c r="P4688" s="18"/>
    </row>
    <row r="4689" spans="16:16" ht="15" customHeight="1" x14ac:dyDescent="0.25">
      <c r="P4689" s="18"/>
    </row>
    <row r="4690" spans="16:16" ht="15" customHeight="1" x14ac:dyDescent="0.25">
      <c r="P4690" s="18"/>
    </row>
    <row r="4691" spans="16:16" ht="15" customHeight="1" x14ac:dyDescent="0.25">
      <c r="P4691" s="18"/>
    </row>
    <row r="4692" spans="16:16" ht="15" customHeight="1" x14ac:dyDescent="0.25">
      <c r="P4692" s="18"/>
    </row>
    <row r="4693" spans="16:16" ht="15" customHeight="1" x14ac:dyDescent="0.25">
      <c r="P4693" s="18"/>
    </row>
    <row r="4694" spans="16:16" ht="15" customHeight="1" x14ac:dyDescent="0.25">
      <c r="P4694" s="18"/>
    </row>
    <row r="4695" spans="16:16" ht="15" customHeight="1" x14ac:dyDescent="0.25">
      <c r="P4695" s="18"/>
    </row>
    <row r="4696" spans="16:16" ht="15" customHeight="1" x14ac:dyDescent="0.25">
      <c r="P4696" s="18"/>
    </row>
    <row r="4697" spans="16:16" ht="15" customHeight="1" x14ac:dyDescent="0.25">
      <c r="P4697" s="18"/>
    </row>
    <row r="4698" spans="16:16" ht="15" customHeight="1" x14ac:dyDescent="0.25">
      <c r="P4698" s="18"/>
    </row>
    <row r="4699" spans="16:16" ht="15" customHeight="1" x14ac:dyDescent="0.25">
      <c r="P4699" s="18"/>
    </row>
    <row r="4700" spans="16:16" ht="15" customHeight="1" x14ac:dyDescent="0.25">
      <c r="P4700" s="18"/>
    </row>
    <row r="4701" spans="16:16" ht="15" customHeight="1" x14ac:dyDescent="0.25">
      <c r="P4701" s="18"/>
    </row>
    <row r="4702" spans="16:16" ht="15" customHeight="1" x14ac:dyDescent="0.25">
      <c r="P4702" s="18"/>
    </row>
    <row r="4703" spans="16:16" ht="15" customHeight="1" x14ac:dyDescent="0.25">
      <c r="P4703" s="18"/>
    </row>
    <row r="4704" spans="16:16" ht="15" customHeight="1" x14ac:dyDescent="0.25">
      <c r="P4704" s="18"/>
    </row>
    <row r="4705" spans="16:16" ht="15" customHeight="1" x14ac:dyDescent="0.25">
      <c r="P4705" s="18"/>
    </row>
    <row r="4706" spans="16:16" ht="15" customHeight="1" x14ac:dyDescent="0.25">
      <c r="P4706" s="18"/>
    </row>
    <row r="4707" spans="16:16" ht="15" customHeight="1" x14ac:dyDescent="0.25">
      <c r="P4707" s="18"/>
    </row>
    <row r="4708" spans="16:16" ht="15" customHeight="1" x14ac:dyDescent="0.25">
      <c r="P4708" s="18"/>
    </row>
    <row r="4709" spans="16:16" ht="15" customHeight="1" x14ac:dyDescent="0.25">
      <c r="P4709" s="18"/>
    </row>
    <row r="4710" spans="16:16" ht="15" customHeight="1" x14ac:dyDescent="0.25">
      <c r="P4710" s="18"/>
    </row>
    <row r="4711" spans="16:16" ht="15" customHeight="1" x14ac:dyDescent="0.25">
      <c r="P4711" s="18"/>
    </row>
    <row r="4712" spans="16:16" ht="15" customHeight="1" x14ac:dyDescent="0.25">
      <c r="P4712" s="18"/>
    </row>
    <row r="4713" spans="16:16" ht="15" customHeight="1" x14ac:dyDescent="0.25">
      <c r="P4713" s="18"/>
    </row>
    <row r="4714" spans="16:16" ht="15" customHeight="1" x14ac:dyDescent="0.25">
      <c r="P4714" s="18"/>
    </row>
    <row r="4715" spans="16:16" ht="15" customHeight="1" x14ac:dyDescent="0.25">
      <c r="P4715" s="18"/>
    </row>
    <row r="4716" spans="16:16" ht="15" customHeight="1" x14ac:dyDescent="0.25">
      <c r="P4716" s="18"/>
    </row>
    <row r="4717" spans="16:16" ht="15" customHeight="1" x14ac:dyDescent="0.25">
      <c r="P4717" s="18"/>
    </row>
    <row r="4718" spans="16:16" ht="15" customHeight="1" x14ac:dyDescent="0.25">
      <c r="P4718" s="18"/>
    </row>
    <row r="4719" spans="16:16" ht="15" customHeight="1" x14ac:dyDescent="0.25">
      <c r="P4719" s="18"/>
    </row>
    <row r="4720" spans="16:16" ht="15" customHeight="1" x14ac:dyDescent="0.25">
      <c r="P4720" s="18"/>
    </row>
    <row r="4721" spans="16:16" ht="15" customHeight="1" x14ac:dyDescent="0.25">
      <c r="P4721" s="18"/>
    </row>
    <row r="4722" spans="16:16" ht="15" customHeight="1" x14ac:dyDescent="0.25">
      <c r="P4722" s="18"/>
    </row>
    <row r="4723" spans="16:16" ht="15" customHeight="1" x14ac:dyDescent="0.25">
      <c r="P4723" s="18"/>
    </row>
    <row r="4724" spans="16:16" ht="15" customHeight="1" x14ac:dyDescent="0.25">
      <c r="P4724" s="18"/>
    </row>
    <row r="4725" spans="16:16" ht="15" customHeight="1" x14ac:dyDescent="0.25">
      <c r="P4725" s="18"/>
    </row>
    <row r="4726" spans="16:16" ht="15" customHeight="1" x14ac:dyDescent="0.25">
      <c r="P4726" s="18"/>
    </row>
    <row r="4727" spans="16:16" ht="15" customHeight="1" x14ac:dyDescent="0.25">
      <c r="P4727" s="18"/>
    </row>
    <row r="4728" spans="16:16" ht="15" customHeight="1" x14ac:dyDescent="0.25">
      <c r="P4728" s="18"/>
    </row>
    <row r="4729" spans="16:16" ht="15" customHeight="1" x14ac:dyDescent="0.25">
      <c r="P4729" s="18"/>
    </row>
    <row r="4730" spans="16:16" ht="15" customHeight="1" x14ac:dyDescent="0.25">
      <c r="P4730" s="18"/>
    </row>
    <row r="4731" spans="16:16" ht="15" customHeight="1" x14ac:dyDescent="0.25">
      <c r="P4731" s="18"/>
    </row>
    <row r="4732" spans="16:16" ht="15" customHeight="1" x14ac:dyDescent="0.25">
      <c r="P4732" s="18"/>
    </row>
    <row r="4733" spans="16:16" ht="15" customHeight="1" x14ac:dyDescent="0.25">
      <c r="P4733" s="18"/>
    </row>
    <row r="4734" spans="16:16" ht="15" customHeight="1" x14ac:dyDescent="0.25">
      <c r="P4734" s="18"/>
    </row>
    <row r="4735" spans="16:16" ht="15" customHeight="1" x14ac:dyDescent="0.25">
      <c r="P4735" s="18"/>
    </row>
    <row r="4736" spans="16:16" ht="15" customHeight="1" x14ac:dyDescent="0.25">
      <c r="P4736" s="18"/>
    </row>
    <row r="4737" spans="16:16" ht="15" customHeight="1" x14ac:dyDescent="0.25">
      <c r="P4737" s="18"/>
    </row>
    <row r="4738" spans="16:16" ht="15" customHeight="1" x14ac:dyDescent="0.25">
      <c r="P4738" s="18"/>
    </row>
    <row r="4739" spans="16:16" ht="15" customHeight="1" x14ac:dyDescent="0.25">
      <c r="P4739" s="18"/>
    </row>
    <row r="4740" spans="16:16" ht="15" customHeight="1" x14ac:dyDescent="0.25">
      <c r="P4740" s="18"/>
    </row>
    <row r="4741" spans="16:16" ht="15" customHeight="1" x14ac:dyDescent="0.25">
      <c r="P4741" s="18"/>
    </row>
    <row r="4742" spans="16:16" ht="15" customHeight="1" x14ac:dyDescent="0.25">
      <c r="P4742" s="18"/>
    </row>
    <row r="4743" spans="16:16" ht="15" customHeight="1" x14ac:dyDescent="0.25">
      <c r="P4743" s="18"/>
    </row>
    <row r="4744" spans="16:16" ht="15" customHeight="1" x14ac:dyDescent="0.25">
      <c r="P4744" s="18"/>
    </row>
    <row r="4745" spans="16:16" ht="15" customHeight="1" x14ac:dyDescent="0.25">
      <c r="P4745" s="18"/>
    </row>
    <row r="4746" spans="16:16" ht="15" customHeight="1" x14ac:dyDescent="0.25">
      <c r="P4746" s="18"/>
    </row>
    <row r="4747" spans="16:16" ht="15" customHeight="1" x14ac:dyDescent="0.25">
      <c r="P4747" s="18"/>
    </row>
    <row r="4748" spans="16:16" ht="15" customHeight="1" x14ac:dyDescent="0.25">
      <c r="P4748" s="18"/>
    </row>
    <row r="4749" spans="16:16" ht="15" customHeight="1" x14ac:dyDescent="0.25">
      <c r="P4749" s="18"/>
    </row>
    <row r="4750" spans="16:16" ht="15" customHeight="1" x14ac:dyDescent="0.25">
      <c r="P4750" s="18"/>
    </row>
    <row r="4751" spans="16:16" ht="15" customHeight="1" x14ac:dyDescent="0.25">
      <c r="P4751" s="18"/>
    </row>
    <row r="4752" spans="16:16" ht="15" customHeight="1" x14ac:dyDescent="0.25">
      <c r="P4752" s="18"/>
    </row>
    <row r="4753" spans="16:16" ht="15" customHeight="1" x14ac:dyDescent="0.25">
      <c r="P4753" s="18"/>
    </row>
    <row r="4754" spans="16:16" ht="15" customHeight="1" x14ac:dyDescent="0.25">
      <c r="P4754" s="18"/>
    </row>
    <row r="4755" spans="16:16" ht="15" customHeight="1" x14ac:dyDescent="0.25">
      <c r="P4755" s="18"/>
    </row>
    <row r="4756" spans="16:16" ht="15" customHeight="1" x14ac:dyDescent="0.25">
      <c r="P4756" s="18"/>
    </row>
    <row r="4757" spans="16:16" ht="15" customHeight="1" x14ac:dyDescent="0.25">
      <c r="P4757" s="18"/>
    </row>
    <row r="4758" spans="16:16" ht="15" customHeight="1" x14ac:dyDescent="0.25">
      <c r="P4758" s="18"/>
    </row>
    <row r="4759" spans="16:16" ht="15" customHeight="1" x14ac:dyDescent="0.25">
      <c r="P4759" s="18"/>
    </row>
    <row r="4760" spans="16:16" ht="15" customHeight="1" x14ac:dyDescent="0.25">
      <c r="P4760" s="18"/>
    </row>
    <row r="4761" spans="16:16" ht="15" customHeight="1" x14ac:dyDescent="0.25">
      <c r="P4761" s="18"/>
    </row>
    <row r="4762" spans="16:16" ht="15" customHeight="1" x14ac:dyDescent="0.25">
      <c r="P4762" s="18"/>
    </row>
    <row r="4763" spans="16:16" ht="15" customHeight="1" x14ac:dyDescent="0.25">
      <c r="P4763" s="18"/>
    </row>
    <row r="4764" spans="16:16" ht="15" customHeight="1" x14ac:dyDescent="0.25">
      <c r="P4764" s="18"/>
    </row>
    <row r="4765" spans="16:16" ht="15" customHeight="1" x14ac:dyDescent="0.25">
      <c r="P4765" s="18"/>
    </row>
    <row r="4766" spans="16:16" ht="15" customHeight="1" x14ac:dyDescent="0.25">
      <c r="P4766" s="18"/>
    </row>
    <row r="4767" spans="16:16" ht="15" customHeight="1" x14ac:dyDescent="0.25">
      <c r="P4767" s="18"/>
    </row>
    <row r="4768" spans="16:16" ht="15" customHeight="1" x14ac:dyDescent="0.25">
      <c r="P4768" s="18"/>
    </row>
    <row r="4769" spans="16:16" ht="15" customHeight="1" x14ac:dyDescent="0.25">
      <c r="P4769" s="18"/>
    </row>
    <row r="4770" spans="16:16" ht="15" customHeight="1" x14ac:dyDescent="0.25">
      <c r="P4770" s="18"/>
    </row>
    <row r="4771" spans="16:16" ht="15" customHeight="1" x14ac:dyDescent="0.25">
      <c r="P4771" s="18"/>
    </row>
    <row r="4772" spans="16:16" ht="15" customHeight="1" x14ac:dyDescent="0.25">
      <c r="P4772" s="18"/>
    </row>
    <row r="4773" spans="16:16" ht="15" customHeight="1" x14ac:dyDescent="0.25">
      <c r="P4773" s="18"/>
    </row>
    <row r="4774" spans="16:16" ht="15" customHeight="1" x14ac:dyDescent="0.25">
      <c r="P4774" s="18"/>
    </row>
    <row r="4775" spans="16:16" ht="15" customHeight="1" x14ac:dyDescent="0.25">
      <c r="P4775" s="18"/>
    </row>
    <row r="4776" spans="16:16" ht="15" customHeight="1" x14ac:dyDescent="0.25">
      <c r="P4776" s="18"/>
    </row>
    <row r="4777" spans="16:16" ht="15" customHeight="1" x14ac:dyDescent="0.25">
      <c r="P4777" s="18"/>
    </row>
    <row r="4778" spans="16:16" ht="15" customHeight="1" x14ac:dyDescent="0.25">
      <c r="P4778" s="18"/>
    </row>
    <row r="4779" spans="16:16" ht="15" customHeight="1" x14ac:dyDescent="0.25">
      <c r="P4779" s="18"/>
    </row>
    <row r="4780" spans="16:16" ht="15" customHeight="1" x14ac:dyDescent="0.25">
      <c r="P4780" s="18"/>
    </row>
    <row r="4781" spans="16:16" ht="15" customHeight="1" x14ac:dyDescent="0.25">
      <c r="P4781" s="18"/>
    </row>
    <row r="4782" spans="16:16" ht="15" customHeight="1" x14ac:dyDescent="0.25">
      <c r="P4782" s="18"/>
    </row>
    <row r="4783" spans="16:16" ht="15" customHeight="1" x14ac:dyDescent="0.25">
      <c r="P4783" s="18"/>
    </row>
    <row r="4784" spans="16:16" ht="15" customHeight="1" x14ac:dyDescent="0.25">
      <c r="P4784" s="18"/>
    </row>
    <row r="4785" spans="16:16" ht="15" customHeight="1" x14ac:dyDescent="0.25">
      <c r="P4785" s="18"/>
    </row>
    <row r="4786" spans="16:16" ht="15" customHeight="1" x14ac:dyDescent="0.25">
      <c r="P4786" s="18"/>
    </row>
    <row r="4787" spans="16:16" ht="15" customHeight="1" x14ac:dyDescent="0.25">
      <c r="P4787" s="18"/>
    </row>
    <row r="4788" spans="16:16" ht="15" customHeight="1" x14ac:dyDescent="0.25">
      <c r="P4788" s="18"/>
    </row>
    <row r="4789" spans="16:16" ht="15" customHeight="1" x14ac:dyDescent="0.25">
      <c r="P4789" s="18"/>
    </row>
    <row r="4790" spans="16:16" ht="15" customHeight="1" x14ac:dyDescent="0.25">
      <c r="P4790" s="18"/>
    </row>
    <row r="4791" spans="16:16" ht="15" customHeight="1" x14ac:dyDescent="0.25">
      <c r="P4791" s="18"/>
    </row>
    <row r="4792" spans="16:16" ht="15" customHeight="1" x14ac:dyDescent="0.25">
      <c r="P4792" s="18"/>
    </row>
    <row r="4793" spans="16:16" ht="15" customHeight="1" x14ac:dyDescent="0.25">
      <c r="P4793" s="18"/>
    </row>
    <row r="4794" spans="16:16" ht="15" customHeight="1" x14ac:dyDescent="0.25">
      <c r="P4794" s="18"/>
    </row>
    <row r="4795" spans="16:16" ht="15" customHeight="1" x14ac:dyDescent="0.25">
      <c r="P4795" s="18"/>
    </row>
    <row r="4796" spans="16:16" ht="15" customHeight="1" x14ac:dyDescent="0.25">
      <c r="P4796" s="18"/>
    </row>
    <row r="4797" spans="16:16" ht="15" customHeight="1" x14ac:dyDescent="0.25">
      <c r="P4797" s="18"/>
    </row>
    <row r="4798" spans="16:16" ht="15" customHeight="1" x14ac:dyDescent="0.25">
      <c r="P4798" s="18"/>
    </row>
    <row r="4799" spans="16:16" ht="15" customHeight="1" x14ac:dyDescent="0.25">
      <c r="P4799" s="18"/>
    </row>
    <row r="4800" spans="16:16" ht="15" customHeight="1" x14ac:dyDescent="0.25">
      <c r="P4800" s="18"/>
    </row>
    <row r="4801" spans="16:16" ht="15" customHeight="1" x14ac:dyDescent="0.25">
      <c r="P4801" s="18"/>
    </row>
    <row r="4802" spans="16:16" ht="15" customHeight="1" x14ac:dyDescent="0.25">
      <c r="P4802" s="18"/>
    </row>
    <row r="4803" spans="16:16" ht="15" customHeight="1" x14ac:dyDescent="0.25">
      <c r="P4803" s="18"/>
    </row>
    <row r="4804" spans="16:16" ht="15" customHeight="1" x14ac:dyDescent="0.25">
      <c r="P4804" s="18"/>
    </row>
    <row r="4805" spans="16:16" ht="15" customHeight="1" x14ac:dyDescent="0.25">
      <c r="P4805" s="18"/>
    </row>
    <row r="4806" spans="16:16" ht="15" customHeight="1" x14ac:dyDescent="0.25">
      <c r="P4806" s="18"/>
    </row>
    <row r="4807" spans="16:16" ht="15" customHeight="1" x14ac:dyDescent="0.25">
      <c r="P4807" s="18"/>
    </row>
    <row r="4808" spans="16:16" ht="15" customHeight="1" x14ac:dyDescent="0.25">
      <c r="P4808" s="18"/>
    </row>
    <row r="4809" spans="16:16" ht="15" customHeight="1" x14ac:dyDescent="0.25">
      <c r="P4809" s="18"/>
    </row>
    <row r="4810" spans="16:16" ht="15" customHeight="1" x14ac:dyDescent="0.25">
      <c r="P4810" s="18"/>
    </row>
    <row r="4811" spans="16:16" ht="15" customHeight="1" x14ac:dyDescent="0.25">
      <c r="P4811" s="18"/>
    </row>
    <row r="4812" spans="16:16" ht="15" customHeight="1" x14ac:dyDescent="0.25">
      <c r="P4812" s="18"/>
    </row>
    <row r="4813" spans="16:16" ht="15" customHeight="1" x14ac:dyDescent="0.25">
      <c r="P4813" s="18"/>
    </row>
    <row r="4814" spans="16:16" ht="15" customHeight="1" x14ac:dyDescent="0.25">
      <c r="P4814" s="18"/>
    </row>
    <row r="4815" spans="16:16" ht="15" customHeight="1" x14ac:dyDescent="0.25">
      <c r="P4815" s="18"/>
    </row>
    <row r="4816" spans="16:16" ht="15" customHeight="1" x14ac:dyDescent="0.25">
      <c r="P4816" s="18"/>
    </row>
    <row r="4817" spans="16:16" ht="15" customHeight="1" x14ac:dyDescent="0.25">
      <c r="P4817" s="18"/>
    </row>
    <row r="4818" spans="16:16" ht="15" customHeight="1" x14ac:dyDescent="0.25">
      <c r="P4818" s="18"/>
    </row>
    <row r="4819" spans="16:16" ht="15" customHeight="1" x14ac:dyDescent="0.25">
      <c r="P4819" s="18"/>
    </row>
    <row r="4820" spans="16:16" ht="15" customHeight="1" x14ac:dyDescent="0.25">
      <c r="P4820" s="18"/>
    </row>
    <row r="4821" spans="16:16" ht="15" customHeight="1" x14ac:dyDescent="0.25">
      <c r="P4821" s="18"/>
    </row>
    <row r="4822" spans="16:16" ht="15" customHeight="1" x14ac:dyDescent="0.25">
      <c r="P4822" s="18"/>
    </row>
    <row r="4823" spans="16:16" ht="15" customHeight="1" x14ac:dyDescent="0.25">
      <c r="P4823" s="18"/>
    </row>
    <row r="4824" spans="16:16" ht="15" customHeight="1" x14ac:dyDescent="0.25">
      <c r="P4824" s="18"/>
    </row>
    <row r="4825" spans="16:16" ht="15" customHeight="1" x14ac:dyDescent="0.25">
      <c r="P4825" s="18"/>
    </row>
    <row r="4826" spans="16:16" ht="15" customHeight="1" x14ac:dyDescent="0.25">
      <c r="P4826" s="18"/>
    </row>
    <row r="4827" spans="16:16" ht="15" customHeight="1" x14ac:dyDescent="0.25">
      <c r="P4827" s="18"/>
    </row>
    <row r="4828" spans="16:16" ht="15" customHeight="1" x14ac:dyDescent="0.25">
      <c r="P4828" s="18"/>
    </row>
    <row r="4829" spans="16:16" ht="15" customHeight="1" x14ac:dyDescent="0.25">
      <c r="P4829" s="18"/>
    </row>
    <row r="4830" spans="16:16" ht="15" customHeight="1" x14ac:dyDescent="0.25">
      <c r="P4830" s="18"/>
    </row>
    <row r="4831" spans="16:16" ht="15" customHeight="1" x14ac:dyDescent="0.25">
      <c r="P4831" s="18"/>
    </row>
    <row r="4832" spans="16:16" ht="15" customHeight="1" x14ac:dyDescent="0.25">
      <c r="P4832" s="18"/>
    </row>
    <row r="4833" spans="16:16" ht="15" customHeight="1" x14ac:dyDescent="0.25">
      <c r="P4833" s="18"/>
    </row>
    <row r="4834" spans="16:16" ht="15" customHeight="1" x14ac:dyDescent="0.25">
      <c r="P4834" s="18"/>
    </row>
    <row r="4835" spans="16:16" ht="15" customHeight="1" x14ac:dyDescent="0.25">
      <c r="P4835" s="18"/>
    </row>
    <row r="4836" spans="16:16" ht="15" customHeight="1" x14ac:dyDescent="0.25">
      <c r="P4836" s="18"/>
    </row>
    <row r="4837" spans="16:16" ht="15" customHeight="1" x14ac:dyDescent="0.25">
      <c r="P4837" s="18"/>
    </row>
    <row r="4838" spans="16:16" ht="15" customHeight="1" x14ac:dyDescent="0.25">
      <c r="P4838" s="18"/>
    </row>
    <row r="4839" spans="16:16" ht="15" customHeight="1" x14ac:dyDescent="0.25">
      <c r="P4839" s="18"/>
    </row>
    <row r="4840" spans="16:16" ht="15" customHeight="1" x14ac:dyDescent="0.25">
      <c r="P4840" s="18"/>
    </row>
    <row r="4841" spans="16:16" ht="15" customHeight="1" x14ac:dyDescent="0.25">
      <c r="P4841" s="18"/>
    </row>
    <row r="4842" spans="16:16" ht="15" customHeight="1" x14ac:dyDescent="0.25">
      <c r="P4842" s="18"/>
    </row>
    <row r="4843" spans="16:16" ht="15" customHeight="1" x14ac:dyDescent="0.25">
      <c r="P4843" s="18"/>
    </row>
    <row r="4844" spans="16:16" ht="15" customHeight="1" x14ac:dyDescent="0.25">
      <c r="P4844" s="18"/>
    </row>
    <row r="4845" spans="16:16" ht="15" customHeight="1" x14ac:dyDescent="0.25">
      <c r="P4845" s="18"/>
    </row>
    <row r="4846" spans="16:16" ht="15" customHeight="1" x14ac:dyDescent="0.25">
      <c r="P4846" s="18"/>
    </row>
    <row r="4847" spans="16:16" ht="15" customHeight="1" x14ac:dyDescent="0.25">
      <c r="P4847" s="18"/>
    </row>
    <row r="4848" spans="16:16" ht="15" customHeight="1" x14ac:dyDescent="0.25">
      <c r="P4848" s="18"/>
    </row>
    <row r="4849" spans="16:16" ht="15" customHeight="1" x14ac:dyDescent="0.25">
      <c r="P4849" s="18"/>
    </row>
    <row r="4850" spans="16:16" ht="15" customHeight="1" x14ac:dyDescent="0.25">
      <c r="P4850" s="18"/>
    </row>
    <row r="4851" spans="16:16" ht="15" customHeight="1" x14ac:dyDescent="0.25">
      <c r="P4851" s="18"/>
    </row>
    <row r="4852" spans="16:16" ht="15" customHeight="1" x14ac:dyDescent="0.25">
      <c r="P4852" s="18"/>
    </row>
    <row r="4853" spans="16:16" ht="15" customHeight="1" x14ac:dyDescent="0.25">
      <c r="P4853" s="18"/>
    </row>
    <row r="4854" spans="16:16" ht="15" customHeight="1" x14ac:dyDescent="0.25">
      <c r="P4854" s="18"/>
    </row>
    <row r="4855" spans="16:16" ht="15" customHeight="1" x14ac:dyDescent="0.25">
      <c r="P4855" s="18"/>
    </row>
    <row r="4856" spans="16:16" ht="15" customHeight="1" x14ac:dyDescent="0.25">
      <c r="P4856" s="18"/>
    </row>
    <row r="4857" spans="16:16" ht="15" customHeight="1" x14ac:dyDescent="0.25">
      <c r="P4857" s="18"/>
    </row>
    <row r="4858" spans="16:16" ht="15" customHeight="1" x14ac:dyDescent="0.25">
      <c r="P4858" s="18"/>
    </row>
    <row r="4859" spans="16:16" ht="15" customHeight="1" x14ac:dyDescent="0.25">
      <c r="P4859" s="18"/>
    </row>
    <row r="4860" spans="16:16" ht="15" customHeight="1" x14ac:dyDescent="0.25">
      <c r="P4860" s="18"/>
    </row>
    <row r="4861" spans="16:16" ht="15" customHeight="1" x14ac:dyDescent="0.25">
      <c r="P4861" s="18"/>
    </row>
    <row r="4862" spans="16:16" ht="15" customHeight="1" x14ac:dyDescent="0.25">
      <c r="P4862" s="18"/>
    </row>
    <row r="4863" spans="16:16" ht="15" customHeight="1" x14ac:dyDescent="0.25">
      <c r="P4863" s="18"/>
    </row>
    <row r="4864" spans="16:16" ht="15" customHeight="1" x14ac:dyDescent="0.25">
      <c r="P4864" s="18"/>
    </row>
    <row r="4865" spans="16:16" ht="15" customHeight="1" x14ac:dyDescent="0.25">
      <c r="P4865" s="18"/>
    </row>
    <row r="4866" spans="16:16" ht="15" customHeight="1" x14ac:dyDescent="0.25">
      <c r="P4866" s="18"/>
    </row>
    <row r="4867" spans="16:16" ht="15" customHeight="1" x14ac:dyDescent="0.25">
      <c r="P4867" s="18"/>
    </row>
    <row r="4868" spans="16:16" ht="15" customHeight="1" x14ac:dyDescent="0.25">
      <c r="P4868" s="18"/>
    </row>
    <row r="4869" spans="16:16" ht="15" customHeight="1" x14ac:dyDescent="0.25">
      <c r="P4869" s="18"/>
    </row>
    <row r="4870" spans="16:16" ht="15" customHeight="1" x14ac:dyDescent="0.25">
      <c r="P4870" s="18"/>
    </row>
    <row r="4871" spans="16:16" ht="15" customHeight="1" x14ac:dyDescent="0.25">
      <c r="P4871" s="18"/>
    </row>
    <row r="4872" spans="16:16" ht="15" customHeight="1" x14ac:dyDescent="0.25">
      <c r="P4872" s="18"/>
    </row>
    <row r="4873" spans="16:16" ht="15" customHeight="1" x14ac:dyDescent="0.25">
      <c r="P4873" s="18"/>
    </row>
    <row r="4874" spans="16:16" ht="15" customHeight="1" x14ac:dyDescent="0.25">
      <c r="P4874" s="18"/>
    </row>
    <row r="4875" spans="16:16" ht="15" customHeight="1" x14ac:dyDescent="0.25">
      <c r="P4875" s="18"/>
    </row>
    <row r="4876" spans="16:16" ht="15" customHeight="1" x14ac:dyDescent="0.25">
      <c r="P4876" s="18"/>
    </row>
    <row r="4877" spans="16:16" ht="15" customHeight="1" x14ac:dyDescent="0.25">
      <c r="P4877" s="18"/>
    </row>
    <row r="4878" spans="16:16" ht="15" customHeight="1" x14ac:dyDescent="0.25">
      <c r="P4878" s="18"/>
    </row>
    <row r="4879" spans="16:16" ht="15" customHeight="1" x14ac:dyDescent="0.25">
      <c r="P4879" s="18"/>
    </row>
    <row r="4880" spans="16:16" ht="15" customHeight="1" x14ac:dyDescent="0.25">
      <c r="P4880" s="18"/>
    </row>
    <row r="4881" spans="16:16" ht="15" customHeight="1" x14ac:dyDescent="0.25">
      <c r="P4881" s="18"/>
    </row>
    <row r="4882" spans="16:16" ht="15" customHeight="1" x14ac:dyDescent="0.25">
      <c r="P4882" s="18"/>
    </row>
    <row r="4883" spans="16:16" ht="15" customHeight="1" x14ac:dyDescent="0.25">
      <c r="P4883" s="18"/>
    </row>
    <row r="4884" spans="16:16" ht="15" customHeight="1" x14ac:dyDescent="0.25">
      <c r="P4884" s="18"/>
    </row>
    <row r="4885" spans="16:16" ht="15" customHeight="1" x14ac:dyDescent="0.25">
      <c r="P4885" s="18"/>
    </row>
    <row r="4886" spans="16:16" ht="15" customHeight="1" x14ac:dyDescent="0.25">
      <c r="P4886" s="18"/>
    </row>
    <row r="4887" spans="16:16" ht="15" customHeight="1" x14ac:dyDescent="0.25">
      <c r="P4887" s="18"/>
    </row>
    <row r="4888" spans="16:16" ht="15" customHeight="1" x14ac:dyDescent="0.25">
      <c r="P4888" s="18"/>
    </row>
    <row r="4889" spans="16:16" ht="15" customHeight="1" x14ac:dyDescent="0.25">
      <c r="P4889" s="18"/>
    </row>
    <row r="4890" spans="16:16" ht="15" customHeight="1" x14ac:dyDescent="0.25">
      <c r="P4890" s="18"/>
    </row>
    <row r="4891" spans="16:16" ht="15" customHeight="1" x14ac:dyDescent="0.25">
      <c r="P4891" s="18"/>
    </row>
    <row r="4892" spans="16:16" ht="15" customHeight="1" x14ac:dyDescent="0.25">
      <c r="P4892" s="18"/>
    </row>
    <row r="4893" spans="16:16" ht="15" customHeight="1" x14ac:dyDescent="0.25">
      <c r="P4893" s="18"/>
    </row>
    <row r="4894" spans="16:16" ht="15" customHeight="1" x14ac:dyDescent="0.25">
      <c r="P4894" s="18"/>
    </row>
    <row r="4895" spans="16:16" ht="15" customHeight="1" x14ac:dyDescent="0.25">
      <c r="P4895" s="18"/>
    </row>
    <row r="4896" spans="16:16" ht="15" customHeight="1" x14ac:dyDescent="0.25">
      <c r="P4896" s="18"/>
    </row>
    <row r="4897" spans="16:16" ht="15" customHeight="1" x14ac:dyDescent="0.25">
      <c r="P4897" s="18"/>
    </row>
    <row r="4898" spans="16:16" ht="15" customHeight="1" x14ac:dyDescent="0.25">
      <c r="P4898" s="18"/>
    </row>
    <row r="4899" spans="16:16" ht="15" customHeight="1" x14ac:dyDescent="0.25">
      <c r="P4899" s="18"/>
    </row>
    <row r="4900" spans="16:16" ht="15" customHeight="1" x14ac:dyDescent="0.25">
      <c r="P4900" s="18"/>
    </row>
    <row r="4901" spans="16:16" ht="15" customHeight="1" x14ac:dyDescent="0.25">
      <c r="P4901" s="18"/>
    </row>
    <row r="4902" spans="16:16" ht="15" customHeight="1" x14ac:dyDescent="0.25">
      <c r="P4902" s="18"/>
    </row>
    <row r="4903" spans="16:16" ht="15" customHeight="1" x14ac:dyDescent="0.25">
      <c r="P4903" s="18"/>
    </row>
    <row r="4904" spans="16:16" ht="15" customHeight="1" x14ac:dyDescent="0.25">
      <c r="P4904" s="18"/>
    </row>
    <row r="4905" spans="16:16" ht="15" customHeight="1" x14ac:dyDescent="0.25">
      <c r="P4905" s="18"/>
    </row>
    <row r="4906" spans="16:16" ht="15" customHeight="1" x14ac:dyDescent="0.25">
      <c r="P4906" s="18"/>
    </row>
    <row r="4907" spans="16:16" ht="15" customHeight="1" x14ac:dyDescent="0.25">
      <c r="P4907" s="18"/>
    </row>
    <row r="4908" spans="16:16" ht="15" customHeight="1" x14ac:dyDescent="0.25">
      <c r="P4908" s="18"/>
    </row>
    <row r="4909" spans="16:16" ht="15" customHeight="1" x14ac:dyDescent="0.25">
      <c r="P4909" s="18"/>
    </row>
    <row r="4910" spans="16:16" ht="15" customHeight="1" x14ac:dyDescent="0.25">
      <c r="P4910" s="18"/>
    </row>
    <row r="4911" spans="16:16" ht="15" customHeight="1" x14ac:dyDescent="0.25">
      <c r="P4911" s="18"/>
    </row>
    <row r="4912" spans="16:16" ht="15" customHeight="1" x14ac:dyDescent="0.25">
      <c r="P4912" s="18"/>
    </row>
    <row r="4913" spans="16:16" ht="15" customHeight="1" x14ac:dyDescent="0.25">
      <c r="P4913" s="18"/>
    </row>
    <row r="4914" spans="16:16" ht="15" customHeight="1" x14ac:dyDescent="0.25">
      <c r="P4914" s="18"/>
    </row>
    <row r="4915" spans="16:16" ht="15" customHeight="1" x14ac:dyDescent="0.25">
      <c r="P4915" s="18"/>
    </row>
    <row r="4916" spans="16:16" ht="15" customHeight="1" x14ac:dyDescent="0.25">
      <c r="P4916" s="18"/>
    </row>
    <row r="4917" spans="16:16" ht="15" customHeight="1" x14ac:dyDescent="0.25">
      <c r="P4917" s="18"/>
    </row>
    <row r="4918" spans="16:16" ht="15" customHeight="1" x14ac:dyDescent="0.25">
      <c r="P4918" s="18"/>
    </row>
    <row r="4919" spans="16:16" ht="15" customHeight="1" x14ac:dyDescent="0.25">
      <c r="P4919" s="18"/>
    </row>
    <row r="4920" spans="16:16" ht="15" customHeight="1" x14ac:dyDescent="0.25">
      <c r="P4920" s="18"/>
    </row>
    <row r="4921" spans="16:16" ht="15" customHeight="1" x14ac:dyDescent="0.25">
      <c r="P4921" s="18"/>
    </row>
    <row r="4922" spans="16:16" ht="15" customHeight="1" x14ac:dyDescent="0.25">
      <c r="P4922" s="18"/>
    </row>
    <row r="4923" spans="16:16" ht="15" customHeight="1" x14ac:dyDescent="0.25">
      <c r="P4923" s="18"/>
    </row>
    <row r="4924" spans="16:16" ht="15" customHeight="1" x14ac:dyDescent="0.25">
      <c r="P4924" s="18"/>
    </row>
    <row r="4925" spans="16:16" ht="15" customHeight="1" x14ac:dyDescent="0.25">
      <c r="P4925" s="18"/>
    </row>
    <row r="4926" spans="16:16" ht="15" customHeight="1" x14ac:dyDescent="0.25">
      <c r="P4926" s="18"/>
    </row>
    <row r="4927" spans="16:16" ht="15" customHeight="1" x14ac:dyDescent="0.25">
      <c r="P4927" s="18"/>
    </row>
    <row r="4928" spans="16:16" ht="15" customHeight="1" x14ac:dyDescent="0.25">
      <c r="P4928" s="18"/>
    </row>
    <row r="4929" spans="16:16" ht="15" customHeight="1" x14ac:dyDescent="0.25">
      <c r="P4929" s="18"/>
    </row>
    <row r="4930" spans="16:16" ht="15" customHeight="1" x14ac:dyDescent="0.25">
      <c r="P4930" s="18"/>
    </row>
    <row r="4931" spans="16:16" ht="15" customHeight="1" x14ac:dyDescent="0.25">
      <c r="P4931" s="18"/>
    </row>
    <row r="4932" spans="16:16" ht="15" customHeight="1" x14ac:dyDescent="0.25">
      <c r="P4932" s="18"/>
    </row>
    <row r="4933" spans="16:16" ht="15" customHeight="1" x14ac:dyDescent="0.25">
      <c r="P4933" s="18"/>
    </row>
    <row r="4934" spans="16:16" ht="15" customHeight="1" x14ac:dyDescent="0.25">
      <c r="P4934" s="18"/>
    </row>
    <row r="4935" spans="16:16" ht="15" customHeight="1" x14ac:dyDescent="0.25">
      <c r="P4935" s="18"/>
    </row>
    <row r="4936" spans="16:16" ht="15" customHeight="1" x14ac:dyDescent="0.25">
      <c r="P4936" s="18"/>
    </row>
    <row r="4937" spans="16:16" ht="15" customHeight="1" x14ac:dyDescent="0.25">
      <c r="P4937" s="18"/>
    </row>
    <row r="4938" spans="16:16" ht="15" customHeight="1" x14ac:dyDescent="0.25">
      <c r="P4938" s="18"/>
    </row>
    <row r="4939" spans="16:16" ht="15" customHeight="1" x14ac:dyDescent="0.25">
      <c r="P4939" s="18"/>
    </row>
    <row r="4940" spans="16:16" ht="15" customHeight="1" x14ac:dyDescent="0.25">
      <c r="P4940" s="18"/>
    </row>
    <row r="4941" spans="16:16" ht="15" customHeight="1" x14ac:dyDescent="0.25">
      <c r="P4941" s="18"/>
    </row>
    <row r="4942" spans="16:16" ht="15" customHeight="1" x14ac:dyDescent="0.25">
      <c r="P4942" s="18"/>
    </row>
    <row r="4943" spans="16:16" ht="15" customHeight="1" x14ac:dyDescent="0.25">
      <c r="P4943" s="18"/>
    </row>
    <row r="4944" spans="16:16" ht="15" customHeight="1" x14ac:dyDescent="0.25">
      <c r="P4944" s="18"/>
    </row>
    <row r="4945" spans="16:16" ht="15" customHeight="1" x14ac:dyDescent="0.25">
      <c r="P4945" s="18"/>
    </row>
    <row r="4946" spans="16:16" ht="15" customHeight="1" x14ac:dyDescent="0.25">
      <c r="P4946" s="18"/>
    </row>
    <row r="4947" spans="16:16" ht="15" customHeight="1" x14ac:dyDescent="0.25">
      <c r="P4947" s="18"/>
    </row>
    <row r="4948" spans="16:16" ht="15" customHeight="1" x14ac:dyDescent="0.25">
      <c r="P4948" s="18"/>
    </row>
    <row r="4949" spans="16:16" ht="15" customHeight="1" x14ac:dyDescent="0.25">
      <c r="P4949" s="18"/>
    </row>
    <row r="4950" spans="16:16" ht="15" customHeight="1" x14ac:dyDescent="0.25">
      <c r="P4950" s="18"/>
    </row>
    <row r="4951" spans="16:16" ht="15" customHeight="1" x14ac:dyDescent="0.25">
      <c r="P4951" s="18"/>
    </row>
    <row r="4952" spans="16:16" ht="15" customHeight="1" x14ac:dyDescent="0.25">
      <c r="P4952" s="18"/>
    </row>
    <row r="4953" spans="16:16" ht="15" customHeight="1" x14ac:dyDescent="0.25">
      <c r="P4953" s="18"/>
    </row>
    <row r="4954" spans="16:16" ht="15" customHeight="1" x14ac:dyDescent="0.25">
      <c r="P4954" s="18"/>
    </row>
    <row r="4955" spans="16:16" ht="15" customHeight="1" x14ac:dyDescent="0.25">
      <c r="P4955" s="18"/>
    </row>
    <row r="4956" spans="16:16" ht="15" customHeight="1" x14ac:dyDescent="0.25">
      <c r="P4956" s="18"/>
    </row>
    <row r="4957" spans="16:16" ht="15" customHeight="1" x14ac:dyDescent="0.25">
      <c r="P4957" s="18"/>
    </row>
    <row r="4958" spans="16:16" ht="15" customHeight="1" x14ac:dyDescent="0.25">
      <c r="P4958" s="18"/>
    </row>
    <row r="4959" spans="16:16" ht="15" customHeight="1" x14ac:dyDescent="0.25">
      <c r="P4959" s="18"/>
    </row>
    <row r="4960" spans="16:16" ht="15" customHeight="1" x14ac:dyDescent="0.25">
      <c r="P4960" s="18"/>
    </row>
    <row r="4961" spans="16:16" ht="15" customHeight="1" x14ac:dyDescent="0.25">
      <c r="P4961" s="18"/>
    </row>
    <row r="4962" spans="16:16" ht="15" customHeight="1" x14ac:dyDescent="0.25">
      <c r="P4962" s="18"/>
    </row>
    <row r="4963" spans="16:16" ht="15" customHeight="1" x14ac:dyDescent="0.25">
      <c r="P4963" s="18"/>
    </row>
    <row r="4964" spans="16:16" ht="15" customHeight="1" x14ac:dyDescent="0.25">
      <c r="P4964" s="18"/>
    </row>
    <row r="4965" spans="16:16" ht="15" customHeight="1" x14ac:dyDescent="0.25">
      <c r="P4965" s="18"/>
    </row>
    <row r="4966" spans="16:16" ht="15" customHeight="1" x14ac:dyDescent="0.25">
      <c r="P4966" s="18"/>
    </row>
    <row r="4967" spans="16:16" ht="15" customHeight="1" x14ac:dyDescent="0.25">
      <c r="P4967" s="18"/>
    </row>
    <row r="4968" spans="16:16" ht="15" customHeight="1" x14ac:dyDescent="0.25">
      <c r="P4968" s="18"/>
    </row>
    <row r="4969" spans="16:16" ht="15" customHeight="1" x14ac:dyDescent="0.25">
      <c r="P4969" s="18"/>
    </row>
    <row r="4970" spans="16:16" ht="15" customHeight="1" x14ac:dyDescent="0.25">
      <c r="P4970" s="18"/>
    </row>
    <row r="4971" spans="16:16" ht="15" customHeight="1" x14ac:dyDescent="0.25">
      <c r="P4971" s="18"/>
    </row>
    <row r="4972" spans="16:16" ht="15" customHeight="1" x14ac:dyDescent="0.25">
      <c r="P4972" s="18"/>
    </row>
    <row r="4973" spans="16:16" ht="15" customHeight="1" x14ac:dyDescent="0.25">
      <c r="P4973" s="18"/>
    </row>
    <row r="4974" spans="16:16" ht="15" customHeight="1" x14ac:dyDescent="0.25">
      <c r="P4974" s="18"/>
    </row>
    <row r="4975" spans="16:16" ht="15" customHeight="1" x14ac:dyDescent="0.25">
      <c r="P4975" s="18"/>
    </row>
    <row r="4976" spans="16:16" ht="15" customHeight="1" x14ac:dyDescent="0.25">
      <c r="P4976" s="18"/>
    </row>
    <row r="4977" spans="16:16" ht="15" customHeight="1" x14ac:dyDescent="0.25">
      <c r="P4977" s="18"/>
    </row>
    <row r="4978" spans="16:16" ht="15" customHeight="1" x14ac:dyDescent="0.25">
      <c r="P4978" s="18"/>
    </row>
    <row r="4979" spans="16:16" ht="15" customHeight="1" x14ac:dyDescent="0.25">
      <c r="P4979" s="18"/>
    </row>
    <row r="4980" spans="16:16" ht="15" customHeight="1" x14ac:dyDescent="0.25">
      <c r="P4980" s="18"/>
    </row>
    <row r="4981" spans="16:16" ht="15" customHeight="1" x14ac:dyDescent="0.25">
      <c r="P4981" s="18"/>
    </row>
    <row r="4982" spans="16:16" ht="15" customHeight="1" x14ac:dyDescent="0.25">
      <c r="P4982" s="18"/>
    </row>
    <row r="4983" spans="16:16" ht="15" customHeight="1" x14ac:dyDescent="0.25">
      <c r="P4983" s="18"/>
    </row>
    <row r="4984" spans="16:16" ht="15" customHeight="1" x14ac:dyDescent="0.25">
      <c r="P4984" s="18"/>
    </row>
    <row r="4985" spans="16:16" ht="15" customHeight="1" x14ac:dyDescent="0.25">
      <c r="P4985" s="18"/>
    </row>
    <row r="4986" spans="16:16" ht="15" customHeight="1" x14ac:dyDescent="0.25">
      <c r="P4986" s="18"/>
    </row>
    <row r="4987" spans="16:16" ht="15" customHeight="1" x14ac:dyDescent="0.25">
      <c r="P4987" s="18"/>
    </row>
    <row r="4988" spans="16:16" ht="15" customHeight="1" x14ac:dyDescent="0.25">
      <c r="P4988" s="18"/>
    </row>
    <row r="4989" spans="16:16" ht="15" customHeight="1" x14ac:dyDescent="0.25">
      <c r="P4989" s="18"/>
    </row>
    <row r="4990" spans="16:16" ht="15" customHeight="1" x14ac:dyDescent="0.25">
      <c r="P4990" s="18"/>
    </row>
    <row r="4991" spans="16:16" ht="15" customHeight="1" x14ac:dyDescent="0.25">
      <c r="P4991" s="18"/>
    </row>
    <row r="4992" spans="16:16" ht="15" customHeight="1" x14ac:dyDescent="0.25">
      <c r="P4992" s="18"/>
    </row>
    <row r="4993" spans="16:16" ht="15" customHeight="1" x14ac:dyDescent="0.25">
      <c r="P4993" s="18"/>
    </row>
    <row r="4994" spans="16:16" ht="15" customHeight="1" x14ac:dyDescent="0.25">
      <c r="P4994" s="18"/>
    </row>
    <row r="4995" spans="16:16" ht="15" customHeight="1" x14ac:dyDescent="0.25">
      <c r="P4995" s="18"/>
    </row>
    <row r="4996" spans="16:16" ht="15" customHeight="1" x14ac:dyDescent="0.25">
      <c r="P4996" s="18"/>
    </row>
    <row r="4997" spans="16:16" ht="15" customHeight="1" x14ac:dyDescent="0.25">
      <c r="P4997" s="18"/>
    </row>
    <row r="4998" spans="16:16" ht="15" customHeight="1" x14ac:dyDescent="0.25">
      <c r="P4998" s="18"/>
    </row>
    <row r="4999" spans="16:16" ht="15" customHeight="1" x14ac:dyDescent="0.25">
      <c r="P4999" s="18"/>
    </row>
    <row r="5000" spans="16:16" ht="15" customHeight="1" x14ac:dyDescent="0.25">
      <c r="P5000" s="18"/>
    </row>
    <row r="5001" spans="16:16" ht="15" customHeight="1" x14ac:dyDescent="0.25">
      <c r="P5001" s="18"/>
    </row>
    <row r="5002" spans="16:16" ht="15" customHeight="1" x14ac:dyDescent="0.25">
      <c r="P5002" s="18"/>
    </row>
    <row r="5003" spans="16:16" ht="15" customHeight="1" x14ac:dyDescent="0.25">
      <c r="P5003" s="18"/>
    </row>
    <row r="5004" spans="16:16" ht="15" customHeight="1" x14ac:dyDescent="0.25">
      <c r="P5004" s="18"/>
    </row>
    <row r="5005" spans="16:16" ht="15" customHeight="1" x14ac:dyDescent="0.25">
      <c r="P5005" s="18"/>
    </row>
    <row r="5006" spans="16:16" ht="15" customHeight="1" x14ac:dyDescent="0.25">
      <c r="P5006" s="18"/>
    </row>
    <row r="5007" spans="16:16" ht="15" customHeight="1" x14ac:dyDescent="0.25">
      <c r="P5007" s="18"/>
    </row>
    <row r="5008" spans="16:16" ht="15" customHeight="1" x14ac:dyDescent="0.25">
      <c r="P5008" s="18"/>
    </row>
    <row r="5009" spans="16:16" ht="15" customHeight="1" x14ac:dyDescent="0.25">
      <c r="P5009" s="18"/>
    </row>
    <row r="5010" spans="16:16" ht="15" customHeight="1" x14ac:dyDescent="0.25">
      <c r="P5010" s="18"/>
    </row>
    <row r="5011" spans="16:16" ht="15" customHeight="1" x14ac:dyDescent="0.25">
      <c r="P5011" s="18"/>
    </row>
    <row r="5012" spans="16:16" ht="15" customHeight="1" x14ac:dyDescent="0.25">
      <c r="P5012" s="18"/>
    </row>
    <row r="5013" spans="16:16" ht="15" customHeight="1" x14ac:dyDescent="0.25">
      <c r="P5013" s="18"/>
    </row>
    <row r="5014" spans="16:16" ht="15" customHeight="1" x14ac:dyDescent="0.25">
      <c r="P5014" s="18"/>
    </row>
    <row r="5015" spans="16:16" ht="15" customHeight="1" x14ac:dyDescent="0.25">
      <c r="P5015" s="18"/>
    </row>
    <row r="5016" spans="16:16" ht="15" customHeight="1" x14ac:dyDescent="0.25">
      <c r="P5016" s="18"/>
    </row>
    <row r="5017" spans="16:16" ht="15" customHeight="1" x14ac:dyDescent="0.25">
      <c r="P5017" s="18"/>
    </row>
    <row r="5018" spans="16:16" ht="15" customHeight="1" x14ac:dyDescent="0.25">
      <c r="P5018" s="18"/>
    </row>
    <row r="5019" spans="16:16" ht="15" customHeight="1" x14ac:dyDescent="0.25">
      <c r="P5019" s="18"/>
    </row>
    <row r="5020" spans="16:16" ht="15" customHeight="1" x14ac:dyDescent="0.25">
      <c r="P5020" s="18"/>
    </row>
    <row r="5021" spans="16:16" ht="15" customHeight="1" x14ac:dyDescent="0.25">
      <c r="P5021" s="18"/>
    </row>
    <row r="5022" spans="16:16" ht="15" customHeight="1" x14ac:dyDescent="0.25">
      <c r="P5022" s="18"/>
    </row>
    <row r="5023" spans="16:16" ht="15" customHeight="1" x14ac:dyDescent="0.25">
      <c r="P5023" s="18"/>
    </row>
    <row r="5024" spans="16:16" ht="15" customHeight="1" x14ac:dyDescent="0.25">
      <c r="P5024" s="18"/>
    </row>
    <row r="5025" spans="16:16" ht="15" customHeight="1" x14ac:dyDescent="0.25">
      <c r="P5025" s="18"/>
    </row>
    <row r="5026" spans="16:16" ht="15" customHeight="1" x14ac:dyDescent="0.25">
      <c r="P5026" s="18"/>
    </row>
    <row r="5027" spans="16:16" ht="15" customHeight="1" x14ac:dyDescent="0.25">
      <c r="P5027" s="18"/>
    </row>
    <row r="5028" spans="16:16" ht="15" customHeight="1" x14ac:dyDescent="0.25">
      <c r="P5028" s="18"/>
    </row>
    <row r="5029" spans="16:16" ht="15" customHeight="1" x14ac:dyDescent="0.25">
      <c r="P5029" s="18"/>
    </row>
    <row r="5030" spans="16:16" ht="15" customHeight="1" x14ac:dyDescent="0.25">
      <c r="P5030" s="18"/>
    </row>
    <row r="5031" spans="16:16" ht="15" customHeight="1" x14ac:dyDescent="0.25">
      <c r="P5031" s="18"/>
    </row>
    <row r="5032" spans="16:16" ht="15" customHeight="1" x14ac:dyDescent="0.25">
      <c r="P5032" s="18"/>
    </row>
    <row r="5033" spans="16:16" ht="15" customHeight="1" x14ac:dyDescent="0.25">
      <c r="P5033" s="18"/>
    </row>
    <row r="5034" spans="16:16" ht="15" customHeight="1" x14ac:dyDescent="0.25">
      <c r="P5034" s="18"/>
    </row>
    <row r="5035" spans="16:16" ht="15" customHeight="1" x14ac:dyDescent="0.25">
      <c r="P5035" s="18"/>
    </row>
    <row r="5036" spans="16:16" ht="15" customHeight="1" x14ac:dyDescent="0.25">
      <c r="P5036" s="18"/>
    </row>
    <row r="5037" spans="16:16" ht="15" customHeight="1" x14ac:dyDescent="0.25">
      <c r="P5037" s="18"/>
    </row>
    <row r="5038" spans="16:16" ht="15" customHeight="1" x14ac:dyDescent="0.25">
      <c r="P5038" s="18"/>
    </row>
    <row r="5039" spans="16:16" ht="15" customHeight="1" x14ac:dyDescent="0.25">
      <c r="P5039" s="18"/>
    </row>
    <row r="5040" spans="16:16" ht="15" customHeight="1" x14ac:dyDescent="0.25">
      <c r="P5040" s="18"/>
    </row>
    <row r="5041" spans="16:16" ht="15" customHeight="1" x14ac:dyDescent="0.25">
      <c r="P5041" s="18"/>
    </row>
    <row r="5042" spans="16:16" ht="15" customHeight="1" x14ac:dyDescent="0.25">
      <c r="P5042" s="18"/>
    </row>
    <row r="5043" spans="16:16" ht="15" customHeight="1" x14ac:dyDescent="0.25">
      <c r="P5043" s="18"/>
    </row>
    <row r="5044" spans="16:16" ht="15" customHeight="1" x14ac:dyDescent="0.25">
      <c r="P5044" s="18"/>
    </row>
    <row r="5045" spans="16:16" ht="15" customHeight="1" x14ac:dyDescent="0.25">
      <c r="P5045" s="18"/>
    </row>
    <row r="5046" spans="16:16" ht="15" customHeight="1" x14ac:dyDescent="0.25">
      <c r="P5046" s="18"/>
    </row>
    <row r="5047" spans="16:16" ht="15" customHeight="1" x14ac:dyDescent="0.25">
      <c r="P5047" s="18"/>
    </row>
    <row r="5048" spans="16:16" ht="15" customHeight="1" x14ac:dyDescent="0.25">
      <c r="P5048" s="18"/>
    </row>
    <row r="5049" spans="16:16" ht="15" customHeight="1" x14ac:dyDescent="0.25">
      <c r="P5049" s="18"/>
    </row>
    <row r="5050" spans="16:16" ht="15" customHeight="1" x14ac:dyDescent="0.25">
      <c r="P5050" s="18"/>
    </row>
    <row r="5051" spans="16:16" ht="15" customHeight="1" x14ac:dyDescent="0.25">
      <c r="P5051" s="18"/>
    </row>
    <row r="5052" spans="16:16" ht="15" customHeight="1" x14ac:dyDescent="0.25">
      <c r="P5052" s="18"/>
    </row>
    <row r="5053" spans="16:16" ht="15" customHeight="1" x14ac:dyDescent="0.25">
      <c r="P5053" s="18"/>
    </row>
    <row r="5054" spans="16:16" ht="15" customHeight="1" x14ac:dyDescent="0.25">
      <c r="P5054" s="18"/>
    </row>
    <row r="5055" spans="16:16" ht="15" customHeight="1" x14ac:dyDescent="0.25">
      <c r="P5055" s="18"/>
    </row>
    <row r="5056" spans="16:16" ht="15" customHeight="1" x14ac:dyDescent="0.25">
      <c r="P5056" s="18"/>
    </row>
    <row r="5057" spans="16:16" ht="15" customHeight="1" x14ac:dyDescent="0.25">
      <c r="P5057" s="18"/>
    </row>
    <row r="5058" spans="16:16" ht="15" customHeight="1" x14ac:dyDescent="0.25">
      <c r="P5058" s="18"/>
    </row>
    <row r="5059" spans="16:16" ht="15" customHeight="1" x14ac:dyDescent="0.25">
      <c r="P5059" s="18"/>
    </row>
    <row r="5060" spans="16:16" ht="15" customHeight="1" x14ac:dyDescent="0.25">
      <c r="P5060" s="18"/>
    </row>
    <row r="5061" spans="16:16" ht="15" customHeight="1" x14ac:dyDescent="0.25">
      <c r="P5061" s="18"/>
    </row>
    <row r="5062" spans="16:16" ht="15" customHeight="1" x14ac:dyDescent="0.25">
      <c r="P5062" s="18"/>
    </row>
    <row r="5063" spans="16:16" ht="15" customHeight="1" x14ac:dyDescent="0.25">
      <c r="P5063" s="18"/>
    </row>
    <row r="5064" spans="16:16" ht="15" customHeight="1" x14ac:dyDescent="0.25">
      <c r="P5064" s="18"/>
    </row>
    <row r="5065" spans="16:16" ht="15" customHeight="1" x14ac:dyDescent="0.25">
      <c r="P5065" s="18"/>
    </row>
    <row r="5066" spans="16:16" ht="15" customHeight="1" x14ac:dyDescent="0.25">
      <c r="P5066" s="18"/>
    </row>
    <row r="5067" spans="16:16" ht="15" customHeight="1" x14ac:dyDescent="0.25">
      <c r="P5067" s="18"/>
    </row>
    <row r="5068" spans="16:16" ht="15" customHeight="1" x14ac:dyDescent="0.25">
      <c r="P5068" s="18"/>
    </row>
    <row r="5069" spans="16:16" ht="15" customHeight="1" x14ac:dyDescent="0.25">
      <c r="P5069" s="18"/>
    </row>
    <row r="5070" spans="16:16" ht="15" customHeight="1" x14ac:dyDescent="0.25">
      <c r="P5070" s="18"/>
    </row>
    <row r="5071" spans="16:16" ht="15" customHeight="1" x14ac:dyDescent="0.25">
      <c r="P5071" s="18"/>
    </row>
    <row r="5072" spans="16:16" ht="15" customHeight="1" x14ac:dyDescent="0.25">
      <c r="P5072" s="18"/>
    </row>
    <row r="5073" spans="16:16" ht="15" customHeight="1" x14ac:dyDescent="0.25">
      <c r="P5073" s="18"/>
    </row>
    <row r="5074" spans="16:16" ht="15" customHeight="1" x14ac:dyDescent="0.25">
      <c r="P5074" s="18"/>
    </row>
    <row r="5075" spans="16:16" ht="15" customHeight="1" x14ac:dyDescent="0.25">
      <c r="P5075" s="18"/>
    </row>
    <row r="5076" spans="16:16" ht="15" customHeight="1" x14ac:dyDescent="0.25">
      <c r="P5076" s="18"/>
    </row>
    <row r="5077" spans="16:16" ht="15" customHeight="1" x14ac:dyDescent="0.25">
      <c r="P5077" s="18"/>
    </row>
    <row r="5078" spans="16:16" ht="15" customHeight="1" x14ac:dyDescent="0.25">
      <c r="P5078" s="18"/>
    </row>
    <row r="5079" spans="16:16" ht="15" customHeight="1" x14ac:dyDescent="0.25">
      <c r="P5079" s="18"/>
    </row>
    <row r="5080" spans="16:16" ht="15" customHeight="1" x14ac:dyDescent="0.25">
      <c r="P5080" s="18"/>
    </row>
    <row r="5081" spans="16:16" ht="15" customHeight="1" x14ac:dyDescent="0.25">
      <c r="P5081" s="18"/>
    </row>
    <row r="5082" spans="16:16" ht="15" customHeight="1" x14ac:dyDescent="0.25">
      <c r="P5082" s="18"/>
    </row>
    <row r="5083" spans="16:16" ht="15" customHeight="1" x14ac:dyDescent="0.25">
      <c r="P5083" s="18"/>
    </row>
    <row r="5084" spans="16:16" ht="15" customHeight="1" x14ac:dyDescent="0.25">
      <c r="P5084" s="18"/>
    </row>
    <row r="5085" spans="16:16" ht="15" customHeight="1" x14ac:dyDescent="0.25">
      <c r="P5085" s="18"/>
    </row>
    <row r="5086" spans="16:16" ht="15" customHeight="1" x14ac:dyDescent="0.25">
      <c r="P5086" s="18"/>
    </row>
    <row r="5087" spans="16:16" ht="15" customHeight="1" x14ac:dyDescent="0.25">
      <c r="P5087" s="18"/>
    </row>
    <row r="5088" spans="16:16" ht="15" customHeight="1" x14ac:dyDescent="0.25">
      <c r="P5088" s="18"/>
    </row>
    <row r="5089" spans="16:16" ht="15" customHeight="1" x14ac:dyDescent="0.25">
      <c r="P5089" s="18"/>
    </row>
    <row r="5090" spans="16:16" ht="15" customHeight="1" x14ac:dyDescent="0.25">
      <c r="P5090" s="18"/>
    </row>
    <row r="5091" spans="16:16" ht="15" customHeight="1" x14ac:dyDescent="0.25">
      <c r="P5091" s="18"/>
    </row>
    <row r="5092" spans="16:16" ht="15" customHeight="1" x14ac:dyDescent="0.25">
      <c r="P5092" s="18"/>
    </row>
    <row r="5093" spans="16:16" ht="15" customHeight="1" x14ac:dyDescent="0.25">
      <c r="P5093" s="18"/>
    </row>
    <row r="5094" spans="16:16" ht="15" customHeight="1" x14ac:dyDescent="0.25">
      <c r="P5094" s="18"/>
    </row>
    <row r="5095" spans="16:16" ht="15" customHeight="1" x14ac:dyDescent="0.25">
      <c r="P5095" s="18"/>
    </row>
    <row r="5096" spans="16:16" ht="15" customHeight="1" x14ac:dyDescent="0.25">
      <c r="P5096" s="18"/>
    </row>
    <row r="5097" spans="16:16" ht="15" customHeight="1" x14ac:dyDescent="0.25">
      <c r="P5097" s="18"/>
    </row>
    <row r="5098" spans="16:16" ht="15" customHeight="1" x14ac:dyDescent="0.25">
      <c r="P5098" s="18"/>
    </row>
    <row r="5099" spans="16:16" ht="15" customHeight="1" x14ac:dyDescent="0.25">
      <c r="P5099" s="18"/>
    </row>
    <row r="5100" spans="16:16" ht="15" customHeight="1" x14ac:dyDescent="0.25">
      <c r="P5100" s="18"/>
    </row>
    <row r="5101" spans="16:16" ht="15" customHeight="1" x14ac:dyDescent="0.25">
      <c r="P5101" s="18"/>
    </row>
    <row r="5102" spans="16:16" ht="15" customHeight="1" x14ac:dyDescent="0.25">
      <c r="P5102" s="18"/>
    </row>
    <row r="5103" spans="16:16" ht="15" customHeight="1" x14ac:dyDescent="0.25">
      <c r="P5103" s="18"/>
    </row>
    <row r="5104" spans="16:16" ht="15" customHeight="1" x14ac:dyDescent="0.25">
      <c r="P5104" s="18"/>
    </row>
    <row r="5105" spans="16:16" ht="15" customHeight="1" x14ac:dyDescent="0.25">
      <c r="P5105" s="18"/>
    </row>
    <row r="5106" spans="16:16" ht="15" customHeight="1" x14ac:dyDescent="0.25">
      <c r="P5106" s="18"/>
    </row>
    <row r="5107" spans="16:16" ht="15" customHeight="1" x14ac:dyDescent="0.25">
      <c r="P5107" s="18"/>
    </row>
    <row r="5108" spans="16:16" ht="15" customHeight="1" x14ac:dyDescent="0.25">
      <c r="P5108" s="18"/>
    </row>
    <row r="5109" spans="16:16" ht="15" customHeight="1" x14ac:dyDescent="0.25">
      <c r="P5109" s="18"/>
    </row>
    <row r="5110" spans="16:16" ht="15" customHeight="1" x14ac:dyDescent="0.25">
      <c r="P5110" s="18"/>
    </row>
    <row r="5111" spans="16:16" ht="15" customHeight="1" x14ac:dyDescent="0.25">
      <c r="P5111" s="18"/>
    </row>
    <row r="5112" spans="16:16" ht="15" customHeight="1" x14ac:dyDescent="0.25">
      <c r="P5112" s="18"/>
    </row>
    <row r="5113" spans="16:16" ht="15" customHeight="1" x14ac:dyDescent="0.25">
      <c r="P5113" s="18"/>
    </row>
    <row r="5114" spans="16:16" ht="15" customHeight="1" x14ac:dyDescent="0.25">
      <c r="P5114" s="18"/>
    </row>
    <row r="5115" spans="16:16" ht="15" customHeight="1" x14ac:dyDescent="0.25">
      <c r="P5115" s="18"/>
    </row>
    <row r="5116" spans="16:16" ht="15" customHeight="1" x14ac:dyDescent="0.25">
      <c r="P5116" s="18"/>
    </row>
    <row r="5117" spans="16:16" ht="15" customHeight="1" x14ac:dyDescent="0.25">
      <c r="P5117" s="18"/>
    </row>
    <row r="5118" spans="16:16" ht="15" customHeight="1" x14ac:dyDescent="0.25">
      <c r="P5118" s="18"/>
    </row>
    <row r="5119" spans="16:16" ht="15" customHeight="1" x14ac:dyDescent="0.25">
      <c r="P5119" s="18"/>
    </row>
    <row r="5120" spans="16:16" ht="15" customHeight="1" x14ac:dyDescent="0.25">
      <c r="P5120" s="18"/>
    </row>
    <row r="5121" spans="16:16" ht="15" customHeight="1" x14ac:dyDescent="0.25">
      <c r="P5121" s="18"/>
    </row>
    <row r="5122" spans="16:16" ht="15" customHeight="1" x14ac:dyDescent="0.25">
      <c r="P5122" s="18"/>
    </row>
    <row r="5123" spans="16:16" ht="15" customHeight="1" x14ac:dyDescent="0.25">
      <c r="P5123" s="18"/>
    </row>
    <row r="5124" spans="16:16" ht="15" customHeight="1" x14ac:dyDescent="0.25">
      <c r="P5124" s="18"/>
    </row>
    <row r="5125" spans="16:16" ht="15" customHeight="1" x14ac:dyDescent="0.25">
      <c r="P5125" s="18"/>
    </row>
    <row r="5126" spans="16:16" ht="15" customHeight="1" x14ac:dyDescent="0.25">
      <c r="P5126" s="18"/>
    </row>
    <row r="5127" spans="16:16" ht="15" customHeight="1" x14ac:dyDescent="0.25">
      <c r="P5127" s="18"/>
    </row>
    <row r="5128" spans="16:16" ht="15" customHeight="1" x14ac:dyDescent="0.25">
      <c r="P5128" s="18"/>
    </row>
    <row r="5129" spans="16:16" ht="15" customHeight="1" x14ac:dyDescent="0.25">
      <c r="P5129" s="18"/>
    </row>
    <row r="5130" spans="16:16" ht="15" customHeight="1" x14ac:dyDescent="0.25">
      <c r="P5130" s="18"/>
    </row>
    <row r="5131" spans="16:16" ht="15" customHeight="1" x14ac:dyDescent="0.25">
      <c r="P5131" s="18"/>
    </row>
    <row r="5132" spans="16:16" ht="15" customHeight="1" x14ac:dyDescent="0.25">
      <c r="P5132" s="18"/>
    </row>
    <row r="5133" spans="16:16" ht="15" customHeight="1" x14ac:dyDescent="0.25">
      <c r="P5133" s="18"/>
    </row>
    <row r="5134" spans="16:16" ht="15" customHeight="1" x14ac:dyDescent="0.25">
      <c r="P5134" s="18"/>
    </row>
    <row r="5135" spans="16:16" ht="15" customHeight="1" x14ac:dyDescent="0.25">
      <c r="P5135" s="18"/>
    </row>
    <row r="5136" spans="16:16" ht="15" customHeight="1" x14ac:dyDescent="0.25">
      <c r="P5136" s="18"/>
    </row>
    <row r="5137" spans="16:16" ht="15" customHeight="1" x14ac:dyDescent="0.25">
      <c r="P5137" s="18"/>
    </row>
    <row r="5138" spans="16:16" ht="15" customHeight="1" x14ac:dyDescent="0.25">
      <c r="P5138" s="18"/>
    </row>
    <row r="5139" spans="16:16" ht="15" customHeight="1" x14ac:dyDescent="0.25">
      <c r="P5139" s="18"/>
    </row>
    <row r="5140" spans="16:16" ht="15" customHeight="1" x14ac:dyDescent="0.25">
      <c r="P5140" s="18"/>
    </row>
    <row r="5141" spans="16:16" ht="15" customHeight="1" x14ac:dyDescent="0.25">
      <c r="P5141" s="18"/>
    </row>
    <row r="5142" spans="16:16" ht="15" customHeight="1" x14ac:dyDescent="0.25">
      <c r="P5142" s="18"/>
    </row>
    <row r="5143" spans="16:16" ht="15" customHeight="1" x14ac:dyDescent="0.25">
      <c r="P5143" s="18"/>
    </row>
    <row r="5144" spans="16:16" ht="15" customHeight="1" x14ac:dyDescent="0.25">
      <c r="P5144" s="18"/>
    </row>
    <row r="5145" spans="16:16" ht="15" customHeight="1" x14ac:dyDescent="0.25">
      <c r="P5145" s="18"/>
    </row>
    <row r="5146" spans="16:16" ht="15" customHeight="1" x14ac:dyDescent="0.25">
      <c r="P5146" s="18"/>
    </row>
    <row r="5147" spans="16:16" ht="15" customHeight="1" x14ac:dyDescent="0.25">
      <c r="P5147" s="18"/>
    </row>
    <row r="5148" spans="16:16" ht="15" customHeight="1" x14ac:dyDescent="0.25">
      <c r="P5148" s="18"/>
    </row>
    <row r="5149" spans="16:16" ht="15" customHeight="1" x14ac:dyDescent="0.25">
      <c r="P5149" s="18"/>
    </row>
    <row r="5150" spans="16:16" ht="15" customHeight="1" x14ac:dyDescent="0.25">
      <c r="P5150" s="18"/>
    </row>
    <row r="5151" spans="16:16" ht="15" customHeight="1" x14ac:dyDescent="0.25">
      <c r="P5151" s="18"/>
    </row>
    <row r="5152" spans="16:16" ht="15" customHeight="1" x14ac:dyDescent="0.25">
      <c r="P5152" s="18"/>
    </row>
    <row r="5153" spans="16:16" ht="15" customHeight="1" x14ac:dyDescent="0.25">
      <c r="P5153" s="18"/>
    </row>
    <row r="5154" spans="16:16" ht="15" customHeight="1" x14ac:dyDescent="0.25">
      <c r="P5154" s="18"/>
    </row>
    <row r="5155" spans="16:16" ht="15" customHeight="1" x14ac:dyDescent="0.25">
      <c r="P5155" s="18"/>
    </row>
    <row r="5156" spans="16:16" ht="15" customHeight="1" x14ac:dyDescent="0.25">
      <c r="P5156" s="18"/>
    </row>
    <row r="5157" spans="16:16" ht="15" customHeight="1" x14ac:dyDescent="0.25">
      <c r="P5157" s="18"/>
    </row>
    <row r="5158" spans="16:16" ht="15" customHeight="1" x14ac:dyDescent="0.25">
      <c r="P5158" s="18"/>
    </row>
    <row r="5159" spans="16:16" ht="15" customHeight="1" x14ac:dyDescent="0.25">
      <c r="P5159" s="18"/>
    </row>
    <row r="5160" spans="16:16" ht="15" customHeight="1" x14ac:dyDescent="0.25">
      <c r="P5160" s="18"/>
    </row>
    <row r="5161" spans="16:16" ht="15" customHeight="1" x14ac:dyDescent="0.25">
      <c r="P5161" s="18"/>
    </row>
    <row r="5162" spans="16:16" ht="15" customHeight="1" x14ac:dyDescent="0.25">
      <c r="P5162" s="18"/>
    </row>
    <row r="5163" spans="16:16" ht="15" customHeight="1" x14ac:dyDescent="0.25">
      <c r="P5163" s="18"/>
    </row>
    <row r="5164" spans="16:16" ht="15" customHeight="1" x14ac:dyDescent="0.25">
      <c r="P5164" s="18"/>
    </row>
    <row r="5165" spans="16:16" ht="15" customHeight="1" x14ac:dyDescent="0.25">
      <c r="P5165" s="18"/>
    </row>
    <row r="5166" spans="16:16" ht="15" customHeight="1" x14ac:dyDescent="0.25">
      <c r="P5166" s="18"/>
    </row>
    <row r="5167" spans="16:16" ht="15" customHeight="1" x14ac:dyDescent="0.25">
      <c r="P5167" s="18"/>
    </row>
    <row r="5168" spans="16:16" ht="15" customHeight="1" x14ac:dyDescent="0.25">
      <c r="P5168" s="18"/>
    </row>
    <row r="5169" spans="16:16" ht="15" customHeight="1" x14ac:dyDescent="0.25">
      <c r="P5169" s="18"/>
    </row>
    <row r="5170" spans="16:16" ht="15" customHeight="1" x14ac:dyDescent="0.25">
      <c r="P5170" s="18"/>
    </row>
    <row r="5171" spans="16:16" ht="15" customHeight="1" x14ac:dyDescent="0.25">
      <c r="P5171" s="18"/>
    </row>
    <row r="5172" spans="16:16" ht="15" customHeight="1" x14ac:dyDescent="0.25">
      <c r="P5172" s="18"/>
    </row>
    <row r="5173" spans="16:16" ht="15" customHeight="1" x14ac:dyDescent="0.25">
      <c r="P5173" s="18"/>
    </row>
    <row r="5174" spans="16:16" ht="15" customHeight="1" x14ac:dyDescent="0.25">
      <c r="P5174" s="18"/>
    </row>
    <row r="5175" spans="16:16" ht="15" customHeight="1" x14ac:dyDescent="0.25">
      <c r="P5175" s="18"/>
    </row>
    <row r="5176" spans="16:16" ht="15" customHeight="1" x14ac:dyDescent="0.25">
      <c r="P5176" s="18"/>
    </row>
    <row r="5177" spans="16:16" ht="15" customHeight="1" x14ac:dyDescent="0.25">
      <c r="P5177" s="18"/>
    </row>
    <row r="5178" spans="16:16" ht="15" customHeight="1" x14ac:dyDescent="0.25">
      <c r="P5178" s="18"/>
    </row>
    <row r="5179" spans="16:16" ht="15" customHeight="1" x14ac:dyDescent="0.25">
      <c r="P5179" s="18"/>
    </row>
    <row r="5180" spans="16:16" ht="15" customHeight="1" x14ac:dyDescent="0.25">
      <c r="P5180" s="18"/>
    </row>
    <row r="5181" spans="16:16" ht="15" customHeight="1" x14ac:dyDescent="0.25">
      <c r="P5181" s="18"/>
    </row>
    <row r="5182" spans="16:16" ht="15" customHeight="1" x14ac:dyDescent="0.25">
      <c r="P5182" s="18"/>
    </row>
    <row r="5183" spans="16:16" ht="15" customHeight="1" x14ac:dyDescent="0.25">
      <c r="P5183" s="18"/>
    </row>
    <row r="5184" spans="16:16" ht="15" customHeight="1" x14ac:dyDescent="0.25">
      <c r="P5184" s="18"/>
    </row>
    <row r="5185" spans="16:16" ht="15" customHeight="1" x14ac:dyDescent="0.25">
      <c r="P5185" s="18"/>
    </row>
    <row r="5186" spans="16:16" ht="15" customHeight="1" x14ac:dyDescent="0.25">
      <c r="P5186" s="18"/>
    </row>
    <row r="5187" spans="16:16" ht="15" customHeight="1" x14ac:dyDescent="0.25">
      <c r="P5187" s="18"/>
    </row>
    <row r="5188" spans="16:16" ht="15" customHeight="1" x14ac:dyDescent="0.25">
      <c r="P5188" s="18"/>
    </row>
    <row r="5189" spans="16:16" ht="15" customHeight="1" x14ac:dyDescent="0.25">
      <c r="P5189" s="18"/>
    </row>
    <row r="5190" spans="16:16" ht="15" customHeight="1" x14ac:dyDescent="0.25">
      <c r="P5190" s="18"/>
    </row>
    <row r="5191" spans="16:16" ht="15" customHeight="1" x14ac:dyDescent="0.25">
      <c r="P5191" s="18"/>
    </row>
    <row r="5192" spans="16:16" ht="15" customHeight="1" x14ac:dyDescent="0.25">
      <c r="P5192" s="18"/>
    </row>
    <row r="5193" spans="16:16" ht="15" customHeight="1" x14ac:dyDescent="0.25">
      <c r="P5193" s="18"/>
    </row>
    <row r="5194" spans="16:16" ht="15" customHeight="1" x14ac:dyDescent="0.25">
      <c r="P5194" s="18"/>
    </row>
    <row r="5195" spans="16:16" ht="15" customHeight="1" x14ac:dyDescent="0.25">
      <c r="P5195" s="18"/>
    </row>
    <row r="5196" spans="16:16" ht="15" customHeight="1" x14ac:dyDescent="0.25">
      <c r="P5196" s="18"/>
    </row>
    <row r="5197" spans="16:16" ht="15" customHeight="1" x14ac:dyDescent="0.25">
      <c r="P5197" s="18"/>
    </row>
    <row r="5198" spans="16:16" ht="15" customHeight="1" x14ac:dyDescent="0.25">
      <c r="P5198" s="18"/>
    </row>
    <row r="5199" spans="16:16" ht="15" customHeight="1" x14ac:dyDescent="0.25">
      <c r="P5199" s="18"/>
    </row>
    <row r="5200" spans="16:16" ht="15" customHeight="1" x14ac:dyDescent="0.25">
      <c r="P5200" s="18"/>
    </row>
    <row r="5201" spans="16:16" ht="15" customHeight="1" x14ac:dyDescent="0.25">
      <c r="P5201" s="18"/>
    </row>
    <row r="5202" spans="16:16" ht="15" customHeight="1" x14ac:dyDescent="0.25">
      <c r="P5202" s="18"/>
    </row>
    <row r="5203" spans="16:16" ht="15" customHeight="1" x14ac:dyDescent="0.25">
      <c r="P5203" s="18"/>
    </row>
    <row r="5204" spans="16:16" ht="15" customHeight="1" x14ac:dyDescent="0.25">
      <c r="P5204" s="18"/>
    </row>
    <row r="5205" spans="16:16" ht="15" customHeight="1" x14ac:dyDescent="0.25">
      <c r="P5205" s="18"/>
    </row>
    <row r="5206" spans="16:16" ht="15" customHeight="1" x14ac:dyDescent="0.25">
      <c r="P5206" s="18"/>
    </row>
    <row r="5207" spans="16:16" ht="15" customHeight="1" x14ac:dyDescent="0.25">
      <c r="P5207" s="18"/>
    </row>
    <row r="5208" spans="16:16" ht="15" customHeight="1" x14ac:dyDescent="0.25">
      <c r="P5208" s="18"/>
    </row>
    <row r="5209" spans="16:16" ht="15" customHeight="1" x14ac:dyDescent="0.25">
      <c r="P5209" s="18"/>
    </row>
    <row r="5210" spans="16:16" ht="15" customHeight="1" x14ac:dyDescent="0.25">
      <c r="P5210" s="18"/>
    </row>
    <row r="5211" spans="16:16" ht="15" customHeight="1" x14ac:dyDescent="0.25">
      <c r="P5211" s="18"/>
    </row>
    <row r="5212" spans="16:16" ht="15" customHeight="1" x14ac:dyDescent="0.25">
      <c r="P5212" s="18"/>
    </row>
    <row r="5213" spans="16:16" ht="15" customHeight="1" x14ac:dyDescent="0.25">
      <c r="P5213" s="18"/>
    </row>
    <row r="5214" spans="16:16" ht="15" customHeight="1" x14ac:dyDescent="0.25">
      <c r="P5214" s="18"/>
    </row>
    <row r="5215" spans="16:16" ht="15" customHeight="1" x14ac:dyDescent="0.25">
      <c r="P5215" s="18"/>
    </row>
    <row r="5216" spans="16:16" ht="15" customHeight="1" x14ac:dyDescent="0.25">
      <c r="P5216" s="18"/>
    </row>
    <row r="5217" spans="16:16" ht="15" customHeight="1" x14ac:dyDescent="0.25">
      <c r="P5217" s="18"/>
    </row>
    <row r="5218" spans="16:16" ht="15" customHeight="1" x14ac:dyDescent="0.25">
      <c r="P5218" s="18"/>
    </row>
    <row r="5219" spans="16:16" ht="15" customHeight="1" x14ac:dyDescent="0.25">
      <c r="P5219" s="18"/>
    </row>
    <row r="5220" spans="16:16" ht="15" customHeight="1" x14ac:dyDescent="0.25">
      <c r="P5220" s="18"/>
    </row>
    <row r="5221" spans="16:16" ht="15" customHeight="1" x14ac:dyDescent="0.25">
      <c r="P5221" s="18"/>
    </row>
    <row r="5222" spans="16:16" ht="15" customHeight="1" x14ac:dyDescent="0.25">
      <c r="P5222" s="18"/>
    </row>
    <row r="5223" spans="16:16" ht="15" customHeight="1" x14ac:dyDescent="0.25">
      <c r="P5223" s="18"/>
    </row>
    <row r="5224" spans="16:16" ht="15" customHeight="1" x14ac:dyDescent="0.25">
      <c r="P5224" s="18"/>
    </row>
    <row r="5225" spans="16:16" ht="15" customHeight="1" x14ac:dyDescent="0.25">
      <c r="P5225" s="18"/>
    </row>
    <row r="5226" spans="16:16" ht="15" customHeight="1" x14ac:dyDescent="0.25">
      <c r="P5226" s="18"/>
    </row>
    <row r="5227" spans="16:16" ht="15" customHeight="1" x14ac:dyDescent="0.25">
      <c r="P5227" s="18"/>
    </row>
    <row r="5228" spans="16:16" ht="15" customHeight="1" x14ac:dyDescent="0.25">
      <c r="P5228" s="18"/>
    </row>
    <row r="5229" spans="16:16" ht="15" customHeight="1" x14ac:dyDescent="0.25">
      <c r="P5229" s="18"/>
    </row>
    <row r="5230" spans="16:16" ht="15" customHeight="1" x14ac:dyDescent="0.25">
      <c r="P5230" s="18"/>
    </row>
    <row r="5231" spans="16:16" ht="15" customHeight="1" x14ac:dyDescent="0.25">
      <c r="P5231" s="18"/>
    </row>
    <row r="5232" spans="16:16" ht="15" customHeight="1" x14ac:dyDescent="0.25">
      <c r="P5232" s="18"/>
    </row>
    <row r="5233" spans="16:16" ht="15" customHeight="1" x14ac:dyDescent="0.25">
      <c r="P5233" s="18"/>
    </row>
    <row r="5234" spans="16:16" ht="15" customHeight="1" x14ac:dyDescent="0.25">
      <c r="P5234" s="18"/>
    </row>
    <row r="5235" spans="16:16" ht="15" customHeight="1" x14ac:dyDescent="0.25">
      <c r="P5235" s="18"/>
    </row>
    <row r="5236" spans="16:16" ht="15" customHeight="1" x14ac:dyDescent="0.25">
      <c r="P5236" s="18"/>
    </row>
    <row r="5237" spans="16:16" ht="15" customHeight="1" x14ac:dyDescent="0.25">
      <c r="P5237" s="18"/>
    </row>
    <row r="5238" spans="16:16" ht="15" customHeight="1" x14ac:dyDescent="0.25">
      <c r="P5238" s="18"/>
    </row>
    <row r="5239" spans="16:16" ht="15" customHeight="1" x14ac:dyDescent="0.25">
      <c r="P5239" s="18"/>
    </row>
    <row r="5240" spans="16:16" ht="15" customHeight="1" x14ac:dyDescent="0.25">
      <c r="P5240" s="18"/>
    </row>
    <row r="5241" spans="16:16" ht="15" customHeight="1" x14ac:dyDescent="0.25">
      <c r="P5241" s="18"/>
    </row>
    <row r="5242" spans="16:16" ht="15" customHeight="1" x14ac:dyDescent="0.25">
      <c r="P5242" s="18"/>
    </row>
    <row r="5243" spans="16:16" ht="15" customHeight="1" x14ac:dyDescent="0.25">
      <c r="P5243" s="18"/>
    </row>
    <row r="5244" spans="16:16" ht="15" customHeight="1" x14ac:dyDescent="0.25">
      <c r="P5244" s="18"/>
    </row>
    <row r="5245" spans="16:16" ht="15" customHeight="1" x14ac:dyDescent="0.25">
      <c r="P5245" s="18"/>
    </row>
    <row r="5246" spans="16:16" ht="15" customHeight="1" x14ac:dyDescent="0.25">
      <c r="P5246" s="18"/>
    </row>
    <row r="5247" spans="16:16" ht="15" customHeight="1" x14ac:dyDescent="0.25">
      <c r="P5247" s="18"/>
    </row>
    <row r="5248" spans="16:16" ht="15" customHeight="1" x14ac:dyDescent="0.25">
      <c r="P5248" s="18"/>
    </row>
    <row r="5249" spans="16:16" ht="15" customHeight="1" x14ac:dyDescent="0.25">
      <c r="P5249" s="18"/>
    </row>
    <row r="5250" spans="16:16" ht="15" customHeight="1" x14ac:dyDescent="0.25">
      <c r="P5250" s="18"/>
    </row>
    <row r="5251" spans="16:16" ht="15" customHeight="1" x14ac:dyDescent="0.25">
      <c r="P5251" s="18"/>
    </row>
    <row r="5252" spans="16:16" ht="15" customHeight="1" x14ac:dyDescent="0.25">
      <c r="P5252" s="18"/>
    </row>
    <row r="5253" spans="16:16" ht="15" customHeight="1" x14ac:dyDescent="0.25">
      <c r="P5253" s="18"/>
    </row>
    <row r="5254" spans="16:16" ht="15" customHeight="1" x14ac:dyDescent="0.25">
      <c r="P5254" s="18"/>
    </row>
    <row r="5255" spans="16:16" ht="15" customHeight="1" x14ac:dyDescent="0.25">
      <c r="P5255" s="18"/>
    </row>
    <row r="5256" spans="16:16" ht="15" customHeight="1" x14ac:dyDescent="0.25">
      <c r="P5256" s="18"/>
    </row>
    <row r="5257" spans="16:16" ht="15" customHeight="1" x14ac:dyDescent="0.25">
      <c r="P5257" s="18"/>
    </row>
    <row r="5258" spans="16:16" ht="15" customHeight="1" x14ac:dyDescent="0.25">
      <c r="P5258" s="18"/>
    </row>
    <row r="5259" spans="16:16" ht="15" customHeight="1" x14ac:dyDescent="0.25">
      <c r="P5259" s="18"/>
    </row>
    <row r="5260" spans="16:16" ht="15" customHeight="1" x14ac:dyDescent="0.25">
      <c r="P5260" s="18"/>
    </row>
    <row r="5261" spans="16:16" ht="15" customHeight="1" x14ac:dyDescent="0.25">
      <c r="P5261" s="18"/>
    </row>
    <row r="5262" spans="16:16" ht="15" customHeight="1" x14ac:dyDescent="0.25">
      <c r="P5262" s="18"/>
    </row>
    <row r="5263" spans="16:16" ht="15" customHeight="1" x14ac:dyDescent="0.25">
      <c r="P5263" s="18"/>
    </row>
    <row r="5264" spans="16:16" ht="15" customHeight="1" x14ac:dyDescent="0.25">
      <c r="P5264" s="18"/>
    </row>
    <row r="5265" spans="16:16" ht="15" customHeight="1" x14ac:dyDescent="0.25">
      <c r="P5265" s="18"/>
    </row>
    <row r="5266" spans="16:16" ht="15" customHeight="1" x14ac:dyDescent="0.25">
      <c r="P5266" s="18"/>
    </row>
    <row r="5267" spans="16:16" ht="15" customHeight="1" x14ac:dyDescent="0.25">
      <c r="P5267" s="18"/>
    </row>
    <row r="5268" spans="16:16" ht="15" customHeight="1" x14ac:dyDescent="0.25">
      <c r="P5268" s="18"/>
    </row>
    <row r="5269" spans="16:16" ht="15" customHeight="1" x14ac:dyDescent="0.25">
      <c r="P5269" s="18"/>
    </row>
    <row r="5270" spans="16:16" ht="15" customHeight="1" x14ac:dyDescent="0.25">
      <c r="P5270" s="18"/>
    </row>
    <row r="5271" spans="16:16" ht="15" customHeight="1" x14ac:dyDescent="0.25">
      <c r="P5271" s="18"/>
    </row>
    <row r="5272" spans="16:16" ht="15" customHeight="1" x14ac:dyDescent="0.25">
      <c r="P5272" s="18"/>
    </row>
    <row r="5273" spans="16:16" ht="15" customHeight="1" x14ac:dyDescent="0.25">
      <c r="P5273" s="18"/>
    </row>
    <row r="5274" spans="16:16" ht="15" customHeight="1" x14ac:dyDescent="0.25">
      <c r="P5274" s="18"/>
    </row>
    <row r="5275" spans="16:16" ht="15" customHeight="1" x14ac:dyDescent="0.25">
      <c r="P5275" s="18"/>
    </row>
    <row r="5276" spans="16:16" ht="15" customHeight="1" x14ac:dyDescent="0.25">
      <c r="P5276" s="18"/>
    </row>
    <row r="5277" spans="16:16" ht="15" customHeight="1" x14ac:dyDescent="0.25">
      <c r="P5277" s="18"/>
    </row>
    <row r="5278" spans="16:16" ht="15" customHeight="1" x14ac:dyDescent="0.25">
      <c r="P5278" s="18"/>
    </row>
    <row r="5279" spans="16:16" ht="15" customHeight="1" x14ac:dyDescent="0.25">
      <c r="P5279" s="18"/>
    </row>
    <row r="5280" spans="16:16" ht="15" customHeight="1" x14ac:dyDescent="0.25">
      <c r="P5280" s="18"/>
    </row>
    <row r="5281" spans="16:16" ht="15" customHeight="1" x14ac:dyDescent="0.25">
      <c r="P5281" s="18"/>
    </row>
    <row r="5282" spans="16:16" ht="15" customHeight="1" x14ac:dyDescent="0.25">
      <c r="P5282" s="18"/>
    </row>
    <row r="5283" spans="16:16" ht="15" customHeight="1" x14ac:dyDescent="0.25">
      <c r="P5283" s="18"/>
    </row>
    <row r="5284" spans="16:16" ht="15" customHeight="1" x14ac:dyDescent="0.25">
      <c r="P5284" s="18"/>
    </row>
    <row r="5285" spans="16:16" ht="15" customHeight="1" x14ac:dyDescent="0.25">
      <c r="P5285" s="18"/>
    </row>
    <row r="5286" spans="16:16" ht="15" customHeight="1" x14ac:dyDescent="0.25">
      <c r="P5286" s="18"/>
    </row>
    <row r="5287" spans="16:16" ht="15" customHeight="1" x14ac:dyDescent="0.25">
      <c r="P5287" s="18"/>
    </row>
    <row r="5288" spans="16:16" ht="15" customHeight="1" x14ac:dyDescent="0.25">
      <c r="P5288" s="18"/>
    </row>
    <row r="5289" spans="16:16" ht="15" customHeight="1" x14ac:dyDescent="0.25">
      <c r="P5289" s="18"/>
    </row>
    <row r="5290" spans="16:16" ht="15" customHeight="1" x14ac:dyDescent="0.25">
      <c r="P5290" s="18"/>
    </row>
    <row r="5291" spans="16:16" ht="15" customHeight="1" x14ac:dyDescent="0.25">
      <c r="P5291" s="18"/>
    </row>
    <row r="5292" spans="16:16" ht="15" customHeight="1" x14ac:dyDescent="0.25">
      <c r="P5292" s="18"/>
    </row>
    <row r="5293" spans="16:16" ht="15" customHeight="1" x14ac:dyDescent="0.25">
      <c r="P5293" s="18"/>
    </row>
    <row r="5294" spans="16:16" ht="15" customHeight="1" x14ac:dyDescent="0.25">
      <c r="P5294" s="18"/>
    </row>
    <row r="5295" spans="16:16" ht="15" customHeight="1" x14ac:dyDescent="0.25">
      <c r="P5295" s="18"/>
    </row>
    <row r="5296" spans="16:16" ht="15" customHeight="1" x14ac:dyDescent="0.25">
      <c r="P5296" s="18"/>
    </row>
    <row r="5297" spans="16:16" ht="15" customHeight="1" x14ac:dyDescent="0.25">
      <c r="P5297" s="18"/>
    </row>
    <row r="5298" spans="16:16" ht="15" customHeight="1" x14ac:dyDescent="0.25">
      <c r="P5298" s="18"/>
    </row>
    <row r="5299" spans="16:16" ht="15" customHeight="1" x14ac:dyDescent="0.25">
      <c r="P5299" s="18"/>
    </row>
    <row r="5300" spans="16:16" ht="15" customHeight="1" x14ac:dyDescent="0.25">
      <c r="P5300" s="18"/>
    </row>
    <row r="5301" spans="16:16" ht="15" customHeight="1" x14ac:dyDescent="0.25">
      <c r="P5301" s="18"/>
    </row>
    <row r="5302" spans="16:16" ht="15" customHeight="1" x14ac:dyDescent="0.25">
      <c r="P5302" s="18"/>
    </row>
    <row r="5303" spans="16:16" ht="15" customHeight="1" x14ac:dyDescent="0.25">
      <c r="P5303" s="18"/>
    </row>
    <row r="5304" spans="16:16" ht="15" customHeight="1" x14ac:dyDescent="0.25">
      <c r="P5304" s="18"/>
    </row>
    <row r="5305" spans="16:16" ht="15" customHeight="1" x14ac:dyDescent="0.25">
      <c r="P5305" s="18"/>
    </row>
    <row r="5306" spans="16:16" ht="15" customHeight="1" x14ac:dyDescent="0.25">
      <c r="P5306" s="18"/>
    </row>
    <row r="5307" spans="16:16" ht="15" customHeight="1" x14ac:dyDescent="0.25">
      <c r="P5307" s="18"/>
    </row>
    <row r="5308" spans="16:16" ht="15" customHeight="1" x14ac:dyDescent="0.25">
      <c r="P5308" s="18"/>
    </row>
    <row r="5309" spans="16:16" ht="15" customHeight="1" x14ac:dyDescent="0.25">
      <c r="P5309" s="18"/>
    </row>
    <row r="5310" spans="16:16" ht="15" customHeight="1" x14ac:dyDescent="0.25">
      <c r="P5310" s="18"/>
    </row>
    <row r="5311" spans="16:16" ht="15" customHeight="1" x14ac:dyDescent="0.25">
      <c r="P5311" s="18"/>
    </row>
    <row r="5312" spans="16:16" ht="15" customHeight="1" x14ac:dyDescent="0.25">
      <c r="P5312" s="18"/>
    </row>
    <row r="5313" spans="16:16" ht="15" customHeight="1" x14ac:dyDescent="0.25">
      <c r="P5313" s="18"/>
    </row>
    <row r="5314" spans="16:16" ht="15" customHeight="1" x14ac:dyDescent="0.25">
      <c r="P5314" s="18"/>
    </row>
    <row r="5315" spans="16:16" ht="15" customHeight="1" x14ac:dyDescent="0.25">
      <c r="P5315" s="18"/>
    </row>
    <row r="5316" spans="16:16" ht="15" customHeight="1" x14ac:dyDescent="0.25">
      <c r="P5316" s="18"/>
    </row>
    <row r="5317" spans="16:16" ht="15" customHeight="1" x14ac:dyDescent="0.25">
      <c r="P5317" s="18"/>
    </row>
    <row r="5318" spans="16:16" ht="15" customHeight="1" x14ac:dyDescent="0.25">
      <c r="P5318" s="18"/>
    </row>
    <row r="5319" spans="16:16" ht="15" customHeight="1" x14ac:dyDescent="0.25">
      <c r="P5319" s="18"/>
    </row>
    <row r="5320" spans="16:16" ht="15" customHeight="1" x14ac:dyDescent="0.25">
      <c r="P5320" s="18"/>
    </row>
    <row r="5321" spans="16:16" ht="15" customHeight="1" x14ac:dyDescent="0.25">
      <c r="P5321" s="18"/>
    </row>
    <row r="5322" spans="16:16" ht="15" customHeight="1" x14ac:dyDescent="0.25">
      <c r="P5322" s="18"/>
    </row>
    <row r="5323" spans="16:16" ht="15" customHeight="1" x14ac:dyDescent="0.25">
      <c r="P5323" s="18"/>
    </row>
    <row r="5324" spans="16:16" ht="15" customHeight="1" x14ac:dyDescent="0.25">
      <c r="P5324" s="18"/>
    </row>
    <row r="5325" spans="16:16" ht="15" customHeight="1" x14ac:dyDescent="0.25">
      <c r="P5325" s="18"/>
    </row>
    <row r="5326" spans="16:16" ht="15" customHeight="1" x14ac:dyDescent="0.25">
      <c r="P5326" s="18"/>
    </row>
    <row r="5327" spans="16:16" ht="15" customHeight="1" x14ac:dyDescent="0.25">
      <c r="P5327" s="18"/>
    </row>
    <row r="5328" spans="16:16" ht="15" customHeight="1" x14ac:dyDescent="0.25">
      <c r="P5328" s="18"/>
    </row>
    <row r="5329" spans="16:16" ht="15" customHeight="1" x14ac:dyDescent="0.25">
      <c r="P5329" s="18"/>
    </row>
    <row r="5330" spans="16:16" ht="15" customHeight="1" x14ac:dyDescent="0.25">
      <c r="P5330" s="18"/>
    </row>
    <row r="5331" spans="16:16" ht="15" customHeight="1" x14ac:dyDescent="0.25">
      <c r="P5331" s="18"/>
    </row>
    <row r="5332" spans="16:16" ht="15" customHeight="1" x14ac:dyDescent="0.25">
      <c r="P5332" s="18"/>
    </row>
    <row r="5333" spans="16:16" ht="15" customHeight="1" x14ac:dyDescent="0.25">
      <c r="P5333" s="18"/>
    </row>
    <row r="5334" spans="16:16" ht="15" customHeight="1" x14ac:dyDescent="0.25">
      <c r="P5334" s="18"/>
    </row>
    <row r="5335" spans="16:16" ht="15" customHeight="1" x14ac:dyDescent="0.25">
      <c r="P5335" s="18"/>
    </row>
    <row r="5336" spans="16:16" ht="15" customHeight="1" x14ac:dyDescent="0.25">
      <c r="P5336" s="18"/>
    </row>
    <row r="5337" spans="16:16" ht="15" customHeight="1" x14ac:dyDescent="0.25">
      <c r="P5337" s="18"/>
    </row>
    <row r="5338" spans="16:16" ht="15" customHeight="1" x14ac:dyDescent="0.25">
      <c r="P5338" s="18"/>
    </row>
    <row r="5339" spans="16:16" ht="15" customHeight="1" x14ac:dyDescent="0.25">
      <c r="P5339" s="18"/>
    </row>
    <row r="5340" spans="16:16" ht="15" customHeight="1" x14ac:dyDescent="0.25">
      <c r="P5340" s="18"/>
    </row>
    <row r="5341" spans="16:16" ht="15" customHeight="1" x14ac:dyDescent="0.25">
      <c r="P5341" s="18"/>
    </row>
    <row r="5342" spans="16:16" ht="15" customHeight="1" x14ac:dyDescent="0.25">
      <c r="P5342" s="18"/>
    </row>
    <row r="5343" spans="16:16" ht="15" customHeight="1" x14ac:dyDescent="0.25">
      <c r="P5343" s="18"/>
    </row>
    <row r="5344" spans="16:16" ht="15" customHeight="1" x14ac:dyDescent="0.25">
      <c r="P5344" s="18"/>
    </row>
    <row r="5345" spans="16:16" ht="15" customHeight="1" x14ac:dyDescent="0.25">
      <c r="P5345" s="18"/>
    </row>
    <row r="5346" spans="16:16" ht="15" customHeight="1" x14ac:dyDescent="0.25">
      <c r="P5346" s="18"/>
    </row>
    <row r="5347" spans="16:16" ht="15" customHeight="1" x14ac:dyDescent="0.25">
      <c r="P5347" s="18"/>
    </row>
    <row r="5348" spans="16:16" ht="15" customHeight="1" x14ac:dyDescent="0.25">
      <c r="P5348" s="18"/>
    </row>
    <row r="5349" spans="16:16" ht="15" customHeight="1" x14ac:dyDescent="0.25">
      <c r="P5349" s="18"/>
    </row>
    <row r="5350" spans="16:16" ht="15" customHeight="1" x14ac:dyDescent="0.25">
      <c r="P5350" s="18"/>
    </row>
    <row r="5351" spans="16:16" ht="15" customHeight="1" x14ac:dyDescent="0.25">
      <c r="P5351" s="18"/>
    </row>
    <row r="5352" spans="16:16" ht="15" customHeight="1" x14ac:dyDescent="0.25">
      <c r="P5352" s="18"/>
    </row>
    <row r="5353" spans="16:16" ht="15" customHeight="1" x14ac:dyDescent="0.25">
      <c r="P5353" s="18"/>
    </row>
    <row r="5354" spans="16:16" ht="15" customHeight="1" x14ac:dyDescent="0.25">
      <c r="P5354" s="18"/>
    </row>
    <row r="5355" spans="16:16" ht="15" customHeight="1" x14ac:dyDescent="0.25">
      <c r="P5355" s="18"/>
    </row>
    <row r="5356" spans="16:16" ht="15" customHeight="1" x14ac:dyDescent="0.25">
      <c r="P5356" s="18"/>
    </row>
    <row r="5357" spans="16:16" ht="15" customHeight="1" x14ac:dyDescent="0.25">
      <c r="P5357" s="18"/>
    </row>
    <row r="5358" spans="16:16" ht="15" customHeight="1" x14ac:dyDescent="0.25">
      <c r="P5358" s="18"/>
    </row>
    <row r="5359" spans="16:16" ht="15" customHeight="1" x14ac:dyDescent="0.25">
      <c r="P5359" s="18"/>
    </row>
    <row r="5360" spans="16:16" ht="15" customHeight="1" x14ac:dyDescent="0.25">
      <c r="P5360" s="18"/>
    </row>
    <row r="5361" spans="16:16" ht="15" customHeight="1" x14ac:dyDescent="0.25">
      <c r="P5361" s="18"/>
    </row>
    <row r="5362" spans="16:16" ht="15" customHeight="1" x14ac:dyDescent="0.25">
      <c r="P5362" s="18"/>
    </row>
    <row r="5363" spans="16:16" ht="15" customHeight="1" x14ac:dyDescent="0.25">
      <c r="P5363" s="18"/>
    </row>
    <row r="5364" spans="16:16" ht="15" customHeight="1" x14ac:dyDescent="0.25">
      <c r="P5364" s="18"/>
    </row>
    <row r="5365" spans="16:16" ht="15" customHeight="1" x14ac:dyDescent="0.25">
      <c r="P5365" s="18"/>
    </row>
    <row r="5366" spans="16:16" ht="15" customHeight="1" x14ac:dyDescent="0.25">
      <c r="P5366" s="18"/>
    </row>
    <row r="5367" spans="16:16" ht="15" customHeight="1" x14ac:dyDescent="0.25">
      <c r="P5367" s="18"/>
    </row>
    <row r="5368" spans="16:16" ht="15" customHeight="1" x14ac:dyDescent="0.25">
      <c r="P5368" s="18"/>
    </row>
    <row r="5369" spans="16:16" ht="15" customHeight="1" x14ac:dyDescent="0.25">
      <c r="P5369" s="18"/>
    </row>
    <row r="5370" spans="16:16" ht="15" customHeight="1" x14ac:dyDescent="0.25">
      <c r="P5370" s="18"/>
    </row>
    <row r="5371" spans="16:16" ht="15" customHeight="1" x14ac:dyDescent="0.25">
      <c r="P5371" s="18"/>
    </row>
    <row r="5372" spans="16:16" ht="15" customHeight="1" x14ac:dyDescent="0.25">
      <c r="P5372" s="18"/>
    </row>
    <row r="5373" spans="16:16" ht="15" customHeight="1" x14ac:dyDescent="0.25">
      <c r="P5373" s="18"/>
    </row>
    <row r="5374" spans="16:16" ht="15" customHeight="1" x14ac:dyDescent="0.25">
      <c r="P5374" s="18"/>
    </row>
    <row r="5375" spans="16:16" ht="15" customHeight="1" x14ac:dyDescent="0.25">
      <c r="P5375" s="18"/>
    </row>
    <row r="5376" spans="16:16" ht="15" customHeight="1" x14ac:dyDescent="0.25">
      <c r="P5376" s="18"/>
    </row>
    <row r="5377" spans="16:16" ht="15" customHeight="1" x14ac:dyDescent="0.25">
      <c r="P5377" s="18"/>
    </row>
    <row r="5378" spans="16:16" ht="15" customHeight="1" x14ac:dyDescent="0.25">
      <c r="P5378" s="18"/>
    </row>
    <row r="5379" spans="16:16" ht="15" customHeight="1" x14ac:dyDescent="0.25">
      <c r="P5379" s="18"/>
    </row>
    <row r="5380" spans="16:16" ht="15" customHeight="1" x14ac:dyDescent="0.25">
      <c r="P5380" s="18"/>
    </row>
    <row r="5381" spans="16:16" ht="15" customHeight="1" x14ac:dyDescent="0.25">
      <c r="P5381" s="18"/>
    </row>
    <row r="5382" spans="16:16" ht="15" customHeight="1" x14ac:dyDescent="0.25">
      <c r="P5382" s="18"/>
    </row>
    <row r="5383" spans="16:16" ht="15" customHeight="1" x14ac:dyDescent="0.25">
      <c r="P5383" s="18"/>
    </row>
    <row r="5384" spans="16:16" ht="15" customHeight="1" x14ac:dyDescent="0.25">
      <c r="P5384" s="18"/>
    </row>
    <row r="5385" spans="16:16" ht="15" customHeight="1" x14ac:dyDescent="0.25">
      <c r="P5385" s="18"/>
    </row>
    <row r="5386" spans="16:16" ht="15" customHeight="1" x14ac:dyDescent="0.25">
      <c r="P5386" s="18"/>
    </row>
    <row r="5387" spans="16:16" ht="15" customHeight="1" x14ac:dyDescent="0.25">
      <c r="P5387" s="18"/>
    </row>
    <row r="5388" spans="16:16" ht="15" customHeight="1" x14ac:dyDescent="0.25">
      <c r="P5388" s="18"/>
    </row>
    <row r="5389" spans="16:16" ht="15" customHeight="1" x14ac:dyDescent="0.25">
      <c r="P5389" s="18"/>
    </row>
    <row r="5390" spans="16:16" ht="15" customHeight="1" x14ac:dyDescent="0.25">
      <c r="P5390" s="18"/>
    </row>
    <row r="5391" spans="16:16" ht="15" customHeight="1" x14ac:dyDescent="0.25">
      <c r="P5391" s="18"/>
    </row>
    <row r="5392" spans="16:16" ht="15" customHeight="1" x14ac:dyDescent="0.25">
      <c r="P5392" s="18"/>
    </row>
    <row r="5393" spans="16:16" ht="15" customHeight="1" x14ac:dyDescent="0.25">
      <c r="P5393" s="18"/>
    </row>
    <row r="5394" spans="16:16" ht="15" customHeight="1" x14ac:dyDescent="0.25">
      <c r="P5394" s="18"/>
    </row>
    <row r="5395" spans="16:16" ht="15" customHeight="1" x14ac:dyDescent="0.25">
      <c r="P5395" s="18"/>
    </row>
    <row r="5396" spans="16:16" ht="15" customHeight="1" x14ac:dyDescent="0.25">
      <c r="P5396" s="18"/>
    </row>
    <row r="5397" spans="16:16" ht="15" customHeight="1" x14ac:dyDescent="0.25">
      <c r="P5397" s="18"/>
    </row>
    <row r="5398" spans="16:16" ht="15" customHeight="1" x14ac:dyDescent="0.25">
      <c r="P5398" s="18"/>
    </row>
    <row r="5399" spans="16:16" ht="15" customHeight="1" x14ac:dyDescent="0.25">
      <c r="P5399" s="18"/>
    </row>
    <row r="5400" spans="16:16" ht="15" customHeight="1" x14ac:dyDescent="0.25">
      <c r="P5400" s="18"/>
    </row>
    <row r="5401" spans="16:16" ht="15" customHeight="1" x14ac:dyDescent="0.25">
      <c r="P5401" s="18"/>
    </row>
    <row r="5402" spans="16:16" ht="15" customHeight="1" x14ac:dyDescent="0.25">
      <c r="P5402" s="18"/>
    </row>
    <row r="5403" spans="16:16" ht="15" customHeight="1" x14ac:dyDescent="0.25">
      <c r="P5403" s="18"/>
    </row>
    <row r="5404" spans="16:16" ht="15" customHeight="1" x14ac:dyDescent="0.25">
      <c r="P5404" s="18"/>
    </row>
    <row r="5405" spans="16:16" ht="15" customHeight="1" x14ac:dyDescent="0.25">
      <c r="P5405" s="18"/>
    </row>
    <row r="5406" spans="16:16" ht="15" customHeight="1" x14ac:dyDescent="0.25">
      <c r="P5406" s="18"/>
    </row>
    <row r="5407" spans="16:16" ht="15" customHeight="1" x14ac:dyDescent="0.25">
      <c r="P5407" s="18"/>
    </row>
    <row r="5408" spans="16:16" ht="15" customHeight="1" x14ac:dyDescent="0.25">
      <c r="P5408" s="18"/>
    </row>
    <row r="5409" spans="16:16" ht="15" customHeight="1" x14ac:dyDescent="0.25">
      <c r="P5409" s="18"/>
    </row>
    <row r="5410" spans="16:16" ht="15" customHeight="1" x14ac:dyDescent="0.25">
      <c r="P5410" s="18"/>
    </row>
    <row r="5411" spans="16:16" ht="15" customHeight="1" x14ac:dyDescent="0.25">
      <c r="P5411" s="18"/>
    </row>
    <row r="5412" spans="16:16" ht="15" customHeight="1" x14ac:dyDescent="0.25">
      <c r="P5412" s="18"/>
    </row>
    <row r="5413" spans="16:16" ht="15" customHeight="1" x14ac:dyDescent="0.25">
      <c r="P5413" s="18"/>
    </row>
    <row r="5414" spans="16:16" ht="15" customHeight="1" x14ac:dyDescent="0.25">
      <c r="P5414" s="18"/>
    </row>
    <row r="5415" spans="16:16" ht="15" customHeight="1" x14ac:dyDescent="0.25">
      <c r="P5415" s="18"/>
    </row>
    <row r="5416" spans="16:16" ht="15" customHeight="1" x14ac:dyDescent="0.25">
      <c r="P5416" s="18"/>
    </row>
    <row r="5417" spans="16:16" ht="15" customHeight="1" x14ac:dyDescent="0.25">
      <c r="P5417" s="18"/>
    </row>
    <row r="5418" spans="16:16" ht="15" customHeight="1" x14ac:dyDescent="0.25">
      <c r="P5418" s="18"/>
    </row>
    <row r="5419" spans="16:16" ht="15" customHeight="1" x14ac:dyDescent="0.25">
      <c r="P5419" s="18"/>
    </row>
    <row r="5420" spans="16:16" ht="15" customHeight="1" x14ac:dyDescent="0.25">
      <c r="P5420" s="18"/>
    </row>
    <row r="5421" spans="16:16" ht="15" customHeight="1" x14ac:dyDescent="0.25">
      <c r="P5421" s="18"/>
    </row>
    <row r="5422" spans="16:16" ht="15" customHeight="1" x14ac:dyDescent="0.25">
      <c r="P5422" s="18"/>
    </row>
    <row r="5423" spans="16:16" ht="15" customHeight="1" x14ac:dyDescent="0.25">
      <c r="P5423" s="18"/>
    </row>
    <row r="5424" spans="16:16" ht="15" customHeight="1" x14ac:dyDescent="0.25">
      <c r="P5424" s="18"/>
    </row>
    <row r="5425" spans="16:16" ht="15" customHeight="1" x14ac:dyDescent="0.25">
      <c r="P5425" s="18"/>
    </row>
    <row r="5426" spans="16:16" ht="15" customHeight="1" x14ac:dyDescent="0.25">
      <c r="P5426" s="18"/>
    </row>
    <row r="5427" spans="16:16" ht="15" customHeight="1" x14ac:dyDescent="0.25">
      <c r="P5427" s="18"/>
    </row>
    <row r="5428" spans="16:16" ht="15" customHeight="1" x14ac:dyDescent="0.25">
      <c r="P5428" s="18"/>
    </row>
    <row r="5429" spans="16:16" ht="15" customHeight="1" x14ac:dyDescent="0.25">
      <c r="P5429" s="18"/>
    </row>
    <row r="5430" spans="16:16" ht="15" customHeight="1" x14ac:dyDescent="0.25">
      <c r="P5430" s="18"/>
    </row>
    <row r="5431" spans="16:16" ht="15" customHeight="1" x14ac:dyDescent="0.25">
      <c r="P5431" s="18"/>
    </row>
    <row r="5432" spans="16:16" ht="15" customHeight="1" x14ac:dyDescent="0.25">
      <c r="P5432" s="18"/>
    </row>
    <row r="5433" spans="16:16" ht="15" customHeight="1" x14ac:dyDescent="0.25">
      <c r="P5433" s="18"/>
    </row>
    <row r="5434" spans="16:16" ht="15" customHeight="1" x14ac:dyDescent="0.25">
      <c r="P5434" s="18"/>
    </row>
    <row r="5435" spans="16:16" ht="15" customHeight="1" x14ac:dyDescent="0.25">
      <c r="P5435" s="18"/>
    </row>
    <row r="5436" spans="16:16" ht="15" customHeight="1" x14ac:dyDescent="0.25">
      <c r="P5436" s="18"/>
    </row>
    <row r="5437" spans="16:16" ht="15" customHeight="1" x14ac:dyDescent="0.25">
      <c r="P5437" s="18"/>
    </row>
    <row r="5438" spans="16:16" ht="15" customHeight="1" x14ac:dyDescent="0.25">
      <c r="P5438" s="18"/>
    </row>
    <row r="5439" spans="16:16" ht="15" customHeight="1" x14ac:dyDescent="0.25">
      <c r="P5439" s="18"/>
    </row>
    <row r="5440" spans="16:16" ht="15" customHeight="1" x14ac:dyDescent="0.25">
      <c r="P5440" s="18"/>
    </row>
    <row r="5441" spans="16:16" ht="15" customHeight="1" x14ac:dyDescent="0.25">
      <c r="P5441" s="18"/>
    </row>
    <row r="5442" spans="16:16" ht="15" customHeight="1" x14ac:dyDescent="0.25">
      <c r="P5442" s="18"/>
    </row>
    <row r="5443" spans="16:16" ht="15" customHeight="1" x14ac:dyDescent="0.25">
      <c r="P5443" s="18"/>
    </row>
    <row r="5444" spans="16:16" ht="15" customHeight="1" x14ac:dyDescent="0.25">
      <c r="P5444" s="18"/>
    </row>
    <row r="5445" spans="16:16" ht="15" customHeight="1" x14ac:dyDescent="0.25">
      <c r="P5445" s="18"/>
    </row>
    <row r="5446" spans="16:16" ht="15" customHeight="1" x14ac:dyDescent="0.25">
      <c r="P5446" s="18"/>
    </row>
    <row r="5447" spans="16:16" ht="15" customHeight="1" x14ac:dyDescent="0.25">
      <c r="P5447" s="18"/>
    </row>
    <row r="5448" spans="16:16" ht="15" customHeight="1" x14ac:dyDescent="0.25">
      <c r="P5448" s="18"/>
    </row>
    <row r="5449" spans="16:16" ht="15" customHeight="1" x14ac:dyDescent="0.25">
      <c r="P5449" s="18"/>
    </row>
    <row r="5450" spans="16:16" ht="15" customHeight="1" x14ac:dyDescent="0.25">
      <c r="P5450" s="18"/>
    </row>
    <row r="5451" spans="16:16" ht="15" customHeight="1" x14ac:dyDescent="0.25">
      <c r="P5451" s="18"/>
    </row>
    <row r="5452" spans="16:16" ht="15" customHeight="1" x14ac:dyDescent="0.25">
      <c r="P5452" s="18"/>
    </row>
    <row r="5453" spans="16:16" ht="15" customHeight="1" x14ac:dyDescent="0.25">
      <c r="P5453" s="18"/>
    </row>
    <row r="5454" spans="16:16" ht="15" customHeight="1" x14ac:dyDescent="0.25">
      <c r="P5454" s="18"/>
    </row>
    <row r="5455" spans="16:16" ht="15" customHeight="1" x14ac:dyDescent="0.25">
      <c r="P5455" s="18"/>
    </row>
    <row r="5456" spans="16:16" ht="15" customHeight="1" x14ac:dyDescent="0.25">
      <c r="P5456" s="18"/>
    </row>
    <row r="5457" spans="16:16" ht="15" customHeight="1" x14ac:dyDescent="0.25">
      <c r="P5457" s="18"/>
    </row>
    <row r="5458" spans="16:16" ht="15" customHeight="1" x14ac:dyDescent="0.25">
      <c r="P5458" s="18"/>
    </row>
    <row r="5459" spans="16:16" ht="15" customHeight="1" x14ac:dyDescent="0.25">
      <c r="P5459" s="18"/>
    </row>
    <row r="5460" spans="16:16" ht="15" customHeight="1" x14ac:dyDescent="0.25">
      <c r="P5460" s="18"/>
    </row>
    <row r="5461" spans="16:16" ht="15" customHeight="1" x14ac:dyDescent="0.25">
      <c r="P5461" s="18"/>
    </row>
    <row r="5462" spans="16:16" ht="15" customHeight="1" x14ac:dyDescent="0.25">
      <c r="P5462" s="18"/>
    </row>
    <row r="5463" spans="16:16" ht="15" customHeight="1" x14ac:dyDescent="0.25">
      <c r="P5463" s="18"/>
    </row>
    <row r="5464" spans="16:16" ht="15" customHeight="1" x14ac:dyDescent="0.25">
      <c r="P5464" s="18"/>
    </row>
    <row r="5465" spans="16:16" ht="15" customHeight="1" x14ac:dyDescent="0.25">
      <c r="P5465" s="18"/>
    </row>
    <row r="5466" spans="16:16" ht="15" customHeight="1" x14ac:dyDescent="0.25">
      <c r="P5466" s="18"/>
    </row>
    <row r="5467" spans="16:16" ht="15" customHeight="1" x14ac:dyDescent="0.25">
      <c r="P5467" s="18"/>
    </row>
    <row r="5468" spans="16:16" ht="15" customHeight="1" x14ac:dyDescent="0.25">
      <c r="P5468" s="18"/>
    </row>
    <row r="5469" spans="16:16" ht="15" customHeight="1" x14ac:dyDescent="0.25">
      <c r="P5469" s="18"/>
    </row>
    <row r="5470" spans="16:16" ht="15" customHeight="1" x14ac:dyDescent="0.25">
      <c r="P5470" s="18"/>
    </row>
    <row r="5471" spans="16:16" ht="15" customHeight="1" x14ac:dyDescent="0.25">
      <c r="P5471" s="18"/>
    </row>
    <row r="5472" spans="16:16" ht="15" customHeight="1" x14ac:dyDescent="0.25">
      <c r="P5472" s="18"/>
    </row>
    <row r="5473" spans="16:16" ht="15" customHeight="1" x14ac:dyDescent="0.25">
      <c r="P5473" s="18"/>
    </row>
    <row r="5474" spans="16:16" ht="15" customHeight="1" x14ac:dyDescent="0.25">
      <c r="P5474" s="18"/>
    </row>
    <row r="5475" spans="16:16" ht="15" customHeight="1" x14ac:dyDescent="0.25">
      <c r="P5475" s="18"/>
    </row>
    <row r="5476" spans="16:16" ht="15" customHeight="1" x14ac:dyDescent="0.25">
      <c r="P5476" s="18"/>
    </row>
    <row r="5477" spans="16:16" ht="15" customHeight="1" x14ac:dyDescent="0.25">
      <c r="P5477" s="18"/>
    </row>
    <row r="5478" spans="16:16" ht="15" customHeight="1" x14ac:dyDescent="0.25">
      <c r="P5478" s="18"/>
    </row>
    <row r="5479" spans="16:16" ht="15" customHeight="1" x14ac:dyDescent="0.25">
      <c r="P5479" s="18"/>
    </row>
    <row r="5480" spans="16:16" ht="15" customHeight="1" x14ac:dyDescent="0.25">
      <c r="P5480" s="18"/>
    </row>
    <row r="5481" spans="16:16" ht="15" customHeight="1" x14ac:dyDescent="0.25">
      <c r="P5481" s="18"/>
    </row>
    <row r="5482" spans="16:16" ht="15" customHeight="1" x14ac:dyDescent="0.25">
      <c r="P5482" s="18"/>
    </row>
    <row r="5483" spans="16:16" ht="15" customHeight="1" x14ac:dyDescent="0.25">
      <c r="P5483" s="18"/>
    </row>
    <row r="5484" spans="16:16" ht="15" customHeight="1" x14ac:dyDescent="0.25">
      <c r="P5484" s="18"/>
    </row>
    <row r="5485" spans="16:16" ht="15" customHeight="1" x14ac:dyDescent="0.25">
      <c r="P5485" s="18"/>
    </row>
    <row r="5486" spans="16:16" ht="15" customHeight="1" x14ac:dyDescent="0.25">
      <c r="P5486" s="18"/>
    </row>
    <row r="5487" spans="16:16" ht="15" customHeight="1" x14ac:dyDescent="0.25">
      <c r="P5487" s="18"/>
    </row>
    <row r="5488" spans="16:16" ht="15" customHeight="1" x14ac:dyDescent="0.25">
      <c r="P5488" s="18"/>
    </row>
    <row r="5489" spans="16:16" ht="15" customHeight="1" x14ac:dyDescent="0.25">
      <c r="P5489" s="18"/>
    </row>
    <row r="5490" spans="16:16" ht="15" customHeight="1" x14ac:dyDescent="0.25">
      <c r="P5490" s="18"/>
    </row>
    <row r="5491" spans="16:16" ht="15" customHeight="1" x14ac:dyDescent="0.25">
      <c r="P5491" s="18"/>
    </row>
    <row r="5492" spans="16:16" ht="15" customHeight="1" x14ac:dyDescent="0.25">
      <c r="P5492" s="18"/>
    </row>
    <row r="5493" spans="16:16" ht="15" customHeight="1" x14ac:dyDescent="0.25">
      <c r="P5493" s="18"/>
    </row>
    <row r="5494" spans="16:16" ht="15" customHeight="1" x14ac:dyDescent="0.25">
      <c r="P5494" s="18"/>
    </row>
    <row r="5495" spans="16:16" ht="15" customHeight="1" x14ac:dyDescent="0.25">
      <c r="P5495" s="18"/>
    </row>
    <row r="5496" spans="16:16" ht="15" customHeight="1" x14ac:dyDescent="0.25">
      <c r="P5496" s="18"/>
    </row>
    <row r="5497" spans="16:16" ht="15" customHeight="1" x14ac:dyDescent="0.25">
      <c r="P5497" s="18"/>
    </row>
    <row r="5498" spans="16:16" ht="15" customHeight="1" x14ac:dyDescent="0.25">
      <c r="P5498" s="18"/>
    </row>
    <row r="5499" spans="16:16" ht="15" customHeight="1" x14ac:dyDescent="0.25">
      <c r="P5499" s="18"/>
    </row>
    <row r="5500" spans="16:16" ht="15" customHeight="1" x14ac:dyDescent="0.25">
      <c r="P5500" s="18"/>
    </row>
    <row r="5501" spans="16:16" ht="15" customHeight="1" x14ac:dyDescent="0.25">
      <c r="P5501" s="18"/>
    </row>
    <row r="5502" spans="16:16" ht="15" customHeight="1" x14ac:dyDescent="0.25">
      <c r="P5502" s="18"/>
    </row>
    <row r="5503" spans="16:16" ht="15" customHeight="1" x14ac:dyDescent="0.25">
      <c r="P5503" s="18"/>
    </row>
    <row r="5504" spans="16:16" ht="15" customHeight="1" x14ac:dyDescent="0.25">
      <c r="P5504" s="18"/>
    </row>
    <row r="5505" spans="16:16" ht="15" customHeight="1" x14ac:dyDescent="0.25">
      <c r="P5505" s="18"/>
    </row>
    <row r="5506" spans="16:16" ht="15" customHeight="1" x14ac:dyDescent="0.25">
      <c r="P5506" s="18"/>
    </row>
    <row r="5507" spans="16:16" ht="15" customHeight="1" x14ac:dyDescent="0.25">
      <c r="P5507" s="18"/>
    </row>
    <row r="5508" spans="16:16" ht="15" customHeight="1" x14ac:dyDescent="0.25">
      <c r="P5508" s="18"/>
    </row>
    <row r="5509" spans="16:16" ht="15" customHeight="1" x14ac:dyDescent="0.25">
      <c r="P5509" s="18"/>
    </row>
    <row r="5510" spans="16:16" ht="15" customHeight="1" x14ac:dyDescent="0.25">
      <c r="P5510" s="18"/>
    </row>
    <row r="5511" spans="16:16" ht="15" customHeight="1" x14ac:dyDescent="0.25">
      <c r="P5511" s="18"/>
    </row>
    <row r="5512" spans="16:16" ht="15" customHeight="1" x14ac:dyDescent="0.25">
      <c r="P5512" s="18"/>
    </row>
    <row r="5513" spans="16:16" ht="15" customHeight="1" x14ac:dyDescent="0.25">
      <c r="P5513" s="18"/>
    </row>
    <row r="5514" spans="16:16" ht="15" customHeight="1" x14ac:dyDescent="0.25">
      <c r="P5514" s="18"/>
    </row>
    <row r="5515" spans="16:16" ht="15" customHeight="1" x14ac:dyDescent="0.25">
      <c r="P5515" s="18"/>
    </row>
    <row r="5516" spans="16:16" ht="15" customHeight="1" x14ac:dyDescent="0.25">
      <c r="P5516" s="18"/>
    </row>
    <row r="5517" spans="16:16" ht="15" customHeight="1" x14ac:dyDescent="0.25">
      <c r="P5517" s="18"/>
    </row>
    <row r="5518" spans="16:16" ht="15" customHeight="1" x14ac:dyDescent="0.25">
      <c r="P5518" s="18"/>
    </row>
    <row r="5519" spans="16:16" ht="15" customHeight="1" x14ac:dyDescent="0.25">
      <c r="P5519" s="18"/>
    </row>
    <row r="5520" spans="16:16" ht="15" customHeight="1" x14ac:dyDescent="0.25">
      <c r="P5520" s="18"/>
    </row>
    <row r="5521" spans="16:16" ht="15" customHeight="1" x14ac:dyDescent="0.25">
      <c r="P5521" s="18"/>
    </row>
    <row r="5522" spans="16:16" ht="15" customHeight="1" x14ac:dyDescent="0.25">
      <c r="P5522" s="18"/>
    </row>
    <row r="5523" spans="16:16" ht="15" customHeight="1" x14ac:dyDescent="0.25">
      <c r="P5523" s="18"/>
    </row>
    <row r="5524" spans="16:16" ht="15" customHeight="1" x14ac:dyDescent="0.25">
      <c r="P5524" s="18"/>
    </row>
    <row r="5525" spans="16:16" ht="15" customHeight="1" x14ac:dyDescent="0.25">
      <c r="P5525" s="18"/>
    </row>
    <row r="5526" spans="16:16" ht="15" customHeight="1" x14ac:dyDescent="0.25">
      <c r="P5526" s="18"/>
    </row>
    <row r="5527" spans="16:16" ht="15" customHeight="1" x14ac:dyDescent="0.25">
      <c r="P5527" s="18"/>
    </row>
    <row r="5528" spans="16:16" ht="15" customHeight="1" x14ac:dyDescent="0.25">
      <c r="P5528" s="18"/>
    </row>
    <row r="5529" spans="16:16" ht="15" customHeight="1" x14ac:dyDescent="0.25">
      <c r="P5529" s="18"/>
    </row>
    <row r="5530" spans="16:16" ht="15" customHeight="1" x14ac:dyDescent="0.25">
      <c r="P5530" s="18"/>
    </row>
    <row r="5531" spans="16:16" ht="15" customHeight="1" x14ac:dyDescent="0.25">
      <c r="P5531" s="18"/>
    </row>
    <row r="5532" spans="16:16" ht="15" customHeight="1" x14ac:dyDescent="0.25">
      <c r="P5532" s="18"/>
    </row>
    <row r="5533" spans="16:16" ht="15" customHeight="1" x14ac:dyDescent="0.25">
      <c r="P5533" s="18"/>
    </row>
    <row r="5534" spans="16:16" ht="15" customHeight="1" x14ac:dyDescent="0.25">
      <c r="P5534" s="18"/>
    </row>
    <row r="5535" spans="16:16" ht="15" customHeight="1" x14ac:dyDescent="0.25">
      <c r="P5535" s="18"/>
    </row>
    <row r="5536" spans="16:16" ht="15" customHeight="1" x14ac:dyDescent="0.25">
      <c r="P5536" s="18"/>
    </row>
    <row r="5537" spans="16:16" ht="15" customHeight="1" x14ac:dyDescent="0.25">
      <c r="P5537" s="18"/>
    </row>
    <row r="5538" spans="16:16" ht="15" customHeight="1" x14ac:dyDescent="0.25">
      <c r="P5538" s="18"/>
    </row>
    <row r="5539" spans="16:16" ht="15" customHeight="1" x14ac:dyDescent="0.25">
      <c r="P5539" s="18"/>
    </row>
    <row r="5540" spans="16:16" ht="15" customHeight="1" x14ac:dyDescent="0.25">
      <c r="P5540" s="18"/>
    </row>
    <row r="5541" spans="16:16" ht="15" customHeight="1" x14ac:dyDescent="0.25">
      <c r="P5541" s="18"/>
    </row>
    <row r="5542" spans="16:16" ht="15" customHeight="1" x14ac:dyDescent="0.25">
      <c r="P5542" s="18"/>
    </row>
    <row r="5543" spans="16:16" ht="15" customHeight="1" x14ac:dyDescent="0.25">
      <c r="P5543" s="18"/>
    </row>
    <row r="5544" spans="16:16" ht="15" customHeight="1" x14ac:dyDescent="0.25">
      <c r="P5544" s="18"/>
    </row>
    <row r="5545" spans="16:16" ht="15" customHeight="1" x14ac:dyDescent="0.25">
      <c r="P5545" s="18"/>
    </row>
    <row r="5546" spans="16:16" ht="15" customHeight="1" x14ac:dyDescent="0.25">
      <c r="P5546" s="18"/>
    </row>
    <row r="5547" spans="16:16" ht="15" customHeight="1" x14ac:dyDescent="0.25">
      <c r="P5547" s="18"/>
    </row>
    <row r="5548" spans="16:16" ht="15" customHeight="1" x14ac:dyDescent="0.25">
      <c r="P5548" s="18"/>
    </row>
    <row r="5549" spans="16:16" ht="15" customHeight="1" x14ac:dyDescent="0.25">
      <c r="P5549" s="18"/>
    </row>
    <row r="5550" spans="16:16" ht="15" customHeight="1" x14ac:dyDescent="0.25">
      <c r="P5550" s="18"/>
    </row>
    <row r="5551" spans="16:16" ht="15" customHeight="1" x14ac:dyDescent="0.25">
      <c r="P5551" s="18"/>
    </row>
    <row r="5552" spans="16:16" ht="15" customHeight="1" x14ac:dyDescent="0.25">
      <c r="P5552" s="18"/>
    </row>
    <row r="5553" spans="16:16" ht="15" customHeight="1" x14ac:dyDescent="0.25">
      <c r="P5553" s="18"/>
    </row>
    <row r="5554" spans="16:16" ht="15" customHeight="1" x14ac:dyDescent="0.25">
      <c r="P5554" s="18"/>
    </row>
    <row r="5555" spans="16:16" ht="15" customHeight="1" x14ac:dyDescent="0.25">
      <c r="P5555" s="18"/>
    </row>
    <row r="5556" spans="16:16" ht="15" customHeight="1" x14ac:dyDescent="0.25">
      <c r="P5556" s="18"/>
    </row>
    <row r="5557" spans="16:16" ht="15" customHeight="1" x14ac:dyDescent="0.25">
      <c r="P5557" s="18"/>
    </row>
    <row r="5558" spans="16:16" ht="15" customHeight="1" x14ac:dyDescent="0.25">
      <c r="P5558" s="18"/>
    </row>
    <row r="5559" spans="16:16" ht="15" customHeight="1" x14ac:dyDescent="0.25">
      <c r="P5559" s="18"/>
    </row>
    <row r="5560" spans="16:16" ht="15" customHeight="1" x14ac:dyDescent="0.25">
      <c r="P5560" s="18"/>
    </row>
    <row r="5561" spans="16:16" ht="15" customHeight="1" x14ac:dyDescent="0.25">
      <c r="P5561" s="18"/>
    </row>
    <row r="5562" spans="16:16" ht="15" customHeight="1" x14ac:dyDescent="0.25">
      <c r="P5562" s="18"/>
    </row>
    <row r="5563" spans="16:16" ht="15" customHeight="1" x14ac:dyDescent="0.25">
      <c r="P5563" s="18"/>
    </row>
    <row r="5564" spans="16:16" ht="15" customHeight="1" x14ac:dyDescent="0.25">
      <c r="P5564" s="18"/>
    </row>
    <row r="5565" spans="16:16" ht="15" customHeight="1" x14ac:dyDescent="0.25">
      <c r="P5565" s="18"/>
    </row>
    <row r="5566" spans="16:16" ht="15" customHeight="1" x14ac:dyDescent="0.25">
      <c r="P5566" s="18"/>
    </row>
    <row r="5567" spans="16:16" ht="15" customHeight="1" x14ac:dyDescent="0.25">
      <c r="P5567" s="18"/>
    </row>
    <row r="5568" spans="16:16" ht="15" customHeight="1" x14ac:dyDescent="0.25">
      <c r="P5568" s="18"/>
    </row>
    <row r="5569" spans="16:16" ht="15" customHeight="1" x14ac:dyDescent="0.25">
      <c r="P5569" s="18"/>
    </row>
    <row r="5570" spans="16:16" ht="15" customHeight="1" x14ac:dyDescent="0.25">
      <c r="P5570" s="18"/>
    </row>
    <row r="5571" spans="16:16" ht="15" customHeight="1" x14ac:dyDescent="0.25">
      <c r="P5571" s="18"/>
    </row>
    <row r="5572" spans="16:16" ht="15" customHeight="1" x14ac:dyDescent="0.25">
      <c r="P5572" s="18"/>
    </row>
    <row r="5573" spans="16:16" ht="15" customHeight="1" x14ac:dyDescent="0.25">
      <c r="P5573" s="18"/>
    </row>
    <row r="5574" spans="16:16" ht="15" customHeight="1" x14ac:dyDescent="0.25">
      <c r="P5574" s="18"/>
    </row>
    <row r="5575" spans="16:16" ht="15" customHeight="1" x14ac:dyDescent="0.25">
      <c r="P5575" s="18"/>
    </row>
    <row r="5576" spans="16:16" ht="15" customHeight="1" x14ac:dyDescent="0.25">
      <c r="P5576" s="18"/>
    </row>
    <row r="5577" spans="16:16" ht="15" customHeight="1" x14ac:dyDescent="0.25">
      <c r="P5577" s="18"/>
    </row>
    <row r="5578" spans="16:16" ht="15" customHeight="1" x14ac:dyDescent="0.25">
      <c r="P5578" s="18"/>
    </row>
    <row r="5579" spans="16:16" ht="15" customHeight="1" x14ac:dyDescent="0.25">
      <c r="P5579" s="18"/>
    </row>
    <row r="5580" spans="16:16" ht="15" customHeight="1" x14ac:dyDescent="0.25">
      <c r="P5580" s="18"/>
    </row>
    <row r="5581" spans="16:16" ht="15" customHeight="1" x14ac:dyDescent="0.25">
      <c r="P5581" s="18"/>
    </row>
    <row r="5582" spans="16:16" ht="15" customHeight="1" x14ac:dyDescent="0.25">
      <c r="P5582" s="18"/>
    </row>
    <row r="5583" spans="16:16" ht="15" customHeight="1" x14ac:dyDescent="0.25">
      <c r="P5583" s="18"/>
    </row>
    <row r="5584" spans="16:16" ht="15" customHeight="1" x14ac:dyDescent="0.25">
      <c r="P5584" s="18"/>
    </row>
    <row r="5585" spans="16:16" ht="15" customHeight="1" x14ac:dyDescent="0.25">
      <c r="P5585" s="18"/>
    </row>
    <row r="5586" spans="16:16" ht="15" customHeight="1" x14ac:dyDescent="0.25">
      <c r="P5586" s="18"/>
    </row>
    <row r="5587" spans="16:16" ht="15" customHeight="1" x14ac:dyDescent="0.25">
      <c r="P5587" s="18"/>
    </row>
    <row r="5588" spans="16:16" ht="15" customHeight="1" x14ac:dyDescent="0.25">
      <c r="P5588" s="18"/>
    </row>
    <row r="5589" spans="16:16" ht="15" customHeight="1" x14ac:dyDescent="0.25">
      <c r="P5589" s="18"/>
    </row>
    <row r="5590" spans="16:16" ht="15" customHeight="1" x14ac:dyDescent="0.25">
      <c r="P5590" s="18"/>
    </row>
    <row r="5591" spans="16:16" ht="15" customHeight="1" x14ac:dyDescent="0.25">
      <c r="P5591" s="18"/>
    </row>
    <row r="5592" spans="16:16" ht="15" customHeight="1" x14ac:dyDescent="0.25">
      <c r="P5592" s="18"/>
    </row>
    <row r="5593" spans="16:16" ht="15" customHeight="1" x14ac:dyDescent="0.25">
      <c r="P5593" s="18"/>
    </row>
    <row r="5594" spans="16:16" ht="15" customHeight="1" x14ac:dyDescent="0.25">
      <c r="P5594" s="18"/>
    </row>
    <row r="5595" spans="16:16" ht="15" customHeight="1" x14ac:dyDescent="0.25">
      <c r="P5595" s="18"/>
    </row>
    <row r="5596" spans="16:16" ht="15" customHeight="1" x14ac:dyDescent="0.25">
      <c r="P5596" s="18"/>
    </row>
    <row r="5597" spans="16:16" ht="15" customHeight="1" x14ac:dyDescent="0.25">
      <c r="P5597" s="18"/>
    </row>
    <row r="5598" spans="16:16" ht="15" customHeight="1" x14ac:dyDescent="0.25">
      <c r="P5598" s="18"/>
    </row>
    <row r="5599" spans="16:16" ht="15" customHeight="1" x14ac:dyDescent="0.25">
      <c r="P5599" s="18"/>
    </row>
    <row r="5600" spans="16:16" ht="15" customHeight="1" x14ac:dyDescent="0.25">
      <c r="P5600" s="18"/>
    </row>
    <row r="5601" spans="16:16" ht="15" customHeight="1" x14ac:dyDescent="0.25">
      <c r="P5601" s="18"/>
    </row>
    <row r="5602" spans="16:16" ht="15" customHeight="1" x14ac:dyDescent="0.25">
      <c r="P5602" s="18"/>
    </row>
    <row r="5603" spans="16:16" ht="15" customHeight="1" x14ac:dyDescent="0.25">
      <c r="P5603" s="18"/>
    </row>
    <row r="5604" spans="16:16" ht="15" customHeight="1" x14ac:dyDescent="0.25">
      <c r="P5604" s="18"/>
    </row>
    <row r="5605" spans="16:16" ht="15" customHeight="1" x14ac:dyDescent="0.25">
      <c r="P5605" s="18"/>
    </row>
    <row r="5606" spans="16:16" ht="15" customHeight="1" x14ac:dyDescent="0.25">
      <c r="P5606" s="18"/>
    </row>
    <row r="5607" spans="16:16" ht="15" customHeight="1" x14ac:dyDescent="0.25">
      <c r="P5607" s="18"/>
    </row>
    <row r="5608" spans="16:16" ht="15" customHeight="1" x14ac:dyDescent="0.25">
      <c r="P5608" s="18"/>
    </row>
    <row r="5609" spans="16:16" ht="15" customHeight="1" x14ac:dyDescent="0.25">
      <c r="P5609" s="18"/>
    </row>
    <row r="5610" spans="16:16" ht="15" customHeight="1" x14ac:dyDescent="0.25">
      <c r="P5610" s="18"/>
    </row>
    <row r="5611" spans="16:16" ht="15" customHeight="1" x14ac:dyDescent="0.25">
      <c r="P5611" s="18"/>
    </row>
    <row r="5612" spans="16:16" ht="15" customHeight="1" x14ac:dyDescent="0.25">
      <c r="P5612" s="18"/>
    </row>
    <row r="5613" spans="16:16" ht="15" customHeight="1" x14ac:dyDescent="0.25">
      <c r="P5613" s="18"/>
    </row>
    <row r="5614" spans="16:16" ht="15" customHeight="1" x14ac:dyDescent="0.25">
      <c r="P5614" s="18"/>
    </row>
    <row r="5615" spans="16:16" ht="15" customHeight="1" x14ac:dyDescent="0.25">
      <c r="P5615" s="18"/>
    </row>
    <row r="5616" spans="16:16" ht="15" customHeight="1" x14ac:dyDescent="0.25">
      <c r="P5616" s="18"/>
    </row>
    <row r="5617" spans="16:16" ht="15" customHeight="1" x14ac:dyDescent="0.25">
      <c r="P5617" s="18"/>
    </row>
    <row r="5618" spans="16:16" ht="15" customHeight="1" x14ac:dyDescent="0.25">
      <c r="P5618" s="18"/>
    </row>
    <row r="5619" spans="16:16" ht="15" customHeight="1" x14ac:dyDescent="0.25">
      <c r="P5619" s="18"/>
    </row>
    <row r="5620" spans="16:16" ht="15" customHeight="1" x14ac:dyDescent="0.25">
      <c r="P5620" s="18"/>
    </row>
    <row r="5621" spans="16:16" ht="15" customHeight="1" x14ac:dyDescent="0.25">
      <c r="P5621" s="18"/>
    </row>
    <row r="5622" spans="16:16" ht="15" customHeight="1" x14ac:dyDescent="0.25">
      <c r="P5622" s="18"/>
    </row>
    <row r="5623" spans="16:16" ht="15" customHeight="1" x14ac:dyDescent="0.25">
      <c r="P5623" s="18"/>
    </row>
    <row r="5624" spans="16:16" ht="15" customHeight="1" x14ac:dyDescent="0.25">
      <c r="P5624" s="18"/>
    </row>
    <row r="5625" spans="16:16" ht="15" customHeight="1" x14ac:dyDescent="0.25">
      <c r="P5625" s="18"/>
    </row>
    <row r="5626" spans="16:16" ht="15" customHeight="1" x14ac:dyDescent="0.25">
      <c r="P5626" s="18"/>
    </row>
    <row r="5627" spans="16:16" ht="15" customHeight="1" x14ac:dyDescent="0.25">
      <c r="P5627" s="18"/>
    </row>
    <row r="5628" spans="16:16" ht="15" customHeight="1" x14ac:dyDescent="0.25">
      <c r="P5628" s="18"/>
    </row>
    <row r="5629" spans="16:16" ht="15" customHeight="1" x14ac:dyDescent="0.25">
      <c r="P5629" s="18"/>
    </row>
    <row r="5630" spans="16:16" ht="15" customHeight="1" x14ac:dyDescent="0.25">
      <c r="P5630" s="18"/>
    </row>
    <row r="5631" spans="16:16" ht="15" customHeight="1" x14ac:dyDescent="0.25">
      <c r="P5631" s="18"/>
    </row>
    <row r="5632" spans="16:16" ht="15" customHeight="1" x14ac:dyDescent="0.25">
      <c r="P5632" s="18"/>
    </row>
    <row r="5633" spans="16:16" ht="15" customHeight="1" x14ac:dyDescent="0.25">
      <c r="P5633" s="18"/>
    </row>
    <row r="5634" spans="16:16" ht="15" customHeight="1" x14ac:dyDescent="0.25">
      <c r="P5634" s="18"/>
    </row>
    <row r="5635" spans="16:16" ht="15" customHeight="1" x14ac:dyDescent="0.25">
      <c r="P5635" s="18"/>
    </row>
    <row r="5636" spans="16:16" ht="15" customHeight="1" x14ac:dyDescent="0.25">
      <c r="P5636" s="18"/>
    </row>
    <row r="5637" spans="16:16" ht="15" customHeight="1" x14ac:dyDescent="0.25">
      <c r="P5637" s="18"/>
    </row>
    <row r="5638" spans="16:16" ht="15" customHeight="1" x14ac:dyDescent="0.25">
      <c r="P5638" s="18"/>
    </row>
    <row r="5639" spans="16:16" ht="15" customHeight="1" x14ac:dyDescent="0.25">
      <c r="P5639" s="18"/>
    </row>
    <row r="5640" spans="16:16" ht="15" customHeight="1" x14ac:dyDescent="0.25">
      <c r="P5640" s="18"/>
    </row>
    <row r="5641" spans="16:16" ht="15" customHeight="1" x14ac:dyDescent="0.25">
      <c r="P5641" s="18"/>
    </row>
    <row r="5642" spans="16:16" ht="15" customHeight="1" x14ac:dyDescent="0.25">
      <c r="P5642" s="18"/>
    </row>
    <row r="5643" spans="16:16" ht="15" customHeight="1" x14ac:dyDescent="0.25">
      <c r="P5643" s="18"/>
    </row>
    <row r="5644" spans="16:16" ht="15" customHeight="1" x14ac:dyDescent="0.25">
      <c r="P5644" s="18"/>
    </row>
    <row r="5645" spans="16:16" ht="15" customHeight="1" x14ac:dyDescent="0.25">
      <c r="P5645" s="18"/>
    </row>
    <row r="5646" spans="16:16" ht="15" customHeight="1" x14ac:dyDescent="0.25">
      <c r="P5646" s="18"/>
    </row>
    <row r="5647" spans="16:16" ht="15" customHeight="1" x14ac:dyDescent="0.25">
      <c r="P5647" s="18"/>
    </row>
    <row r="5648" spans="16:16" ht="15" customHeight="1" x14ac:dyDescent="0.25">
      <c r="P5648" s="18"/>
    </row>
    <row r="5649" spans="16:16" ht="15" customHeight="1" x14ac:dyDescent="0.25">
      <c r="P5649" s="18"/>
    </row>
    <row r="5650" spans="16:16" ht="15" customHeight="1" x14ac:dyDescent="0.25">
      <c r="P5650" s="18"/>
    </row>
    <row r="5651" spans="16:16" ht="15" customHeight="1" x14ac:dyDescent="0.25">
      <c r="P5651" s="18"/>
    </row>
    <row r="5652" spans="16:16" ht="15" customHeight="1" x14ac:dyDescent="0.25">
      <c r="P5652" s="18"/>
    </row>
    <row r="5653" spans="16:16" ht="15" customHeight="1" x14ac:dyDescent="0.25">
      <c r="P5653" s="18"/>
    </row>
    <row r="5654" spans="16:16" ht="15" customHeight="1" x14ac:dyDescent="0.25">
      <c r="P5654" s="18"/>
    </row>
    <row r="5655" spans="16:16" ht="15" customHeight="1" x14ac:dyDescent="0.25">
      <c r="P5655" s="18"/>
    </row>
    <row r="5656" spans="16:16" ht="15" customHeight="1" x14ac:dyDescent="0.25">
      <c r="P5656" s="18"/>
    </row>
    <row r="5657" spans="16:16" ht="15" customHeight="1" x14ac:dyDescent="0.25">
      <c r="P5657" s="18"/>
    </row>
    <row r="5658" spans="16:16" ht="15" customHeight="1" x14ac:dyDescent="0.25">
      <c r="P5658" s="18"/>
    </row>
    <row r="5659" spans="16:16" ht="15" customHeight="1" x14ac:dyDescent="0.25">
      <c r="P5659" s="18"/>
    </row>
    <row r="5660" spans="16:16" ht="15" customHeight="1" x14ac:dyDescent="0.25">
      <c r="P5660" s="18"/>
    </row>
    <row r="5661" spans="16:16" ht="15" customHeight="1" x14ac:dyDescent="0.25">
      <c r="P5661" s="18"/>
    </row>
    <row r="5662" spans="16:16" ht="15" customHeight="1" x14ac:dyDescent="0.25">
      <c r="P5662" s="18"/>
    </row>
    <row r="5663" spans="16:16" ht="15" customHeight="1" x14ac:dyDescent="0.25">
      <c r="P5663" s="18"/>
    </row>
    <row r="5664" spans="16:16" ht="15" customHeight="1" x14ac:dyDescent="0.25">
      <c r="P5664" s="18"/>
    </row>
    <row r="5665" spans="16:16" ht="15" customHeight="1" x14ac:dyDescent="0.25">
      <c r="P5665" s="18"/>
    </row>
    <row r="5666" spans="16:16" ht="15" customHeight="1" x14ac:dyDescent="0.25">
      <c r="P5666" s="18"/>
    </row>
    <row r="5667" spans="16:16" ht="15" customHeight="1" x14ac:dyDescent="0.25">
      <c r="P5667" s="18"/>
    </row>
    <row r="5668" spans="16:16" ht="15" customHeight="1" x14ac:dyDescent="0.25">
      <c r="P5668" s="18"/>
    </row>
    <row r="5669" spans="16:16" ht="15" customHeight="1" x14ac:dyDescent="0.25">
      <c r="P5669" s="18"/>
    </row>
    <row r="5670" spans="16:16" ht="15" customHeight="1" x14ac:dyDescent="0.25">
      <c r="P5670" s="18"/>
    </row>
    <row r="5671" spans="16:16" ht="15" customHeight="1" x14ac:dyDescent="0.25">
      <c r="P5671" s="18"/>
    </row>
    <row r="5672" spans="16:16" ht="15" customHeight="1" x14ac:dyDescent="0.25">
      <c r="P5672" s="18"/>
    </row>
    <row r="5673" spans="16:16" ht="15" customHeight="1" x14ac:dyDescent="0.25">
      <c r="P5673" s="18"/>
    </row>
    <row r="5674" spans="16:16" ht="15" customHeight="1" x14ac:dyDescent="0.25">
      <c r="P5674" s="18"/>
    </row>
    <row r="5675" spans="16:16" ht="15" customHeight="1" x14ac:dyDescent="0.25">
      <c r="P5675" s="18"/>
    </row>
    <row r="5676" spans="16:16" ht="15" customHeight="1" x14ac:dyDescent="0.25">
      <c r="P5676" s="18"/>
    </row>
    <row r="5677" spans="16:16" ht="15" customHeight="1" x14ac:dyDescent="0.25">
      <c r="P5677" s="18"/>
    </row>
    <row r="5678" spans="16:16" ht="15" customHeight="1" x14ac:dyDescent="0.25">
      <c r="P5678" s="18"/>
    </row>
    <row r="5679" spans="16:16" ht="15" customHeight="1" x14ac:dyDescent="0.25">
      <c r="P5679" s="18"/>
    </row>
    <row r="5680" spans="16:16" ht="15" customHeight="1" x14ac:dyDescent="0.25">
      <c r="P5680" s="18"/>
    </row>
    <row r="5681" spans="16:16" ht="15" customHeight="1" x14ac:dyDescent="0.25">
      <c r="P5681" s="18"/>
    </row>
    <row r="5682" spans="16:16" ht="15" customHeight="1" x14ac:dyDescent="0.25">
      <c r="P5682" s="18"/>
    </row>
    <row r="5683" spans="16:16" ht="15" customHeight="1" x14ac:dyDescent="0.25">
      <c r="P5683" s="18"/>
    </row>
    <row r="5684" spans="16:16" ht="15" customHeight="1" x14ac:dyDescent="0.25">
      <c r="P5684" s="18"/>
    </row>
    <row r="5685" spans="16:16" ht="15" customHeight="1" x14ac:dyDescent="0.25">
      <c r="P5685" s="18"/>
    </row>
    <row r="5686" spans="16:16" ht="15" customHeight="1" x14ac:dyDescent="0.25">
      <c r="P5686" s="18"/>
    </row>
    <row r="5687" spans="16:16" ht="15" customHeight="1" x14ac:dyDescent="0.25">
      <c r="P5687" s="18"/>
    </row>
    <row r="5688" spans="16:16" ht="15" customHeight="1" x14ac:dyDescent="0.25">
      <c r="P5688" s="18"/>
    </row>
    <row r="5689" spans="16:16" ht="15" customHeight="1" x14ac:dyDescent="0.25">
      <c r="P5689" s="18"/>
    </row>
    <row r="5690" spans="16:16" ht="15" customHeight="1" x14ac:dyDescent="0.25">
      <c r="P5690" s="18"/>
    </row>
    <row r="5691" spans="16:16" ht="15" customHeight="1" x14ac:dyDescent="0.25">
      <c r="P5691" s="18"/>
    </row>
    <row r="5692" spans="16:16" ht="15" customHeight="1" x14ac:dyDescent="0.25">
      <c r="P5692" s="18"/>
    </row>
    <row r="5693" spans="16:16" ht="15" customHeight="1" x14ac:dyDescent="0.25">
      <c r="P5693" s="18"/>
    </row>
    <row r="5694" spans="16:16" ht="15" customHeight="1" x14ac:dyDescent="0.25">
      <c r="P5694" s="18"/>
    </row>
    <row r="5695" spans="16:16" ht="15" customHeight="1" x14ac:dyDescent="0.25">
      <c r="P5695" s="18"/>
    </row>
    <row r="5696" spans="16:16" ht="15" customHeight="1" x14ac:dyDescent="0.25">
      <c r="P5696" s="18"/>
    </row>
    <row r="5697" spans="16:16" ht="15" customHeight="1" x14ac:dyDescent="0.25">
      <c r="P5697" s="18"/>
    </row>
    <row r="5698" spans="16:16" ht="15" customHeight="1" x14ac:dyDescent="0.25">
      <c r="P5698" s="18"/>
    </row>
    <row r="5699" spans="16:16" ht="15" customHeight="1" x14ac:dyDescent="0.25">
      <c r="P5699" s="18"/>
    </row>
    <row r="5700" spans="16:16" ht="15" customHeight="1" x14ac:dyDescent="0.25">
      <c r="P5700" s="18"/>
    </row>
    <row r="5701" spans="16:16" ht="15" customHeight="1" x14ac:dyDescent="0.25">
      <c r="P5701" s="18"/>
    </row>
    <row r="5702" spans="16:16" ht="15" customHeight="1" x14ac:dyDescent="0.25">
      <c r="P5702" s="18"/>
    </row>
    <row r="5703" spans="16:16" ht="15" customHeight="1" x14ac:dyDescent="0.25">
      <c r="P5703" s="18"/>
    </row>
    <row r="5704" spans="16:16" ht="15" customHeight="1" x14ac:dyDescent="0.25">
      <c r="P5704" s="18"/>
    </row>
    <row r="5705" spans="16:16" ht="15" customHeight="1" x14ac:dyDescent="0.25">
      <c r="P5705" s="18"/>
    </row>
    <row r="5706" spans="16:16" ht="15" customHeight="1" x14ac:dyDescent="0.25">
      <c r="P5706" s="18"/>
    </row>
    <row r="5707" spans="16:16" ht="15" customHeight="1" x14ac:dyDescent="0.25">
      <c r="P5707" s="18"/>
    </row>
    <row r="5708" spans="16:16" ht="15" customHeight="1" x14ac:dyDescent="0.25">
      <c r="P5708" s="18"/>
    </row>
    <row r="5709" spans="16:16" ht="15" customHeight="1" x14ac:dyDescent="0.25">
      <c r="P5709" s="18"/>
    </row>
    <row r="5710" spans="16:16" ht="15" customHeight="1" x14ac:dyDescent="0.25">
      <c r="P5710" s="18"/>
    </row>
    <row r="5711" spans="16:16" ht="15" customHeight="1" x14ac:dyDescent="0.25">
      <c r="P5711" s="18"/>
    </row>
    <row r="5712" spans="16:16" ht="15" customHeight="1" x14ac:dyDescent="0.25">
      <c r="P5712" s="18"/>
    </row>
    <row r="5713" spans="16:16" ht="15" customHeight="1" x14ac:dyDescent="0.25">
      <c r="P5713" s="18"/>
    </row>
    <row r="5714" spans="16:16" ht="15" customHeight="1" x14ac:dyDescent="0.25">
      <c r="P5714" s="18"/>
    </row>
    <row r="5715" spans="16:16" ht="15" customHeight="1" x14ac:dyDescent="0.25">
      <c r="P5715" s="18"/>
    </row>
    <row r="5716" spans="16:16" ht="15" customHeight="1" x14ac:dyDescent="0.25">
      <c r="P5716" s="18"/>
    </row>
    <row r="5717" spans="16:16" ht="15" customHeight="1" x14ac:dyDescent="0.25">
      <c r="P5717" s="18"/>
    </row>
    <row r="5718" spans="16:16" ht="15" customHeight="1" x14ac:dyDescent="0.25">
      <c r="P5718" s="18"/>
    </row>
    <row r="5719" spans="16:16" ht="15" customHeight="1" x14ac:dyDescent="0.25">
      <c r="P5719" s="18"/>
    </row>
    <row r="5720" spans="16:16" ht="15" customHeight="1" x14ac:dyDescent="0.25">
      <c r="P5720" s="18"/>
    </row>
    <row r="5721" spans="16:16" ht="15" customHeight="1" x14ac:dyDescent="0.25">
      <c r="P5721" s="18"/>
    </row>
    <row r="5722" spans="16:16" ht="15" customHeight="1" x14ac:dyDescent="0.25">
      <c r="P5722" s="18"/>
    </row>
    <row r="5723" spans="16:16" ht="15" customHeight="1" x14ac:dyDescent="0.25">
      <c r="P5723" s="18"/>
    </row>
    <row r="5724" spans="16:16" ht="15" customHeight="1" x14ac:dyDescent="0.25">
      <c r="P5724" s="18"/>
    </row>
    <row r="5725" spans="16:16" ht="15" customHeight="1" x14ac:dyDescent="0.25">
      <c r="P5725" s="18"/>
    </row>
    <row r="5726" spans="16:16" ht="15" customHeight="1" x14ac:dyDescent="0.25">
      <c r="P5726" s="18"/>
    </row>
    <row r="5727" spans="16:16" ht="15" customHeight="1" x14ac:dyDescent="0.25">
      <c r="P5727" s="18"/>
    </row>
    <row r="5728" spans="16:16" ht="15" customHeight="1" x14ac:dyDescent="0.25">
      <c r="P5728" s="18"/>
    </row>
    <row r="5729" spans="16:16" ht="15" customHeight="1" x14ac:dyDescent="0.25">
      <c r="P5729" s="18"/>
    </row>
    <row r="5730" spans="16:16" ht="15" customHeight="1" x14ac:dyDescent="0.25">
      <c r="P5730" s="18"/>
    </row>
    <row r="5731" spans="16:16" ht="15" customHeight="1" x14ac:dyDescent="0.25">
      <c r="P5731" s="18"/>
    </row>
    <row r="5732" spans="16:16" ht="15" customHeight="1" x14ac:dyDescent="0.25">
      <c r="P5732" s="18"/>
    </row>
    <row r="5733" spans="16:16" ht="15" customHeight="1" x14ac:dyDescent="0.25">
      <c r="P5733" s="18"/>
    </row>
    <row r="5734" spans="16:16" ht="15" customHeight="1" x14ac:dyDescent="0.25">
      <c r="P5734" s="18"/>
    </row>
    <row r="5735" spans="16:16" ht="15" customHeight="1" x14ac:dyDescent="0.25">
      <c r="P5735" s="18"/>
    </row>
    <row r="5736" spans="16:16" ht="15" customHeight="1" x14ac:dyDescent="0.25">
      <c r="P5736" s="18"/>
    </row>
    <row r="5737" spans="16:16" ht="15" customHeight="1" x14ac:dyDescent="0.25">
      <c r="P5737" s="18"/>
    </row>
    <row r="5738" spans="16:16" ht="15" customHeight="1" x14ac:dyDescent="0.25">
      <c r="P5738" s="18"/>
    </row>
    <row r="5739" spans="16:16" ht="15" customHeight="1" x14ac:dyDescent="0.25">
      <c r="P5739" s="18"/>
    </row>
    <row r="5740" spans="16:16" ht="15" customHeight="1" x14ac:dyDescent="0.25">
      <c r="P5740" s="18"/>
    </row>
    <row r="5741" spans="16:16" ht="15" customHeight="1" x14ac:dyDescent="0.25">
      <c r="P5741" s="18"/>
    </row>
    <row r="5742" spans="16:16" ht="15" customHeight="1" x14ac:dyDescent="0.25">
      <c r="P5742" s="18"/>
    </row>
    <row r="5743" spans="16:16" ht="15" customHeight="1" x14ac:dyDescent="0.25">
      <c r="P5743" s="18"/>
    </row>
    <row r="5744" spans="16:16" ht="15" customHeight="1" x14ac:dyDescent="0.25">
      <c r="P5744" s="18"/>
    </row>
    <row r="5745" spans="16:16" ht="15" customHeight="1" x14ac:dyDescent="0.25">
      <c r="P5745" s="18"/>
    </row>
    <row r="5746" spans="16:16" ht="15" customHeight="1" x14ac:dyDescent="0.25">
      <c r="P5746" s="18"/>
    </row>
    <row r="5747" spans="16:16" ht="15" customHeight="1" x14ac:dyDescent="0.25">
      <c r="P5747" s="18"/>
    </row>
    <row r="5748" spans="16:16" ht="15" customHeight="1" x14ac:dyDescent="0.25">
      <c r="P5748" s="18"/>
    </row>
    <row r="5749" spans="16:16" ht="15" customHeight="1" x14ac:dyDescent="0.25">
      <c r="P5749" s="18"/>
    </row>
    <row r="5750" spans="16:16" ht="15" customHeight="1" x14ac:dyDescent="0.25">
      <c r="P5750" s="18"/>
    </row>
    <row r="5751" spans="16:16" ht="15" customHeight="1" x14ac:dyDescent="0.25">
      <c r="P5751" s="18"/>
    </row>
    <row r="5752" spans="16:16" ht="15" customHeight="1" x14ac:dyDescent="0.25">
      <c r="P5752" s="18"/>
    </row>
    <row r="5753" spans="16:16" ht="15" customHeight="1" x14ac:dyDescent="0.25">
      <c r="P5753" s="18"/>
    </row>
    <row r="5754" spans="16:16" ht="15" customHeight="1" x14ac:dyDescent="0.25">
      <c r="P5754" s="18"/>
    </row>
    <row r="5755" spans="16:16" ht="15" customHeight="1" x14ac:dyDescent="0.25">
      <c r="P5755" s="18"/>
    </row>
    <row r="5756" spans="16:16" ht="15" customHeight="1" x14ac:dyDescent="0.25">
      <c r="P5756" s="18"/>
    </row>
    <row r="5757" spans="16:16" ht="15" customHeight="1" x14ac:dyDescent="0.25">
      <c r="P5757" s="18"/>
    </row>
    <row r="5758" spans="16:16" ht="15" customHeight="1" x14ac:dyDescent="0.25">
      <c r="P5758" s="18"/>
    </row>
    <row r="5759" spans="16:16" ht="15" customHeight="1" x14ac:dyDescent="0.25">
      <c r="P5759" s="18"/>
    </row>
    <row r="5760" spans="16:16" ht="15" customHeight="1" x14ac:dyDescent="0.25">
      <c r="P5760" s="18"/>
    </row>
    <row r="5761" spans="16:16" ht="15" customHeight="1" x14ac:dyDescent="0.25">
      <c r="P5761" s="18"/>
    </row>
    <row r="5762" spans="16:16" ht="15" customHeight="1" x14ac:dyDescent="0.25">
      <c r="P5762" s="18"/>
    </row>
    <row r="5763" spans="16:16" ht="15" customHeight="1" x14ac:dyDescent="0.25">
      <c r="P5763" s="18"/>
    </row>
    <row r="5764" spans="16:16" ht="15" customHeight="1" x14ac:dyDescent="0.25">
      <c r="P5764" s="18"/>
    </row>
    <row r="5765" spans="16:16" ht="15" customHeight="1" x14ac:dyDescent="0.25">
      <c r="P5765" s="18"/>
    </row>
    <row r="5766" spans="16:16" ht="15" customHeight="1" x14ac:dyDescent="0.25">
      <c r="P5766" s="18"/>
    </row>
    <row r="5767" spans="16:16" ht="15" customHeight="1" x14ac:dyDescent="0.25">
      <c r="P5767" s="18"/>
    </row>
    <row r="5768" spans="16:16" ht="15" customHeight="1" x14ac:dyDescent="0.25">
      <c r="P5768" s="18"/>
    </row>
    <row r="5769" spans="16:16" ht="15" customHeight="1" x14ac:dyDescent="0.25">
      <c r="P5769" s="18"/>
    </row>
    <row r="5770" spans="16:16" ht="15" customHeight="1" x14ac:dyDescent="0.25">
      <c r="P5770" s="18"/>
    </row>
    <row r="5771" spans="16:16" ht="15" customHeight="1" x14ac:dyDescent="0.25">
      <c r="P5771" s="18"/>
    </row>
    <row r="5772" spans="16:16" ht="15" customHeight="1" x14ac:dyDescent="0.25">
      <c r="P5772" s="18"/>
    </row>
    <row r="5773" spans="16:16" ht="15" customHeight="1" x14ac:dyDescent="0.25">
      <c r="P5773" s="18"/>
    </row>
    <row r="5774" spans="16:16" ht="15" customHeight="1" x14ac:dyDescent="0.25">
      <c r="P5774" s="18"/>
    </row>
    <row r="5775" spans="16:16" ht="15" customHeight="1" x14ac:dyDescent="0.25">
      <c r="P5775" s="18"/>
    </row>
    <row r="5776" spans="16:16" ht="15" customHeight="1" x14ac:dyDescent="0.25">
      <c r="P5776" s="18"/>
    </row>
    <row r="5777" spans="16:16" ht="15" customHeight="1" x14ac:dyDescent="0.25">
      <c r="P5777" s="18"/>
    </row>
    <row r="5778" spans="16:16" ht="15" customHeight="1" x14ac:dyDescent="0.25">
      <c r="P5778" s="18"/>
    </row>
    <row r="5779" spans="16:16" ht="15" customHeight="1" x14ac:dyDescent="0.25">
      <c r="P5779" s="18"/>
    </row>
    <row r="5780" spans="16:16" ht="15" customHeight="1" x14ac:dyDescent="0.25">
      <c r="P5780" s="18"/>
    </row>
    <row r="5781" spans="16:16" ht="15" customHeight="1" x14ac:dyDescent="0.25">
      <c r="P5781" s="18"/>
    </row>
    <row r="5782" spans="16:16" ht="15" customHeight="1" x14ac:dyDescent="0.25">
      <c r="P5782" s="18"/>
    </row>
    <row r="5783" spans="16:16" ht="15" customHeight="1" x14ac:dyDescent="0.25">
      <c r="P5783" s="18"/>
    </row>
    <row r="5784" spans="16:16" ht="15" customHeight="1" x14ac:dyDescent="0.25">
      <c r="P5784" s="18"/>
    </row>
    <row r="5785" spans="16:16" ht="15" customHeight="1" x14ac:dyDescent="0.25">
      <c r="P5785" s="18"/>
    </row>
    <row r="5786" spans="16:16" ht="15" customHeight="1" x14ac:dyDescent="0.25">
      <c r="P5786" s="18"/>
    </row>
    <row r="5787" spans="16:16" ht="15" customHeight="1" x14ac:dyDescent="0.25">
      <c r="P5787" s="18"/>
    </row>
    <row r="5788" spans="16:16" ht="15" customHeight="1" x14ac:dyDescent="0.25">
      <c r="P5788" s="18"/>
    </row>
    <row r="5789" spans="16:16" ht="15" customHeight="1" x14ac:dyDescent="0.25">
      <c r="P5789" s="18"/>
    </row>
    <row r="5790" spans="16:16" ht="15" customHeight="1" x14ac:dyDescent="0.25">
      <c r="P5790" s="18"/>
    </row>
    <row r="5791" spans="16:16" ht="15" customHeight="1" x14ac:dyDescent="0.25">
      <c r="P5791" s="18"/>
    </row>
    <row r="5792" spans="16:16" ht="15" customHeight="1" x14ac:dyDescent="0.25">
      <c r="P5792" s="18"/>
    </row>
    <row r="5793" spans="16:16" ht="15" customHeight="1" x14ac:dyDescent="0.25">
      <c r="P5793" s="18"/>
    </row>
    <row r="5794" spans="16:16" ht="15" customHeight="1" x14ac:dyDescent="0.25">
      <c r="P5794" s="18"/>
    </row>
    <row r="5795" spans="16:16" ht="15" customHeight="1" x14ac:dyDescent="0.25">
      <c r="P5795" s="18"/>
    </row>
    <row r="5796" spans="16:16" ht="15" customHeight="1" x14ac:dyDescent="0.25">
      <c r="P5796" s="18"/>
    </row>
    <row r="5797" spans="16:16" ht="15" customHeight="1" x14ac:dyDescent="0.25">
      <c r="P5797" s="18"/>
    </row>
    <row r="5798" spans="16:16" ht="15" customHeight="1" x14ac:dyDescent="0.25">
      <c r="P5798" s="18"/>
    </row>
    <row r="5799" spans="16:16" ht="15" customHeight="1" x14ac:dyDescent="0.25">
      <c r="P5799" s="18"/>
    </row>
    <row r="5800" spans="16:16" ht="15" customHeight="1" x14ac:dyDescent="0.25">
      <c r="P5800" s="18"/>
    </row>
    <row r="5801" spans="16:16" ht="15" customHeight="1" x14ac:dyDescent="0.25">
      <c r="P5801" s="18"/>
    </row>
    <row r="5802" spans="16:16" ht="15" customHeight="1" x14ac:dyDescent="0.25">
      <c r="P5802" s="18"/>
    </row>
    <row r="5803" spans="16:16" ht="15" customHeight="1" x14ac:dyDescent="0.25">
      <c r="P5803" s="18"/>
    </row>
    <row r="5804" spans="16:16" ht="15" customHeight="1" x14ac:dyDescent="0.25">
      <c r="P5804" s="18"/>
    </row>
    <row r="5805" spans="16:16" ht="15" customHeight="1" x14ac:dyDescent="0.25">
      <c r="P5805" s="18"/>
    </row>
    <row r="5806" spans="16:16" ht="15" customHeight="1" x14ac:dyDescent="0.25">
      <c r="P5806" s="18"/>
    </row>
    <row r="5807" spans="16:16" ht="15" customHeight="1" x14ac:dyDescent="0.25">
      <c r="P5807" s="18"/>
    </row>
    <row r="5808" spans="16:16" ht="15" customHeight="1" x14ac:dyDescent="0.25">
      <c r="P5808" s="18"/>
    </row>
    <row r="5809" spans="16:16" ht="15" customHeight="1" x14ac:dyDescent="0.25">
      <c r="P5809" s="18"/>
    </row>
    <row r="5810" spans="16:16" ht="15" customHeight="1" x14ac:dyDescent="0.25">
      <c r="P5810" s="18"/>
    </row>
    <row r="5811" spans="16:16" ht="15" customHeight="1" x14ac:dyDescent="0.25">
      <c r="P5811" s="18"/>
    </row>
    <row r="5812" spans="16:16" ht="15" customHeight="1" x14ac:dyDescent="0.25">
      <c r="P5812" s="18"/>
    </row>
    <row r="5813" spans="16:16" ht="15" customHeight="1" x14ac:dyDescent="0.25">
      <c r="P5813" s="18"/>
    </row>
    <row r="5814" spans="16:16" ht="15" customHeight="1" x14ac:dyDescent="0.25">
      <c r="P5814" s="18"/>
    </row>
    <row r="5815" spans="16:16" ht="15" customHeight="1" x14ac:dyDescent="0.25">
      <c r="P5815" s="18"/>
    </row>
    <row r="5816" spans="16:16" ht="15" customHeight="1" x14ac:dyDescent="0.25">
      <c r="P5816" s="18"/>
    </row>
    <row r="5817" spans="16:16" ht="15" customHeight="1" x14ac:dyDescent="0.25">
      <c r="P5817" s="18"/>
    </row>
    <row r="5818" spans="16:16" ht="15" customHeight="1" x14ac:dyDescent="0.25">
      <c r="P5818" s="18"/>
    </row>
    <row r="5819" spans="16:16" ht="15" customHeight="1" x14ac:dyDescent="0.25">
      <c r="P5819" s="18"/>
    </row>
    <row r="5820" spans="16:16" ht="15" customHeight="1" x14ac:dyDescent="0.25">
      <c r="P5820" s="18"/>
    </row>
    <row r="5821" spans="16:16" ht="15" customHeight="1" x14ac:dyDescent="0.25">
      <c r="P5821" s="18"/>
    </row>
    <row r="5822" spans="16:16" ht="15" customHeight="1" x14ac:dyDescent="0.25">
      <c r="P5822" s="18"/>
    </row>
    <row r="5823" spans="16:16" ht="15" customHeight="1" x14ac:dyDescent="0.25">
      <c r="P5823" s="18"/>
    </row>
    <row r="5824" spans="16:16" ht="15" customHeight="1" x14ac:dyDescent="0.25">
      <c r="P5824" s="18"/>
    </row>
    <row r="5825" spans="16:16" ht="15" customHeight="1" x14ac:dyDescent="0.25">
      <c r="P5825" s="18"/>
    </row>
    <row r="5826" spans="16:16" ht="15" customHeight="1" x14ac:dyDescent="0.25">
      <c r="P5826" s="18"/>
    </row>
    <row r="5827" spans="16:16" ht="15" customHeight="1" x14ac:dyDescent="0.25">
      <c r="P5827" s="18"/>
    </row>
    <row r="5828" spans="16:16" ht="15" customHeight="1" x14ac:dyDescent="0.25">
      <c r="P5828" s="18"/>
    </row>
    <row r="5829" spans="16:16" ht="15" customHeight="1" x14ac:dyDescent="0.25">
      <c r="P5829" s="18"/>
    </row>
    <row r="5830" spans="16:16" ht="15" customHeight="1" x14ac:dyDescent="0.25">
      <c r="P5830" s="18"/>
    </row>
    <row r="5831" spans="16:16" ht="15" customHeight="1" x14ac:dyDescent="0.25">
      <c r="P5831" s="18"/>
    </row>
    <row r="5832" spans="16:16" ht="15" customHeight="1" x14ac:dyDescent="0.25">
      <c r="P5832" s="18"/>
    </row>
    <row r="5833" spans="16:16" ht="15" customHeight="1" x14ac:dyDescent="0.25">
      <c r="P5833" s="18"/>
    </row>
    <row r="5834" spans="16:16" ht="15" customHeight="1" x14ac:dyDescent="0.25">
      <c r="P5834" s="18"/>
    </row>
    <row r="5835" spans="16:16" ht="15" customHeight="1" x14ac:dyDescent="0.25">
      <c r="P5835" s="18"/>
    </row>
    <row r="5836" spans="16:16" ht="15" customHeight="1" x14ac:dyDescent="0.25">
      <c r="P5836" s="18"/>
    </row>
    <row r="5837" spans="16:16" ht="15" customHeight="1" x14ac:dyDescent="0.25">
      <c r="P5837" s="18"/>
    </row>
    <row r="5838" spans="16:16" ht="15" customHeight="1" x14ac:dyDescent="0.25">
      <c r="P5838" s="18"/>
    </row>
    <row r="5839" spans="16:16" ht="15" customHeight="1" x14ac:dyDescent="0.25">
      <c r="P5839" s="18"/>
    </row>
    <row r="5840" spans="16:16" ht="15" customHeight="1" x14ac:dyDescent="0.25">
      <c r="P5840" s="18"/>
    </row>
    <row r="5841" spans="16:16" ht="15" customHeight="1" x14ac:dyDescent="0.25">
      <c r="P5841" s="18"/>
    </row>
    <row r="5842" spans="16:16" ht="15" customHeight="1" x14ac:dyDescent="0.25">
      <c r="P5842" s="18"/>
    </row>
    <row r="5843" spans="16:16" ht="15" customHeight="1" x14ac:dyDescent="0.25">
      <c r="P5843" s="18"/>
    </row>
    <row r="5844" spans="16:16" ht="15" customHeight="1" x14ac:dyDescent="0.25">
      <c r="P5844" s="18"/>
    </row>
    <row r="5845" spans="16:16" ht="15" customHeight="1" x14ac:dyDescent="0.25">
      <c r="P5845" s="18"/>
    </row>
    <row r="5846" spans="16:16" ht="15" customHeight="1" x14ac:dyDescent="0.25">
      <c r="P5846" s="18"/>
    </row>
    <row r="5847" spans="16:16" ht="15" customHeight="1" x14ac:dyDescent="0.25">
      <c r="P5847" s="18"/>
    </row>
    <row r="5848" spans="16:16" ht="15" customHeight="1" x14ac:dyDescent="0.25">
      <c r="P5848" s="18"/>
    </row>
    <row r="5849" spans="16:16" ht="15" customHeight="1" x14ac:dyDescent="0.25">
      <c r="P5849" s="18"/>
    </row>
    <row r="5850" spans="16:16" ht="15" customHeight="1" x14ac:dyDescent="0.25">
      <c r="P5850" s="18"/>
    </row>
    <row r="5851" spans="16:16" ht="15" customHeight="1" x14ac:dyDescent="0.25">
      <c r="P5851" s="18"/>
    </row>
    <row r="5852" spans="16:16" ht="15" customHeight="1" x14ac:dyDescent="0.25">
      <c r="P5852" s="18"/>
    </row>
    <row r="5853" spans="16:16" ht="15" customHeight="1" x14ac:dyDescent="0.25">
      <c r="P5853" s="18"/>
    </row>
    <row r="5854" spans="16:16" ht="15" customHeight="1" x14ac:dyDescent="0.25">
      <c r="P5854" s="18"/>
    </row>
    <row r="5855" spans="16:16" ht="15" customHeight="1" x14ac:dyDescent="0.25">
      <c r="P5855" s="18"/>
    </row>
    <row r="5856" spans="16:16" ht="15" customHeight="1" x14ac:dyDescent="0.25">
      <c r="P5856" s="18"/>
    </row>
    <row r="5857" spans="16:16" ht="15" customHeight="1" x14ac:dyDescent="0.25">
      <c r="P5857" s="18"/>
    </row>
    <row r="5858" spans="16:16" ht="15" customHeight="1" x14ac:dyDescent="0.25">
      <c r="P5858" s="18"/>
    </row>
    <row r="5859" spans="16:16" ht="15" customHeight="1" x14ac:dyDescent="0.25">
      <c r="P5859" s="18"/>
    </row>
    <row r="5860" spans="16:16" ht="15" customHeight="1" x14ac:dyDescent="0.25">
      <c r="P5860" s="18"/>
    </row>
    <row r="5861" spans="16:16" ht="15" customHeight="1" x14ac:dyDescent="0.25">
      <c r="P5861" s="18"/>
    </row>
    <row r="5862" spans="16:16" ht="15" customHeight="1" x14ac:dyDescent="0.25">
      <c r="P5862" s="18"/>
    </row>
    <row r="5863" spans="16:16" ht="15" customHeight="1" x14ac:dyDescent="0.25">
      <c r="P5863" s="18"/>
    </row>
    <row r="5864" spans="16:16" ht="15" customHeight="1" x14ac:dyDescent="0.25">
      <c r="P5864" s="18"/>
    </row>
    <row r="5865" spans="16:16" ht="15" customHeight="1" x14ac:dyDescent="0.25">
      <c r="P5865" s="18"/>
    </row>
    <row r="5866" spans="16:16" ht="15" customHeight="1" x14ac:dyDescent="0.25">
      <c r="P5866" s="18"/>
    </row>
    <row r="5867" spans="16:16" ht="15" customHeight="1" x14ac:dyDescent="0.25">
      <c r="P5867" s="18"/>
    </row>
    <row r="5868" spans="16:16" ht="15" customHeight="1" x14ac:dyDescent="0.25">
      <c r="P5868" s="18"/>
    </row>
    <row r="5869" spans="16:16" ht="15" customHeight="1" x14ac:dyDescent="0.25">
      <c r="P5869" s="18"/>
    </row>
    <row r="5870" spans="16:16" ht="15" customHeight="1" x14ac:dyDescent="0.25">
      <c r="P5870" s="18"/>
    </row>
    <row r="5871" spans="16:16" ht="15" customHeight="1" x14ac:dyDescent="0.25">
      <c r="P5871" s="18"/>
    </row>
    <row r="5872" spans="16:16" ht="15" customHeight="1" x14ac:dyDescent="0.25">
      <c r="P5872" s="18"/>
    </row>
    <row r="5873" spans="16:16" ht="15" customHeight="1" x14ac:dyDescent="0.25">
      <c r="P5873" s="18"/>
    </row>
    <row r="5874" spans="16:16" ht="15" customHeight="1" x14ac:dyDescent="0.25">
      <c r="P5874" s="18"/>
    </row>
    <row r="5875" spans="16:16" ht="15" customHeight="1" x14ac:dyDescent="0.25">
      <c r="P5875" s="18"/>
    </row>
    <row r="5876" spans="16:16" ht="15" customHeight="1" x14ac:dyDescent="0.25">
      <c r="P5876" s="18"/>
    </row>
    <row r="5877" spans="16:16" ht="15" customHeight="1" x14ac:dyDescent="0.25">
      <c r="P5877" s="18"/>
    </row>
    <row r="5878" spans="16:16" ht="15" customHeight="1" x14ac:dyDescent="0.25">
      <c r="P5878" s="18"/>
    </row>
    <row r="5879" spans="16:16" ht="15" customHeight="1" x14ac:dyDescent="0.25">
      <c r="P5879" s="18"/>
    </row>
    <row r="5880" spans="16:16" ht="15" customHeight="1" x14ac:dyDescent="0.25">
      <c r="P5880" s="18"/>
    </row>
    <row r="5881" spans="16:16" ht="15" customHeight="1" x14ac:dyDescent="0.25">
      <c r="P5881" s="18"/>
    </row>
    <row r="5882" spans="16:16" ht="15" customHeight="1" x14ac:dyDescent="0.25">
      <c r="P5882" s="18"/>
    </row>
    <row r="5883" spans="16:16" ht="15" customHeight="1" x14ac:dyDescent="0.25">
      <c r="P5883" s="18"/>
    </row>
    <row r="5884" spans="16:16" ht="15" customHeight="1" x14ac:dyDescent="0.25">
      <c r="P5884" s="18"/>
    </row>
    <row r="5885" spans="16:16" ht="15" customHeight="1" x14ac:dyDescent="0.25">
      <c r="P5885" s="18"/>
    </row>
    <row r="5886" spans="16:16" ht="15" customHeight="1" x14ac:dyDescent="0.25">
      <c r="P5886" s="18"/>
    </row>
    <row r="5887" spans="16:16" ht="15" customHeight="1" x14ac:dyDescent="0.25">
      <c r="P5887" s="18"/>
    </row>
    <row r="5888" spans="16:16" ht="15" customHeight="1" x14ac:dyDescent="0.25">
      <c r="P5888" s="18"/>
    </row>
    <row r="5889" spans="16:16" ht="15" customHeight="1" x14ac:dyDescent="0.25">
      <c r="P5889" s="18"/>
    </row>
    <row r="5890" spans="16:16" ht="15" customHeight="1" x14ac:dyDescent="0.25">
      <c r="P5890" s="18"/>
    </row>
    <row r="5891" spans="16:16" ht="15" customHeight="1" x14ac:dyDescent="0.25">
      <c r="P5891" s="18"/>
    </row>
    <row r="5892" spans="16:16" ht="15" customHeight="1" x14ac:dyDescent="0.25">
      <c r="P5892" s="18"/>
    </row>
    <row r="5893" spans="16:16" ht="15" customHeight="1" x14ac:dyDescent="0.25">
      <c r="P5893" s="18"/>
    </row>
    <row r="5894" spans="16:16" ht="15" customHeight="1" x14ac:dyDescent="0.25">
      <c r="P5894" s="18"/>
    </row>
    <row r="5895" spans="16:16" ht="15" customHeight="1" x14ac:dyDescent="0.25">
      <c r="P5895" s="18"/>
    </row>
    <row r="5896" spans="16:16" ht="15" customHeight="1" x14ac:dyDescent="0.25">
      <c r="P5896" s="18"/>
    </row>
    <row r="5897" spans="16:16" ht="15" customHeight="1" x14ac:dyDescent="0.25">
      <c r="P5897" s="18"/>
    </row>
    <row r="5898" spans="16:16" ht="15" customHeight="1" x14ac:dyDescent="0.25">
      <c r="P5898" s="18"/>
    </row>
    <row r="5899" spans="16:16" ht="15" customHeight="1" x14ac:dyDescent="0.25">
      <c r="P5899" s="18"/>
    </row>
    <row r="5900" spans="16:16" ht="15" customHeight="1" x14ac:dyDescent="0.25">
      <c r="P5900" s="18"/>
    </row>
    <row r="5901" spans="16:16" ht="15" customHeight="1" x14ac:dyDescent="0.25">
      <c r="P5901" s="18"/>
    </row>
    <row r="5902" spans="16:16" ht="15" customHeight="1" x14ac:dyDescent="0.25">
      <c r="P5902" s="18"/>
    </row>
    <row r="5903" spans="16:16" ht="15" customHeight="1" x14ac:dyDescent="0.25">
      <c r="P5903" s="18"/>
    </row>
    <row r="5904" spans="16:16" ht="15" customHeight="1" x14ac:dyDescent="0.25">
      <c r="P5904" s="18"/>
    </row>
    <row r="5905" spans="16:16" ht="15" customHeight="1" x14ac:dyDescent="0.25">
      <c r="P5905" s="18"/>
    </row>
    <row r="5906" spans="16:16" ht="15" customHeight="1" x14ac:dyDescent="0.25">
      <c r="P5906" s="18"/>
    </row>
    <row r="5907" spans="16:16" ht="15" customHeight="1" x14ac:dyDescent="0.25">
      <c r="P5907" s="18"/>
    </row>
    <row r="5908" spans="16:16" ht="15" customHeight="1" x14ac:dyDescent="0.25">
      <c r="P5908" s="18"/>
    </row>
    <row r="5909" spans="16:16" ht="15" customHeight="1" x14ac:dyDescent="0.25">
      <c r="P5909" s="18"/>
    </row>
    <row r="5910" spans="16:16" ht="15" customHeight="1" x14ac:dyDescent="0.25">
      <c r="P5910" s="18"/>
    </row>
    <row r="5911" spans="16:16" ht="15" customHeight="1" x14ac:dyDescent="0.25">
      <c r="P5911" s="18"/>
    </row>
    <row r="5912" spans="16:16" ht="15" customHeight="1" x14ac:dyDescent="0.25">
      <c r="P5912" s="18"/>
    </row>
    <row r="5913" spans="16:16" ht="15" customHeight="1" x14ac:dyDescent="0.25">
      <c r="P5913" s="18"/>
    </row>
    <row r="5914" spans="16:16" ht="15" customHeight="1" x14ac:dyDescent="0.25">
      <c r="P5914" s="18"/>
    </row>
    <row r="5915" spans="16:16" ht="15" customHeight="1" x14ac:dyDescent="0.25">
      <c r="P5915" s="18"/>
    </row>
    <row r="5916" spans="16:16" ht="15" customHeight="1" x14ac:dyDescent="0.25">
      <c r="P5916" s="18"/>
    </row>
    <row r="5917" spans="16:16" ht="15" customHeight="1" x14ac:dyDescent="0.25">
      <c r="P5917" s="18"/>
    </row>
    <row r="5918" spans="16:16" ht="15" customHeight="1" x14ac:dyDescent="0.25">
      <c r="P5918" s="18"/>
    </row>
    <row r="5919" spans="16:16" ht="15" customHeight="1" x14ac:dyDescent="0.25">
      <c r="P5919" s="18"/>
    </row>
    <row r="5920" spans="16:16" ht="15" customHeight="1" x14ac:dyDescent="0.25">
      <c r="P5920" s="18"/>
    </row>
    <row r="5921" spans="16:16" ht="15" customHeight="1" x14ac:dyDescent="0.25">
      <c r="P5921" s="18"/>
    </row>
    <row r="5922" spans="16:16" ht="15" customHeight="1" x14ac:dyDescent="0.25">
      <c r="P5922" s="18"/>
    </row>
    <row r="5923" spans="16:16" ht="15" customHeight="1" x14ac:dyDescent="0.25">
      <c r="P5923" s="18"/>
    </row>
    <row r="5924" spans="16:16" ht="15" customHeight="1" x14ac:dyDescent="0.25">
      <c r="P5924" s="18"/>
    </row>
    <row r="5925" spans="16:16" ht="15" customHeight="1" x14ac:dyDescent="0.25">
      <c r="P5925" s="18"/>
    </row>
    <row r="5926" spans="16:16" ht="15" customHeight="1" x14ac:dyDescent="0.25">
      <c r="P5926" s="18"/>
    </row>
    <row r="5927" spans="16:16" ht="15" customHeight="1" x14ac:dyDescent="0.25">
      <c r="P5927" s="18"/>
    </row>
    <row r="5928" spans="16:16" ht="15" customHeight="1" x14ac:dyDescent="0.25">
      <c r="P5928" s="18"/>
    </row>
    <row r="5929" spans="16:16" ht="15" customHeight="1" x14ac:dyDescent="0.25">
      <c r="P5929" s="18"/>
    </row>
    <row r="5930" spans="16:16" ht="15" customHeight="1" x14ac:dyDescent="0.25">
      <c r="P5930" s="18"/>
    </row>
    <row r="5931" spans="16:16" ht="15" customHeight="1" x14ac:dyDescent="0.25">
      <c r="P5931" s="18"/>
    </row>
    <row r="5932" spans="16:16" ht="15" customHeight="1" x14ac:dyDescent="0.25">
      <c r="P5932" s="18"/>
    </row>
    <row r="5933" spans="16:16" ht="15" customHeight="1" x14ac:dyDescent="0.25">
      <c r="P5933" s="18"/>
    </row>
    <row r="5934" spans="16:16" ht="15" customHeight="1" x14ac:dyDescent="0.25">
      <c r="P5934" s="18"/>
    </row>
    <row r="5935" spans="16:16" ht="15" customHeight="1" x14ac:dyDescent="0.25">
      <c r="P5935" s="18"/>
    </row>
    <row r="5936" spans="16:16" ht="15" customHeight="1" x14ac:dyDescent="0.25">
      <c r="P5936" s="18"/>
    </row>
    <row r="5937" spans="16:16" ht="15" customHeight="1" x14ac:dyDescent="0.25">
      <c r="P5937" s="18"/>
    </row>
    <row r="5938" spans="16:16" ht="15" customHeight="1" x14ac:dyDescent="0.25">
      <c r="P5938" s="18"/>
    </row>
    <row r="5939" spans="16:16" ht="15" customHeight="1" x14ac:dyDescent="0.25">
      <c r="P5939" s="18"/>
    </row>
    <row r="5940" spans="16:16" ht="15" customHeight="1" x14ac:dyDescent="0.25">
      <c r="P5940" s="18"/>
    </row>
    <row r="5941" spans="16:16" ht="15" customHeight="1" x14ac:dyDescent="0.25">
      <c r="P5941" s="18"/>
    </row>
    <row r="5942" spans="16:16" ht="15" customHeight="1" x14ac:dyDescent="0.25">
      <c r="P5942" s="18"/>
    </row>
    <row r="5943" spans="16:16" ht="15" customHeight="1" x14ac:dyDescent="0.25">
      <c r="P5943" s="18"/>
    </row>
    <row r="5944" spans="16:16" ht="15" customHeight="1" x14ac:dyDescent="0.25">
      <c r="P5944" s="18"/>
    </row>
    <row r="5945" spans="16:16" ht="15" customHeight="1" x14ac:dyDescent="0.25">
      <c r="P5945" s="18"/>
    </row>
    <row r="5946" spans="16:16" ht="15" customHeight="1" x14ac:dyDescent="0.25">
      <c r="P5946" s="18"/>
    </row>
    <row r="5947" spans="16:16" ht="15" customHeight="1" x14ac:dyDescent="0.25">
      <c r="P5947" s="18"/>
    </row>
    <row r="5948" spans="16:16" ht="15" customHeight="1" x14ac:dyDescent="0.25">
      <c r="P5948" s="18"/>
    </row>
    <row r="5949" spans="16:16" ht="15" customHeight="1" x14ac:dyDescent="0.25">
      <c r="P5949" s="18"/>
    </row>
    <row r="5950" spans="16:16" ht="15" customHeight="1" x14ac:dyDescent="0.25">
      <c r="P5950" s="18"/>
    </row>
    <row r="5951" spans="16:16" ht="15" customHeight="1" x14ac:dyDescent="0.25">
      <c r="P5951" s="18"/>
    </row>
    <row r="5952" spans="16:16" ht="15" customHeight="1" x14ac:dyDescent="0.25">
      <c r="P5952" s="18"/>
    </row>
    <row r="5953" spans="16:16" ht="15" customHeight="1" x14ac:dyDescent="0.25">
      <c r="P5953" s="18"/>
    </row>
    <row r="5954" spans="16:16" ht="15" customHeight="1" x14ac:dyDescent="0.25">
      <c r="P5954" s="18"/>
    </row>
    <row r="5955" spans="16:16" ht="15" customHeight="1" x14ac:dyDescent="0.25">
      <c r="P5955" s="18"/>
    </row>
    <row r="5956" spans="16:16" ht="15" customHeight="1" x14ac:dyDescent="0.25">
      <c r="P5956" s="18"/>
    </row>
    <row r="5957" spans="16:16" ht="15" customHeight="1" x14ac:dyDescent="0.25">
      <c r="P5957" s="18"/>
    </row>
    <row r="5958" spans="16:16" ht="15" customHeight="1" x14ac:dyDescent="0.25">
      <c r="P5958" s="18"/>
    </row>
    <row r="5959" spans="16:16" ht="15" customHeight="1" x14ac:dyDescent="0.25">
      <c r="P5959" s="18"/>
    </row>
    <row r="5960" spans="16:16" ht="15" customHeight="1" x14ac:dyDescent="0.25">
      <c r="P5960" s="18"/>
    </row>
    <row r="5961" spans="16:16" ht="15" customHeight="1" x14ac:dyDescent="0.25">
      <c r="P5961" s="18"/>
    </row>
    <row r="5962" spans="16:16" ht="15" customHeight="1" x14ac:dyDescent="0.25">
      <c r="P5962" s="18"/>
    </row>
    <row r="5963" spans="16:16" ht="15" customHeight="1" x14ac:dyDescent="0.25">
      <c r="P5963" s="18"/>
    </row>
    <row r="5964" spans="16:16" ht="15" customHeight="1" x14ac:dyDescent="0.25">
      <c r="P5964" s="18"/>
    </row>
    <row r="5965" spans="16:16" ht="15" customHeight="1" x14ac:dyDescent="0.25">
      <c r="P5965" s="18"/>
    </row>
    <row r="5966" spans="16:16" ht="15" customHeight="1" x14ac:dyDescent="0.25">
      <c r="P5966" s="18"/>
    </row>
    <row r="5967" spans="16:16" ht="15" customHeight="1" x14ac:dyDescent="0.25">
      <c r="P5967" s="18"/>
    </row>
    <row r="5968" spans="16:16" ht="15" customHeight="1" x14ac:dyDescent="0.25">
      <c r="P5968" s="18"/>
    </row>
    <row r="5969" spans="16:16" ht="15" customHeight="1" x14ac:dyDescent="0.25">
      <c r="P5969" s="18"/>
    </row>
    <row r="5970" spans="16:16" ht="15" customHeight="1" x14ac:dyDescent="0.25">
      <c r="P5970" s="18"/>
    </row>
    <row r="5971" spans="16:16" ht="15" customHeight="1" x14ac:dyDescent="0.25">
      <c r="P5971" s="18"/>
    </row>
    <row r="5972" spans="16:16" ht="15" customHeight="1" x14ac:dyDescent="0.25">
      <c r="P5972" s="18"/>
    </row>
    <row r="5973" spans="16:16" ht="15" customHeight="1" x14ac:dyDescent="0.25">
      <c r="P5973" s="18"/>
    </row>
    <row r="5974" spans="16:16" ht="15" customHeight="1" x14ac:dyDescent="0.25">
      <c r="P5974" s="18"/>
    </row>
    <row r="5975" spans="16:16" ht="15" customHeight="1" x14ac:dyDescent="0.25">
      <c r="P5975" s="18"/>
    </row>
    <row r="5976" spans="16:16" ht="15" customHeight="1" x14ac:dyDescent="0.25">
      <c r="P5976" s="18"/>
    </row>
    <row r="5977" spans="16:16" ht="15" customHeight="1" x14ac:dyDescent="0.25">
      <c r="P5977" s="18"/>
    </row>
    <row r="5978" spans="16:16" ht="15" customHeight="1" x14ac:dyDescent="0.25">
      <c r="P5978" s="18"/>
    </row>
    <row r="5979" spans="16:16" ht="15" customHeight="1" x14ac:dyDescent="0.25">
      <c r="P5979" s="18"/>
    </row>
    <row r="5980" spans="16:16" ht="15" customHeight="1" x14ac:dyDescent="0.25">
      <c r="P5980" s="18"/>
    </row>
    <row r="5981" spans="16:16" ht="15" customHeight="1" x14ac:dyDescent="0.25">
      <c r="P5981" s="18"/>
    </row>
    <row r="5982" spans="16:16" ht="15" customHeight="1" x14ac:dyDescent="0.25">
      <c r="P5982" s="18"/>
    </row>
    <row r="5983" spans="16:16" ht="15" customHeight="1" x14ac:dyDescent="0.25">
      <c r="P5983" s="18"/>
    </row>
    <row r="5984" spans="16:16" ht="15" customHeight="1" x14ac:dyDescent="0.25">
      <c r="P5984" s="18"/>
    </row>
    <row r="5985" spans="16:16" ht="15" customHeight="1" x14ac:dyDescent="0.25">
      <c r="P5985" s="18"/>
    </row>
    <row r="5986" spans="16:16" ht="15" customHeight="1" x14ac:dyDescent="0.25">
      <c r="P5986" s="18"/>
    </row>
    <row r="5987" spans="16:16" ht="15" customHeight="1" x14ac:dyDescent="0.25">
      <c r="P5987" s="18"/>
    </row>
    <row r="5988" spans="16:16" ht="15" customHeight="1" x14ac:dyDescent="0.25">
      <c r="P5988" s="18"/>
    </row>
    <row r="5989" spans="16:16" ht="15" customHeight="1" x14ac:dyDescent="0.25">
      <c r="P5989" s="18"/>
    </row>
    <row r="5990" spans="16:16" ht="15" customHeight="1" x14ac:dyDescent="0.25">
      <c r="P5990" s="18"/>
    </row>
    <row r="5991" spans="16:16" ht="15" customHeight="1" x14ac:dyDescent="0.25">
      <c r="P5991" s="18"/>
    </row>
    <row r="5992" spans="16:16" ht="15" customHeight="1" x14ac:dyDescent="0.25">
      <c r="P5992" s="18"/>
    </row>
    <row r="5993" spans="16:16" ht="15" customHeight="1" x14ac:dyDescent="0.25">
      <c r="P5993" s="18"/>
    </row>
    <row r="5994" spans="16:16" ht="15" customHeight="1" x14ac:dyDescent="0.25">
      <c r="P5994" s="18"/>
    </row>
    <row r="5995" spans="16:16" ht="15" customHeight="1" x14ac:dyDescent="0.25">
      <c r="P5995" s="18"/>
    </row>
    <row r="5996" spans="16:16" ht="15" customHeight="1" x14ac:dyDescent="0.25">
      <c r="P5996" s="18"/>
    </row>
    <row r="5997" spans="16:16" ht="15" customHeight="1" x14ac:dyDescent="0.25">
      <c r="P5997" s="18"/>
    </row>
    <row r="5998" spans="16:16" ht="15" customHeight="1" x14ac:dyDescent="0.25">
      <c r="P5998" s="18"/>
    </row>
    <row r="5999" spans="16:16" ht="15" customHeight="1" x14ac:dyDescent="0.25">
      <c r="P5999" s="18"/>
    </row>
    <row r="6000" spans="16:16" ht="15" customHeight="1" x14ac:dyDescent="0.25">
      <c r="P6000" s="18"/>
    </row>
    <row r="6001" spans="16:16" ht="15" customHeight="1" x14ac:dyDescent="0.25">
      <c r="P6001" s="18"/>
    </row>
    <row r="6002" spans="16:16" ht="15" customHeight="1" x14ac:dyDescent="0.25">
      <c r="P6002" s="18"/>
    </row>
    <row r="6003" spans="16:16" ht="15" customHeight="1" x14ac:dyDescent="0.25">
      <c r="P6003" s="18"/>
    </row>
    <row r="6004" spans="16:16" ht="15" customHeight="1" x14ac:dyDescent="0.25">
      <c r="P6004" s="18"/>
    </row>
  </sheetData>
  <mergeCells count="4">
    <mergeCell ref="F10:J10"/>
    <mergeCell ref="K10:O10"/>
    <mergeCell ref="F11:J14"/>
    <mergeCell ref="K11:O14"/>
  </mergeCells>
  <conditionalFormatting sqref="R11:R18">
    <cfRule type="notContainsText" dxfId="2" priority="2" operator="notContains" text="Non Presente">
      <formula>ISERROR(SEARCH("Non Presente",R11))</formula>
    </cfRule>
    <cfRule type="containsText" dxfId="1" priority="3" operator="containsText" text="NON PRESENTE">
      <formula>NOT(ISERROR(SEARCH("NON PRESENTE",R11)))</formula>
    </cfRule>
  </conditionalFormatting>
  <conditionalFormatting sqref="R21">
    <cfRule type="containsText" dxfId="0" priority="1" operator="containsText" text="NON PRESENTE">
      <formula>NOT(ISERROR(SEARCH("NON PRESENTE",R21)))</formula>
    </cfRule>
  </conditionalFormatting>
  <pageMargins left="0.7" right="0.7" top="0.75" bottom="0.75" header="0" footer="0"/>
  <pageSetup paperSize="9" scale="24" fitToWidth="0" fitToHeight="0" orientation="landscape" r:id="rId2"/>
  <drawing r:id="rId3"/>
  <extLst>
    <ext xmlns:x14="http://schemas.microsoft.com/office/spreadsheetml/2009/9/main" uri="{CCE6A557-97BC-4b89-ADB6-D9C93CAAB3DF}">
      <x14:dataValidations xmlns:xm="http://schemas.microsoft.com/office/excel/2006/main" xWindow="1215" yWindow="315" count="1">
        <x14:dataValidation type="list" allowBlank="1" showInputMessage="1" showErrorMessage="1" prompt="Inserire qui nome struttura" xr:uid="{841F5D22-7EA6-4960-AD20-43A4C542D3E9}">
          <x14:formula1>
            <xm:f>Strutture_Ricettive!$B$2:$B$6259</xm:f>
          </x14:formula1>
          <xm:sqref>R10</xm:sqref>
        </x14:dataValidation>
      </x14:dataValidation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28EA4-BD72-468C-B159-B64562CF0FF9}">
  <dimension ref="B1:K238"/>
  <sheetViews>
    <sheetView zoomScale="90" zoomScaleNormal="90" workbookViewId="0">
      <selection activeCell="J29" sqref="J29"/>
    </sheetView>
  </sheetViews>
  <sheetFormatPr defaultRowHeight="15" x14ac:dyDescent="0.25"/>
  <cols>
    <col min="2" max="2" width="24.42578125" bestFit="1" customWidth="1"/>
    <col min="3" max="3" width="27.140625" bestFit="1" customWidth="1"/>
    <col min="4" max="4" width="22.7109375" bestFit="1" customWidth="1"/>
    <col min="5" max="5" width="15.7109375" bestFit="1" customWidth="1"/>
    <col min="6" max="6" width="17.85546875" bestFit="1" customWidth="1"/>
    <col min="7" max="7" width="26" bestFit="1" customWidth="1"/>
    <col min="8" max="8" width="22.7109375" style="5" bestFit="1" customWidth="1"/>
    <col min="9" max="9" width="15.28515625" bestFit="1" customWidth="1"/>
    <col min="10" max="10" width="15.140625" bestFit="1" customWidth="1"/>
    <col min="11" max="11" width="6" bestFit="1" customWidth="1"/>
    <col min="12" max="12" width="15.5703125" bestFit="1" customWidth="1"/>
    <col min="13" max="13" width="15" bestFit="1" customWidth="1"/>
    <col min="14" max="14" width="15.28515625" bestFit="1" customWidth="1"/>
    <col min="15" max="15" width="43" bestFit="1" customWidth="1"/>
    <col min="16" max="16" width="18.28515625" bestFit="1" customWidth="1"/>
    <col min="17" max="17" width="26.28515625" bestFit="1" customWidth="1"/>
    <col min="18" max="18" width="36" bestFit="1" customWidth="1"/>
    <col min="19" max="19" width="37.5703125" bestFit="1" customWidth="1"/>
    <col min="20" max="20" width="13.42578125" bestFit="1" customWidth="1"/>
    <col min="21" max="21" width="40.140625" bestFit="1" customWidth="1"/>
    <col min="22" max="22" width="24.7109375" bestFit="1" customWidth="1"/>
    <col min="23" max="23" width="31.7109375" bestFit="1" customWidth="1"/>
    <col min="24" max="24" width="15.7109375" bestFit="1" customWidth="1"/>
    <col min="25" max="25" width="17.42578125" bestFit="1" customWidth="1"/>
    <col min="26" max="26" width="38.7109375" bestFit="1" customWidth="1"/>
    <col min="27" max="27" width="18.5703125" bestFit="1" customWidth="1"/>
    <col min="28" max="28" width="20.5703125" bestFit="1" customWidth="1"/>
    <col min="29" max="29" width="14" bestFit="1" customWidth="1"/>
    <col min="30" max="30" width="34.140625" bestFit="1" customWidth="1"/>
    <col min="31" max="31" width="12.42578125" bestFit="1" customWidth="1"/>
    <col min="32" max="32" width="11.85546875" bestFit="1" customWidth="1"/>
    <col min="33" max="33" width="46.42578125" bestFit="1" customWidth="1"/>
    <col min="34" max="34" width="15.140625" bestFit="1" customWidth="1"/>
    <col min="35" max="35" width="21" bestFit="1" customWidth="1"/>
    <col min="36" max="36" width="8.140625" bestFit="1" customWidth="1"/>
    <col min="37" max="37" width="18.28515625" bestFit="1" customWidth="1"/>
    <col min="38" max="38" width="9" bestFit="1" customWidth="1"/>
    <col min="39" max="39" width="10.7109375" bestFit="1" customWidth="1"/>
    <col min="40" max="40" width="25.140625" bestFit="1" customWidth="1"/>
    <col min="41" max="41" width="23.7109375" bestFit="1" customWidth="1"/>
    <col min="42" max="42" width="18" bestFit="1" customWidth="1"/>
    <col min="43" max="43" width="13.85546875" bestFit="1" customWidth="1"/>
    <col min="44" max="44" width="12.5703125" bestFit="1" customWidth="1"/>
    <col min="45" max="45" width="10.42578125" bestFit="1" customWidth="1"/>
    <col min="46" max="46" width="24.7109375" bestFit="1" customWidth="1"/>
    <col min="47" max="47" width="17" bestFit="1" customWidth="1"/>
    <col min="48" max="48" width="9.7109375" bestFit="1" customWidth="1"/>
    <col min="49" max="49" width="11.5703125" bestFit="1" customWidth="1"/>
    <col min="50" max="50" width="26.85546875" bestFit="1" customWidth="1"/>
    <col min="51" max="51" width="8.42578125" bestFit="1" customWidth="1"/>
    <col min="52" max="52" width="6" bestFit="1" customWidth="1"/>
    <col min="53" max="53" width="4.42578125" bestFit="1" customWidth="1"/>
    <col min="54" max="54" width="19.7109375" bestFit="1" customWidth="1"/>
    <col min="55" max="55" width="5.85546875" bestFit="1" customWidth="1"/>
    <col min="56" max="56" width="5.7109375" bestFit="1" customWidth="1"/>
    <col min="57" max="57" width="28.5703125" bestFit="1" customWidth="1"/>
    <col min="58" max="58" width="8.85546875" bestFit="1" customWidth="1"/>
    <col min="59" max="59" width="9" bestFit="1" customWidth="1"/>
    <col min="60" max="60" width="18.85546875" bestFit="1" customWidth="1"/>
    <col min="61" max="61" width="26.42578125" bestFit="1" customWidth="1"/>
    <col min="62" max="62" width="19.28515625" bestFit="1" customWidth="1"/>
    <col min="63" max="63" width="25.28515625" bestFit="1" customWidth="1"/>
    <col min="64" max="64" width="23.7109375" bestFit="1" customWidth="1"/>
    <col min="65" max="65" width="23.42578125" bestFit="1" customWidth="1"/>
    <col min="66" max="66" width="27.5703125" bestFit="1" customWidth="1"/>
    <col min="67" max="67" width="24" bestFit="1" customWidth="1"/>
    <col min="68" max="68" width="27.7109375" bestFit="1" customWidth="1"/>
    <col min="69" max="69" width="23.42578125" bestFit="1" customWidth="1"/>
    <col min="70" max="70" width="21.85546875" bestFit="1" customWidth="1"/>
    <col min="71" max="71" width="20.85546875" bestFit="1" customWidth="1"/>
    <col min="72" max="72" width="23.42578125" bestFit="1" customWidth="1"/>
    <col min="73" max="73" width="21.140625" bestFit="1" customWidth="1"/>
    <col min="74" max="74" width="20.42578125" bestFit="1" customWidth="1"/>
    <col min="75" max="75" width="27.85546875" bestFit="1" customWidth="1"/>
    <col min="76" max="76" width="25.28515625" bestFit="1" customWidth="1"/>
    <col min="77" max="77" width="23.140625" bestFit="1" customWidth="1"/>
    <col min="78" max="78" width="18" bestFit="1" customWidth="1"/>
    <col min="79" max="79" width="22.7109375" bestFit="1" customWidth="1"/>
    <col min="80" max="80" width="24" bestFit="1" customWidth="1"/>
    <col min="81" max="81" width="20" bestFit="1" customWidth="1"/>
    <col min="82" max="82" width="22.140625" bestFit="1" customWidth="1"/>
    <col min="83" max="83" width="42.42578125" bestFit="1" customWidth="1"/>
    <col min="84" max="84" width="24.140625" bestFit="1" customWidth="1"/>
    <col min="85" max="85" width="24.42578125" bestFit="1" customWidth="1"/>
    <col min="86" max="86" width="21.42578125" bestFit="1" customWidth="1"/>
    <col min="87" max="87" width="33.85546875" bestFit="1" customWidth="1"/>
    <col min="88" max="88" width="23.85546875" bestFit="1" customWidth="1"/>
    <col min="89" max="89" width="25" bestFit="1" customWidth="1"/>
    <col min="90" max="90" width="26.28515625" bestFit="1" customWidth="1"/>
    <col min="91" max="91" width="24.42578125" bestFit="1" customWidth="1"/>
    <col min="92" max="92" width="19.7109375" bestFit="1" customWidth="1"/>
    <col min="93" max="93" width="29.7109375" bestFit="1" customWidth="1"/>
    <col min="94" max="94" width="20.5703125" bestFit="1" customWidth="1"/>
    <col min="95" max="95" width="17.85546875" bestFit="1" customWidth="1"/>
    <col min="96" max="96" width="20" bestFit="1" customWidth="1"/>
    <col min="97" max="97" width="27.42578125" bestFit="1" customWidth="1"/>
    <col min="98" max="98" width="22.140625" bestFit="1" customWidth="1"/>
    <col min="99" max="99" width="22.42578125" bestFit="1" customWidth="1"/>
    <col min="100" max="100" width="32" bestFit="1" customWidth="1"/>
    <col min="101" max="101" width="24.28515625" bestFit="1" customWidth="1"/>
    <col min="102" max="102" width="27.140625" bestFit="1" customWidth="1"/>
    <col min="103" max="103" width="22.85546875" bestFit="1" customWidth="1"/>
    <col min="104" max="104" width="19.140625" bestFit="1" customWidth="1"/>
    <col min="105" max="105" width="22.28515625" bestFit="1" customWidth="1"/>
    <col min="106" max="106" width="20.140625" bestFit="1" customWidth="1"/>
    <col min="107" max="107" width="31" bestFit="1" customWidth="1"/>
    <col min="108" max="108" width="31.28515625" bestFit="1" customWidth="1"/>
    <col min="109" max="109" width="28.42578125" bestFit="1" customWidth="1"/>
    <col min="110" max="110" width="37.42578125" bestFit="1" customWidth="1"/>
    <col min="111" max="111" width="22.42578125" bestFit="1" customWidth="1"/>
    <col min="112" max="112" width="27.140625" bestFit="1" customWidth="1"/>
    <col min="113" max="113" width="24.7109375" bestFit="1" customWidth="1"/>
    <col min="114" max="114" width="27.7109375" bestFit="1" customWidth="1"/>
    <col min="115" max="115" width="33.85546875" bestFit="1" customWidth="1"/>
    <col min="116" max="116" width="18.140625" bestFit="1" customWidth="1"/>
    <col min="117" max="117" width="19.7109375" bestFit="1" customWidth="1"/>
    <col min="118" max="118" width="18.28515625" bestFit="1" customWidth="1"/>
    <col min="119" max="119" width="23.5703125" bestFit="1" customWidth="1"/>
    <col min="120" max="120" width="42.85546875" bestFit="1" customWidth="1"/>
    <col min="121" max="121" width="32.42578125" bestFit="1" customWidth="1"/>
    <col min="122" max="122" width="30.140625" bestFit="1" customWidth="1"/>
    <col min="123" max="123" width="24.28515625" bestFit="1" customWidth="1"/>
    <col min="124" max="124" width="32.140625" bestFit="1" customWidth="1"/>
    <col min="125" max="125" width="18.140625" bestFit="1" customWidth="1"/>
    <col min="126" max="126" width="18.42578125" bestFit="1" customWidth="1"/>
    <col min="127" max="127" width="24.42578125" bestFit="1" customWidth="1"/>
    <col min="128" max="128" width="23" bestFit="1" customWidth="1"/>
    <col min="129" max="129" width="30.28515625" bestFit="1" customWidth="1"/>
    <col min="130" max="130" width="26.140625" bestFit="1" customWidth="1"/>
    <col min="131" max="131" width="21.85546875" bestFit="1" customWidth="1"/>
    <col min="132" max="132" width="18.42578125" bestFit="1" customWidth="1"/>
    <col min="133" max="133" width="17.85546875" bestFit="1" customWidth="1"/>
    <col min="134" max="134" width="24.5703125" bestFit="1" customWidth="1"/>
    <col min="135" max="135" width="21" bestFit="1" customWidth="1"/>
    <col min="136" max="136" width="17.85546875" bestFit="1" customWidth="1"/>
    <col min="137" max="137" width="26.5703125" bestFit="1" customWidth="1"/>
    <col min="138" max="138" width="33.85546875" bestFit="1" customWidth="1"/>
    <col min="139" max="139" width="37.28515625" bestFit="1" customWidth="1"/>
    <col min="140" max="140" width="18.85546875" bestFit="1" customWidth="1"/>
    <col min="141" max="141" width="30" bestFit="1" customWidth="1"/>
    <col min="142" max="142" width="16.85546875" bestFit="1" customWidth="1"/>
    <col min="143" max="143" width="18.85546875" bestFit="1" customWidth="1"/>
    <col min="144" max="144" width="20.7109375" bestFit="1" customWidth="1"/>
    <col min="145" max="145" width="41.42578125" bestFit="1" customWidth="1"/>
    <col min="146" max="146" width="29.85546875" bestFit="1" customWidth="1"/>
    <col min="147" max="147" width="29.140625" bestFit="1" customWidth="1"/>
    <col min="148" max="148" width="25.7109375" bestFit="1" customWidth="1"/>
    <col min="149" max="149" width="26.5703125" bestFit="1" customWidth="1"/>
    <col min="150" max="150" width="23.5703125" bestFit="1" customWidth="1"/>
    <col min="151" max="151" width="18.42578125" bestFit="1" customWidth="1"/>
    <col min="152" max="152" width="20.5703125" bestFit="1" customWidth="1"/>
    <col min="153" max="153" width="21.140625" bestFit="1" customWidth="1"/>
    <col min="154" max="155" width="22.140625" bestFit="1" customWidth="1"/>
    <col min="156" max="156" width="23.85546875" bestFit="1" customWidth="1"/>
    <col min="157" max="157" width="23.42578125" bestFit="1" customWidth="1"/>
    <col min="158" max="158" width="22.42578125" bestFit="1" customWidth="1"/>
    <col min="159" max="159" width="21.7109375" bestFit="1" customWidth="1"/>
    <col min="160" max="160" width="22" bestFit="1" customWidth="1"/>
    <col min="161" max="161" width="22.5703125" bestFit="1" customWidth="1"/>
    <col min="162" max="162" width="23.7109375" bestFit="1" customWidth="1"/>
    <col min="163" max="163" width="19.140625" bestFit="1" customWidth="1"/>
    <col min="164" max="164" width="23.42578125" bestFit="1" customWidth="1"/>
    <col min="165" max="165" width="36.42578125" bestFit="1" customWidth="1"/>
    <col min="166" max="166" width="24.85546875" bestFit="1" customWidth="1"/>
    <col min="167" max="167" width="21.42578125" bestFit="1" customWidth="1"/>
    <col min="168" max="168" width="42.140625" bestFit="1" customWidth="1"/>
    <col min="169" max="169" width="19.42578125" bestFit="1" customWidth="1"/>
    <col min="170" max="170" width="24" bestFit="1" customWidth="1"/>
    <col min="171" max="171" width="20.7109375" bestFit="1" customWidth="1"/>
    <col min="172" max="172" width="21.140625" bestFit="1" customWidth="1"/>
    <col min="173" max="173" width="23.5703125" bestFit="1" customWidth="1"/>
    <col min="174" max="174" width="47.85546875" bestFit="1" customWidth="1"/>
    <col min="175" max="175" width="23.42578125" bestFit="1" customWidth="1"/>
    <col min="176" max="176" width="38.42578125" bestFit="1" customWidth="1"/>
    <col min="177" max="177" width="27.85546875" bestFit="1" customWidth="1"/>
    <col min="178" max="178" width="23" bestFit="1" customWidth="1"/>
    <col min="179" max="179" width="21.42578125" bestFit="1" customWidth="1"/>
    <col min="180" max="180" width="24.42578125" bestFit="1" customWidth="1"/>
    <col min="181" max="181" width="40.85546875" bestFit="1" customWidth="1"/>
    <col min="182" max="182" width="20.5703125" bestFit="1" customWidth="1"/>
    <col min="183" max="183" width="24.28515625" bestFit="1" customWidth="1"/>
    <col min="184" max="184" width="23.140625" bestFit="1" customWidth="1"/>
    <col min="185" max="185" width="22.140625" bestFit="1" customWidth="1"/>
    <col min="186" max="186" width="29.42578125" bestFit="1" customWidth="1"/>
    <col min="187" max="187" width="25" bestFit="1" customWidth="1"/>
    <col min="188" max="188" width="48.7109375" bestFit="1" customWidth="1"/>
    <col min="189" max="189" width="31" bestFit="1" customWidth="1"/>
    <col min="190" max="190" width="25" bestFit="1" customWidth="1"/>
    <col min="191" max="191" width="24.28515625" bestFit="1" customWidth="1"/>
    <col min="192" max="192" width="20.42578125" bestFit="1" customWidth="1"/>
    <col min="193" max="193" width="30.85546875" bestFit="1" customWidth="1"/>
    <col min="194" max="194" width="22" bestFit="1" customWidth="1"/>
    <col min="195" max="195" width="23.140625" bestFit="1" customWidth="1"/>
    <col min="196" max="196" width="27.28515625" bestFit="1" customWidth="1"/>
    <col min="197" max="197" width="22.7109375" bestFit="1" customWidth="1"/>
    <col min="198" max="198" width="22.140625" bestFit="1" customWidth="1"/>
    <col min="199" max="199" width="17.7109375" bestFit="1" customWidth="1"/>
    <col min="200" max="200" width="18.140625" bestFit="1" customWidth="1"/>
    <col min="201" max="201" width="39" bestFit="1" customWidth="1"/>
    <col min="202" max="202" width="25.5703125" bestFit="1" customWidth="1"/>
    <col min="203" max="203" width="19.7109375" bestFit="1" customWidth="1"/>
    <col min="204" max="204" width="27.5703125" bestFit="1" customWidth="1"/>
    <col min="205" max="205" width="21.7109375" bestFit="1" customWidth="1"/>
    <col min="206" max="206" width="29.7109375" bestFit="1" customWidth="1"/>
    <col min="207" max="207" width="18.5703125" bestFit="1" customWidth="1"/>
    <col min="208" max="208" width="22.85546875" bestFit="1" customWidth="1"/>
    <col min="209" max="209" width="22.5703125" bestFit="1" customWidth="1"/>
    <col min="210" max="210" width="15.7109375" bestFit="1" customWidth="1"/>
    <col min="211" max="211" width="27.140625" bestFit="1" customWidth="1"/>
    <col min="212" max="212" width="31.140625" bestFit="1" customWidth="1"/>
    <col min="213" max="213" width="18.85546875" bestFit="1" customWidth="1"/>
    <col min="214" max="214" width="20.85546875" bestFit="1" customWidth="1"/>
    <col min="215" max="215" width="18.85546875" bestFit="1" customWidth="1"/>
    <col min="216" max="216" width="24" bestFit="1" customWidth="1"/>
    <col min="217" max="217" width="22" bestFit="1" customWidth="1"/>
    <col min="218" max="218" width="35.140625" bestFit="1" customWidth="1"/>
    <col min="219" max="219" width="31.85546875" bestFit="1" customWidth="1"/>
    <col min="220" max="220" width="34.140625" bestFit="1" customWidth="1"/>
    <col min="221" max="221" width="32.85546875" bestFit="1" customWidth="1"/>
    <col min="222" max="222" width="37.140625" bestFit="1" customWidth="1"/>
    <col min="223" max="223" width="25.5703125" bestFit="1" customWidth="1"/>
    <col min="224" max="224" width="19.42578125" bestFit="1" customWidth="1"/>
    <col min="225" max="225" width="25.28515625" bestFit="1" customWidth="1"/>
    <col min="226" max="226" width="24.28515625" bestFit="1" customWidth="1"/>
    <col min="227" max="227" width="19.28515625" bestFit="1" customWidth="1"/>
    <col min="228" max="228" width="18.42578125" bestFit="1" customWidth="1"/>
    <col min="229" max="229" width="19.7109375" bestFit="1" customWidth="1"/>
    <col min="230" max="230" width="18.7109375" bestFit="1" customWidth="1"/>
    <col min="231" max="231" width="17.85546875" bestFit="1" customWidth="1"/>
    <col min="232" max="232" width="17.7109375" bestFit="1" customWidth="1"/>
    <col min="233" max="233" width="20" bestFit="1" customWidth="1"/>
    <col min="234" max="234" width="17.42578125" bestFit="1" customWidth="1"/>
    <col min="235" max="235" width="19.140625" bestFit="1" customWidth="1"/>
    <col min="236" max="236" width="21.140625" bestFit="1" customWidth="1"/>
    <col min="237" max="237" width="31.7109375" bestFit="1" customWidth="1"/>
    <col min="238" max="238" width="21" bestFit="1" customWidth="1"/>
    <col min="239" max="239" width="24.140625" bestFit="1" customWidth="1"/>
    <col min="240" max="240" width="19.42578125" bestFit="1" customWidth="1"/>
    <col min="241" max="241" width="18.85546875" bestFit="1" customWidth="1"/>
    <col min="242" max="242" width="24.5703125" bestFit="1" customWidth="1"/>
    <col min="243" max="243" width="21" bestFit="1" customWidth="1"/>
    <col min="244" max="244" width="18.42578125" bestFit="1" customWidth="1"/>
    <col min="245" max="245" width="23.5703125" bestFit="1" customWidth="1"/>
    <col min="246" max="246" width="20.140625" bestFit="1" customWidth="1"/>
    <col min="247" max="247" width="41.5703125" bestFit="1" customWidth="1"/>
    <col min="248" max="248" width="18.42578125" bestFit="1" customWidth="1"/>
    <col min="249" max="249" width="22.7109375" bestFit="1" customWidth="1"/>
    <col min="250" max="250" width="20.5703125" bestFit="1" customWidth="1"/>
    <col min="251" max="252" width="26.5703125" bestFit="1" customWidth="1"/>
    <col min="253" max="253" width="21.7109375" bestFit="1" customWidth="1"/>
    <col min="254" max="254" width="31" bestFit="1" customWidth="1"/>
    <col min="255" max="255" width="19.28515625" bestFit="1" customWidth="1"/>
    <col min="256" max="256" width="24.7109375" bestFit="1" customWidth="1"/>
    <col min="257" max="257" width="20.5703125" bestFit="1" customWidth="1"/>
    <col min="258" max="258" width="26.42578125" bestFit="1" customWidth="1"/>
    <col min="259" max="259" width="33.85546875" bestFit="1" customWidth="1"/>
    <col min="260" max="260" width="19.5703125" bestFit="1" customWidth="1"/>
    <col min="261" max="262" width="21.85546875" bestFit="1" customWidth="1"/>
    <col min="263" max="263" width="32" bestFit="1" customWidth="1"/>
    <col min="264" max="264" width="19.7109375" bestFit="1" customWidth="1"/>
    <col min="265" max="265" width="30.85546875" bestFit="1" customWidth="1"/>
    <col min="266" max="266" width="22.5703125" bestFit="1" customWidth="1"/>
    <col min="267" max="267" width="31" bestFit="1" customWidth="1"/>
    <col min="268" max="268" width="20" bestFit="1" customWidth="1"/>
    <col min="269" max="269" width="24" bestFit="1" customWidth="1"/>
    <col min="270" max="270" width="19.85546875" bestFit="1" customWidth="1"/>
    <col min="271" max="271" width="41.5703125" bestFit="1" customWidth="1"/>
    <col min="272" max="272" width="19.7109375" bestFit="1" customWidth="1"/>
    <col min="273" max="273" width="24" bestFit="1" customWidth="1"/>
    <col min="274" max="274" width="19" bestFit="1" customWidth="1"/>
    <col min="275" max="275" width="53" bestFit="1" customWidth="1"/>
    <col min="276" max="276" width="22.5703125" bestFit="1" customWidth="1"/>
    <col min="277" max="277" width="43.5703125" bestFit="1" customWidth="1"/>
    <col min="278" max="278" width="20.5703125" bestFit="1" customWidth="1"/>
    <col min="279" max="279" width="19.42578125" bestFit="1" customWidth="1"/>
    <col min="280" max="280" width="23" bestFit="1" customWidth="1"/>
    <col min="281" max="281" width="22.5703125" bestFit="1" customWidth="1"/>
    <col min="282" max="282" width="23.42578125" bestFit="1" customWidth="1"/>
    <col min="283" max="283" width="19.28515625" bestFit="1" customWidth="1"/>
    <col min="284" max="284" width="21.42578125" bestFit="1" customWidth="1"/>
    <col min="285" max="285" width="23.5703125" bestFit="1" customWidth="1"/>
    <col min="286" max="286" width="19.7109375" bestFit="1" customWidth="1"/>
    <col min="287" max="287" width="34.28515625" bestFit="1" customWidth="1"/>
    <col min="288" max="288" width="21.28515625" bestFit="1" customWidth="1"/>
    <col min="289" max="289" width="22" bestFit="1" customWidth="1"/>
    <col min="290" max="290" width="24.28515625" bestFit="1" customWidth="1"/>
    <col min="291" max="291" width="19.140625" bestFit="1" customWidth="1"/>
    <col min="292" max="292" width="19.85546875" bestFit="1" customWidth="1"/>
    <col min="293" max="293" width="23" bestFit="1" customWidth="1"/>
    <col min="294" max="294" width="20.42578125" bestFit="1" customWidth="1"/>
    <col min="295" max="295" width="49.7109375" bestFit="1" customWidth="1"/>
    <col min="296" max="296" width="19.42578125" bestFit="1" customWidth="1"/>
    <col min="297" max="297" width="20.5703125" bestFit="1" customWidth="1"/>
    <col min="298" max="298" width="18.42578125" bestFit="1" customWidth="1"/>
    <col min="299" max="299" width="19.7109375" bestFit="1" customWidth="1"/>
    <col min="300" max="300" width="25" bestFit="1" customWidth="1"/>
    <col min="301" max="301" width="27.28515625" bestFit="1" customWidth="1"/>
    <col min="302" max="302" width="28.42578125" bestFit="1" customWidth="1"/>
    <col min="303" max="303" width="24.140625" bestFit="1" customWidth="1"/>
    <col min="304" max="304" width="23.7109375" bestFit="1" customWidth="1"/>
    <col min="305" max="305" width="19" bestFit="1" customWidth="1"/>
    <col min="306" max="306" width="18.7109375" bestFit="1" customWidth="1"/>
    <col min="307" max="307" width="21.5703125" bestFit="1" customWidth="1"/>
    <col min="308" max="308" width="20.85546875" bestFit="1" customWidth="1"/>
    <col min="309" max="309" width="24" bestFit="1" customWidth="1"/>
    <col min="310" max="310" width="25.28515625" bestFit="1" customWidth="1"/>
    <col min="311" max="311" width="27.42578125" bestFit="1" customWidth="1"/>
    <col min="312" max="312" width="23.85546875" bestFit="1" customWidth="1"/>
    <col min="313" max="313" width="23.5703125" bestFit="1" customWidth="1"/>
    <col min="314" max="314" width="23.42578125" bestFit="1" customWidth="1"/>
    <col min="315" max="315" width="20.85546875" bestFit="1" customWidth="1"/>
    <col min="316" max="316" width="25.140625" bestFit="1" customWidth="1"/>
    <col min="317" max="317" width="23.140625" bestFit="1" customWidth="1"/>
    <col min="318" max="318" width="21.5703125" bestFit="1" customWidth="1"/>
    <col min="319" max="319" width="15.85546875" bestFit="1" customWidth="1"/>
    <col min="320" max="320" width="32.7109375" bestFit="1" customWidth="1"/>
    <col min="321" max="321" width="21.5703125" bestFit="1" customWidth="1"/>
    <col min="322" max="322" width="19.42578125" bestFit="1" customWidth="1"/>
    <col min="323" max="323" width="26.42578125" bestFit="1" customWidth="1"/>
    <col min="324" max="324" width="25.140625" bestFit="1" customWidth="1"/>
    <col min="325" max="325" width="19.7109375" bestFit="1" customWidth="1"/>
    <col min="326" max="326" width="27.5703125" bestFit="1" customWidth="1"/>
    <col min="327" max="327" width="16.85546875" bestFit="1" customWidth="1"/>
    <col min="328" max="328" width="23.7109375" bestFit="1" customWidth="1"/>
    <col min="329" max="329" width="21.140625" bestFit="1" customWidth="1"/>
    <col min="330" max="330" width="23.5703125" bestFit="1" customWidth="1"/>
    <col min="331" max="331" width="24.140625" bestFit="1" customWidth="1"/>
    <col min="332" max="332" width="23.5703125" bestFit="1" customWidth="1"/>
    <col min="333" max="333" width="28.7109375" bestFit="1" customWidth="1"/>
    <col min="334" max="334" width="23.85546875" bestFit="1" customWidth="1"/>
    <col min="335" max="335" width="21.5703125" bestFit="1" customWidth="1"/>
    <col min="336" max="336" width="21.140625" bestFit="1" customWidth="1"/>
    <col min="337" max="337" width="23" bestFit="1" customWidth="1"/>
    <col min="338" max="338" width="22.28515625" bestFit="1" customWidth="1"/>
    <col min="339" max="339" width="20.140625" bestFit="1" customWidth="1"/>
    <col min="340" max="340" width="34.140625" bestFit="1" customWidth="1"/>
    <col min="341" max="341" width="25" bestFit="1" customWidth="1"/>
    <col min="342" max="342" width="26.140625" bestFit="1" customWidth="1"/>
    <col min="343" max="343" width="38.85546875" bestFit="1" customWidth="1"/>
    <col min="344" max="344" width="20.5703125" bestFit="1" customWidth="1"/>
    <col min="345" max="345" width="24.140625" bestFit="1" customWidth="1"/>
    <col min="346" max="346" width="26.85546875" bestFit="1" customWidth="1"/>
    <col min="347" max="347" width="19.42578125" bestFit="1" customWidth="1"/>
    <col min="348" max="348" width="21.140625" bestFit="1" customWidth="1"/>
    <col min="349" max="349" width="24.42578125" bestFit="1" customWidth="1"/>
    <col min="350" max="350" width="22.85546875" bestFit="1" customWidth="1"/>
    <col min="351" max="351" width="23" bestFit="1" customWidth="1"/>
    <col min="352" max="352" width="24.85546875" bestFit="1" customWidth="1"/>
    <col min="353" max="353" width="22.5703125" bestFit="1" customWidth="1"/>
    <col min="354" max="354" width="31.5703125" bestFit="1" customWidth="1"/>
    <col min="355" max="355" width="24.5703125" bestFit="1" customWidth="1"/>
    <col min="356" max="356" width="17.42578125" bestFit="1" customWidth="1"/>
    <col min="357" max="357" width="18.28515625" bestFit="1" customWidth="1"/>
    <col min="358" max="358" width="23.28515625" bestFit="1" customWidth="1"/>
    <col min="359" max="359" width="19.42578125" bestFit="1" customWidth="1"/>
    <col min="360" max="360" width="21.7109375" bestFit="1" customWidth="1"/>
    <col min="361" max="361" width="26" bestFit="1" customWidth="1"/>
    <col min="362" max="362" width="27.5703125" bestFit="1" customWidth="1"/>
    <col min="363" max="363" width="28.28515625" bestFit="1" customWidth="1"/>
    <col min="364" max="364" width="24.28515625" bestFit="1" customWidth="1"/>
    <col min="365" max="365" width="28.140625" bestFit="1" customWidth="1"/>
    <col min="366" max="366" width="24.5703125" bestFit="1" customWidth="1"/>
    <col min="367" max="367" width="25" bestFit="1" customWidth="1"/>
    <col min="368" max="368" width="25.140625" bestFit="1" customWidth="1"/>
    <col min="369" max="369" width="22" bestFit="1" customWidth="1"/>
    <col min="370" max="370" width="20.85546875" bestFit="1" customWidth="1"/>
    <col min="371" max="371" width="24" bestFit="1" customWidth="1"/>
    <col min="372" max="372" width="23.42578125" bestFit="1" customWidth="1"/>
    <col min="373" max="373" width="29.140625" bestFit="1" customWidth="1"/>
    <col min="374" max="374" width="21.85546875" bestFit="1" customWidth="1"/>
    <col min="375" max="375" width="21.140625" bestFit="1" customWidth="1"/>
    <col min="376" max="376" width="39.28515625" bestFit="1" customWidth="1"/>
    <col min="377" max="377" width="23.42578125" bestFit="1" customWidth="1"/>
    <col min="378" max="378" width="22.85546875" bestFit="1" customWidth="1"/>
    <col min="379" max="379" width="23.7109375" bestFit="1" customWidth="1"/>
    <col min="380" max="380" width="21.140625" bestFit="1" customWidth="1"/>
    <col min="381" max="381" width="23.42578125" bestFit="1" customWidth="1"/>
    <col min="382" max="382" width="21.140625" bestFit="1" customWidth="1"/>
    <col min="383" max="383" width="20" bestFit="1" customWidth="1"/>
    <col min="384" max="384" width="17.42578125" bestFit="1" customWidth="1"/>
    <col min="385" max="385" width="16" bestFit="1" customWidth="1"/>
    <col min="386" max="387" width="9.28515625" bestFit="1" customWidth="1"/>
    <col min="388" max="388" width="9.85546875" bestFit="1" customWidth="1"/>
    <col min="389" max="389" width="9.28515625" bestFit="1" customWidth="1"/>
    <col min="390" max="390" width="20.7109375" bestFit="1" customWidth="1"/>
    <col min="391" max="391" width="12.85546875" bestFit="1" customWidth="1"/>
    <col min="392" max="392" width="10.85546875" bestFit="1" customWidth="1"/>
    <col min="393" max="393" width="12.42578125" bestFit="1" customWidth="1"/>
    <col min="394" max="394" width="8.42578125" bestFit="1" customWidth="1"/>
    <col min="395" max="395" width="17.5703125" bestFit="1" customWidth="1"/>
    <col min="396" max="396" width="10.85546875" bestFit="1" customWidth="1"/>
    <col min="397" max="397" width="10.42578125" bestFit="1" customWidth="1"/>
    <col min="398" max="398" width="7.85546875" bestFit="1" customWidth="1"/>
    <col min="399" max="399" width="20.140625" bestFit="1" customWidth="1"/>
    <col min="400" max="400" width="8.85546875" bestFit="1" customWidth="1"/>
    <col min="401" max="401" width="15.140625" bestFit="1" customWidth="1"/>
    <col min="402" max="402" width="9.5703125" bestFit="1" customWidth="1"/>
    <col min="403" max="403" width="7.28515625" bestFit="1" customWidth="1"/>
    <col min="404" max="404" width="12" bestFit="1" customWidth="1"/>
    <col min="405" max="405" width="6.85546875" bestFit="1" customWidth="1"/>
    <col min="406" max="406" width="25.140625" bestFit="1" customWidth="1"/>
    <col min="407" max="407" width="14.28515625" bestFit="1" customWidth="1"/>
    <col min="408" max="408" width="11.5703125" bestFit="1" customWidth="1"/>
    <col min="409" max="409" width="19.42578125" bestFit="1" customWidth="1"/>
    <col min="410" max="410" width="10.28515625" bestFit="1" customWidth="1"/>
    <col min="411" max="411" width="17.42578125" bestFit="1" customWidth="1"/>
    <col min="412" max="412" width="11.42578125" bestFit="1" customWidth="1"/>
    <col min="413" max="413" width="5" bestFit="1" customWidth="1"/>
    <col min="414" max="414" width="11" bestFit="1" customWidth="1"/>
    <col min="415" max="415" width="12.85546875" bestFit="1" customWidth="1"/>
    <col min="416" max="416" width="19.42578125" bestFit="1" customWidth="1"/>
    <col min="417" max="417" width="17.85546875" bestFit="1" customWidth="1"/>
    <col min="418" max="418" width="24.140625" bestFit="1" customWidth="1"/>
    <col min="419" max="419" width="16.5703125" bestFit="1" customWidth="1"/>
    <col min="420" max="420" width="15.85546875" bestFit="1" customWidth="1"/>
    <col min="421" max="421" width="15.140625" bestFit="1" customWidth="1"/>
    <col min="422" max="422" width="16.140625" bestFit="1" customWidth="1"/>
    <col min="423" max="423" width="27.7109375" bestFit="1" customWidth="1"/>
    <col min="424" max="424" width="19.28515625" bestFit="1" customWidth="1"/>
    <col min="425" max="425" width="21.7109375" bestFit="1" customWidth="1"/>
    <col min="426" max="426" width="13.42578125" bestFit="1" customWidth="1"/>
    <col min="427" max="427" width="12.85546875" bestFit="1" customWidth="1"/>
    <col min="428" max="428" width="12.42578125" bestFit="1" customWidth="1"/>
    <col min="429" max="429" width="28.85546875" bestFit="1" customWidth="1"/>
    <col min="430" max="430" width="21" bestFit="1" customWidth="1"/>
    <col min="431" max="431" width="16.5703125" bestFit="1" customWidth="1"/>
    <col min="432" max="432" width="12.85546875" bestFit="1" customWidth="1"/>
    <col min="433" max="433" width="18.7109375" bestFit="1" customWidth="1"/>
    <col min="434" max="434" width="18.28515625" bestFit="1" customWidth="1"/>
    <col min="435" max="435" width="25.5703125" bestFit="1" customWidth="1"/>
    <col min="436" max="436" width="25.28515625" bestFit="1" customWidth="1"/>
    <col min="437" max="437" width="40.42578125" bestFit="1" customWidth="1"/>
    <col min="438" max="438" width="16.28515625" bestFit="1" customWidth="1"/>
    <col min="439" max="439" width="21.85546875" bestFit="1" customWidth="1"/>
    <col min="440" max="440" width="28.140625" bestFit="1" customWidth="1"/>
    <col min="441" max="441" width="26.28515625" bestFit="1" customWidth="1"/>
    <col min="442" max="442" width="16.5703125" bestFit="1" customWidth="1"/>
    <col min="443" max="443" width="37.140625" bestFit="1" customWidth="1"/>
    <col min="444" max="444" width="29" bestFit="1" customWidth="1"/>
    <col min="445" max="445" width="29.7109375" bestFit="1" customWidth="1"/>
    <col min="446" max="446" width="23.28515625" bestFit="1" customWidth="1"/>
    <col min="447" max="447" width="27.85546875" bestFit="1" customWidth="1"/>
    <col min="448" max="448" width="28.28515625" bestFit="1" customWidth="1"/>
    <col min="449" max="449" width="33.42578125" bestFit="1" customWidth="1"/>
    <col min="450" max="450" width="22.85546875" bestFit="1" customWidth="1"/>
    <col min="451" max="451" width="31.140625" bestFit="1" customWidth="1"/>
    <col min="452" max="452" width="24.140625" bestFit="1" customWidth="1"/>
    <col min="453" max="453" width="19.28515625" bestFit="1" customWidth="1"/>
    <col min="454" max="454" width="19.85546875" bestFit="1" customWidth="1"/>
    <col min="455" max="455" width="29.28515625" bestFit="1" customWidth="1"/>
    <col min="456" max="456" width="14.42578125" bestFit="1" customWidth="1"/>
    <col min="457" max="457" width="16" bestFit="1" customWidth="1"/>
    <col min="458" max="458" width="25.7109375" bestFit="1" customWidth="1"/>
    <col min="459" max="459" width="6.7109375" bestFit="1" customWidth="1"/>
    <col min="460" max="460" width="19.5703125" bestFit="1" customWidth="1"/>
    <col min="461" max="461" width="20.5703125" bestFit="1" customWidth="1"/>
    <col min="462" max="462" width="10.140625" bestFit="1" customWidth="1"/>
    <col min="463" max="463" width="30.5703125" bestFit="1" customWidth="1"/>
    <col min="464" max="464" width="20.7109375" bestFit="1" customWidth="1"/>
    <col min="465" max="465" width="15.140625" bestFit="1" customWidth="1"/>
    <col min="466" max="466" width="19.42578125" bestFit="1" customWidth="1"/>
    <col min="467" max="467" width="17.42578125" bestFit="1" customWidth="1"/>
    <col min="468" max="468" width="13.5703125" bestFit="1" customWidth="1"/>
    <col min="469" max="469" width="20" bestFit="1" customWidth="1"/>
    <col min="470" max="470" width="12.5703125" bestFit="1" customWidth="1"/>
    <col min="471" max="471" width="25.28515625" bestFit="1" customWidth="1"/>
    <col min="472" max="472" width="19.28515625" bestFit="1" customWidth="1"/>
    <col min="473" max="473" width="20.28515625" bestFit="1" customWidth="1"/>
    <col min="474" max="474" width="30.42578125" bestFit="1" customWidth="1"/>
    <col min="475" max="475" width="20.140625" bestFit="1" customWidth="1"/>
    <col min="476" max="476" width="13.42578125" bestFit="1" customWidth="1"/>
    <col min="477" max="477" width="6.140625" bestFit="1" customWidth="1"/>
    <col min="478" max="478" width="12.5703125" bestFit="1" customWidth="1"/>
    <col min="479" max="479" width="10.7109375" bestFit="1" customWidth="1"/>
    <col min="480" max="480" width="22.28515625" bestFit="1" customWidth="1"/>
    <col min="481" max="481" width="45.28515625" bestFit="1" customWidth="1"/>
    <col min="482" max="482" width="11.140625" bestFit="1" customWidth="1"/>
    <col min="483" max="483" width="12.85546875" bestFit="1" customWidth="1"/>
    <col min="484" max="484" width="18.7109375" bestFit="1" customWidth="1"/>
    <col min="485" max="485" width="11.28515625" bestFit="1" customWidth="1"/>
    <col min="486" max="486" width="14.85546875" bestFit="1" customWidth="1"/>
    <col min="487" max="487" width="12.5703125" bestFit="1" customWidth="1"/>
    <col min="488" max="488" width="7" bestFit="1" customWidth="1"/>
    <col min="489" max="489" width="15.85546875" bestFit="1" customWidth="1"/>
    <col min="490" max="490" width="7.28515625" bestFit="1" customWidth="1"/>
    <col min="491" max="491" width="15.140625" bestFit="1" customWidth="1"/>
    <col min="492" max="492" width="6.5703125" bestFit="1" customWidth="1"/>
    <col min="493" max="493" width="8.42578125" bestFit="1" customWidth="1"/>
    <col min="494" max="494" width="8.7109375" bestFit="1" customWidth="1"/>
    <col min="495" max="495" width="11.42578125" bestFit="1" customWidth="1"/>
    <col min="496" max="496" width="7.28515625" bestFit="1" customWidth="1"/>
    <col min="497" max="497" width="21" bestFit="1" customWidth="1"/>
    <col min="498" max="498" width="13.7109375" bestFit="1" customWidth="1"/>
    <col min="499" max="499" width="7.140625" bestFit="1" customWidth="1"/>
    <col min="500" max="500" width="20.28515625" bestFit="1" customWidth="1"/>
    <col min="501" max="501" width="12.140625" bestFit="1" customWidth="1"/>
    <col min="502" max="502" width="18.7109375" bestFit="1" customWidth="1"/>
    <col min="503" max="503" width="15.140625" bestFit="1" customWidth="1"/>
    <col min="504" max="504" width="20" bestFit="1" customWidth="1"/>
    <col min="505" max="505" width="17" bestFit="1" customWidth="1"/>
    <col min="506" max="506" width="20.7109375" bestFit="1" customWidth="1"/>
    <col min="507" max="507" width="16.42578125" bestFit="1" customWidth="1"/>
    <col min="508" max="508" width="12.28515625" bestFit="1" customWidth="1"/>
    <col min="509" max="509" width="16.85546875" bestFit="1" customWidth="1"/>
    <col min="510" max="510" width="17.85546875" bestFit="1" customWidth="1"/>
    <col min="511" max="511" width="13.5703125" bestFit="1" customWidth="1"/>
    <col min="512" max="512" width="5.7109375" bestFit="1" customWidth="1"/>
    <col min="513" max="513" width="12" bestFit="1" customWidth="1"/>
    <col min="514" max="514" width="20.42578125" bestFit="1" customWidth="1"/>
    <col min="515" max="515" width="20.140625" bestFit="1" customWidth="1"/>
    <col min="516" max="516" width="9.5703125" bestFit="1" customWidth="1"/>
    <col min="517" max="517" width="12.5703125" bestFit="1" customWidth="1"/>
    <col min="518" max="518" width="7.85546875" bestFit="1" customWidth="1"/>
    <col min="519" max="519" width="22" bestFit="1" customWidth="1"/>
    <col min="520" max="520" width="21.7109375" bestFit="1" customWidth="1"/>
    <col min="521" max="521" width="16.28515625" bestFit="1" customWidth="1"/>
    <col min="522" max="522" width="17.5703125" bestFit="1" customWidth="1"/>
    <col min="523" max="523" width="29.85546875" bestFit="1" customWidth="1"/>
    <col min="524" max="524" width="10.5703125" bestFit="1" customWidth="1"/>
    <col min="525" max="525" width="7.140625" bestFit="1" customWidth="1"/>
    <col min="526" max="526" width="14.7109375" bestFit="1" customWidth="1"/>
    <col min="527" max="527" width="13.5703125" bestFit="1" customWidth="1"/>
    <col min="528" max="528" width="26" bestFit="1" customWidth="1"/>
    <col min="529" max="529" width="12.140625" bestFit="1" customWidth="1"/>
    <col min="530" max="530" width="12.5703125" bestFit="1" customWidth="1"/>
    <col min="531" max="531" width="13.7109375" bestFit="1" customWidth="1"/>
    <col min="532" max="532" width="23" bestFit="1" customWidth="1"/>
    <col min="533" max="533" width="11.7109375" bestFit="1" customWidth="1"/>
    <col min="534" max="534" width="23.42578125" bestFit="1" customWidth="1"/>
    <col min="535" max="535" width="12.28515625" bestFit="1" customWidth="1"/>
    <col min="536" max="536" width="22.28515625" bestFit="1" customWidth="1"/>
    <col min="537" max="537" width="19" bestFit="1" customWidth="1"/>
    <col min="538" max="538" width="35.85546875" bestFit="1" customWidth="1"/>
    <col min="539" max="539" width="13.7109375" bestFit="1" customWidth="1"/>
    <col min="540" max="540" width="12" bestFit="1" customWidth="1"/>
    <col min="541" max="541" width="22" bestFit="1" customWidth="1"/>
    <col min="542" max="542" width="23.42578125" bestFit="1" customWidth="1"/>
    <col min="543" max="543" width="23" bestFit="1" customWidth="1"/>
    <col min="544" max="544" width="14.5703125" bestFit="1" customWidth="1"/>
    <col min="545" max="545" width="15.85546875" bestFit="1" customWidth="1"/>
    <col min="546" max="546" width="8.140625" bestFit="1" customWidth="1"/>
    <col min="547" max="547" width="11.42578125" bestFit="1" customWidth="1"/>
    <col min="548" max="548" width="15.85546875" bestFit="1" customWidth="1"/>
    <col min="549" max="549" width="16" bestFit="1" customWidth="1"/>
    <col min="550" max="550" width="19.140625" bestFit="1" customWidth="1"/>
    <col min="551" max="551" width="20.7109375" bestFit="1" customWidth="1"/>
    <col min="552" max="552" width="9.28515625" bestFit="1" customWidth="1"/>
    <col min="553" max="553" width="30.28515625" bestFit="1" customWidth="1"/>
    <col min="554" max="554" width="27.140625" bestFit="1" customWidth="1"/>
    <col min="555" max="555" width="22" bestFit="1" customWidth="1"/>
    <col min="556" max="556" width="32.28515625" bestFit="1" customWidth="1"/>
    <col min="557" max="557" width="29" bestFit="1" customWidth="1"/>
    <col min="558" max="558" width="37.28515625" bestFit="1" customWidth="1"/>
    <col min="559" max="559" width="19" bestFit="1" customWidth="1"/>
    <col min="560" max="560" width="22.85546875" bestFit="1" customWidth="1"/>
    <col min="561" max="561" width="32.28515625" bestFit="1" customWidth="1"/>
    <col min="562" max="562" width="57.28515625" bestFit="1" customWidth="1"/>
    <col min="563" max="563" width="28.7109375" bestFit="1" customWidth="1"/>
    <col min="564" max="564" width="22.140625" bestFit="1" customWidth="1"/>
    <col min="565" max="565" width="29" bestFit="1" customWidth="1"/>
    <col min="566" max="566" width="43" bestFit="1" customWidth="1"/>
    <col min="567" max="567" width="53.28515625" bestFit="1" customWidth="1"/>
    <col min="568" max="568" width="38.7109375" bestFit="1" customWidth="1"/>
    <col min="569" max="569" width="40.140625" bestFit="1" customWidth="1"/>
    <col min="570" max="570" width="10.85546875" bestFit="1" customWidth="1"/>
    <col min="571" max="571" width="18.140625" bestFit="1" customWidth="1"/>
    <col min="572" max="572" width="11.7109375" bestFit="1" customWidth="1"/>
    <col min="573" max="573" width="9.7109375" bestFit="1" customWidth="1"/>
    <col min="574" max="574" width="11.85546875" bestFit="1" customWidth="1"/>
    <col min="575" max="575" width="13.140625" bestFit="1" customWidth="1"/>
    <col min="576" max="576" width="11.140625" bestFit="1" customWidth="1"/>
    <col min="577" max="577" width="15.7109375" bestFit="1" customWidth="1"/>
    <col min="578" max="578" width="46.5703125" bestFit="1" customWidth="1"/>
    <col min="579" max="579" width="18.85546875" bestFit="1" customWidth="1"/>
    <col min="580" max="580" width="12.5703125" bestFit="1" customWidth="1"/>
    <col min="581" max="581" width="21.42578125" bestFit="1" customWidth="1"/>
    <col min="582" max="582" width="42.85546875" bestFit="1" customWidth="1"/>
    <col min="583" max="583" width="20.140625" bestFit="1" customWidth="1"/>
    <col min="584" max="584" width="28.5703125" bestFit="1" customWidth="1"/>
    <col min="585" max="585" width="30.140625" bestFit="1" customWidth="1"/>
    <col min="586" max="586" width="34.140625" bestFit="1" customWidth="1"/>
    <col min="587" max="587" width="30.7109375" bestFit="1" customWidth="1"/>
    <col min="588" max="588" width="35.85546875" bestFit="1" customWidth="1"/>
    <col min="589" max="589" width="28.7109375" bestFit="1" customWidth="1"/>
    <col min="590" max="590" width="41.140625" bestFit="1" customWidth="1"/>
    <col min="591" max="591" width="28" bestFit="1" customWidth="1"/>
    <col min="592" max="592" width="43.7109375" bestFit="1" customWidth="1"/>
    <col min="593" max="593" width="28.42578125" bestFit="1" customWidth="1"/>
    <col min="594" max="594" width="34.85546875" bestFit="1" customWidth="1"/>
    <col min="595" max="595" width="30" bestFit="1" customWidth="1"/>
    <col min="596" max="596" width="34.28515625" bestFit="1" customWidth="1"/>
    <col min="597" max="597" width="23.85546875" bestFit="1" customWidth="1"/>
    <col min="598" max="598" width="17.85546875" bestFit="1" customWidth="1"/>
    <col min="599" max="599" width="28.28515625" bestFit="1" customWidth="1"/>
    <col min="600" max="600" width="31.5703125" bestFit="1" customWidth="1"/>
    <col min="601" max="601" width="27.42578125" bestFit="1" customWidth="1"/>
    <col min="602" max="602" width="30.85546875" bestFit="1" customWidth="1"/>
    <col min="603" max="603" width="34.140625" bestFit="1" customWidth="1"/>
    <col min="604" max="604" width="39.140625" bestFit="1" customWidth="1"/>
    <col min="605" max="605" width="36.140625" bestFit="1" customWidth="1"/>
    <col min="606" max="606" width="26.28515625" bestFit="1" customWidth="1"/>
    <col min="607" max="607" width="38.42578125" bestFit="1" customWidth="1"/>
    <col min="608" max="608" width="33" bestFit="1" customWidth="1"/>
    <col min="609" max="609" width="35.5703125" bestFit="1" customWidth="1"/>
    <col min="610" max="610" width="30.7109375" bestFit="1" customWidth="1"/>
    <col min="611" max="611" width="6.28515625" bestFit="1" customWidth="1"/>
    <col min="612" max="612" width="9.7109375" bestFit="1" customWidth="1"/>
    <col min="613" max="613" width="8.140625" bestFit="1" customWidth="1"/>
    <col min="614" max="614" width="28.28515625" bestFit="1" customWidth="1"/>
    <col min="615" max="615" width="8.140625" bestFit="1" customWidth="1"/>
    <col min="616" max="616" width="7" bestFit="1" customWidth="1"/>
    <col min="617" max="617" width="38.28515625" bestFit="1" customWidth="1"/>
    <col min="618" max="618" width="11.5703125" bestFit="1" customWidth="1"/>
    <col min="619" max="619" width="12.7109375" bestFit="1" customWidth="1"/>
    <col min="620" max="620" width="29.140625" bestFit="1" customWidth="1"/>
    <col min="621" max="621" width="7.28515625" bestFit="1" customWidth="1"/>
    <col min="622" max="622" width="23.42578125" bestFit="1" customWidth="1"/>
    <col min="623" max="623" width="23.28515625" bestFit="1" customWidth="1"/>
    <col min="624" max="624" width="7.42578125" bestFit="1" customWidth="1"/>
    <col min="625" max="625" width="7.85546875" bestFit="1" customWidth="1"/>
    <col min="626" max="626" width="10.7109375" bestFit="1" customWidth="1"/>
    <col min="627" max="627" width="6.5703125" bestFit="1" customWidth="1"/>
    <col min="628" max="628" width="46.85546875" bestFit="1" customWidth="1"/>
    <col min="629" max="629" width="27" bestFit="1" customWidth="1"/>
    <col min="630" max="630" width="8.140625" bestFit="1" customWidth="1"/>
    <col min="632" max="632" width="7.140625" bestFit="1" customWidth="1"/>
    <col min="633" max="633" width="8.140625" bestFit="1" customWidth="1"/>
    <col min="634" max="634" width="6.42578125" bestFit="1" customWidth="1"/>
    <col min="635" max="635" width="38.28515625" bestFit="1" customWidth="1"/>
    <col min="636" max="636" width="24.42578125" bestFit="1" customWidth="1"/>
    <col min="637" max="637" width="32" bestFit="1" customWidth="1"/>
    <col min="638" max="638" width="26.5703125" bestFit="1" customWidth="1"/>
    <col min="639" max="639" width="36.5703125" bestFit="1" customWidth="1"/>
    <col min="640" max="640" width="46.42578125" bestFit="1" customWidth="1"/>
    <col min="641" max="641" width="39" bestFit="1" customWidth="1"/>
    <col min="642" max="642" width="33.85546875" bestFit="1" customWidth="1"/>
    <col min="643" max="643" width="44.7109375" bestFit="1" customWidth="1"/>
    <col min="644" max="644" width="42.5703125" bestFit="1" customWidth="1"/>
    <col min="645" max="645" width="45.5703125" bestFit="1" customWidth="1"/>
    <col min="646" max="646" width="54" bestFit="1" customWidth="1"/>
    <col min="647" max="647" width="32.85546875" bestFit="1" customWidth="1"/>
    <col min="648" max="648" width="28.85546875" bestFit="1" customWidth="1"/>
    <col min="649" max="649" width="36" bestFit="1" customWidth="1"/>
    <col min="650" max="650" width="35.42578125" bestFit="1" customWidth="1"/>
    <col min="651" max="651" width="28.42578125" bestFit="1" customWidth="1"/>
    <col min="652" max="652" width="30.140625" bestFit="1" customWidth="1"/>
    <col min="653" max="653" width="28.5703125" bestFit="1" customWidth="1"/>
    <col min="654" max="654" width="30.85546875" bestFit="1" customWidth="1"/>
    <col min="655" max="655" width="29.42578125" bestFit="1" customWidth="1"/>
    <col min="656" max="656" width="30.7109375" bestFit="1" customWidth="1"/>
    <col min="657" max="657" width="36.7109375" bestFit="1" customWidth="1"/>
    <col min="658" max="658" width="29.140625" bestFit="1" customWidth="1"/>
    <col min="659" max="659" width="26.85546875" bestFit="1" customWidth="1"/>
    <col min="660" max="660" width="29.42578125" bestFit="1" customWidth="1"/>
    <col min="661" max="661" width="25.140625" bestFit="1" customWidth="1"/>
    <col min="662" max="662" width="34.140625" bestFit="1" customWidth="1"/>
    <col min="663" max="663" width="25.28515625" bestFit="1" customWidth="1"/>
    <col min="664" max="664" width="37.28515625" bestFit="1" customWidth="1"/>
    <col min="665" max="665" width="35.5703125" bestFit="1" customWidth="1"/>
    <col min="666" max="666" width="33.42578125" bestFit="1" customWidth="1"/>
    <col min="667" max="667" width="42.28515625" bestFit="1" customWidth="1"/>
    <col min="668" max="668" width="18.7109375" bestFit="1" customWidth="1"/>
    <col min="669" max="669" width="14.85546875" bestFit="1" customWidth="1"/>
    <col min="670" max="670" width="7.5703125" bestFit="1" customWidth="1"/>
    <col min="671" max="671" width="27.28515625" bestFit="1" customWidth="1"/>
    <col min="672" max="672" width="12.5703125" bestFit="1" customWidth="1"/>
    <col min="673" max="673" width="41.85546875" bestFit="1" customWidth="1"/>
    <col min="674" max="674" width="24.140625" bestFit="1" customWidth="1"/>
    <col min="675" max="675" width="18.5703125" bestFit="1" customWidth="1"/>
    <col min="676" max="676" width="30.140625" bestFit="1" customWidth="1"/>
    <col min="677" max="677" width="7.42578125" bestFit="1" customWidth="1"/>
    <col min="678" max="678" width="9.7109375" bestFit="1" customWidth="1"/>
    <col min="679" max="679" width="11.140625" bestFit="1" customWidth="1"/>
    <col min="680" max="680" width="7.42578125" bestFit="1" customWidth="1"/>
    <col min="681" max="681" width="20.140625" bestFit="1" customWidth="1"/>
    <col min="682" max="682" width="12.85546875" bestFit="1" customWidth="1"/>
    <col min="683" max="683" width="21.5703125" bestFit="1" customWidth="1"/>
    <col min="684" max="684" width="18.7109375" bestFit="1" customWidth="1"/>
    <col min="685" max="685" width="18.5703125" bestFit="1" customWidth="1"/>
    <col min="686" max="686" width="20" bestFit="1" customWidth="1"/>
    <col min="687" max="687" width="20.7109375" bestFit="1" customWidth="1"/>
    <col min="688" max="688" width="18.42578125" bestFit="1" customWidth="1"/>
    <col min="689" max="689" width="18.7109375" bestFit="1" customWidth="1"/>
    <col min="690" max="690" width="17.28515625" bestFit="1" customWidth="1"/>
    <col min="691" max="691" width="18.42578125" bestFit="1" customWidth="1"/>
    <col min="692" max="692" width="18.5703125" bestFit="1" customWidth="1"/>
    <col min="693" max="693" width="19.85546875" bestFit="1" customWidth="1"/>
    <col min="694" max="694" width="17.85546875" bestFit="1" customWidth="1"/>
    <col min="695" max="695" width="18" bestFit="1" customWidth="1"/>
    <col min="696" max="696" width="19" bestFit="1" customWidth="1"/>
    <col min="697" max="697" width="17" bestFit="1" customWidth="1"/>
    <col min="698" max="698" width="17.85546875" bestFit="1" customWidth="1"/>
    <col min="699" max="699" width="17.7109375" bestFit="1" customWidth="1"/>
    <col min="700" max="700" width="14.5703125" bestFit="1" customWidth="1"/>
    <col min="701" max="701" width="15" bestFit="1" customWidth="1"/>
    <col min="702" max="702" width="14.7109375" bestFit="1" customWidth="1"/>
    <col min="703" max="703" width="15.5703125" bestFit="1" customWidth="1"/>
    <col min="704" max="704" width="24.28515625" bestFit="1" customWidth="1"/>
    <col min="705" max="705" width="29.140625" bestFit="1" customWidth="1"/>
    <col min="706" max="706" width="13.7109375" bestFit="1" customWidth="1"/>
    <col min="707" max="707" width="21.140625" bestFit="1" customWidth="1"/>
    <col min="708" max="708" width="23.85546875" bestFit="1" customWidth="1"/>
    <col min="709" max="709" width="15.140625" bestFit="1" customWidth="1"/>
    <col min="710" max="710" width="22.42578125" bestFit="1" customWidth="1"/>
    <col min="711" max="711" width="10.85546875" bestFit="1" customWidth="1"/>
    <col min="712" max="712" width="18.7109375" bestFit="1" customWidth="1"/>
    <col min="713" max="713" width="20.7109375" bestFit="1" customWidth="1"/>
    <col min="714" max="714" width="17.7109375" bestFit="1" customWidth="1"/>
    <col min="715" max="715" width="13.42578125" bestFit="1" customWidth="1"/>
    <col min="716" max="716" width="26" bestFit="1" customWidth="1"/>
    <col min="717" max="717" width="22.7109375" bestFit="1" customWidth="1"/>
    <col min="718" max="718" width="19" bestFit="1" customWidth="1"/>
    <col min="719" max="719" width="11" bestFit="1" customWidth="1"/>
    <col min="720" max="720" width="21.42578125" bestFit="1" customWidth="1"/>
    <col min="721" max="721" width="14.140625" bestFit="1" customWidth="1"/>
    <col min="722" max="722" width="14.7109375" bestFit="1" customWidth="1"/>
    <col min="723" max="723" width="21.5703125" bestFit="1" customWidth="1"/>
    <col min="724" max="724" width="19.28515625" bestFit="1" customWidth="1"/>
    <col min="725" max="725" width="11.7109375" bestFit="1" customWidth="1"/>
    <col min="726" max="726" width="13.42578125" bestFit="1" customWidth="1"/>
    <col min="727" max="727" width="17" bestFit="1" customWidth="1"/>
    <col min="728" max="728" width="29.7109375" bestFit="1" customWidth="1"/>
    <col min="729" max="729" width="13.42578125" bestFit="1" customWidth="1"/>
    <col min="730" max="730" width="42.140625" bestFit="1" customWidth="1"/>
    <col min="731" max="731" width="12.28515625" bestFit="1" customWidth="1"/>
    <col min="732" max="732" width="31.5703125" bestFit="1" customWidth="1"/>
    <col min="733" max="733" width="14.140625" bestFit="1" customWidth="1"/>
    <col min="734" max="734" width="11.85546875" bestFit="1" customWidth="1"/>
    <col min="735" max="735" width="35.42578125" bestFit="1" customWidth="1"/>
    <col min="736" max="736" width="11.42578125" bestFit="1" customWidth="1"/>
    <col min="737" max="737" width="12.5703125" bestFit="1" customWidth="1"/>
    <col min="738" max="738" width="23" bestFit="1" customWidth="1"/>
    <col min="739" max="739" width="20.140625" bestFit="1" customWidth="1"/>
    <col min="740" max="740" width="21.5703125" bestFit="1" customWidth="1"/>
    <col min="741" max="741" width="19.5703125" bestFit="1" customWidth="1"/>
    <col min="742" max="742" width="20.42578125" bestFit="1" customWidth="1"/>
    <col min="743" max="743" width="15.42578125" bestFit="1" customWidth="1"/>
    <col min="744" max="744" width="16.140625" bestFit="1" customWidth="1"/>
    <col min="745" max="745" width="17.85546875" bestFit="1" customWidth="1"/>
    <col min="746" max="746" width="20.28515625" bestFit="1" customWidth="1"/>
    <col min="747" max="747" width="12.7109375" bestFit="1" customWidth="1"/>
    <col min="748" max="748" width="20.28515625" bestFit="1" customWidth="1"/>
    <col min="749" max="749" width="22.42578125" bestFit="1" customWidth="1"/>
    <col min="750" max="750" width="18.28515625" bestFit="1" customWidth="1"/>
    <col min="751" max="751" width="13.42578125" bestFit="1" customWidth="1"/>
    <col min="752" max="752" width="16" bestFit="1" customWidth="1"/>
    <col min="753" max="753" width="16.85546875" bestFit="1" customWidth="1"/>
    <col min="754" max="754" width="20" bestFit="1" customWidth="1"/>
    <col min="755" max="755" width="13.42578125" bestFit="1" customWidth="1"/>
    <col min="756" max="756" width="26.7109375" bestFit="1" customWidth="1"/>
    <col min="757" max="757" width="28.28515625" bestFit="1" customWidth="1"/>
    <col min="758" max="758" width="15" bestFit="1" customWidth="1"/>
    <col min="759" max="759" width="24.28515625" bestFit="1" customWidth="1"/>
    <col min="760" max="760" width="17.42578125" bestFit="1" customWidth="1"/>
    <col min="761" max="761" width="21.7109375" bestFit="1" customWidth="1"/>
    <col min="762" max="762" width="16.85546875" bestFit="1" customWidth="1"/>
    <col min="763" max="763" width="17.28515625" bestFit="1" customWidth="1"/>
    <col min="764" max="764" width="14.5703125" bestFit="1" customWidth="1"/>
    <col min="765" max="765" width="20.28515625" bestFit="1" customWidth="1"/>
    <col min="766" max="766" width="15.28515625" bestFit="1" customWidth="1"/>
    <col min="767" max="767" width="21" bestFit="1" customWidth="1"/>
    <col min="768" max="768" width="11.85546875" bestFit="1" customWidth="1"/>
    <col min="769" max="769" width="9.85546875" bestFit="1" customWidth="1"/>
    <col min="770" max="770" width="18.7109375" bestFit="1" customWidth="1"/>
    <col min="771" max="771" width="20.28515625" bestFit="1" customWidth="1"/>
    <col min="772" max="772" width="19.5703125" bestFit="1" customWidth="1"/>
    <col min="773" max="773" width="20" bestFit="1" customWidth="1"/>
    <col min="774" max="774" width="32" bestFit="1" customWidth="1"/>
    <col min="775" max="775" width="24.140625" bestFit="1" customWidth="1"/>
    <col min="776" max="776" width="24.42578125" bestFit="1" customWidth="1"/>
    <col min="777" max="777" width="16.85546875" bestFit="1" customWidth="1"/>
    <col min="778" max="778" width="13.85546875" bestFit="1" customWidth="1"/>
    <col min="779" max="779" width="14.5703125" bestFit="1" customWidth="1"/>
    <col min="780" max="780" width="49.5703125" bestFit="1" customWidth="1"/>
    <col min="781" max="781" width="20.7109375" bestFit="1" customWidth="1"/>
    <col min="782" max="782" width="37.42578125" bestFit="1" customWidth="1"/>
    <col min="783" max="783" width="25.140625" bestFit="1" customWidth="1"/>
    <col min="784" max="784" width="16.7109375" bestFit="1" customWidth="1"/>
    <col min="785" max="785" width="23.42578125" bestFit="1" customWidth="1"/>
    <col min="786" max="786" width="16.7109375" bestFit="1" customWidth="1"/>
    <col min="787" max="787" width="36.5703125" bestFit="1" customWidth="1"/>
    <col min="788" max="788" width="19.28515625" bestFit="1" customWidth="1"/>
    <col min="789" max="789" width="16.28515625" bestFit="1" customWidth="1"/>
    <col min="790" max="790" width="12.140625" bestFit="1" customWidth="1"/>
    <col min="791" max="791" width="19.28515625" bestFit="1" customWidth="1"/>
    <col min="792" max="792" width="13.7109375" bestFit="1" customWidth="1"/>
    <col min="793" max="793" width="26.85546875" bestFit="1" customWidth="1"/>
    <col min="794" max="794" width="26.140625" bestFit="1" customWidth="1"/>
    <col min="795" max="795" width="13.85546875" bestFit="1" customWidth="1"/>
    <col min="796" max="796" width="13.5703125" bestFit="1" customWidth="1"/>
    <col min="797" max="797" width="22.5703125" bestFit="1" customWidth="1"/>
    <col min="798" max="798" width="20.42578125" bestFit="1" customWidth="1"/>
    <col min="799" max="799" width="40.28515625" bestFit="1" customWidth="1"/>
    <col min="800" max="800" width="19" bestFit="1" customWidth="1"/>
    <col min="801" max="801" width="15.5703125" bestFit="1" customWidth="1"/>
    <col min="802" max="802" width="19.7109375" bestFit="1" customWidth="1"/>
    <col min="803" max="803" width="14.5703125" bestFit="1" customWidth="1"/>
    <col min="804" max="804" width="12.85546875" bestFit="1" customWidth="1"/>
    <col min="805" max="805" width="22.5703125" bestFit="1" customWidth="1"/>
    <col min="806" max="806" width="15.5703125" bestFit="1" customWidth="1"/>
    <col min="807" max="807" width="18.85546875" bestFit="1" customWidth="1"/>
    <col min="808" max="808" width="10.85546875" bestFit="1" customWidth="1"/>
    <col min="809" max="809" width="16.7109375" bestFit="1" customWidth="1"/>
    <col min="810" max="810" width="14.42578125" bestFit="1" customWidth="1"/>
    <col min="811" max="811" width="17.42578125" bestFit="1" customWidth="1"/>
    <col min="812" max="812" width="16.85546875" bestFit="1" customWidth="1"/>
    <col min="813" max="813" width="25.140625" bestFit="1" customWidth="1"/>
    <col min="814" max="814" width="11.28515625" bestFit="1" customWidth="1"/>
    <col min="815" max="815" width="26.7109375" bestFit="1" customWidth="1"/>
    <col min="816" max="816" width="37.28515625" bestFit="1" customWidth="1"/>
    <col min="817" max="817" width="16.7109375" bestFit="1" customWidth="1"/>
    <col min="818" max="818" width="18.5703125" bestFit="1" customWidth="1"/>
    <col min="819" max="819" width="21.7109375" bestFit="1" customWidth="1"/>
    <col min="820" max="820" width="17.7109375" bestFit="1" customWidth="1"/>
    <col min="821" max="821" width="18.85546875" bestFit="1" customWidth="1"/>
    <col min="822" max="822" width="16.85546875" bestFit="1" customWidth="1"/>
    <col min="823" max="823" width="15.5703125" bestFit="1" customWidth="1"/>
    <col min="824" max="824" width="14" bestFit="1" customWidth="1"/>
    <col min="825" max="825" width="17.28515625" bestFit="1" customWidth="1"/>
    <col min="826" max="826" width="13.5703125" bestFit="1" customWidth="1"/>
    <col min="827" max="827" width="21.7109375" bestFit="1" customWidth="1"/>
    <col min="828" max="828" width="18.5703125" bestFit="1" customWidth="1"/>
    <col min="829" max="829" width="10.28515625" bestFit="1" customWidth="1"/>
    <col min="830" max="830" width="14.5703125" bestFit="1" customWidth="1"/>
    <col min="831" max="831" width="22.42578125" bestFit="1" customWidth="1"/>
    <col min="832" max="832" width="33.28515625" bestFit="1" customWidth="1"/>
    <col min="833" max="833" width="13.7109375" bestFit="1" customWidth="1"/>
    <col min="834" max="834" width="16.140625" bestFit="1" customWidth="1"/>
    <col min="835" max="835" width="21.140625" bestFit="1" customWidth="1"/>
    <col min="836" max="836" width="18.140625" bestFit="1" customWidth="1"/>
    <col min="837" max="837" width="14.5703125" bestFit="1" customWidth="1"/>
    <col min="838" max="839" width="12.5703125" bestFit="1" customWidth="1"/>
    <col min="840" max="840" width="12.7109375" bestFit="1" customWidth="1"/>
    <col min="841" max="841" width="22.7109375" bestFit="1" customWidth="1"/>
    <col min="842" max="842" width="29.140625" bestFit="1" customWidth="1"/>
    <col min="843" max="843" width="21.85546875" bestFit="1" customWidth="1"/>
    <col min="844" max="844" width="36.7109375" bestFit="1" customWidth="1"/>
    <col min="845" max="845" width="21.140625" bestFit="1" customWidth="1"/>
    <col min="846" max="846" width="36" bestFit="1" customWidth="1"/>
    <col min="847" max="847" width="34.28515625" bestFit="1" customWidth="1"/>
    <col min="848" max="848" width="19.140625" bestFit="1" customWidth="1"/>
    <col min="849" max="849" width="20" bestFit="1" customWidth="1"/>
    <col min="850" max="850" width="14.28515625" bestFit="1" customWidth="1"/>
    <col min="851" max="851" width="28.42578125" bestFit="1" customWidth="1"/>
    <col min="852" max="852" width="16.7109375" bestFit="1" customWidth="1"/>
    <col min="853" max="853" width="12.5703125" bestFit="1" customWidth="1"/>
    <col min="854" max="854" width="18.85546875" bestFit="1" customWidth="1"/>
    <col min="855" max="855" width="17.28515625" bestFit="1" customWidth="1"/>
    <col min="856" max="856" width="16" bestFit="1" customWidth="1"/>
    <col min="857" max="857" width="14.7109375" bestFit="1" customWidth="1"/>
    <col min="858" max="858" width="17.28515625" bestFit="1" customWidth="1"/>
    <col min="859" max="859" width="30.7109375" bestFit="1" customWidth="1"/>
    <col min="860" max="860" width="15.140625" bestFit="1" customWidth="1"/>
    <col min="861" max="861" width="21.7109375" bestFit="1" customWidth="1"/>
    <col min="862" max="862" width="14.85546875" bestFit="1" customWidth="1"/>
    <col min="863" max="863" width="20.5703125" bestFit="1" customWidth="1"/>
    <col min="864" max="864" width="14" bestFit="1" customWidth="1"/>
    <col min="865" max="865" width="13.42578125" bestFit="1" customWidth="1"/>
    <col min="866" max="866" width="15.5703125" bestFit="1" customWidth="1"/>
    <col min="867" max="867" width="21.7109375" bestFit="1" customWidth="1"/>
    <col min="868" max="868" width="19.7109375" bestFit="1" customWidth="1"/>
    <col min="869" max="869" width="17.7109375" bestFit="1" customWidth="1"/>
    <col min="870" max="870" width="26.85546875" bestFit="1" customWidth="1"/>
    <col min="871" max="871" width="14.85546875" bestFit="1" customWidth="1"/>
    <col min="872" max="872" width="11.7109375" bestFit="1" customWidth="1"/>
    <col min="873" max="873" width="15.7109375" bestFit="1" customWidth="1"/>
    <col min="874" max="874" width="9.7109375" bestFit="1" customWidth="1"/>
    <col min="875" max="875" width="18.28515625" bestFit="1" customWidth="1"/>
    <col min="876" max="876" width="21" bestFit="1" customWidth="1"/>
    <col min="877" max="877" width="20.7109375" bestFit="1" customWidth="1"/>
    <col min="878" max="878" width="11.85546875" bestFit="1" customWidth="1"/>
    <col min="879" max="879" width="15.85546875" bestFit="1" customWidth="1"/>
    <col min="880" max="880" width="20.28515625" bestFit="1" customWidth="1"/>
    <col min="881" max="881" width="17" bestFit="1" customWidth="1"/>
    <col min="882" max="883" width="19" bestFit="1" customWidth="1"/>
    <col min="884" max="884" width="27.7109375" bestFit="1" customWidth="1"/>
    <col min="885" max="885" width="14.5703125" bestFit="1" customWidth="1"/>
    <col min="886" max="886" width="23.5703125" bestFit="1" customWidth="1"/>
    <col min="887" max="887" width="22.5703125" bestFit="1" customWidth="1"/>
    <col min="888" max="888" width="18.42578125" bestFit="1" customWidth="1"/>
    <col min="889" max="889" width="14.28515625" bestFit="1" customWidth="1"/>
    <col min="890" max="890" width="20.28515625" bestFit="1" customWidth="1"/>
    <col min="891" max="891" width="22" bestFit="1" customWidth="1"/>
    <col min="892" max="892" width="16.85546875" bestFit="1" customWidth="1"/>
    <col min="893" max="893" width="20.5703125" bestFit="1" customWidth="1"/>
    <col min="894" max="894" width="25" bestFit="1" customWidth="1"/>
    <col min="895" max="895" width="15.7109375" bestFit="1" customWidth="1"/>
    <col min="896" max="896" width="17" bestFit="1" customWidth="1"/>
    <col min="897" max="897" width="16" bestFit="1" customWidth="1"/>
    <col min="898" max="898" width="15.140625" bestFit="1" customWidth="1"/>
    <col min="899" max="899" width="16.28515625" bestFit="1" customWidth="1"/>
    <col min="900" max="900" width="14.5703125" bestFit="1" customWidth="1"/>
    <col min="901" max="901" width="16.7109375" bestFit="1" customWidth="1"/>
    <col min="902" max="902" width="17.5703125" bestFit="1" customWidth="1"/>
    <col min="903" max="903" width="18.28515625" bestFit="1" customWidth="1"/>
    <col min="904" max="904" width="15.85546875" bestFit="1" customWidth="1"/>
    <col min="905" max="905" width="18" bestFit="1" customWidth="1"/>
    <col min="906" max="906" width="16.28515625" bestFit="1" customWidth="1"/>
    <col min="907" max="907" width="14.42578125" bestFit="1" customWidth="1"/>
    <col min="908" max="908" width="26.85546875" bestFit="1" customWidth="1"/>
    <col min="909" max="909" width="17.28515625" bestFit="1" customWidth="1"/>
    <col min="910" max="910" width="17.42578125" bestFit="1" customWidth="1"/>
    <col min="911" max="911" width="18.140625" bestFit="1" customWidth="1"/>
    <col min="912" max="912" width="16.28515625" bestFit="1" customWidth="1"/>
    <col min="913" max="913" width="37.5703125" bestFit="1" customWidth="1"/>
    <col min="914" max="914" width="17.85546875" bestFit="1" customWidth="1"/>
    <col min="915" max="915" width="18.140625" bestFit="1" customWidth="1"/>
    <col min="916" max="916" width="16.28515625" bestFit="1" customWidth="1"/>
    <col min="917" max="917" width="17.42578125" bestFit="1" customWidth="1"/>
    <col min="918" max="918" width="17.7109375" bestFit="1" customWidth="1"/>
    <col min="919" max="919" width="19.42578125" bestFit="1" customWidth="1"/>
    <col min="920" max="920" width="17.42578125" bestFit="1" customWidth="1"/>
    <col min="921" max="921" width="40.42578125" bestFit="1" customWidth="1"/>
    <col min="922" max="923" width="18.5703125" bestFit="1" customWidth="1"/>
    <col min="924" max="924" width="31.42578125" bestFit="1" customWidth="1"/>
    <col min="925" max="925" width="25.5703125" bestFit="1" customWidth="1"/>
    <col min="926" max="926" width="20" bestFit="1" customWidth="1"/>
    <col min="927" max="927" width="19.140625" bestFit="1" customWidth="1"/>
    <col min="928" max="928" width="36.7109375" bestFit="1" customWidth="1"/>
    <col min="929" max="929" width="21.5703125" bestFit="1" customWidth="1"/>
    <col min="930" max="930" width="16.140625" bestFit="1" customWidth="1"/>
    <col min="931" max="931" width="16.7109375" bestFit="1" customWidth="1"/>
    <col min="932" max="932" width="22.7109375" bestFit="1" customWidth="1"/>
    <col min="933" max="933" width="19.42578125" bestFit="1" customWidth="1"/>
    <col min="934" max="934" width="17.85546875" bestFit="1" customWidth="1"/>
    <col min="935" max="935" width="16.140625" bestFit="1" customWidth="1"/>
    <col min="936" max="936" width="38.85546875" bestFit="1" customWidth="1"/>
    <col min="937" max="937" width="15.5703125" bestFit="1" customWidth="1"/>
    <col min="938" max="938" width="17.28515625" bestFit="1" customWidth="1"/>
    <col min="939" max="939" width="15.7109375" bestFit="1" customWidth="1"/>
    <col min="940" max="940" width="16" bestFit="1" customWidth="1"/>
    <col min="941" max="941" width="32.5703125" bestFit="1" customWidth="1"/>
    <col min="942" max="942" width="17" bestFit="1" customWidth="1"/>
    <col min="943" max="943" width="19" bestFit="1" customWidth="1"/>
    <col min="944" max="945" width="14.5703125" bestFit="1" customWidth="1"/>
    <col min="946" max="946" width="13.42578125" bestFit="1" customWidth="1"/>
    <col min="947" max="947" width="18.85546875" bestFit="1" customWidth="1"/>
    <col min="948" max="948" width="16.7109375" bestFit="1" customWidth="1"/>
    <col min="949" max="949" width="16.85546875" bestFit="1" customWidth="1"/>
    <col min="950" max="950" width="42.28515625" bestFit="1" customWidth="1"/>
    <col min="951" max="951" width="38.7109375" bestFit="1" customWidth="1"/>
    <col min="952" max="952" width="28.85546875" bestFit="1" customWidth="1"/>
    <col min="953" max="953" width="18.28515625" bestFit="1" customWidth="1"/>
    <col min="954" max="954" width="19.5703125" bestFit="1" customWidth="1"/>
    <col min="955" max="956" width="14.5703125" bestFit="1" customWidth="1"/>
    <col min="957" max="957" width="15.7109375" bestFit="1" customWidth="1"/>
    <col min="958" max="958" width="16.85546875" bestFit="1" customWidth="1"/>
    <col min="959" max="959" width="34.140625" bestFit="1" customWidth="1"/>
    <col min="960" max="960" width="15.140625" bestFit="1" customWidth="1"/>
    <col min="961" max="961" width="14.85546875" bestFit="1" customWidth="1"/>
    <col min="962" max="962" width="14.28515625" bestFit="1" customWidth="1"/>
    <col min="963" max="963" width="15.140625" bestFit="1" customWidth="1"/>
    <col min="964" max="964" width="17" bestFit="1" customWidth="1"/>
    <col min="965" max="965" width="18" bestFit="1" customWidth="1"/>
    <col min="966" max="966" width="16.42578125" bestFit="1" customWidth="1"/>
    <col min="967" max="967" width="26.5703125" bestFit="1" customWidth="1"/>
    <col min="968" max="968" width="13.5703125" bestFit="1" customWidth="1"/>
    <col min="969" max="969" width="17.28515625" bestFit="1" customWidth="1"/>
    <col min="970" max="970" width="28.42578125" bestFit="1" customWidth="1"/>
    <col min="971" max="971" width="18.28515625" bestFit="1" customWidth="1"/>
    <col min="972" max="972" width="16.5703125" bestFit="1" customWidth="1"/>
    <col min="973" max="973" width="18.5703125" bestFit="1" customWidth="1"/>
    <col min="974" max="974" width="14.42578125" bestFit="1" customWidth="1"/>
    <col min="975" max="975" width="13.42578125" bestFit="1" customWidth="1"/>
    <col min="976" max="976" width="16.7109375" bestFit="1" customWidth="1"/>
    <col min="977" max="977" width="18.7109375" bestFit="1" customWidth="1"/>
    <col min="978" max="978" width="18.85546875" bestFit="1" customWidth="1"/>
    <col min="979" max="979" width="18" bestFit="1" customWidth="1"/>
    <col min="980" max="980" width="20.7109375" bestFit="1" customWidth="1"/>
    <col min="981" max="981" width="22.5703125" bestFit="1" customWidth="1"/>
    <col min="982" max="982" width="22.7109375" bestFit="1" customWidth="1"/>
    <col min="983" max="983" width="19.42578125" bestFit="1" customWidth="1"/>
    <col min="984" max="984" width="35" bestFit="1" customWidth="1"/>
    <col min="985" max="985" width="16.140625" bestFit="1" customWidth="1"/>
    <col min="986" max="986" width="16" bestFit="1" customWidth="1"/>
    <col min="987" max="987" width="13.140625" bestFit="1" customWidth="1"/>
    <col min="988" max="988" width="13.5703125" bestFit="1" customWidth="1"/>
    <col min="989" max="989" width="18.28515625" bestFit="1" customWidth="1"/>
    <col min="990" max="990" width="17" bestFit="1" customWidth="1"/>
    <col min="991" max="991" width="20.85546875" bestFit="1" customWidth="1"/>
    <col min="992" max="992" width="23.85546875" bestFit="1" customWidth="1"/>
    <col min="993" max="993" width="29.7109375" bestFit="1" customWidth="1"/>
    <col min="994" max="994" width="16.85546875" bestFit="1" customWidth="1"/>
    <col min="995" max="995" width="19" bestFit="1" customWidth="1"/>
    <col min="996" max="996" width="21.5703125" bestFit="1" customWidth="1"/>
    <col min="997" max="997" width="16.42578125" bestFit="1" customWidth="1"/>
    <col min="998" max="998" width="17.85546875" bestFit="1" customWidth="1"/>
    <col min="999" max="999" width="11" bestFit="1" customWidth="1"/>
    <col min="1000" max="1000" width="18.140625" bestFit="1" customWidth="1"/>
    <col min="1001" max="1001" width="12.7109375" bestFit="1" customWidth="1"/>
    <col min="1002" max="1002" width="27.7109375" bestFit="1" customWidth="1"/>
    <col min="1003" max="1003" width="19.85546875" bestFit="1" customWidth="1"/>
    <col min="1004" max="1004" width="25.5703125" bestFit="1" customWidth="1"/>
    <col min="1005" max="1005" width="16.42578125" bestFit="1" customWidth="1"/>
    <col min="1006" max="1006" width="26.5703125" bestFit="1" customWidth="1"/>
    <col min="1007" max="1007" width="18" bestFit="1" customWidth="1"/>
    <col min="1008" max="1008" width="16.5703125" bestFit="1" customWidth="1"/>
    <col min="1009" max="1009" width="18.140625" bestFit="1" customWidth="1"/>
    <col min="1010" max="1010" width="24.42578125" bestFit="1" customWidth="1"/>
    <col min="1011" max="1011" width="18.140625" bestFit="1" customWidth="1"/>
    <col min="1012" max="1012" width="13.7109375" bestFit="1" customWidth="1"/>
    <col min="1013" max="1013" width="33" bestFit="1" customWidth="1"/>
    <col min="1014" max="1014" width="21.7109375" bestFit="1" customWidth="1"/>
    <col min="1015" max="1015" width="13.42578125" bestFit="1" customWidth="1"/>
    <col min="1016" max="1016" width="15" bestFit="1" customWidth="1"/>
    <col min="1017" max="1017" width="14.140625" bestFit="1" customWidth="1"/>
    <col min="1018" max="1018" width="20.140625" bestFit="1" customWidth="1"/>
    <col min="1019" max="1019" width="16.28515625" bestFit="1" customWidth="1"/>
    <col min="1020" max="1020" width="16.42578125" bestFit="1" customWidth="1"/>
    <col min="1021" max="1021" width="24.140625" bestFit="1" customWidth="1"/>
    <col min="1022" max="1022" width="28.42578125" bestFit="1" customWidth="1"/>
    <col min="1023" max="1023" width="20.7109375" bestFit="1" customWidth="1"/>
    <col min="1024" max="1024" width="21.42578125" bestFit="1" customWidth="1"/>
    <col min="1025" max="1025" width="18.42578125" bestFit="1" customWidth="1"/>
    <col min="1026" max="1026" width="22.7109375" bestFit="1" customWidth="1"/>
    <col min="1027" max="1027" width="29.7109375" bestFit="1" customWidth="1"/>
    <col min="1028" max="1028" width="29.85546875" bestFit="1" customWidth="1"/>
    <col min="1029" max="1029" width="16.85546875" bestFit="1" customWidth="1"/>
    <col min="1030" max="1030" width="17.7109375" bestFit="1" customWidth="1"/>
    <col min="1031" max="1031" width="15.140625" bestFit="1" customWidth="1"/>
    <col min="1032" max="1032" width="17.85546875" bestFit="1" customWidth="1"/>
    <col min="1033" max="1033" width="15.28515625" bestFit="1" customWidth="1"/>
    <col min="1034" max="1034" width="20.5703125" bestFit="1" customWidth="1"/>
    <col min="1035" max="1035" width="13.7109375" bestFit="1" customWidth="1"/>
    <col min="1036" max="1036" width="16.140625" bestFit="1" customWidth="1"/>
    <col min="1037" max="1037" width="17.7109375" bestFit="1" customWidth="1"/>
    <col min="1038" max="1038" width="21.42578125" bestFit="1" customWidth="1"/>
    <col min="1039" max="1039" width="20.42578125" bestFit="1" customWidth="1"/>
    <col min="1040" max="1040" width="15.7109375" bestFit="1" customWidth="1"/>
    <col min="1041" max="1041" width="22.85546875" bestFit="1" customWidth="1"/>
    <col min="1042" max="1042" width="24.5703125" bestFit="1" customWidth="1"/>
    <col min="1043" max="1043" width="30.5703125" bestFit="1" customWidth="1"/>
    <col min="1044" max="1044" width="12" bestFit="1" customWidth="1"/>
    <col min="1045" max="1045" width="42.5703125" bestFit="1" customWidth="1"/>
    <col min="1046" max="1046" width="19" bestFit="1" customWidth="1"/>
    <col min="1047" max="1047" width="11.5703125" bestFit="1" customWidth="1"/>
    <col min="1048" max="1048" width="18.85546875" bestFit="1" customWidth="1"/>
    <col min="1049" max="1049" width="10.5703125" bestFit="1" customWidth="1"/>
    <col min="1050" max="1050" width="17.42578125" bestFit="1" customWidth="1"/>
    <col min="1051" max="1051" width="16.7109375" bestFit="1" customWidth="1"/>
    <col min="1052" max="1052" width="14.85546875" bestFit="1" customWidth="1"/>
    <col min="1053" max="1053" width="12.42578125" bestFit="1" customWidth="1"/>
    <col min="1054" max="1054" width="11.5703125" bestFit="1" customWidth="1"/>
    <col min="1055" max="1055" width="15.5703125" bestFit="1" customWidth="1"/>
    <col min="1056" max="1056" width="14" bestFit="1" customWidth="1"/>
    <col min="1057" max="1057" width="12.42578125" bestFit="1" customWidth="1"/>
    <col min="1058" max="1058" width="13.28515625" bestFit="1" customWidth="1"/>
    <col min="1059" max="1059" width="18.42578125" bestFit="1" customWidth="1"/>
    <col min="1060" max="1060" width="20.42578125" bestFit="1" customWidth="1"/>
    <col min="1061" max="1061" width="12.28515625" bestFit="1" customWidth="1"/>
    <col min="1062" max="1062" width="20" bestFit="1" customWidth="1"/>
    <col min="1063" max="1063" width="11.42578125" bestFit="1" customWidth="1"/>
    <col min="1064" max="1064" width="12.42578125" bestFit="1" customWidth="1"/>
    <col min="1065" max="1065" width="22" bestFit="1" customWidth="1"/>
    <col min="1066" max="1066" width="14.140625" bestFit="1" customWidth="1"/>
    <col min="1067" max="1067" width="16.140625" bestFit="1" customWidth="1"/>
    <col min="1068" max="1068" width="10.5703125" bestFit="1" customWidth="1"/>
    <col min="1069" max="1069" width="14" bestFit="1" customWidth="1"/>
    <col min="1070" max="1070" width="14.140625" bestFit="1" customWidth="1"/>
    <col min="1071" max="1071" width="20.140625" bestFit="1" customWidth="1"/>
    <col min="1072" max="1072" width="13.140625" bestFit="1" customWidth="1"/>
    <col min="1073" max="1073" width="15.42578125" bestFit="1" customWidth="1"/>
    <col min="1074" max="1074" width="21" bestFit="1" customWidth="1"/>
    <col min="1075" max="1075" width="17.7109375" bestFit="1" customWidth="1"/>
    <col min="1076" max="1076" width="16.140625" bestFit="1" customWidth="1"/>
    <col min="1077" max="1077" width="34.85546875" bestFit="1" customWidth="1"/>
    <col min="1078" max="1078" width="14.28515625" bestFit="1" customWidth="1"/>
    <col min="1079" max="1079" width="16.28515625" bestFit="1" customWidth="1"/>
    <col min="1080" max="1080" width="16" bestFit="1" customWidth="1"/>
    <col min="1081" max="1081" width="19.5703125" bestFit="1" customWidth="1"/>
    <col min="1082" max="1082" width="16.5703125" bestFit="1" customWidth="1"/>
    <col min="1083" max="1083" width="14.5703125" bestFit="1" customWidth="1"/>
    <col min="1084" max="1084" width="17" bestFit="1" customWidth="1"/>
    <col min="1085" max="1085" width="19.140625" bestFit="1" customWidth="1"/>
    <col min="1086" max="1086" width="49" bestFit="1" customWidth="1"/>
    <col min="1087" max="1087" width="23" bestFit="1" customWidth="1"/>
    <col min="1088" max="1088" width="31.5703125" bestFit="1" customWidth="1"/>
    <col min="1089" max="1089" width="14.7109375" bestFit="1" customWidth="1"/>
    <col min="1090" max="1090" width="24.7109375" bestFit="1" customWidth="1"/>
    <col min="1091" max="1091" width="25.140625" bestFit="1" customWidth="1"/>
    <col min="1092" max="1092" width="21.7109375" bestFit="1" customWidth="1"/>
    <col min="1093" max="1093" width="20.7109375" bestFit="1" customWidth="1"/>
    <col min="1094" max="1094" width="25.5703125" bestFit="1" customWidth="1"/>
    <col min="1095" max="1095" width="29" bestFit="1" customWidth="1"/>
    <col min="1096" max="1096" width="18.85546875" bestFit="1" customWidth="1"/>
    <col min="1097" max="1097" width="18.42578125" bestFit="1" customWidth="1"/>
    <col min="1098" max="1098" width="23.85546875" bestFit="1" customWidth="1"/>
    <col min="1099" max="1099" width="21.140625" bestFit="1" customWidth="1"/>
    <col min="1100" max="1100" width="21.42578125" bestFit="1" customWidth="1"/>
    <col min="1101" max="1101" width="21.140625" bestFit="1" customWidth="1"/>
    <col min="1102" max="1102" width="24.140625" bestFit="1" customWidth="1"/>
    <col min="1103" max="1103" width="39.42578125" bestFit="1" customWidth="1"/>
    <col min="1104" max="1104" width="16.140625" bestFit="1" customWidth="1"/>
    <col min="1105" max="1105" width="14" bestFit="1" customWidth="1"/>
    <col min="1106" max="1106" width="21.42578125" bestFit="1" customWidth="1"/>
    <col min="1107" max="1107" width="16.140625" bestFit="1" customWidth="1"/>
    <col min="1108" max="1108" width="17.7109375" bestFit="1" customWidth="1"/>
    <col min="1109" max="1109" width="23.140625" bestFit="1" customWidth="1"/>
    <col min="1110" max="1110" width="11.85546875" bestFit="1" customWidth="1"/>
    <col min="1111" max="1111" width="17.28515625" bestFit="1" customWidth="1"/>
    <col min="1112" max="1112" width="19" bestFit="1" customWidth="1"/>
    <col min="1113" max="1113" width="15.42578125" bestFit="1" customWidth="1"/>
    <col min="1114" max="1114" width="19.7109375" bestFit="1" customWidth="1"/>
    <col min="1115" max="1115" width="14.42578125" bestFit="1" customWidth="1"/>
    <col min="1116" max="1116" width="22.5703125" bestFit="1" customWidth="1"/>
    <col min="1117" max="1117" width="13.5703125" bestFit="1" customWidth="1"/>
    <col min="1118" max="1118" width="10.28515625" bestFit="1" customWidth="1"/>
    <col min="1119" max="1119" width="10.7109375" bestFit="1" customWidth="1"/>
    <col min="1120" max="1120" width="18.28515625" bestFit="1" customWidth="1"/>
    <col min="1121" max="1121" width="20.85546875" bestFit="1" customWidth="1"/>
    <col min="1122" max="1122" width="22.85546875" bestFit="1" customWidth="1"/>
    <col min="1123" max="1124" width="21" bestFit="1" customWidth="1"/>
    <col min="1125" max="1125" width="15.5703125" bestFit="1" customWidth="1"/>
    <col min="1126" max="1126" width="9.5703125" bestFit="1" customWidth="1"/>
    <col min="1127" max="1127" width="12.85546875" bestFit="1" customWidth="1"/>
    <col min="1128" max="1128" width="18.85546875" bestFit="1" customWidth="1"/>
    <col min="1129" max="1129" width="19.7109375" bestFit="1" customWidth="1"/>
    <col min="1130" max="1130" width="17.85546875" bestFit="1" customWidth="1"/>
    <col min="1131" max="1131" width="23" bestFit="1" customWidth="1"/>
    <col min="1132" max="1132" width="18.5703125" bestFit="1" customWidth="1"/>
    <col min="1133" max="1133" width="16.42578125" bestFit="1" customWidth="1"/>
    <col min="1134" max="1134" width="19.42578125" bestFit="1" customWidth="1"/>
    <col min="1135" max="1135" width="17.7109375" bestFit="1" customWidth="1"/>
    <col min="1136" max="1136" width="15.28515625" bestFit="1" customWidth="1"/>
    <col min="1137" max="1137" width="10.85546875" bestFit="1" customWidth="1"/>
    <col min="1138" max="1138" width="21" bestFit="1" customWidth="1"/>
    <col min="1139" max="1139" width="20.85546875" bestFit="1" customWidth="1"/>
    <col min="1140" max="1140" width="8.5703125" bestFit="1" customWidth="1"/>
    <col min="1141" max="1141" width="12" bestFit="1" customWidth="1"/>
    <col min="1142" max="1142" width="11.42578125" bestFit="1" customWidth="1"/>
    <col min="1143" max="1143" width="15.85546875" bestFit="1" customWidth="1"/>
    <col min="1144" max="1144" width="16.5703125" bestFit="1" customWidth="1"/>
    <col min="1145" max="1145" width="18.85546875" bestFit="1" customWidth="1"/>
    <col min="1146" max="1146" width="18.42578125" bestFit="1" customWidth="1"/>
    <col min="1147" max="1147" width="16.28515625" bestFit="1" customWidth="1"/>
    <col min="1148" max="1148" width="16.42578125" bestFit="1" customWidth="1"/>
    <col min="1149" max="1149" width="15" bestFit="1" customWidth="1"/>
    <col min="1150" max="1150" width="18.28515625" bestFit="1" customWidth="1"/>
    <col min="1151" max="1151" width="16.5703125" bestFit="1" customWidth="1"/>
    <col min="1152" max="1152" width="15.85546875" bestFit="1" customWidth="1"/>
    <col min="1153" max="1153" width="15.42578125" bestFit="1" customWidth="1"/>
    <col min="1154" max="1154" width="21.7109375" bestFit="1" customWidth="1"/>
    <col min="1155" max="1155" width="13.5703125" bestFit="1" customWidth="1"/>
    <col min="1156" max="1156" width="23.5703125" bestFit="1" customWidth="1"/>
    <col min="1157" max="1157" width="22.85546875" bestFit="1" customWidth="1"/>
    <col min="1158" max="1158" width="18.28515625" bestFit="1" customWidth="1"/>
    <col min="1159" max="1159" width="15.140625" bestFit="1" customWidth="1"/>
    <col min="1160" max="1160" width="10.5703125" bestFit="1" customWidth="1"/>
    <col min="1161" max="1161" width="12.5703125" bestFit="1" customWidth="1"/>
    <col min="1162" max="1162" width="15.42578125" bestFit="1" customWidth="1"/>
    <col min="1163" max="1163" width="12.7109375" bestFit="1" customWidth="1"/>
    <col min="1164" max="1164" width="11.85546875" bestFit="1" customWidth="1"/>
    <col min="1165" max="1165" width="13.5703125" bestFit="1" customWidth="1"/>
    <col min="1166" max="1166" width="18.42578125" bestFit="1" customWidth="1"/>
    <col min="1167" max="1167" width="26.7109375" bestFit="1" customWidth="1"/>
    <col min="1168" max="1168" width="23.7109375" bestFit="1" customWidth="1"/>
    <col min="1169" max="1169" width="24.7109375" bestFit="1" customWidth="1"/>
    <col min="1170" max="1170" width="21.42578125" bestFit="1" customWidth="1"/>
    <col min="1171" max="1171" width="21.5703125" bestFit="1" customWidth="1"/>
    <col min="1172" max="1172" width="22.85546875" bestFit="1" customWidth="1"/>
    <col min="1173" max="1173" width="26.42578125" bestFit="1" customWidth="1"/>
    <col min="1174" max="1174" width="8.42578125" bestFit="1" customWidth="1"/>
    <col min="1175" max="1175" width="21.85546875" bestFit="1" customWidth="1"/>
    <col min="1176" max="1176" width="19.7109375" bestFit="1" customWidth="1"/>
    <col min="1177" max="1177" width="22.42578125" bestFit="1" customWidth="1"/>
    <col min="1178" max="1178" width="12.140625" bestFit="1" customWidth="1"/>
    <col min="1179" max="1179" width="16.7109375" bestFit="1" customWidth="1"/>
    <col min="1180" max="1180" width="16.140625" bestFit="1" customWidth="1"/>
    <col min="1181" max="1181" width="13.85546875" bestFit="1" customWidth="1"/>
    <col min="1182" max="1182" width="12" bestFit="1" customWidth="1"/>
    <col min="1183" max="1183" width="11.140625" bestFit="1" customWidth="1"/>
    <col min="1184" max="1184" width="12.42578125" bestFit="1" customWidth="1"/>
    <col min="1185" max="1185" width="11.5703125" bestFit="1" customWidth="1"/>
    <col min="1186" max="1186" width="10.7109375" bestFit="1" customWidth="1"/>
    <col min="1187" max="1187" width="18.85546875" bestFit="1" customWidth="1"/>
    <col min="1188" max="1188" width="12.28515625" bestFit="1" customWidth="1"/>
    <col min="1189" max="1189" width="14.28515625" bestFit="1" customWidth="1"/>
    <col min="1190" max="1190" width="23" bestFit="1" customWidth="1"/>
    <col min="1191" max="1191" width="20" bestFit="1" customWidth="1"/>
    <col min="1192" max="1192" width="39.85546875" bestFit="1" customWidth="1"/>
    <col min="1193" max="1193" width="10.28515625" bestFit="1" customWidth="1"/>
    <col min="1194" max="1194" width="11.28515625" bestFit="1" customWidth="1"/>
    <col min="1195" max="1195" width="18.5703125" bestFit="1" customWidth="1"/>
    <col min="1196" max="1196" width="24.140625" bestFit="1" customWidth="1"/>
    <col min="1197" max="1197" width="15.28515625" bestFit="1" customWidth="1"/>
    <col min="1198" max="1198" width="24.7109375" bestFit="1" customWidth="1"/>
    <col min="1199" max="1199" width="10.85546875" bestFit="1" customWidth="1"/>
    <col min="1200" max="1200" width="17.42578125" bestFit="1" customWidth="1"/>
    <col min="1201" max="1201" width="18" bestFit="1" customWidth="1"/>
    <col min="1202" max="1202" width="17.42578125" bestFit="1" customWidth="1"/>
    <col min="1203" max="1203" width="15.42578125" bestFit="1" customWidth="1"/>
    <col min="1204" max="1204" width="21.5703125" bestFit="1" customWidth="1"/>
    <col min="1205" max="1205" width="19.140625" bestFit="1" customWidth="1"/>
    <col min="1206" max="1206" width="14" bestFit="1" customWidth="1"/>
    <col min="1207" max="1207" width="11.85546875" bestFit="1" customWidth="1"/>
    <col min="1208" max="1208" width="17.28515625" bestFit="1" customWidth="1"/>
    <col min="1209" max="1209" width="22.28515625" bestFit="1" customWidth="1"/>
    <col min="1210" max="1210" width="11.5703125" bestFit="1" customWidth="1"/>
    <col min="1211" max="1211" width="20.140625" bestFit="1" customWidth="1"/>
    <col min="1212" max="1212" width="31.42578125" bestFit="1" customWidth="1"/>
    <col min="1213" max="1213" width="16.7109375" bestFit="1" customWidth="1"/>
    <col min="1214" max="1214" width="15.28515625" bestFit="1" customWidth="1"/>
    <col min="1215" max="1215" width="14.28515625" bestFit="1" customWidth="1"/>
    <col min="1216" max="1216" width="15.7109375" bestFit="1" customWidth="1"/>
    <col min="1217" max="1217" width="11.140625" bestFit="1" customWidth="1"/>
    <col min="1218" max="1218" width="10.7109375" bestFit="1" customWidth="1"/>
    <col min="1219" max="1219" width="11" bestFit="1" customWidth="1"/>
    <col min="1220" max="1220" width="13.7109375" bestFit="1" customWidth="1"/>
    <col min="1221" max="1221" width="34.85546875" bestFit="1" customWidth="1"/>
    <col min="1222" max="1222" width="12.5703125" bestFit="1" customWidth="1"/>
    <col min="1223" max="1223" width="15.85546875" bestFit="1" customWidth="1"/>
    <col min="1224" max="1224" width="23.5703125" bestFit="1" customWidth="1"/>
    <col min="1225" max="1225" width="12" bestFit="1" customWidth="1"/>
    <col min="1226" max="1226" width="15.85546875" bestFit="1" customWidth="1"/>
    <col min="1227" max="1227" width="22.7109375" bestFit="1" customWidth="1"/>
    <col min="1228" max="1228" width="24.42578125" bestFit="1" customWidth="1"/>
    <col min="1229" max="1229" width="23" bestFit="1" customWidth="1"/>
    <col min="1230" max="1230" width="15.140625" bestFit="1" customWidth="1"/>
    <col min="1231" max="1231" width="16.42578125" bestFit="1" customWidth="1"/>
    <col min="1232" max="1232" width="23" bestFit="1" customWidth="1"/>
    <col min="1233" max="1233" width="17.28515625" bestFit="1" customWidth="1"/>
    <col min="1234" max="1234" width="20.42578125" bestFit="1" customWidth="1"/>
    <col min="1235" max="1235" width="15.5703125" bestFit="1" customWidth="1"/>
    <col min="1236" max="1236" width="12.5703125" bestFit="1" customWidth="1"/>
    <col min="1237" max="1237" width="24.42578125" bestFit="1" customWidth="1"/>
    <col min="1238" max="1238" width="21" bestFit="1" customWidth="1"/>
    <col min="1239" max="1239" width="20.5703125" bestFit="1" customWidth="1"/>
    <col min="1240" max="1241" width="20.85546875" bestFit="1" customWidth="1"/>
    <col min="1242" max="1242" width="13.42578125" bestFit="1" customWidth="1"/>
    <col min="1243" max="1243" width="16.28515625" bestFit="1" customWidth="1"/>
    <col min="1244" max="1244" width="14.140625" bestFit="1" customWidth="1"/>
    <col min="1245" max="1245" width="21.7109375" bestFit="1" customWidth="1"/>
    <col min="1246" max="1246" width="12.85546875" bestFit="1" customWidth="1"/>
    <col min="1247" max="1247" width="19.7109375" bestFit="1" customWidth="1"/>
    <col min="1248" max="1248" width="15.7109375" bestFit="1" customWidth="1"/>
    <col min="1249" max="1249" width="24.140625" bestFit="1" customWidth="1"/>
    <col min="1250" max="1250" width="13.7109375" bestFit="1" customWidth="1"/>
    <col min="1251" max="1251" width="13.42578125" bestFit="1" customWidth="1"/>
    <col min="1252" max="1252" width="11.42578125" bestFit="1" customWidth="1"/>
    <col min="1253" max="1253" width="12.85546875" bestFit="1" customWidth="1"/>
    <col min="1254" max="1254" width="17.42578125" bestFit="1" customWidth="1"/>
    <col min="1255" max="1255" width="19.85546875" bestFit="1" customWidth="1"/>
    <col min="1256" max="1256" width="11.85546875" bestFit="1" customWidth="1"/>
    <col min="1257" max="1257" width="22.42578125" bestFit="1" customWidth="1"/>
    <col min="1258" max="1258" width="18.140625" bestFit="1" customWidth="1"/>
    <col min="1259" max="1259" width="10.7109375" bestFit="1" customWidth="1"/>
    <col min="1260" max="1260" width="17.85546875" bestFit="1" customWidth="1"/>
    <col min="1261" max="1261" width="13.140625" bestFit="1" customWidth="1"/>
    <col min="1262" max="1262" width="31.85546875" bestFit="1" customWidth="1"/>
    <col min="1263" max="1263" width="12" bestFit="1" customWidth="1"/>
    <col min="1264" max="1264" width="16.7109375" bestFit="1" customWidth="1"/>
    <col min="1265" max="1265" width="13.28515625" bestFit="1" customWidth="1"/>
    <col min="1266" max="1266" width="14.7109375" bestFit="1" customWidth="1"/>
    <col min="1267" max="1267" width="24.85546875" bestFit="1" customWidth="1"/>
    <col min="1268" max="1268" width="24.5703125" bestFit="1" customWidth="1"/>
    <col min="1269" max="1269" width="22.28515625" bestFit="1" customWidth="1"/>
    <col min="1270" max="1270" width="36.42578125" bestFit="1" customWidth="1"/>
    <col min="1271" max="1271" width="21" bestFit="1" customWidth="1"/>
    <col min="1272" max="1272" width="21.42578125" bestFit="1" customWidth="1"/>
    <col min="1273" max="1273" width="23.5703125" bestFit="1" customWidth="1"/>
    <col min="1274" max="1274" width="22.28515625" bestFit="1" customWidth="1"/>
    <col min="1275" max="1275" width="12.28515625" bestFit="1" customWidth="1"/>
    <col min="1276" max="1276" width="12.140625" bestFit="1" customWidth="1"/>
    <col min="1277" max="1277" width="18.28515625" bestFit="1" customWidth="1"/>
    <col min="1278" max="1278" width="12.140625" bestFit="1" customWidth="1"/>
    <col min="1279" max="1279" width="14.42578125" bestFit="1" customWidth="1"/>
    <col min="1280" max="1280" width="23.85546875" bestFit="1" customWidth="1"/>
    <col min="1281" max="1281" width="14" bestFit="1" customWidth="1"/>
    <col min="1282" max="1282" width="15.5703125" bestFit="1" customWidth="1"/>
    <col min="1283" max="1283" width="13.28515625" bestFit="1" customWidth="1"/>
    <col min="1284" max="1284" width="20.140625" bestFit="1" customWidth="1"/>
    <col min="1285" max="1285" width="13.85546875" bestFit="1" customWidth="1"/>
    <col min="1286" max="1286" width="27.28515625" bestFit="1" customWidth="1"/>
    <col min="1287" max="1287" width="19.85546875" bestFit="1" customWidth="1"/>
    <col min="1288" max="1288" width="13.5703125" bestFit="1" customWidth="1"/>
    <col min="1289" max="1289" width="16" bestFit="1" customWidth="1"/>
    <col min="1290" max="1290" width="15.7109375" bestFit="1" customWidth="1"/>
    <col min="1291" max="1291" width="20.28515625" bestFit="1" customWidth="1"/>
    <col min="1292" max="1292" width="16.7109375" bestFit="1" customWidth="1"/>
    <col min="1293" max="1293" width="12.28515625" bestFit="1" customWidth="1"/>
    <col min="1294" max="1294" width="16.85546875" bestFit="1" customWidth="1"/>
    <col min="1295" max="1295" width="15.85546875" bestFit="1" customWidth="1"/>
    <col min="1296" max="1296" width="23.7109375" bestFit="1" customWidth="1"/>
    <col min="1297" max="1297" width="40.140625" bestFit="1" customWidth="1"/>
    <col min="1298" max="1298" width="11.140625" bestFit="1" customWidth="1"/>
    <col min="1299" max="1299" width="19.85546875" bestFit="1" customWidth="1"/>
    <col min="1300" max="1300" width="41" bestFit="1" customWidth="1"/>
    <col min="1301" max="1301" width="18.5703125" bestFit="1" customWidth="1"/>
    <col min="1302" max="1302" width="16.85546875" bestFit="1" customWidth="1"/>
    <col min="1303" max="1303" width="15.28515625" bestFit="1" customWidth="1"/>
    <col min="1304" max="1304" width="14.5703125" bestFit="1" customWidth="1"/>
    <col min="1305" max="1305" width="15.140625" bestFit="1" customWidth="1"/>
    <col min="1306" max="1306" width="13.28515625" bestFit="1" customWidth="1"/>
    <col min="1307" max="1307" width="25.28515625" bestFit="1" customWidth="1"/>
    <col min="1308" max="1308" width="21.140625" bestFit="1" customWidth="1"/>
    <col min="1309" max="1309" width="23.7109375" bestFit="1" customWidth="1"/>
    <col min="1310" max="1310" width="31.7109375" bestFit="1" customWidth="1"/>
    <col min="1311" max="1311" width="12.85546875" bestFit="1" customWidth="1"/>
    <col min="1312" max="1312" width="20.42578125" bestFit="1" customWidth="1"/>
    <col min="1313" max="1313" width="32.42578125" bestFit="1" customWidth="1"/>
    <col min="1314" max="1314" width="24.5703125" bestFit="1" customWidth="1"/>
    <col min="1315" max="1315" width="21.85546875" bestFit="1" customWidth="1"/>
    <col min="1316" max="1316" width="21.7109375" bestFit="1" customWidth="1"/>
    <col min="1317" max="1317" width="21" bestFit="1" customWidth="1"/>
    <col min="1318" max="1318" width="19.28515625" bestFit="1" customWidth="1"/>
    <col min="1319" max="1319" width="26.5703125" bestFit="1" customWidth="1"/>
    <col min="1320" max="1320" width="16" bestFit="1" customWidth="1"/>
    <col min="1321" max="1321" width="23.42578125" bestFit="1" customWidth="1"/>
    <col min="1322" max="1322" width="23.5703125" bestFit="1" customWidth="1"/>
    <col min="1323" max="1323" width="13.85546875" bestFit="1" customWidth="1"/>
    <col min="1324" max="1324" width="14.42578125" bestFit="1" customWidth="1"/>
    <col min="1325" max="1325" width="15" bestFit="1" customWidth="1"/>
    <col min="1326" max="1326" width="14.5703125" bestFit="1" customWidth="1"/>
    <col min="1327" max="1327" width="22.5703125" bestFit="1" customWidth="1"/>
    <col min="1328" max="1328" width="19.7109375" bestFit="1" customWidth="1"/>
    <col min="1329" max="1329" width="14.7109375" bestFit="1" customWidth="1"/>
    <col min="1330" max="1330" width="12.28515625" bestFit="1" customWidth="1"/>
    <col min="1331" max="1331" width="15.5703125" bestFit="1" customWidth="1"/>
    <col min="1332" max="1332" width="10.7109375" bestFit="1" customWidth="1"/>
    <col min="1333" max="1333" width="12" bestFit="1" customWidth="1"/>
    <col min="1334" max="1334" width="12.5703125" bestFit="1" customWidth="1"/>
    <col min="1335" max="1335" width="22" bestFit="1" customWidth="1"/>
    <col min="1336" max="1336" width="21.140625" bestFit="1" customWidth="1"/>
    <col min="1337" max="1337" width="11.7109375" bestFit="1" customWidth="1"/>
    <col min="1338" max="1338" width="15.5703125" bestFit="1" customWidth="1"/>
    <col min="1339" max="1339" width="30.28515625" bestFit="1" customWidth="1"/>
    <col min="1340" max="1340" width="21" bestFit="1" customWidth="1"/>
    <col min="1341" max="1341" width="22.140625" bestFit="1" customWidth="1"/>
    <col min="1342" max="1342" width="35" bestFit="1" customWidth="1"/>
    <col min="1343" max="1343" width="21.140625" bestFit="1" customWidth="1"/>
    <col min="1344" max="1344" width="16.85546875" bestFit="1" customWidth="1"/>
    <col min="1345" max="1345" width="11.42578125" bestFit="1" customWidth="1"/>
    <col min="1346" max="1346" width="21.42578125" bestFit="1" customWidth="1"/>
    <col min="1347" max="1347" width="12.42578125" bestFit="1" customWidth="1"/>
    <col min="1348" max="1348" width="30.28515625" bestFit="1" customWidth="1"/>
    <col min="1349" max="1349" width="12.7109375" bestFit="1" customWidth="1"/>
    <col min="1350" max="1350" width="14" bestFit="1" customWidth="1"/>
    <col min="1351" max="1351" width="17.85546875" bestFit="1" customWidth="1"/>
    <col min="1352" max="1352" width="35.42578125" bestFit="1" customWidth="1"/>
    <col min="1353" max="1353" width="34.85546875" bestFit="1" customWidth="1"/>
    <col min="1354" max="1354" width="20.7109375" bestFit="1" customWidth="1"/>
    <col min="1355" max="1355" width="18.85546875" bestFit="1" customWidth="1"/>
    <col min="1356" max="1356" width="11.42578125" bestFit="1" customWidth="1"/>
    <col min="1357" max="1357" width="17.7109375" bestFit="1" customWidth="1"/>
    <col min="1358" max="1358" width="29.28515625" bestFit="1" customWidth="1"/>
    <col min="1359" max="1359" width="14.5703125" bestFit="1" customWidth="1"/>
    <col min="1360" max="1360" width="16.140625" bestFit="1" customWidth="1"/>
    <col min="1361" max="1361" width="8" bestFit="1" customWidth="1"/>
    <col min="1362" max="1362" width="7.7109375" bestFit="1" customWidth="1"/>
    <col min="1363" max="1363" width="12.140625" bestFit="1" customWidth="1"/>
    <col min="1364" max="1364" width="27.140625" bestFit="1" customWidth="1"/>
    <col min="1365" max="1365" width="9" bestFit="1" customWidth="1"/>
    <col min="1366" max="1366" width="37.42578125" bestFit="1" customWidth="1"/>
    <col min="1367" max="1367" width="14.5703125" bestFit="1" customWidth="1"/>
    <col min="1368" max="1368" width="13.85546875" bestFit="1" customWidth="1"/>
    <col min="1369" max="1369" width="20.5703125" bestFit="1" customWidth="1"/>
    <col min="1370" max="1370" width="18.85546875" bestFit="1" customWidth="1"/>
    <col min="1371" max="1371" width="13.42578125" bestFit="1" customWidth="1"/>
    <col min="1372" max="1372" width="14.42578125" bestFit="1" customWidth="1"/>
    <col min="1373" max="1373" width="17.140625" bestFit="1" customWidth="1"/>
    <col min="1374" max="1374" width="27.5703125" bestFit="1" customWidth="1"/>
    <col min="1375" max="1375" width="13.140625" bestFit="1" customWidth="1"/>
    <col min="1376" max="1376" width="15.7109375" bestFit="1" customWidth="1"/>
    <col min="1377" max="1377" width="15.5703125" bestFit="1" customWidth="1"/>
    <col min="1378" max="1378" width="18.28515625" bestFit="1" customWidth="1"/>
    <col min="1379" max="1379" width="37" bestFit="1" customWidth="1"/>
    <col min="1380" max="1380" width="16.7109375" bestFit="1" customWidth="1"/>
    <col min="1381" max="1381" width="37.28515625" bestFit="1" customWidth="1"/>
    <col min="1382" max="1382" width="29.85546875" bestFit="1" customWidth="1"/>
    <col min="1383" max="1383" width="19.5703125" bestFit="1" customWidth="1"/>
    <col min="1384" max="1384" width="21" bestFit="1" customWidth="1"/>
    <col min="1385" max="1385" width="27.85546875" bestFit="1" customWidth="1"/>
    <col min="1386" max="1386" width="20.5703125" bestFit="1" customWidth="1"/>
    <col min="1387" max="1387" width="19.5703125" bestFit="1" customWidth="1"/>
    <col min="1388" max="1388" width="31" bestFit="1" customWidth="1"/>
    <col min="1389" max="1389" width="26.140625" bestFit="1" customWidth="1"/>
    <col min="1390" max="1390" width="44.42578125" bestFit="1" customWidth="1"/>
    <col min="1391" max="1391" width="22.42578125" bestFit="1" customWidth="1"/>
    <col min="1392" max="1392" width="21.42578125" bestFit="1" customWidth="1"/>
    <col min="1393" max="1393" width="24.7109375" bestFit="1" customWidth="1"/>
    <col min="1394" max="1394" width="21.42578125" bestFit="1" customWidth="1"/>
    <col min="1395" max="1395" width="22.28515625" bestFit="1" customWidth="1"/>
    <col min="1396" max="1396" width="21.7109375" bestFit="1" customWidth="1"/>
    <col min="1397" max="1397" width="20.5703125" bestFit="1" customWidth="1"/>
    <col min="1398" max="1398" width="19.5703125" bestFit="1" customWidth="1"/>
    <col min="1399" max="1399" width="18.85546875" bestFit="1" customWidth="1"/>
    <col min="1400" max="1400" width="31.140625" bestFit="1" customWidth="1"/>
    <col min="1401" max="1401" width="39.42578125" bestFit="1" customWidth="1"/>
    <col min="1402" max="1402" width="18.42578125" bestFit="1" customWidth="1"/>
    <col min="1403" max="1403" width="19.85546875" bestFit="1" customWidth="1"/>
    <col min="1404" max="1404" width="21.140625" bestFit="1" customWidth="1"/>
    <col min="1405" max="1405" width="18.28515625" bestFit="1" customWidth="1"/>
    <col min="1406" max="1406" width="20.7109375" bestFit="1" customWidth="1"/>
    <col min="1407" max="1407" width="18.5703125" bestFit="1" customWidth="1"/>
    <col min="1408" max="1408" width="20.5703125" bestFit="1" customWidth="1"/>
    <col min="1409" max="1409" width="21" bestFit="1" customWidth="1"/>
    <col min="1410" max="1410" width="22.7109375" bestFit="1" customWidth="1"/>
    <col min="1411" max="1411" width="14.28515625" bestFit="1" customWidth="1"/>
    <col min="1412" max="1412" width="23.5703125" bestFit="1" customWidth="1"/>
    <col min="1413" max="1413" width="32.5703125" bestFit="1" customWidth="1"/>
    <col min="1414" max="1414" width="19" bestFit="1" customWidth="1"/>
    <col min="1415" max="1415" width="24.7109375" bestFit="1" customWidth="1"/>
    <col min="1416" max="1416" width="20.7109375" bestFit="1" customWidth="1"/>
    <col min="1417" max="1417" width="30.85546875" bestFit="1" customWidth="1"/>
    <col min="1418" max="1418" width="20.42578125" bestFit="1" customWidth="1"/>
    <col min="1419" max="1419" width="12.85546875" bestFit="1" customWidth="1"/>
    <col min="1420" max="1420" width="13.140625" bestFit="1" customWidth="1"/>
    <col min="1421" max="1421" width="14.42578125" bestFit="1" customWidth="1"/>
    <col min="1422" max="1422" width="13.7109375" bestFit="1" customWidth="1"/>
    <col min="1423" max="1423" width="15" bestFit="1" customWidth="1"/>
    <col min="1424" max="1424" width="13.5703125" bestFit="1" customWidth="1"/>
    <col min="1425" max="1425" width="12.7109375" bestFit="1" customWidth="1"/>
    <col min="1426" max="1426" width="15" bestFit="1" customWidth="1"/>
    <col min="1427" max="1427" width="14.140625" bestFit="1" customWidth="1"/>
    <col min="1428" max="1428" width="16.7109375" bestFit="1" customWidth="1"/>
    <col min="1429" max="1429" width="23.28515625" bestFit="1" customWidth="1"/>
    <col min="1430" max="1430" width="20.28515625" bestFit="1" customWidth="1"/>
    <col min="1431" max="1431" width="16.42578125" bestFit="1" customWidth="1"/>
    <col min="1432" max="1432" width="35.140625" bestFit="1" customWidth="1"/>
    <col min="1433" max="1433" width="17.28515625" bestFit="1" customWidth="1"/>
    <col min="1434" max="1434" width="12.85546875" bestFit="1" customWidth="1"/>
    <col min="1435" max="1435" width="15" bestFit="1" customWidth="1"/>
    <col min="1436" max="1436" width="12.5703125" bestFit="1" customWidth="1"/>
    <col min="1437" max="1437" width="16.7109375" bestFit="1" customWidth="1"/>
    <col min="1438" max="1438" width="21.7109375" bestFit="1" customWidth="1"/>
    <col min="1439" max="1439" width="12.5703125" bestFit="1" customWidth="1"/>
    <col min="1440" max="1440" width="14.140625" bestFit="1" customWidth="1"/>
    <col min="1441" max="1441" width="26.7109375" bestFit="1" customWidth="1"/>
    <col min="1442" max="1442" width="16.7109375" bestFit="1" customWidth="1"/>
    <col min="1443" max="1443" width="31.140625" bestFit="1" customWidth="1"/>
    <col min="1444" max="1444" width="13.5703125" bestFit="1" customWidth="1"/>
    <col min="1445" max="1445" width="24.140625" bestFit="1" customWidth="1"/>
    <col min="1446" max="1446" width="25.140625" bestFit="1" customWidth="1"/>
    <col min="1447" max="1447" width="24.28515625" bestFit="1" customWidth="1"/>
    <col min="1448" max="1448" width="48.28515625" bestFit="1" customWidth="1"/>
    <col min="1449" max="1449" width="11.7109375" bestFit="1" customWidth="1"/>
    <col min="1450" max="1450" width="22.85546875" bestFit="1" customWidth="1"/>
    <col min="1451" max="1451" width="12.7109375" bestFit="1" customWidth="1"/>
    <col min="1452" max="1452" width="16.7109375" bestFit="1" customWidth="1"/>
    <col min="1453" max="1453" width="14.7109375" bestFit="1" customWidth="1"/>
    <col min="1454" max="1454" width="32.140625" bestFit="1" customWidth="1"/>
    <col min="1455" max="1455" width="14.28515625" bestFit="1" customWidth="1"/>
    <col min="1456" max="1456" width="18.140625" bestFit="1" customWidth="1"/>
    <col min="1457" max="1457" width="16.42578125" bestFit="1" customWidth="1"/>
    <col min="1458" max="1458" width="20.28515625" bestFit="1" customWidth="1"/>
    <col min="1459" max="1459" width="15.5703125" bestFit="1" customWidth="1"/>
    <col min="1460" max="1460" width="24.140625" bestFit="1" customWidth="1"/>
    <col min="1461" max="1461" width="27.28515625" bestFit="1" customWidth="1"/>
    <col min="1462" max="1462" width="26" bestFit="1" customWidth="1"/>
    <col min="1463" max="1463" width="25.28515625" bestFit="1" customWidth="1"/>
    <col min="1464" max="1464" width="42.28515625" bestFit="1" customWidth="1"/>
    <col min="1465" max="1465" width="25.85546875" bestFit="1" customWidth="1"/>
    <col min="1466" max="1466" width="23.85546875" bestFit="1" customWidth="1"/>
    <col min="1467" max="1467" width="18" bestFit="1" customWidth="1"/>
    <col min="1468" max="1468" width="28.85546875" bestFit="1" customWidth="1"/>
    <col min="1469" max="1469" width="16" bestFit="1" customWidth="1"/>
    <col min="1470" max="1470" width="24.28515625" bestFit="1" customWidth="1"/>
    <col min="1471" max="1471" width="20.7109375" bestFit="1" customWidth="1"/>
    <col min="1472" max="1472" width="18.28515625" bestFit="1" customWidth="1"/>
    <col min="1473" max="1473" width="16.5703125" bestFit="1" customWidth="1"/>
    <col min="1474" max="1474" width="14" bestFit="1" customWidth="1"/>
    <col min="1475" max="1475" width="14.85546875" bestFit="1" customWidth="1"/>
    <col min="1476" max="1476" width="12.140625" bestFit="1" customWidth="1"/>
    <col min="1477" max="1477" width="13.7109375" bestFit="1" customWidth="1"/>
    <col min="1478" max="1478" width="24.140625" bestFit="1" customWidth="1"/>
    <col min="1479" max="1479" width="14.140625" bestFit="1" customWidth="1"/>
    <col min="1480" max="1480" width="24.5703125" bestFit="1" customWidth="1"/>
    <col min="1481" max="1481" width="11.7109375" bestFit="1" customWidth="1"/>
    <col min="1482" max="1482" width="22.85546875" bestFit="1" customWidth="1"/>
    <col min="1483" max="1483" width="17.28515625" bestFit="1" customWidth="1"/>
    <col min="1484" max="1484" width="14.7109375" bestFit="1" customWidth="1"/>
    <col min="1485" max="1485" width="22.85546875" bestFit="1" customWidth="1"/>
    <col min="1486" max="1486" width="15.28515625" bestFit="1" customWidth="1"/>
    <col min="1487" max="1487" width="34.5703125" bestFit="1" customWidth="1"/>
    <col min="1488" max="1488" width="15" bestFit="1" customWidth="1"/>
    <col min="1489" max="1489" width="23.5703125" bestFit="1" customWidth="1"/>
    <col min="1490" max="1490" width="15.7109375" bestFit="1" customWidth="1"/>
    <col min="1491" max="1491" width="29.85546875" bestFit="1" customWidth="1"/>
    <col min="1492" max="1492" width="12.5703125" bestFit="1" customWidth="1"/>
    <col min="1493" max="1493" width="13.42578125" bestFit="1" customWidth="1"/>
    <col min="1494" max="1494" width="35.28515625" bestFit="1" customWidth="1"/>
    <col min="1495" max="1495" width="15.140625" bestFit="1" customWidth="1"/>
    <col min="1496" max="1496" width="16.85546875" bestFit="1" customWidth="1"/>
    <col min="1497" max="1497" width="15.85546875" bestFit="1" customWidth="1"/>
    <col min="1498" max="1499" width="13.7109375" bestFit="1" customWidth="1"/>
    <col min="1500" max="1500" width="12.42578125" bestFit="1" customWidth="1"/>
    <col min="1501" max="1501" width="12.85546875" bestFit="1" customWidth="1"/>
    <col min="1502" max="1502" width="19.85546875" bestFit="1" customWidth="1"/>
    <col min="1503" max="1503" width="11.85546875" bestFit="1" customWidth="1"/>
    <col min="1504" max="1504" width="11.7109375" bestFit="1" customWidth="1"/>
    <col min="1505" max="1505" width="18" bestFit="1" customWidth="1"/>
    <col min="1506" max="1506" width="22" bestFit="1" customWidth="1"/>
    <col min="1507" max="1507" width="20.5703125" bestFit="1" customWidth="1"/>
    <col min="1508" max="1508" width="17.42578125" bestFit="1" customWidth="1"/>
    <col min="1509" max="1509" width="24.140625" bestFit="1" customWidth="1"/>
    <col min="1510" max="1510" width="18.85546875" bestFit="1" customWidth="1"/>
    <col min="1511" max="1511" width="14.7109375" bestFit="1" customWidth="1"/>
    <col min="1512" max="1512" width="15.85546875" bestFit="1" customWidth="1"/>
    <col min="1513" max="1513" width="13.42578125" bestFit="1" customWidth="1"/>
    <col min="1514" max="1514" width="24.5703125" bestFit="1" customWidth="1"/>
    <col min="1515" max="1515" width="21.140625" bestFit="1" customWidth="1"/>
    <col min="1516" max="1516" width="18.85546875" bestFit="1" customWidth="1"/>
    <col min="1517" max="1517" width="14.28515625" bestFit="1" customWidth="1"/>
    <col min="1518" max="1518" width="23" bestFit="1" customWidth="1"/>
    <col min="1519" max="1519" width="15" bestFit="1" customWidth="1"/>
    <col min="1520" max="1520" width="16.140625" bestFit="1" customWidth="1"/>
    <col min="1521" max="1521" width="23.140625" bestFit="1" customWidth="1"/>
    <col min="1522" max="1522" width="18.42578125" bestFit="1" customWidth="1"/>
    <col min="1523" max="1523" width="12.140625" bestFit="1" customWidth="1"/>
    <col min="1524" max="1524" width="11.7109375" bestFit="1" customWidth="1"/>
    <col min="1525" max="1526" width="22" bestFit="1" customWidth="1"/>
    <col min="1527" max="1527" width="16" bestFit="1" customWidth="1"/>
    <col min="1528" max="1528" width="15" bestFit="1" customWidth="1"/>
    <col min="1529" max="1529" width="23.5703125" bestFit="1" customWidth="1"/>
    <col min="1530" max="1530" width="12.42578125" bestFit="1" customWidth="1"/>
    <col min="1531" max="1531" width="22.5703125" bestFit="1" customWidth="1"/>
    <col min="1532" max="1532" width="15" bestFit="1" customWidth="1"/>
    <col min="1533" max="1533" width="21.140625" bestFit="1" customWidth="1"/>
    <col min="1534" max="1534" width="13.7109375" bestFit="1" customWidth="1"/>
    <col min="1535" max="1535" width="12.140625" bestFit="1" customWidth="1"/>
    <col min="1536" max="1536" width="21.85546875" bestFit="1" customWidth="1"/>
    <col min="1537" max="1537" width="20.85546875" bestFit="1" customWidth="1"/>
    <col min="1538" max="1538" width="31.7109375" bestFit="1" customWidth="1"/>
    <col min="1539" max="1539" width="11.5703125" bestFit="1" customWidth="1"/>
    <col min="1540" max="1540" width="20.7109375" bestFit="1" customWidth="1"/>
    <col min="1541" max="1541" width="14.28515625" bestFit="1" customWidth="1"/>
    <col min="1542" max="1542" width="11" bestFit="1" customWidth="1"/>
    <col min="1543" max="1543" width="11.85546875" bestFit="1" customWidth="1"/>
    <col min="1544" max="1544" width="15.5703125" bestFit="1" customWidth="1"/>
    <col min="1545" max="1545" width="19.7109375" bestFit="1" customWidth="1"/>
    <col min="1546" max="1546" width="18.85546875" bestFit="1" customWidth="1"/>
    <col min="1547" max="1547" width="15.140625" bestFit="1" customWidth="1"/>
    <col min="1548" max="1548" width="19.5703125" bestFit="1" customWidth="1"/>
    <col min="1549" max="1549" width="21" bestFit="1" customWidth="1"/>
    <col min="1550" max="1550" width="12.42578125" bestFit="1" customWidth="1"/>
    <col min="1551" max="1551" width="23.85546875" bestFit="1" customWidth="1"/>
    <col min="1552" max="1552" width="16.85546875" bestFit="1" customWidth="1"/>
    <col min="1553" max="1553" width="16.140625" bestFit="1" customWidth="1"/>
    <col min="1554" max="1554" width="17.28515625" bestFit="1" customWidth="1"/>
    <col min="1555" max="1555" width="14.42578125" bestFit="1" customWidth="1"/>
    <col min="1556" max="1556" width="33.5703125" bestFit="1" customWidth="1"/>
    <col min="1557" max="1557" width="13.28515625" bestFit="1" customWidth="1"/>
    <col min="1558" max="1558" width="12.7109375" bestFit="1" customWidth="1"/>
    <col min="1559" max="1559" width="12.42578125" bestFit="1" customWidth="1"/>
    <col min="1560" max="1560" width="16" bestFit="1" customWidth="1"/>
    <col min="1561" max="1561" width="20.140625" bestFit="1" customWidth="1"/>
    <col min="1562" max="1562" width="13.85546875" bestFit="1" customWidth="1"/>
    <col min="1563" max="1563" width="15.140625" bestFit="1" customWidth="1"/>
    <col min="1564" max="1564" width="19.7109375" bestFit="1" customWidth="1"/>
    <col min="1565" max="1565" width="18.28515625" bestFit="1" customWidth="1"/>
    <col min="1566" max="1566" width="12.140625" bestFit="1" customWidth="1"/>
    <col min="1567" max="1567" width="14.140625" bestFit="1" customWidth="1"/>
    <col min="1568" max="1568" width="11.7109375" bestFit="1" customWidth="1"/>
    <col min="1569" max="1569" width="17.28515625" bestFit="1" customWidth="1"/>
    <col min="1570" max="1570" width="17.5703125" bestFit="1" customWidth="1"/>
    <col min="1571" max="1571" width="41.28515625" bestFit="1" customWidth="1"/>
    <col min="1572" max="1572" width="29.85546875" bestFit="1" customWidth="1"/>
    <col min="1573" max="1573" width="11.5703125" bestFit="1" customWidth="1"/>
    <col min="1574" max="1574" width="20.28515625" bestFit="1" customWidth="1"/>
    <col min="1575" max="1575" width="14.28515625" bestFit="1" customWidth="1"/>
    <col min="1576" max="1576" width="15" bestFit="1" customWidth="1"/>
    <col min="1577" max="1577" width="13.5703125" bestFit="1" customWidth="1"/>
    <col min="1578" max="1578" width="13.7109375" bestFit="1" customWidth="1"/>
    <col min="1579" max="1579" width="12.85546875" bestFit="1" customWidth="1"/>
    <col min="1580" max="1580" width="23.140625" bestFit="1" customWidth="1"/>
    <col min="1581" max="1581" width="16.28515625" bestFit="1" customWidth="1"/>
    <col min="1582" max="1582" width="36.7109375" bestFit="1" customWidth="1"/>
    <col min="1583" max="1583" width="36.42578125" bestFit="1" customWidth="1"/>
    <col min="1584" max="1584" width="14.5703125" bestFit="1" customWidth="1"/>
    <col min="1585" max="1585" width="39.7109375" bestFit="1" customWidth="1"/>
    <col min="1586" max="1586" width="13.42578125" bestFit="1" customWidth="1"/>
    <col min="1587" max="1587" width="22.5703125" bestFit="1" customWidth="1"/>
    <col min="1588" max="1588" width="14.28515625" bestFit="1" customWidth="1"/>
    <col min="1589" max="1589" width="14.7109375" bestFit="1" customWidth="1"/>
    <col min="1590" max="1590" width="12" bestFit="1" customWidth="1"/>
    <col min="1591" max="1591" width="22.7109375" bestFit="1" customWidth="1"/>
    <col min="1592" max="1592" width="13.7109375" bestFit="1" customWidth="1"/>
    <col min="1593" max="1593" width="25.28515625" bestFit="1" customWidth="1"/>
    <col min="1594" max="1594" width="23.7109375" bestFit="1" customWidth="1"/>
    <col min="1595" max="1595" width="19.7109375" bestFit="1" customWidth="1"/>
    <col min="1596" max="1596" width="15.42578125" bestFit="1" customWidth="1"/>
    <col min="1597" max="1597" width="24.140625" bestFit="1" customWidth="1"/>
    <col min="1598" max="1598" width="12.42578125" bestFit="1" customWidth="1"/>
    <col min="1599" max="1599" width="12.7109375" bestFit="1" customWidth="1"/>
    <col min="1600" max="1600" width="10.7109375" bestFit="1" customWidth="1"/>
    <col min="1601" max="1601" width="22.7109375" bestFit="1" customWidth="1"/>
    <col min="1602" max="1602" width="16.140625" bestFit="1" customWidth="1"/>
    <col min="1603" max="1603" width="20.42578125" bestFit="1" customWidth="1"/>
    <col min="1604" max="1604" width="17.7109375" bestFit="1" customWidth="1"/>
    <col min="1605" max="1605" width="13.42578125" bestFit="1" customWidth="1"/>
    <col min="1606" max="1606" width="10" bestFit="1" customWidth="1"/>
    <col min="1607" max="1607" width="19" bestFit="1" customWidth="1"/>
    <col min="1608" max="1608" width="12.5703125" bestFit="1" customWidth="1"/>
    <col min="1609" max="1609" width="13.85546875" bestFit="1" customWidth="1"/>
    <col min="1610" max="1610" width="24" bestFit="1" customWidth="1"/>
    <col min="1611" max="1611" width="27.7109375" bestFit="1" customWidth="1"/>
    <col min="1612" max="1612" width="23.140625" bestFit="1" customWidth="1"/>
    <col min="1613" max="1613" width="19" bestFit="1" customWidth="1"/>
    <col min="1614" max="1614" width="8.85546875" bestFit="1" customWidth="1"/>
    <col min="1615" max="1615" width="21.7109375" bestFit="1" customWidth="1"/>
    <col min="1616" max="1616" width="13.42578125" bestFit="1" customWidth="1"/>
    <col min="1617" max="1617" width="9" bestFit="1" customWidth="1"/>
    <col min="1618" max="1618" width="14.5703125" bestFit="1" customWidth="1"/>
    <col min="1619" max="1619" width="17.85546875" bestFit="1" customWidth="1"/>
    <col min="1620" max="1620" width="18.28515625" bestFit="1" customWidth="1"/>
    <col min="1621" max="1621" width="11.7109375" bestFit="1" customWidth="1"/>
    <col min="1622" max="1622" width="28" bestFit="1" customWidth="1"/>
    <col min="1623" max="1623" width="10.42578125" bestFit="1" customWidth="1"/>
    <col min="1624" max="1624" width="18.7109375" bestFit="1" customWidth="1"/>
    <col min="1625" max="1625" width="22.7109375" bestFit="1" customWidth="1"/>
    <col min="1626" max="1626" width="15.42578125" bestFit="1" customWidth="1"/>
    <col min="1627" max="1627" width="21.85546875" bestFit="1" customWidth="1"/>
    <col min="1629" max="1629" width="33.42578125" bestFit="1" customWidth="1"/>
    <col min="1630" max="1630" width="15" bestFit="1" customWidth="1"/>
    <col min="1631" max="1631" width="19.140625" bestFit="1" customWidth="1"/>
    <col min="1632" max="1632" width="14.7109375" bestFit="1" customWidth="1"/>
    <col min="1633" max="1633" width="17.28515625" bestFit="1" customWidth="1"/>
    <col min="1634" max="1634" width="11.28515625" bestFit="1" customWidth="1"/>
    <col min="1635" max="1635" width="13.7109375" bestFit="1" customWidth="1"/>
    <col min="1636" max="1636" width="19.42578125" bestFit="1" customWidth="1"/>
    <col min="1637" max="1637" width="25.28515625" bestFit="1" customWidth="1"/>
    <col min="1638" max="1638" width="19.85546875" bestFit="1" customWidth="1"/>
    <col min="1639" max="1639" width="12" bestFit="1" customWidth="1"/>
    <col min="1640" max="1640" width="24.85546875" bestFit="1" customWidth="1"/>
    <col min="1641" max="1642" width="15.7109375" bestFit="1" customWidth="1"/>
    <col min="1643" max="1643" width="17.42578125" bestFit="1" customWidth="1"/>
    <col min="1644" max="1644" width="17.85546875" bestFit="1" customWidth="1"/>
    <col min="1645" max="1645" width="19.85546875" bestFit="1" customWidth="1"/>
    <col min="1646" max="1646" width="19.28515625" bestFit="1" customWidth="1"/>
    <col min="1647" max="1647" width="17.5703125" bestFit="1" customWidth="1"/>
    <col min="1648" max="1649" width="15.42578125" bestFit="1" customWidth="1"/>
    <col min="1650" max="1650" width="14.28515625" bestFit="1" customWidth="1"/>
    <col min="1651" max="1651" width="15.28515625" bestFit="1" customWidth="1"/>
    <col min="1652" max="1652" width="12.7109375" bestFit="1" customWidth="1"/>
    <col min="1653" max="1653" width="29.42578125" bestFit="1" customWidth="1"/>
    <col min="1654" max="1654" width="26.85546875" bestFit="1" customWidth="1"/>
    <col min="1655" max="1655" width="24.28515625" bestFit="1" customWidth="1"/>
    <col min="1656" max="1656" width="34" bestFit="1" customWidth="1"/>
    <col min="1657" max="1657" width="18.85546875" bestFit="1" customWidth="1"/>
    <col min="1658" max="1658" width="21.5703125" bestFit="1" customWidth="1"/>
    <col min="1659" max="1659" width="14.28515625" bestFit="1" customWidth="1"/>
    <col min="1660" max="1660" width="18.85546875" bestFit="1" customWidth="1"/>
    <col min="1661" max="1661" width="21.140625" bestFit="1" customWidth="1"/>
    <col min="1662" max="1662" width="11.7109375" bestFit="1" customWidth="1"/>
    <col min="1663" max="1663" width="17.7109375" bestFit="1" customWidth="1"/>
    <col min="1664" max="1664" width="14.5703125" bestFit="1" customWidth="1"/>
    <col min="1665" max="1665" width="17.85546875" bestFit="1" customWidth="1"/>
    <col min="1666" max="1666" width="18.140625" bestFit="1" customWidth="1"/>
    <col min="1667" max="1667" width="19.85546875" bestFit="1" customWidth="1"/>
    <col min="1668" max="1668" width="13.85546875" bestFit="1" customWidth="1"/>
    <col min="1669" max="1669" width="10" bestFit="1" customWidth="1"/>
    <col min="1670" max="1670" width="17.5703125" bestFit="1" customWidth="1"/>
    <col min="1671" max="1671" width="23.7109375" bestFit="1" customWidth="1"/>
    <col min="1672" max="1672" width="21.5703125" bestFit="1" customWidth="1"/>
    <col min="1673" max="1673" width="35.140625" bestFit="1" customWidth="1"/>
    <col min="1674" max="1674" width="16" bestFit="1" customWidth="1"/>
    <col min="1675" max="1675" width="21.7109375" bestFit="1" customWidth="1"/>
    <col min="1676" max="1676" width="22.5703125" bestFit="1" customWidth="1"/>
    <col min="1677" max="1677" width="24.85546875" bestFit="1" customWidth="1"/>
    <col min="1678" max="1678" width="18" bestFit="1" customWidth="1"/>
    <col min="1679" max="1679" width="35.42578125" bestFit="1" customWidth="1"/>
    <col min="1680" max="1680" width="21" bestFit="1" customWidth="1"/>
    <col min="1681" max="1681" width="28.28515625" bestFit="1" customWidth="1"/>
    <col min="1682" max="1682" width="17.28515625" bestFit="1" customWidth="1"/>
    <col min="1683" max="1683" width="16.28515625" bestFit="1" customWidth="1"/>
    <col min="1684" max="1684" width="15.7109375" bestFit="1" customWidth="1"/>
    <col min="1685" max="1685" width="34.42578125" bestFit="1" customWidth="1"/>
    <col min="1686" max="1686" width="16.140625" bestFit="1" customWidth="1"/>
    <col min="1687" max="1687" width="15.5703125" bestFit="1" customWidth="1"/>
    <col min="1688" max="1688" width="21.5703125" bestFit="1" customWidth="1"/>
    <col min="1689" max="1689" width="17.42578125" bestFit="1" customWidth="1"/>
    <col min="1690" max="1690" width="24.7109375" bestFit="1" customWidth="1"/>
    <col min="1691" max="1691" width="23.5703125" bestFit="1" customWidth="1"/>
    <col min="1692" max="1692" width="31.28515625" bestFit="1" customWidth="1"/>
    <col min="1693" max="1693" width="36.7109375" bestFit="1" customWidth="1"/>
    <col min="1694" max="1694" width="18.28515625" bestFit="1" customWidth="1"/>
    <col min="1695" max="1695" width="24.85546875" bestFit="1" customWidth="1"/>
    <col min="1696" max="1696" width="12.42578125" bestFit="1" customWidth="1"/>
    <col min="1697" max="1697" width="17.7109375" bestFit="1" customWidth="1"/>
    <col min="1698" max="1698" width="23" bestFit="1" customWidth="1"/>
    <col min="1699" max="1699" width="22.42578125" bestFit="1" customWidth="1"/>
    <col min="1700" max="1700" width="21.5703125" bestFit="1" customWidth="1"/>
    <col min="1701" max="1701" width="16.42578125" bestFit="1" customWidth="1"/>
    <col min="1702" max="1702" width="16.140625" bestFit="1" customWidth="1"/>
    <col min="1703" max="1703" width="14.42578125" bestFit="1" customWidth="1"/>
    <col min="1704" max="1704" width="15.5703125" bestFit="1" customWidth="1"/>
    <col min="1705" max="1705" width="17.5703125" bestFit="1" customWidth="1"/>
    <col min="1706" max="1706" width="15.85546875" bestFit="1" customWidth="1"/>
    <col min="1707" max="1707" width="16" bestFit="1" customWidth="1"/>
    <col min="1708" max="1708" width="11.28515625" bestFit="1" customWidth="1"/>
    <col min="1709" max="1709" width="29.85546875" bestFit="1" customWidth="1"/>
    <col min="1710" max="1710" width="18.28515625" bestFit="1" customWidth="1"/>
    <col min="1711" max="1711" width="15.85546875" bestFit="1" customWidth="1"/>
    <col min="1712" max="1712" width="17.28515625" bestFit="1" customWidth="1"/>
    <col min="1714" max="1714" width="11.5703125" bestFit="1" customWidth="1"/>
    <col min="1715" max="1715" width="17.85546875" bestFit="1" customWidth="1"/>
    <col min="1716" max="1716" width="27" bestFit="1" customWidth="1"/>
    <col min="1717" max="1717" width="17.5703125" bestFit="1" customWidth="1"/>
    <col min="1718" max="1719" width="13.42578125" bestFit="1" customWidth="1"/>
    <col min="1720" max="1720" width="19.5703125" bestFit="1" customWidth="1"/>
    <col min="1721" max="1721" width="23.5703125" bestFit="1" customWidth="1"/>
    <col min="1722" max="1722" width="28" bestFit="1" customWidth="1"/>
    <col min="1723" max="1723" width="20" bestFit="1" customWidth="1"/>
    <col min="1724" max="1724" width="10.5703125" bestFit="1" customWidth="1"/>
    <col min="1725" max="1725" width="19.140625" bestFit="1" customWidth="1"/>
    <col min="1726" max="1726" width="23.42578125" bestFit="1" customWidth="1"/>
    <col min="1727" max="1727" width="15.5703125" bestFit="1" customWidth="1"/>
    <col min="1728" max="1728" width="17.7109375" bestFit="1" customWidth="1"/>
    <col min="1729" max="1729" width="20.28515625" bestFit="1" customWidth="1"/>
    <col min="1730" max="1730" width="21.42578125" bestFit="1" customWidth="1"/>
    <col min="1731" max="1731" width="27.85546875" bestFit="1" customWidth="1"/>
    <col min="1732" max="1732" width="23.85546875" bestFit="1" customWidth="1"/>
    <col min="1733" max="1733" width="20.42578125" bestFit="1" customWidth="1"/>
    <col min="1734" max="1734" width="19.85546875" bestFit="1" customWidth="1"/>
    <col min="1735" max="1735" width="16.7109375" bestFit="1" customWidth="1"/>
    <col min="1736" max="1736" width="35.42578125" bestFit="1" customWidth="1"/>
    <col min="1737" max="1737" width="25.7109375" bestFit="1" customWidth="1"/>
    <col min="1738" max="1738" width="18.5703125" bestFit="1" customWidth="1"/>
    <col min="1739" max="1739" width="19.85546875" bestFit="1" customWidth="1"/>
    <col min="1740" max="1740" width="13.140625" bestFit="1" customWidth="1"/>
    <col min="1741" max="1741" width="14.28515625" bestFit="1" customWidth="1"/>
    <col min="1742" max="1742" width="14.7109375" bestFit="1" customWidth="1"/>
    <col min="1743" max="1743" width="14.5703125" bestFit="1" customWidth="1"/>
    <col min="1744" max="1744" width="12.140625" bestFit="1" customWidth="1"/>
    <col min="1745" max="1745" width="16.5703125" bestFit="1" customWidth="1"/>
    <col min="1746" max="1746" width="24.7109375" bestFit="1" customWidth="1"/>
    <col min="1748" max="1748" width="17.28515625" bestFit="1" customWidth="1"/>
    <col min="1749" max="1749" width="16.85546875" bestFit="1" customWidth="1"/>
    <col min="1750" max="1750" width="14.5703125" bestFit="1" customWidth="1"/>
    <col min="1751" max="1751" width="12" bestFit="1" customWidth="1"/>
    <col min="1752" max="1752" width="21.85546875" bestFit="1" customWidth="1"/>
    <col min="1753" max="1753" width="11.5703125" bestFit="1" customWidth="1"/>
    <col min="1754" max="1754" width="13.7109375" bestFit="1" customWidth="1"/>
    <col min="1755" max="1755" width="18.42578125" bestFit="1" customWidth="1"/>
    <col min="1756" max="1756" width="20.140625" bestFit="1" customWidth="1"/>
    <col min="1757" max="1757" width="21.7109375" bestFit="1" customWidth="1"/>
    <col min="1758" max="1758" width="16.85546875" bestFit="1" customWidth="1"/>
    <col min="1759" max="1760" width="27.140625" bestFit="1" customWidth="1"/>
    <col min="1761" max="1761" width="18.85546875" bestFit="1" customWidth="1"/>
    <col min="1762" max="1762" width="17.5703125" bestFit="1" customWidth="1"/>
    <col min="1763" max="1763" width="31.5703125" bestFit="1" customWidth="1"/>
    <col min="1764" max="1764" width="19.140625" bestFit="1" customWidth="1"/>
    <col min="1765" max="1765" width="21.140625" bestFit="1" customWidth="1"/>
    <col min="1766" max="1766" width="16.7109375" bestFit="1" customWidth="1"/>
    <col min="1767" max="1767" width="13.42578125" bestFit="1" customWidth="1"/>
    <col min="1768" max="1768" width="23.140625" bestFit="1" customWidth="1"/>
    <col min="1769" max="1769" width="17.42578125" bestFit="1" customWidth="1"/>
    <col min="1770" max="1770" width="16.5703125" bestFit="1" customWidth="1"/>
    <col min="1771" max="1771" width="11.28515625" bestFit="1" customWidth="1"/>
    <col min="1772" max="1772" width="22.42578125" bestFit="1" customWidth="1"/>
    <col min="1773" max="1773" width="12.28515625" bestFit="1" customWidth="1"/>
    <col min="1774" max="1774" width="29.140625" bestFit="1" customWidth="1"/>
    <col min="1775" max="1775" width="19" bestFit="1" customWidth="1"/>
    <col min="1776" max="1776" width="14.42578125" bestFit="1" customWidth="1"/>
    <col min="1777" max="1777" width="10.42578125" bestFit="1" customWidth="1"/>
    <col min="1778" max="1778" width="16.5703125" bestFit="1" customWidth="1"/>
    <col min="1779" max="1779" width="19.140625" bestFit="1" customWidth="1"/>
    <col min="1780" max="1780" width="30" bestFit="1" customWidth="1"/>
    <col min="1781" max="1781" width="22.85546875" bestFit="1" customWidth="1"/>
    <col min="1782" max="1782" width="19.42578125" bestFit="1" customWidth="1"/>
    <col min="1783" max="1783" width="19.28515625" bestFit="1" customWidth="1"/>
    <col min="1784" max="1784" width="17.42578125" bestFit="1" customWidth="1"/>
    <col min="1785" max="1785" width="15.28515625" bestFit="1" customWidth="1"/>
    <col min="1786" max="1786" width="17.28515625" bestFit="1" customWidth="1"/>
    <col min="1787" max="1787" width="19.140625" bestFit="1" customWidth="1"/>
    <col min="1788" max="1788" width="19.42578125" bestFit="1" customWidth="1"/>
    <col min="1789" max="1789" width="16.7109375" bestFit="1" customWidth="1"/>
    <col min="1790" max="1790" width="20.140625" bestFit="1" customWidth="1"/>
    <col min="1791" max="1791" width="15.7109375" bestFit="1" customWidth="1"/>
    <col min="1792" max="1792" width="15.28515625" bestFit="1" customWidth="1"/>
    <col min="1793" max="1793" width="25.5703125" bestFit="1" customWidth="1"/>
    <col min="1794" max="1794" width="24.85546875" bestFit="1" customWidth="1"/>
    <col min="1795" max="1795" width="21.5703125" bestFit="1" customWidth="1"/>
    <col min="1796" max="1796" width="19.42578125" bestFit="1" customWidth="1"/>
    <col min="1797" max="1797" width="18.85546875" bestFit="1" customWidth="1"/>
    <col min="1798" max="1798" width="16.7109375" bestFit="1" customWidth="1"/>
    <col min="1799" max="1799" width="20" bestFit="1" customWidth="1"/>
    <col min="1800" max="1800" width="13.42578125" bestFit="1" customWidth="1"/>
    <col min="1801" max="1801" width="18.28515625" bestFit="1" customWidth="1"/>
    <col min="1802" max="1802" width="24.42578125" bestFit="1" customWidth="1"/>
    <col min="1803" max="1803" width="16.140625" bestFit="1" customWidth="1"/>
    <col min="1804" max="1804" width="22" bestFit="1" customWidth="1"/>
    <col min="1805" max="1805" width="17.5703125" bestFit="1" customWidth="1"/>
    <col min="1806" max="1806" width="12.42578125" bestFit="1" customWidth="1"/>
    <col min="1807" max="1807" width="25.5703125" bestFit="1" customWidth="1"/>
    <col min="1808" max="1808" width="23.42578125" bestFit="1" customWidth="1"/>
    <col min="1809" max="1809" width="13.28515625" bestFit="1" customWidth="1"/>
    <col min="1810" max="1810" width="12.7109375" bestFit="1" customWidth="1"/>
    <col min="1811" max="1811" width="14" bestFit="1" customWidth="1"/>
    <col min="1812" max="1812" width="18.85546875" bestFit="1" customWidth="1"/>
    <col min="1813" max="1813" width="9.85546875" bestFit="1" customWidth="1"/>
    <col min="1814" max="1814" width="26" bestFit="1" customWidth="1"/>
    <col min="1815" max="1815" width="12.28515625" bestFit="1" customWidth="1"/>
    <col min="1816" max="1816" width="15.28515625" bestFit="1" customWidth="1"/>
    <col min="1817" max="1817" width="10.28515625" bestFit="1" customWidth="1"/>
    <col min="1818" max="1818" width="21.7109375" bestFit="1" customWidth="1"/>
    <col min="1819" max="1819" width="16.85546875" bestFit="1" customWidth="1"/>
    <col min="1820" max="1820" width="14.85546875" bestFit="1" customWidth="1"/>
    <col min="1821" max="1821" width="32" bestFit="1" customWidth="1"/>
    <col min="1822" max="1822" width="19.140625" bestFit="1" customWidth="1"/>
    <col min="1823" max="1823" width="11.7109375" bestFit="1" customWidth="1"/>
    <col min="1824" max="1824" width="15.42578125" bestFit="1" customWidth="1"/>
    <col min="1825" max="1825" width="31" bestFit="1" customWidth="1"/>
    <col min="1826" max="1826" width="22.7109375" bestFit="1" customWidth="1"/>
    <col min="1827" max="1827" width="20.140625" bestFit="1" customWidth="1"/>
    <col min="1828" max="1828" width="15" bestFit="1" customWidth="1"/>
    <col min="1829" max="1829" width="18.28515625" bestFit="1" customWidth="1"/>
    <col min="1830" max="1830" width="38.42578125" bestFit="1" customWidth="1"/>
    <col min="1831" max="1831" width="21.140625" bestFit="1" customWidth="1"/>
    <col min="1832" max="1832" width="16.140625" bestFit="1" customWidth="1"/>
    <col min="1833" max="1833" width="15.42578125" bestFit="1" customWidth="1"/>
    <col min="1834" max="1834" width="18.5703125" bestFit="1" customWidth="1"/>
    <col min="1835" max="1835" width="15.85546875" bestFit="1" customWidth="1"/>
    <col min="1836" max="1836" width="15.42578125" bestFit="1" customWidth="1"/>
    <col min="1837" max="1837" width="14.28515625" bestFit="1" customWidth="1"/>
    <col min="1838" max="1838" width="17.85546875" bestFit="1" customWidth="1"/>
    <col min="1839" max="1839" width="16" bestFit="1" customWidth="1"/>
    <col min="1840" max="1840" width="30" bestFit="1" customWidth="1"/>
    <col min="1841" max="1841" width="16.140625" bestFit="1" customWidth="1"/>
    <col min="1842" max="1842" width="14.5703125" bestFit="1" customWidth="1"/>
    <col min="1843" max="1843" width="18.85546875" bestFit="1" customWidth="1"/>
    <col min="1844" max="1844" width="27.42578125" bestFit="1" customWidth="1"/>
    <col min="1845" max="1845" width="14.140625" bestFit="1" customWidth="1"/>
    <col min="1846" max="1846" width="17.85546875" bestFit="1" customWidth="1"/>
    <col min="1847" max="1847" width="12.5703125" bestFit="1" customWidth="1"/>
    <col min="1848" max="1848" width="17.140625" bestFit="1" customWidth="1"/>
    <col min="1849" max="1849" width="18.28515625" bestFit="1" customWidth="1"/>
    <col min="1850" max="1850" width="15.140625" bestFit="1" customWidth="1"/>
    <col min="1851" max="1851" width="19" bestFit="1" customWidth="1"/>
    <col min="1852" max="1852" width="20.7109375" bestFit="1" customWidth="1"/>
    <col min="1853" max="1853" width="16.28515625" bestFit="1" customWidth="1"/>
    <col min="1854" max="1854" width="18.28515625" bestFit="1" customWidth="1"/>
    <col min="1855" max="1855" width="22.7109375" bestFit="1" customWidth="1"/>
    <col min="1856" max="1856" width="13.28515625" bestFit="1" customWidth="1"/>
    <col min="1857" max="1857" width="19.140625" bestFit="1" customWidth="1"/>
    <col min="1858" max="1858" width="18.140625" bestFit="1" customWidth="1"/>
    <col min="1859" max="1859" width="13.7109375" bestFit="1" customWidth="1"/>
    <col min="1860" max="1860" width="16.5703125" bestFit="1" customWidth="1"/>
    <col min="1861" max="1861" width="12.85546875" bestFit="1" customWidth="1"/>
    <col min="1862" max="1862" width="19.140625" bestFit="1" customWidth="1"/>
    <col min="1863" max="1863" width="21.7109375" bestFit="1" customWidth="1"/>
    <col min="1864" max="1864" width="15.140625" bestFit="1" customWidth="1"/>
    <col min="1865" max="1865" width="16.140625" bestFit="1" customWidth="1"/>
    <col min="1866" max="1866" width="25.140625" bestFit="1" customWidth="1"/>
    <col min="1867" max="1867" width="13.5703125" bestFit="1" customWidth="1"/>
    <col min="1868" max="1868" width="13.7109375" bestFit="1" customWidth="1"/>
    <col min="1869" max="1869" width="16.7109375" bestFit="1" customWidth="1"/>
    <col min="1870" max="1870" width="17.85546875" bestFit="1" customWidth="1"/>
    <col min="1871" max="1871" width="32.140625" bestFit="1" customWidth="1"/>
    <col min="1872" max="1872" width="19.7109375" bestFit="1" customWidth="1"/>
    <col min="1873" max="1873" width="12.140625" bestFit="1" customWidth="1"/>
    <col min="1874" max="1874" width="18.85546875" bestFit="1" customWidth="1"/>
    <col min="1875" max="1875" width="17.28515625" bestFit="1" customWidth="1"/>
    <col min="1876" max="1876" width="16" bestFit="1" customWidth="1"/>
    <col min="1877" max="1877" width="16.42578125" bestFit="1" customWidth="1"/>
    <col min="1878" max="1878" width="19.7109375" bestFit="1" customWidth="1"/>
    <col min="1879" max="1879" width="31.42578125" bestFit="1" customWidth="1"/>
    <col min="1880" max="1880" width="15.85546875" bestFit="1" customWidth="1"/>
    <col min="1881" max="1881" width="15.28515625" bestFit="1" customWidth="1"/>
    <col min="1882" max="1882" width="13.140625" bestFit="1" customWidth="1"/>
    <col min="1883" max="1883" width="12.28515625" bestFit="1" customWidth="1"/>
    <col min="1884" max="1884" width="17.5703125" bestFit="1" customWidth="1"/>
    <col min="1885" max="1885" width="17.85546875" bestFit="1" customWidth="1"/>
    <col min="1886" max="1886" width="18" bestFit="1" customWidth="1"/>
    <col min="1887" max="1887" width="18.28515625" bestFit="1" customWidth="1"/>
    <col min="1888" max="1888" width="27.28515625" bestFit="1" customWidth="1"/>
    <col min="1889" max="1889" width="17.7109375" bestFit="1" customWidth="1"/>
    <col min="1890" max="1890" width="30.5703125" bestFit="1" customWidth="1"/>
    <col min="1891" max="1891" width="14" bestFit="1" customWidth="1"/>
    <col min="1892" max="1892" width="13.28515625" bestFit="1" customWidth="1"/>
    <col min="1893" max="1893" width="28" bestFit="1" customWidth="1"/>
    <col min="1894" max="1894" width="21" bestFit="1" customWidth="1"/>
    <col min="1895" max="1895" width="23.7109375" bestFit="1" customWidth="1"/>
    <col min="1896" max="1896" width="13.5703125" bestFit="1" customWidth="1"/>
    <col min="1897" max="1897" width="12.7109375" bestFit="1" customWidth="1"/>
    <col min="1898" max="1898" width="14.140625" bestFit="1" customWidth="1"/>
    <col min="1899" max="1899" width="14" bestFit="1" customWidth="1"/>
    <col min="1900" max="1900" width="14.5703125" bestFit="1" customWidth="1"/>
    <col min="1901" max="1901" width="14.28515625" bestFit="1" customWidth="1"/>
    <col min="1902" max="1902" width="10.42578125" bestFit="1" customWidth="1"/>
    <col min="1903" max="1903" width="19.5703125" bestFit="1" customWidth="1"/>
    <col min="1904" max="1904" width="16" bestFit="1" customWidth="1"/>
    <col min="1905" max="1905" width="26.140625" bestFit="1" customWidth="1"/>
    <col min="1906" max="1906" width="20.28515625" bestFit="1" customWidth="1"/>
    <col min="1907" max="1907" width="18.7109375" bestFit="1" customWidth="1"/>
    <col min="1908" max="1908" width="16.42578125" bestFit="1" customWidth="1"/>
    <col min="1909" max="1909" width="16.140625" bestFit="1" customWidth="1"/>
    <col min="1910" max="1910" width="14.5703125" bestFit="1" customWidth="1"/>
    <col min="1911" max="1911" width="21.7109375" bestFit="1" customWidth="1"/>
    <col min="1912" max="1912" width="21.140625" bestFit="1" customWidth="1"/>
    <col min="1913" max="1913" width="17.7109375" bestFit="1" customWidth="1"/>
    <col min="1914" max="1914" width="15.7109375" bestFit="1" customWidth="1"/>
    <col min="1915" max="1915" width="18.85546875" bestFit="1" customWidth="1"/>
    <col min="1916" max="1916" width="12.7109375" bestFit="1" customWidth="1"/>
    <col min="1917" max="1917" width="14.140625" bestFit="1" customWidth="1"/>
    <col min="1918" max="1918" width="11.7109375" bestFit="1" customWidth="1"/>
    <col min="1919" max="1919" width="18" bestFit="1" customWidth="1"/>
    <col min="1920" max="1920" width="16.85546875" bestFit="1" customWidth="1"/>
    <col min="1921" max="1921" width="20.140625" bestFit="1" customWidth="1"/>
    <col min="1922" max="1922" width="21.7109375" bestFit="1" customWidth="1"/>
    <col min="1923" max="1923" width="18.5703125" bestFit="1" customWidth="1"/>
    <col min="1924" max="1924" width="22.42578125" bestFit="1" customWidth="1"/>
    <col min="1925" max="1925" width="24.140625" bestFit="1" customWidth="1"/>
    <col min="1926" max="1926" width="22.42578125" bestFit="1" customWidth="1"/>
    <col min="1927" max="1927" width="27.7109375" bestFit="1" customWidth="1"/>
    <col min="1928" max="1928" width="24.28515625" bestFit="1" customWidth="1"/>
    <col min="1929" max="1929" width="15.28515625" bestFit="1" customWidth="1"/>
    <col min="1930" max="1930" width="22.5703125" bestFit="1" customWidth="1"/>
    <col min="1931" max="1931" width="19.140625" bestFit="1" customWidth="1"/>
    <col min="1932" max="1932" width="22.42578125" bestFit="1" customWidth="1"/>
    <col min="1933" max="1933" width="24.7109375" bestFit="1" customWidth="1"/>
    <col min="1934" max="1934" width="37.5703125" bestFit="1" customWidth="1"/>
    <col min="1935" max="1935" width="16.42578125" bestFit="1" customWidth="1"/>
    <col min="1936" max="1936" width="18.5703125" bestFit="1" customWidth="1"/>
    <col min="1937" max="1937" width="15.5703125" bestFit="1" customWidth="1"/>
    <col min="1938" max="1938" width="13.28515625" bestFit="1" customWidth="1"/>
    <col min="1939" max="1939" width="16.28515625" bestFit="1" customWidth="1"/>
    <col min="1940" max="1940" width="10.85546875" bestFit="1" customWidth="1"/>
    <col min="1941" max="1941" width="11.85546875" bestFit="1" customWidth="1"/>
    <col min="1942" max="1942" width="14.28515625" bestFit="1" customWidth="1"/>
    <col min="1943" max="1943" width="22.42578125" bestFit="1" customWidth="1"/>
    <col min="1944" max="1944" width="20.7109375" bestFit="1" customWidth="1"/>
    <col min="1945" max="1945" width="20.140625" bestFit="1" customWidth="1"/>
    <col min="1946" max="1946" width="25.5703125" bestFit="1" customWidth="1"/>
    <col min="1947" max="1947" width="11.42578125" bestFit="1" customWidth="1"/>
    <col min="1948" max="1948" width="16.28515625" bestFit="1" customWidth="1"/>
    <col min="1949" max="1949" width="14" bestFit="1" customWidth="1"/>
    <col min="1950" max="1950" width="14.140625" bestFit="1" customWidth="1"/>
    <col min="1951" max="1951" width="19.140625" bestFit="1" customWidth="1"/>
    <col min="1952" max="1952" width="21.42578125" bestFit="1" customWidth="1"/>
    <col min="1953" max="1953" width="15.140625" bestFit="1" customWidth="1"/>
    <col min="1954" max="1954" width="26" bestFit="1" customWidth="1"/>
    <col min="1955" max="1955" width="10.28515625" bestFit="1" customWidth="1"/>
    <col min="1956" max="1956" width="31.140625" bestFit="1" customWidth="1"/>
    <col min="1957" max="1957" width="19.5703125" bestFit="1" customWidth="1"/>
    <col min="1958" max="1958" width="18.140625" bestFit="1" customWidth="1"/>
    <col min="1959" max="1959" width="18" bestFit="1" customWidth="1"/>
    <col min="1960" max="1960" width="36.85546875" bestFit="1" customWidth="1"/>
    <col min="1961" max="1961" width="19" bestFit="1" customWidth="1"/>
    <col min="1962" max="1962" width="18.140625" bestFit="1" customWidth="1"/>
    <col min="1963" max="1963" width="19" bestFit="1" customWidth="1"/>
    <col min="1964" max="1964" width="19.85546875" bestFit="1" customWidth="1"/>
    <col min="1965" max="1965" width="19.28515625" bestFit="1" customWidth="1"/>
    <col min="1966" max="1966" width="38.42578125" bestFit="1" customWidth="1"/>
    <col min="1967" max="1967" width="35.5703125" bestFit="1" customWidth="1"/>
    <col min="1968" max="1968" width="31.140625" bestFit="1" customWidth="1"/>
    <col min="1969" max="1969" width="14.5703125" bestFit="1" customWidth="1"/>
    <col min="1970" max="1970" width="12.28515625" bestFit="1" customWidth="1"/>
    <col min="1971" max="1971" width="10.140625" bestFit="1" customWidth="1"/>
    <col min="1972" max="1972" width="13.28515625" bestFit="1" customWidth="1"/>
    <col min="1973" max="1973" width="17.28515625" bestFit="1" customWidth="1"/>
    <col min="1974" max="1974" width="18.28515625" bestFit="1" customWidth="1"/>
    <col min="1975" max="1975" width="21.7109375" bestFit="1" customWidth="1"/>
    <col min="1976" max="1976" width="16.85546875" bestFit="1" customWidth="1"/>
    <col min="1977" max="1977" width="17.5703125" bestFit="1" customWidth="1"/>
    <col min="1978" max="1978" width="16" bestFit="1" customWidth="1"/>
    <col min="1979" max="1979" width="14.140625" bestFit="1" customWidth="1"/>
    <col min="1980" max="1980" width="16.7109375" bestFit="1" customWidth="1"/>
    <col min="1981" max="1981" width="17.7109375" bestFit="1" customWidth="1"/>
    <col min="1982" max="1982" width="16" bestFit="1" customWidth="1"/>
    <col min="1983" max="1983" width="18.7109375" bestFit="1" customWidth="1"/>
    <col min="1984" max="1984" width="16.7109375" bestFit="1" customWidth="1"/>
    <col min="1985" max="1985" width="13.28515625" bestFit="1" customWidth="1"/>
    <col min="1986" max="1986" width="13.85546875" bestFit="1" customWidth="1"/>
    <col min="1987" max="1987" width="16" bestFit="1" customWidth="1"/>
    <col min="1988" max="1988" width="14.42578125" bestFit="1" customWidth="1"/>
    <col min="1989" max="1989" width="19" bestFit="1" customWidth="1"/>
    <col min="1990" max="1990" width="13.28515625" bestFit="1" customWidth="1"/>
    <col min="1991" max="1991" width="30.85546875" bestFit="1" customWidth="1"/>
    <col min="1992" max="1992" width="18.85546875" bestFit="1" customWidth="1"/>
    <col min="1993" max="1993" width="16.5703125" bestFit="1" customWidth="1"/>
    <col min="1994" max="1994" width="19.85546875" bestFit="1" customWidth="1"/>
    <col min="1995" max="1995" width="19.28515625" bestFit="1" customWidth="1"/>
    <col min="1996" max="1996" width="31.5703125" bestFit="1" customWidth="1"/>
    <col min="1997" max="1997" width="19.85546875" bestFit="1" customWidth="1"/>
    <col min="1998" max="1998" width="15.5703125" bestFit="1" customWidth="1"/>
    <col min="1999" max="1999" width="13.28515625" bestFit="1" customWidth="1"/>
    <col min="2000" max="2000" width="14.42578125" bestFit="1" customWidth="1"/>
    <col min="2001" max="2001" width="16" bestFit="1" customWidth="1"/>
    <col min="2002" max="2002" width="16.5703125" bestFit="1" customWidth="1"/>
    <col min="2003" max="2003" width="15.140625" bestFit="1" customWidth="1"/>
    <col min="2004" max="2004" width="16.5703125" bestFit="1" customWidth="1"/>
    <col min="2005" max="2005" width="15.28515625" bestFit="1" customWidth="1"/>
    <col min="2006" max="2006" width="13.28515625" bestFit="1" customWidth="1"/>
    <col min="2007" max="2007" width="17.42578125" bestFit="1" customWidth="1"/>
    <col min="2008" max="2008" width="18.28515625" bestFit="1" customWidth="1"/>
    <col min="2009" max="2009" width="19.5703125" bestFit="1" customWidth="1"/>
    <col min="2010" max="2010" width="47.7109375" bestFit="1" customWidth="1"/>
    <col min="2011" max="2011" width="25.5703125" bestFit="1" customWidth="1"/>
    <col min="2012" max="2012" width="19" bestFit="1" customWidth="1"/>
    <col min="2013" max="2013" width="18.140625" bestFit="1" customWidth="1"/>
    <col min="2014" max="2014" width="15.5703125" bestFit="1" customWidth="1"/>
    <col min="2015" max="2015" width="14.42578125" bestFit="1" customWidth="1"/>
    <col min="2016" max="2016" width="20.7109375" bestFit="1" customWidth="1"/>
    <col min="2017" max="2017" width="15.5703125" bestFit="1" customWidth="1"/>
    <col min="2018" max="2018" width="26.7109375" bestFit="1" customWidth="1"/>
    <col min="2019" max="2019" width="17" bestFit="1" customWidth="1"/>
    <col min="2020" max="2020" width="17.42578125" bestFit="1" customWidth="1"/>
    <col min="2021" max="2021" width="18" bestFit="1" customWidth="1"/>
    <col min="2022" max="2022" width="19.5703125" bestFit="1" customWidth="1"/>
    <col min="2023" max="2023" width="14.5703125" bestFit="1" customWidth="1"/>
    <col min="2024" max="2024" width="15.140625" bestFit="1" customWidth="1"/>
    <col min="2025" max="2025" width="21.85546875" bestFit="1" customWidth="1"/>
    <col min="2026" max="2026" width="16" bestFit="1" customWidth="1"/>
    <col min="2027" max="2027" width="16.42578125" bestFit="1" customWidth="1"/>
    <col min="2028" max="2028" width="19.7109375" bestFit="1" customWidth="1"/>
    <col min="2029" max="2029" width="16" bestFit="1" customWidth="1"/>
    <col min="2030" max="2030" width="14.28515625" bestFit="1" customWidth="1"/>
    <col min="2031" max="2031" width="18.28515625" bestFit="1" customWidth="1"/>
    <col min="2032" max="2032" width="17.5703125" bestFit="1" customWidth="1"/>
    <col min="2033" max="2033" width="17.28515625" bestFit="1" customWidth="1"/>
    <col min="2034" max="2034" width="19.85546875" bestFit="1" customWidth="1"/>
    <col min="2035" max="2035" width="15" bestFit="1" customWidth="1"/>
    <col min="2036" max="2036" width="16.85546875" bestFit="1" customWidth="1"/>
    <col min="2037" max="2037" width="16.42578125" bestFit="1" customWidth="1"/>
    <col min="2038" max="2038" width="17" bestFit="1" customWidth="1"/>
    <col min="2039" max="2039" width="15.5703125" bestFit="1" customWidth="1"/>
    <col min="2040" max="2040" width="17.5703125" bestFit="1" customWidth="1"/>
    <col min="2041" max="2041" width="16.42578125" bestFit="1" customWidth="1"/>
    <col min="2042" max="2042" width="13.28515625" bestFit="1" customWidth="1"/>
    <col min="2043" max="2043" width="16.85546875" bestFit="1" customWidth="1"/>
    <col min="2044" max="2044" width="15.85546875" bestFit="1" customWidth="1"/>
    <col min="2045" max="2045" width="20" bestFit="1" customWidth="1"/>
    <col min="2046" max="2046" width="14" bestFit="1" customWidth="1"/>
    <col min="2047" max="2047" width="20.28515625" bestFit="1" customWidth="1"/>
    <col min="2048" max="2048" width="18.5703125" bestFit="1" customWidth="1"/>
    <col min="2049" max="2049" width="19.140625" bestFit="1" customWidth="1"/>
    <col min="2050" max="2050" width="21" bestFit="1" customWidth="1"/>
    <col min="2051" max="2051" width="16.42578125" bestFit="1" customWidth="1"/>
    <col min="2052" max="2052" width="14.5703125" bestFit="1" customWidth="1"/>
    <col min="2053" max="2053" width="14.7109375" bestFit="1" customWidth="1"/>
    <col min="2054" max="2054" width="13.7109375" bestFit="1" customWidth="1"/>
    <col min="2055" max="2055" width="16.28515625" bestFit="1" customWidth="1"/>
    <col min="2056" max="2056" width="13.7109375" bestFit="1" customWidth="1"/>
    <col min="2057" max="2057" width="13.42578125" bestFit="1" customWidth="1"/>
    <col min="2058" max="2058" width="27.85546875" bestFit="1" customWidth="1"/>
    <col min="2059" max="2059" width="17.85546875" bestFit="1" customWidth="1"/>
    <col min="2060" max="2060" width="14.28515625" bestFit="1" customWidth="1"/>
    <col min="2061" max="2061" width="16.5703125" bestFit="1" customWidth="1"/>
    <col min="2062" max="2062" width="19" bestFit="1" customWidth="1"/>
    <col min="2063" max="2063" width="19.5703125" bestFit="1" customWidth="1"/>
    <col min="2064" max="2064" width="20.5703125" bestFit="1" customWidth="1"/>
    <col min="2065" max="2065" width="20.28515625" bestFit="1" customWidth="1"/>
    <col min="2066" max="2066" width="15" bestFit="1" customWidth="1"/>
    <col min="2067" max="2067" width="20" bestFit="1" customWidth="1"/>
    <col min="2068" max="2068" width="18.28515625" bestFit="1" customWidth="1"/>
    <col min="2069" max="2069" width="15.140625" bestFit="1" customWidth="1"/>
    <col min="2070" max="2070" width="9.85546875" bestFit="1" customWidth="1"/>
    <col min="2071" max="2071" width="12.42578125" bestFit="1" customWidth="1"/>
    <col min="2072" max="2072" width="18.140625" bestFit="1" customWidth="1"/>
    <col min="2073" max="2073" width="35.140625" bestFit="1" customWidth="1"/>
    <col min="2074" max="2074" width="17.85546875" bestFit="1" customWidth="1"/>
    <col min="2075" max="2075" width="22.28515625" bestFit="1" customWidth="1"/>
    <col min="2076" max="2076" width="37.140625" bestFit="1" customWidth="1"/>
    <col min="2077" max="2077" width="21.5703125" bestFit="1" customWidth="1"/>
    <col min="2078" max="2078" width="21.85546875" bestFit="1" customWidth="1"/>
    <col min="2079" max="2079" width="34.7109375" bestFit="1" customWidth="1"/>
    <col min="2080" max="2080" width="13.28515625" bestFit="1" customWidth="1"/>
    <col min="2081" max="2082" width="12.85546875" bestFit="1" customWidth="1"/>
    <col min="2083" max="2083" width="15" bestFit="1" customWidth="1"/>
    <col min="2084" max="2084" width="20.85546875" bestFit="1" customWidth="1"/>
    <col min="2085" max="2085" width="8.85546875" bestFit="1" customWidth="1"/>
    <col min="2086" max="2086" width="16.140625" bestFit="1" customWidth="1"/>
    <col min="2087" max="2087" width="14.7109375" bestFit="1" customWidth="1"/>
    <col min="2088" max="2088" width="16" bestFit="1" customWidth="1"/>
    <col min="2089" max="2089" width="18" bestFit="1" customWidth="1"/>
    <col min="2090" max="2090" width="16.28515625" bestFit="1" customWidth="1"/>
    <col min="2091" max="2091" width="21.5703125" bestFit="1" customWidth="1"/>
    <col min="2092" max="2092" width="15.140625" bestFit="1" customWidth="1"/>
    <col min="2093" max="2093" width="8" bestFit="1" customWidth="1"/>
    <col min="2094" max="2094" width="16.140625" bestFit="1" customWidth="1"/>
    <col min="2095" max="2095" width="24" bestFit="1" customWidth="1"/>
    <col min="2096" max="2096" width="11.28515625" bestFit="1" customWidth="1"/>
    <col min="2097" max="2097" width="9.5703125" bestFit="1" customWidth="1"/>
    <col min="2098" max="2098" width="14.85546875" bestFit="1" customWidth="1"/>
    <col min="2099" max="2099" width="27.5703125" bestFit="1" customWidth="1"/>
    <col min="2100" max="2100" width="16" bestFit="1" customWidth="1"/>
    <col min="2101" max="2101" width="22.85546875" bestFit="1" customWidth="1"/>
    <col min="2102" max="2102" width="11.28515625" bestFit="1" customWidth="1"/>
    <col min="2103" max="2103" width="20" bestFit="1" customWidth="1"/>
    <col min="2104" max="2104" width="21.85546875" bestFit="1" customWidth="1"/>
    <col min="2105" max="2105" width="25.7109375" bestFit="1" customWidth="1"/>
    <col min="2106" max="2106" width="22.140625" bestFit="1" customWidth="1"/>
    <col min="2107" max="2107" width="32.85546875" bestFit="1" customWidth="1"/>
    <col min="2108" max="2108" width="13.140625" bestFit="1" customWidth="1"/>
    <col min="2109" max="2109" width="18.42578125" bestFit="1" customWidth="1"/>
    <col min="2110" max="2110" width="12.7109375" bestFit="1" customWidth="1"/>
    <col min="2111" max="2112" width="18" bestFit="1" customWidth="1"/>
    <col min="2113" max="2113" width="17.7109375" bestFit="1" customWidth="1"/>
    <col min="2114" max="2114" width="21.85546875" bestFit="1" customWidth="1"/>
    <col min="2115" max="2115" width="16.5703125" bestFit="1" customWidth="1"/>
    <col min="2116" max="2116" width="21" bestFit="1" customWidth="1"/>
    <col min="2117" max="2117" width="32.28515625" bestFit="1" customWidth="1"/>
    <col min="2118" max="2118" width="31.42578125" bestFit="1" customWidth="1"/>
    <col min="2119" max="2119" width="19.85546875" bestFit="1" customWidth="1"/>
    <col min="2120" max="2120" width="12" bestFit="1" customWidth="1"/>
    <col min="2121" max="2121" width="39.5703125" bestFit="1" customWidth="1"/>
    <col min="2122" max="2122" width="19.5703125" bestFit="1" customWidth="1"/>
    <col min="2123" max="2123" width="12.85546875" bestFit="1" customWidth="1"/>
    <col min="2124" max="2124" width="10" bestFit="1" customWidth="1"/>
    <col min="2125" max="2125" width="13.7109375" bestFit="1" customWidth="1"/>
    <col min="2126" max="2126" width="16.28515625" bestFit="1" customWidth="1"/>
    <col min="2127" max="2127" width="37.5703125" bestFit="1" customWidth="1"/>
    <col min="2128" max="2128" width="16.28515625" bestFit="1" customWidth="1"/>
    <col min="2129" max="2129" width="9.7109375" bestFit="1" customWidth="1"/>
    <col min="2130" max="2130" width="22.42578125" bestFit="1" customWidth="1"/>
    <col min="2131" max="2131" width="15.28515625" bestFit="1" customWidth="1"/>
    <col min="2132" max="2132" width="18.140625" bestFit="1" customWidth="1"/>
    <col min="2133" max="2133" width="21.140625" bestFit="1" customWidth="1"/>
    <col min="2134" max="2135" width="20.140625" bestFit="1" customWidth="1"/>
    <col min="2136" max="2136" width="16.7109375" bestFit="1" customWidth="1"/>
    <col min="2137" max="2137" width="16" bestFit="1" customWidth="1"/>
    <col min="2138" max="2138" width="22.5703125" bestFit="1" customWidth="1"/>
    <col min="2139" max="2139" width="22" bestFit="1" customWidth="1"/>
    <col min="2140" max="2140" width="24.85546875" bestFit="1" customWidth="1"/>
    <col min="2141" max="2141" width="37" bestFit="1" customWidth="1"/>
    <col min="2142" max="2142" width="17.28515625" bestFit="1" customWidth="1"/>
    <col min="2143" max="2143" width="39.7109375" bestFit="1" customWidth="1"/>
    <col min="2144" max="2144" width="39" bestFit="1" customWidth="1"/>
    <col min="2145" max="2145" width="26.28515625" bestFit="1" customWidth="1"/>
    <col min="2146" max="2146" width="54.28515625" bestFit="1" customWidth="1"/>
    <col min="2147" max="2147" width="19" bestFit="1" customWidth="1"/>
    <col min="2148" max="2148" width="30.7109375" bestFit="1" customWidth="1"/>
    <col min="2149" max="2150" width="22.5703125" bestFit="1" customWidth="1"/>
    <col min="2151" max="2151" width="23.140625" bestFit="1" customWidth="1"/>
    <col min="2152" max="2152" width="9.85546875" bestFit="1" customWidth="1"/>
    <col min="2153" max="2153" width="15" bestFit="1" customWidth="1"/>
    <col min="2154" max="2154" width="26.140625" bestFit="1" customWidth="1"/>
    <col min="2155" max="2155" width="25" bestFit="1" customWidth="1"/>
    <col min="2156" max="2156" width="13.140625" bestFit="1" customWidth="1"/>
    <col min="2157" max="2157" width="19" bestFit="1" customWidth="1"/>
    <col min="2158" max="2158" width="20.42578125" bestFit="1" customWidth="1"/>
    <col min="2159" max="2159" width="24.7109375" bestFit="1" customWidth="1"/>
    <col min="2160" max="2160" width="36.5703125" bestFit="1" customWidth="1"/>
    <col min="2161" max="2161" width="21.42578125" bestFit="1" customWidth="1"/>
    <col min="2162" max="2162" width="22.140625" bestFit="1" customWidth="1"/>
    <col min="2163" max="2163" width="15.5703125" bestFit="1" customWidth="1"/>
    <col min="2164" max="2164" width="10.7109375" bestFit="1" customWidth="1"/>
    <col min="2165" max="2165" width="11.5703125" bestFit="1" customWidth="1"/>
    <col min="2166" max="2166" width="17" bestFit="1" customWidth="1"/>
    <col min="2167" max="2167" width="14" bestFit="1" customWidth="1"/>
    <col min="2168" max="2168" width="17.7109375" bestFit="1" customWidth="1"/>
    <col min="2169" max="2169" width="11.28515625" bestFit="1" customWidth="1"/>
    <col min="2170" max="2170" width="14.85546875" bestFit="1" customWidth="1"/>
    <col min="2171" max="2171" width="15.42578125" bestFit="1" customWidth="1"/>
    <col min="2172" max="2172" width="11" bestFit="1" customWidth="1"/>
    <col min="2173" max="2173" width="16" bestFit="1" customWidth="1"/>
    <col min="2174" max="2174" width="16.28515625" bestFit="1" customWidth="1"/>
    <col min="2175" max="2175" width="28.7109375" bestFit="1" customWidth="1"/>
    <col min="2176" max="2176" width="12.5703125" bestFit="1" customWidth="1"/>
    <col min="2177" max="2177" width="16.140625" bestFit="1" customWidth="1"/>
    <col min="2178" max="2178" width="15.42578125" bestFit="1" customWidth="1"/>
    <col min="2179" max="2179" width="28" bestFit="1" customWidth="1"/>
    <col min="2180" max="2180" width="28.7109375" bestFit="1" customWidth="1"/>
    <col min="2181" max="2181" width="14.28515625" bestFit="1" customWidth="1"/>
    <col min="2182" max="2183" width="14.140625" bestFit="1" customWidth="1"/>
    <col min="2184" max="2184" width="12" bestFit="1" customWidth="1"/>
    <col min="2185" max="2185" width="29.28515625" bestFit="1" customWidth="1"/>
    <col min="2186" max="2186" width="18.28515625" bestFit="1" customWidth="1"/>
    <col min="2187" max="2187" width="13.7109375" bestFit="1" customWidth="1"/>
    <col min="2188" max="2188" width="16.28515625" bestFit="1" customWidth="1"/>
    <col min="2189" max="2189" width="13.28515625" bestFit="1" customWidth="1"/>
    <col min="2190" max="2190" width="12.140625" bestFit="1" customWidth="1"/>
    <col min="2191" max="2191" width="46.42578125" bestFit="1" customWidth="1"/>
    <col min="2192" max="2192" width="48" bestFit="1" customWidth="1"/>
    <col min="2193" max="2193" width="17.28515625" bestFit="1" customWidth="1"/>
    <col min="2194" max="2194" width="15" bestFit="1" customWidth="1"/>
    <col min="2195" max="2195" width="20.140625" bestFit="1" customWidth="1"/>
    <col min="2196" max="2196" width="31.85546875" bestFit="1" customWidth="1"/>
    <col min="2197" max="2197" width="20.28515625" bestFit="1" customWidth="1"/>
    <col min="2198" max="2198" width="19.7109375" bestFit="1" customWidth="1"/>
    <col min="2199" max="2199" width="11.5703125" bestFit="1" customWidth="1"/>
    <col min="2200" max="2200" width="13.85546875" bestFit="1" customWidth="1"/>
    <col min="2201" max="2201" width="21.85546875" bestFit="1" customWidth="1"/>
    <col min="2202" max="2202" width="18.28515625" bestFit="1" customWidth="1"/>
    <col min="2203" max="2203" width="13.85546875" bestFit="1" customWidth="1"/>
    <col min="2204" max="2204" width="25.7109375" bestFit="1" customWidth="1"/>
    <col min="2205" max="2205" width="22.140625" bestFit="1" customWidth="1"/>
    <col min="2206" max="2206" width="15.140625" bestFit="1" customWidth="1"/>
    <col min="2207" max="2207" width="18" bestFit="1" customWidth="1"/>
    <col min="2208" max="2208" width="26.28515625" bestFit="1" customWidth="1"/>
    <col min="2209" max="2209" width="13.85546875" bestFit="1" customWidth="1"/>
    <col min="2210" max="2210" width="19" bestFit="1" customWidth="1"/>
    <col min="2211" max="2211" width="15" bestFit="1" customWidth="1"/>
    <col min="2212" max="2212" width="31" bestFit="1" customWidth="1"/>
    <col min="2213" max="2213" width="11" bestFit="1" customWidth="1"/>
    <col min="2214" max="2214" width="11.85546875" bestFit="1" customWidth="1"/>
    <col min="2215" max="2215" width="24.140625" bestFit="1" customWidth="1"/>
    <col min="2216" max="2216" width="21.42578125" bestFit="1" customWidth="1"/>
    <col min="2217" max="2217" width="33" bestFit="1" customWidth="1"/>
    <col min="2218" max="2218" width="17.7109375" bestFit="1" customWidth="1"/>
    <col min="2219" max="2219" width="26.7109375" bestFit="1" customWidth="1"/>
    <col min="2220" max="2220" width="15.85546875" bestFit="1" customWidth="1"/>
    <col min="2221" max="2221" width="18.5703125" bestFit="1" customWidth="1"/>
    <col min="2222" max="2222" width="28.7109375" bestFit="1" customWidth="1"/>
    <col min="2223" max="2223" width="19.5703125" bestFit="1" customWidth="1"/>
    <col min="2224" max="2224" width="19.140625" bestFit="1" customWidth="1"/>
    <col min="2225" max="2225" width="24.140625" bestFit="1" customWidth="1"/>
    <col min="2226" max="2226" width="18.42578125" bestFit="1" customWidth="1"/>
    <col min="2227" max="2227" width="29.85546875" bestFit="1" customWidth="1"/>
    <col min="2228" max="2228" width="24.42578125" bestFit="1" customWidth="1"/>
    <col min="2229" max="2229" width="24.7109375" bestFit="1" customWidth="1"/>
    <col min="2230" max="2230" width="9.7109375" bestFit="1" customWidth="1"/>
    <col min="2231" max="2231" width="11" bestFit="1" customWidth="1"/>
    <col min="2232" max="2232" width="15.5703125" bestFit="1" customWidth="1"/>
    <col min="2233" max="2233" width="15.42578125" bestFit="1" customWidth="1"/>
    <col min="2234" max="2234" width="10.28515625" bestFit="1" customWidth="1"/>
    <col min="2235" max="2235" width="12.28515625" bestFit="1" customWidth="1"/>
    <col min="2236" max="2236" width="14.28515625" bestFit="1" customWidth="1"/>
    <col min="2237" max="2237" width="14.85546875" bestFit="1" customWidth="1"/>
    <col min="2238" max="2238" width="15.7109375" bestFit="1" customWidth="1"/>
    <col min="2239" max="2239" width="19.7109375" bestFit="1" customWidth="1"/>
    <col min="2240" max="2240" width="10" bestFit="1" customWidth="1"/>
    <col min="2241" max="2241" width="15.28515625" bestFit="1" customWidth="1"/>
    <col min="2242" max="2242" width="52" bestFit="1" customWidth="1"/>
    <col min="2243" max="2243" width="41.28515625" bestFit="1" customWidth="1"/>
    <col min="2244" max="2244" width="16" bestFit="1" customWidth="1"/>
    <col min="2245" max="2245" width="39.7109375" bestFit="1" customWidth="1"/>
    <col min="2246" max="2246" width="10.140625" bestFit="1" customWidth="1"/>
    <col min="2247" max="2247" width="29.85546875" bestFit="1" customWidth="1"/>
    <col min="2248" max="2248" width="16.28515625" bestFit="1" customWidth="1"/>
    <col min="2249" max="2249" width="13.140625" bestFit="1" customWidth="1"/>
    <col min="2250" max="2251" width="15.42578125" bestFit="1" customWidth="1"/>
    <col min="2252" max="2252" width="10.7109375" bestFit="1" customWidth="1"/>
    <col min="2253" max="2253" width="14.140625" bestFit="1" customWidth="1"/>
    <col min="2254" max="2254" width="11.85546875" bestFit="1" customWidth="1"/>
    <col min="2255" max="2255" width="18.85546875" bestFit="1" customWidth="1"/>
    <col min="2256" max="2256" width="19.28515625" bestFit="1" customWidth="1"/>
    <col min="2257" max="2257" width="22" bestFit="1" customWidth="1"/>
    <col min="2258" max="2258" width="13.7109375" bestFit="1" customWidth="1"/>
    <col min="2259" max="2259" width="20.28515625" bestFit="1" customWidth="1"/>
    <col min="2260" max="2260" width="16.28515625" bestFit="1" customWidth="1"/>
    <col min="2261" max="2261" width="16" bestFit="1" customWidth="1"/>
    <col min="2262" max="2263" width="16.5703125" bestFit="1" customWidth="1"/>
    <col min="2264" max="2264" width="12.7109375" bestFit="1" customWidth="1"/>
    <col min="2265" max="2265" width="33.140625" bestFit="1" customWidth="1"/>
    <col min="2266" max="2266" width="11.5703125" bestFit="1" customWidth="1"/>
    <col min="2267" max="2267" width="23.7109375" bestFit="1" customWidth="1"/>
    <col min="2268" max="2268" width="17.85546875" bestFit="1" customWidth="1"/>
    <col min="2269" max="2269" width="17.42578125" bestFit="1" customWidth="1"/>
    <col min="2270" max="2270" width="16.85546875" bestFit="1" customWidth="1"/>
    <col min="2271" max="2271" width="20.5703125" bestFit="1" customWidth="1"/>
    <col min="2272" max="2272" width="32.42578125" bestFit="1" customWidth="1"/>
    <col min="2273" max="2273" width="24.140625" bestFit="1" customWidth="1"/>
    <col min="2274" max="2274" width="19.7109375" bestFit="1" customWidth="1"/>
    <col min="2275" max="2276" width="12.7109375" bestFit="1" customWidth="1"/>
    <col min="2277" max="2277" width="34" bestFit="1" customWidth="1"/>
    <col min="2278" max="2278" width="11.42578125" bestFit="1" customWidth="1"/>
    <col min="2279" max="2280" width="10.28515625" bestFit="1" customWidth="1"/>
    <col min="2281" max="2283" width="10.7109375" bestFit="1" customWidth="1"/>
    <col min="2284" max="2284" width="23.85546875" bestFit="1" customWidth="1"/>
    <col min="2285" max="2285" width="11.42578125" bestFit="1" customWidth="1"/>
    <col min="2286" max="2286" width="19.7109375" bestFit="1" customWidth="1"/>
    <col min="2287" max="2287" width="12" bestFit="1" customWidth="1"/>
    <col min="2288" max="2288" width="11" bestFit="1" customWidth="1"/>
    <col min="2289" max="2290" width="12" bestFit="1" customWidth="1"/>
    <col min="2291" max="2291" width="24.28515625" bestFit="1" customWidth="1"/>
    <col min="2292" max="2292" width="23.7109375" bestFit="1" customWidth="1"/>
    <col min="2293" max="2293" width="9.85546875" bestFit="1" customWidth="1"/>
    <col min="2294" max="2294" width="20.28515625" bestFit="1" customWidth="1"/>
    <col min="2295" max="2295" width="9.85546875" bestFit="1" customWidth="1"/>
    <col min="2296" max="2297" width="11" bestFit="1" customWidth="1"/>
    <col min="2298" max="2298" width="21.7109375" bestFit="1" customWidth="1"/>
    <col min="2299" max="2299" width="11" bestFit="1" customWidth="1"/>
    <col min="2300" max="2300" width="38.85546875" bestFit="1" customWidth="1"/>
    <col min="2301" max="2302" width="16.140625" bestFit="1" customWidth="1"/>
    <col min="2303" max="2303" width="12.28515625" bestFit="1" customWidth="1"/>
    <col min="2304" max="2304" width="20.28515625" bestFit="1" customWidth="1"/>
    <col min="2305" max="2305" width="12.42578125" bestFit="1" customWidth="1"/>
    <col min="2306" max="2306" width="9.28515625" bestFit="1" customWidth="1"/>
    <col min="2307" max="2307" width="10.140625" bestFit="1" customWidth="1"/>
    <col min="2308" max="2308" width="15.5703125" bestFit="1" customWidth="1"/>
    <col min="2309" max="2309" width="19.5703125" bestFit="1" customWidth="1"/>
    <col min="2310" max="2310" width="22.28515625" bestFit="1" customWidth="1"/>
    <col min="2311" max="2311" width="12.7109375" bestFit="1" customWidth="1"/>
    <col min="2312" max="2312" width="27.28515625" bestFit="1" customWidth="1"/>
    <col min="2313" max="2313" width="17.42578125" bestFit="1" customWidth="1"/>
    <col min="2314" max="2314" width="33" bestFit="1" customWidth="1"/>
    <col min="2315" max="2315" width="11.28515625" bestFit="1" customWidth="1"/>
    <col min="2316" max="2316" width="13.140625" bestFit="1" customWidth="1"/>
    <col min="2317" max="2317" width="14" bestFit="1" customWidth="1"/>
    <col min="2318" max="2318" width="19.140625" bestFit="1" customWidth="1"/>
    <col min="2319" max="2319" width="14.28515625" bestFit="1" customWidth="1"/>
    <col min="2320" max="2320" width="10.7109375" bestFit="1" customWidth="1"/>
    <col min="2321" max="2321" width="10.28515625" bestFit="1" customWidth="1"/>
    <col min="2322" max="2322" width="29.28515625" bestFit="1" customWidth="1"/>
    <col min="2323" max="2323" width="18.85546875" bestFit="1" customWidth="1"/>
    <col min="2324" max="2324" width="17" bestFit="1" customWidth="1"/>
    <col min="2325" max="2325" width="12.7109375" bestFit="1" customWidth="1"/>
    <col min="2326" max="2326" width="15.42578125" bestFit="1" customWidth="1"/>
    <col min="2327" max="2327" width="12.85546875" bestFit="1" customWidth="1"/>
    <col min="2328" max="2329" width="18.85546875" bestFit="1" customWidth="1"/>
    <col min="2330" max="2330" width="23.5703125" bestFit="1" customWidth="1"/>
    <col min="2331" max="2331" width="22.85546875" bestFit="1" customWidth="1"/>
    <col min="2332" max="2332" width="13.85546875" bestFit="1" customWidth="1"/>
    <col min="2333" max="2333" width="12.140625" bestFit="1" customWidth="1"/>
    <col min="2334" max="2334" width="24" bestFit="1" customWidth="1"/>
    <col min="2335" max="2335" width="18.5703125" bestFit="1" customWidth="1"/>
    <col min="2336" max="2336" width="18.7109375" bestFit="1" customWidth="1"/>
    <col min="2337" max="2337" width="13.28515625" bestFit="1" customWidth="1"/>
    <col min="2338" max="2338" width="15.85546875" bestFit="1" customWidth="1"/>
    <col min="2339" max="2339" width="16.85546875" bestFit="1" customWidth="1"/>
    <col min="2340" max="2340" width="17.5703125" bestFit="1" customWidth="1"/>
    <col min="2341" max="2341" width="16.42578125" bestFit="1" customWidth="1"/>
    <col min="2342" max="2342" width="11.85546875" bestFit="1" customWidth="1"/>
    <col min="2343" max="2343" width="29.85546875" bestFit="1" customWidth="1"/>
    <col min="2344" max="2344" width="15.85546875" bestFit="1" customWidth="1"/>
    <col min="2345" max="2345" width="16.140625" bestFit="1" customWidth="1"/>
    <col min="2346" max="2346" width="26.42578125" bestFit="1" customWidth="1"/>
    <col min="2347" max="2347" width="29.7109375" bestFit="1" customWidth="1"/>
    <col min="2348" max="2348" width="17" bestFit="1" customWidth="1"/>
    <col min="2349" max="2349" width="10.140625" bestFit="1" customWidth="1"/>
    <col min="2350" max="2350" width="18.7109375" bestFit="1" customWidth="1"/>
    <col min="2351" max="2351" width="36.28515625" bestFit="1" customWidth="1"/>
    <col min="2352" max="2352" width="13.140625" bestFit="1" customWidth="1"/>
    <col min="2353" max="2353" width="19.42578125" bestFit="1" customWidth="1"/>
    <col min="2354" max="2354" width="17" bestFit="1" customWidth="1"/>
    <col min="2355" max="2356" width="13.28515625" bestFit="1" customWidth="1"/>
    <col min="2357" max="2357" width="9.42578125" bestFit="1" customWidth="1"/>
    <col min="2358" max="2358" width="10" bestFit="1" customWidth="1"/>
    <col min="2359" max="2359" width="13.5703125" bestFit="1" customWidth="1"/>
    <col min="2360" max="2360" width="17.5703125" bestFit="1" customWidth="1"/>
    <col min="2361" max="2361" width="40.140625" bestFit="1" customWidth="1"/>
    <col min="2362" max="2362" width="10.28515625" bestFit="1" customWidth="1"/>
    <col min="2363" max="2363" width="14.7109375" bestFit="1" customWidth="1"/>
    <col min="2364" max="2364" width="13.140625" bestFit="1" customWidth="1"/>
    <col min="2365" max="2365" width="15.28515625" bestFit="1" customWidth="1"/>
    <col min="2366" max="2366" width="10.42578125" bestFit="1" customWidth="1"/>
    <col min="2367" max="2367" width="14.85546875" bestFit="1" customWidth="1"/>
    <col min="2368" max="2368" width="26.28515625" bestFit="1" customWidth="1"/>
    <col min="2369" max="2369" width="17.28515625" bestFit="1" customWidth="1"/>
    <col min="2370" max="2370" width="13.140625" bestFit="1" customWidth="1"/>
    <col min="2371" max="2371" width="23.140625" bestFit="1" customWidth="1"/>
    <col min="2372" max="2372" width="17" bestFit="1" customWidth="1"/>
    <col min="2373" max="2373" width="12.140625" bestFit="1" customWidth="1"/>
    <col min="2374" max="2374" width="30.42578125" bestFit="1" customWidth="1"/>
    <col min="2375" max="2375" width="18" bestFit="1" customWidth="1"/>
    <col min="2376" max="2376" width="11.28515625" bestFit="1" customWidth="1"/>
    <col min="2377" max="2377" width="13.42578125" bestFit="1" customWidth="1"/>
    <col min="2378" max="2378" width="27" bestFit="1" customWidth="1"/>
    <col min="2379" max="2379" width="17" bestFit="1" customWidth="1"/>
    <col min="2380" max="2381" width="11.42578125" bestFit="1" customWidth="1"/>
    <col min="2382" max="2382" width="22" bestFit="1" customWidth="1"/>
    <col min="2383" max="2383" width="14.28515625" bestFit="1" customWidth="1"/>
    <col min="2384" max="2384" width="11.5703125" bestFit="1" customWidth="1"/>
    <col min="2385" max="2385" width="12.42578125" bestFit="1" customWidth="1"/>
    <col min="2386" max="2386" width="16.7109375" bestFit="1" customWidth="1"/>
    <col min="2387" max="2387" width="15.140625" bestFit="1" customWidth="1"/>
    <col min="2388" max="2388" width="27" bestFit="1" customWidth="1"/>
    <col min="2389" max="2389" width="19.140625" bestFit="1" customWidth="1"/>
    <col min="2390" max="2390" width="11.42578125" bestFit="1" customWidth="1"/>
    <col min="2391" max="2391" width="12.42578125" bestFit="1" customWidth="1"/>
    <col min="2392" max="2392" width="12.5703125" bestFit="1" customWidth="1"/>
    <col min="2393" max="2393" width="25.28515625" bestFit="1" customWidth="1"/>
    <col min="2394" max="2394" width="17" bestFit="1" customWidth="1"/>
    <col min="2395" max="2395" width="16.7109375" bestFit="1" customWidth="1"/>
    <col min="2396" max="2396" width="13.42578125" bestFit="1" customWidth="1"/>
    <col min="2397" max="2397" width="34.28515625" bestFit="1" customWidth="1"/>
    <col min="2398" max="2398" width="33.42578125" bestFit="1" customWidth="1"/>
    <col min="2399" max="2399" width="15.5703125" bestFit="1" customWidth="1"/>
    <col min="2400" max="2400" width="22.7109375" bestFit="1" customWidth="1"/>
    <col min="2401" max="2401" width="20.140625" bestFit="1" customWidth="1"/>
    <col min="2402" max="2402" width="5.85546875" bestFit="1" customWidth="1"/>
    <col min="2403" max="2403" width="20" bestFit="1" customWidth="1"/>
    <col min="2404" max="2404" width="18.28515625" bestFit="1" customWidth="1"/>
    <col min="2405" max="2405" width="9.5703125" bestFit="1" customWidth="1"/>
    <col min="2406" max="2406" width="14.5703125" bestFit="1" customWidth="1"/>
    <col min="2407" max="2407" width="11.5703125" bestFit="1" customWidth="1"/>
    <col min="2408" max="2408" width="19.42578125" bestFit="1" customWidth="1"/>
    <col min="2409" max="2409" width="19.7109375" bestFit="1" customWidth="1"/>
    <col min="2410" max="2410" width="15.85546875" bestFit="1" customWidth="1"/>
    <col min="2411" max="2411" width="15.5703125" bestFit="1" customWidth="1"/>
    <col min="2412" max="2412" width="17.7109375" bestFit="1" customWidth="1"/>
    <col min="2413" max="2413" width="17.28515625" bestFit="1" customWidth="1"/>
    <col min="2414" max="2415" width="31.140625" bestFit="1" customWidth="1"/>
    <col min="2416" max="2416" width="9.7109375" bestFit="1" customWidth="1"/>
    <col min="2417" max="2417" width="15.5703125" bestFit="1" customWidth="1"/>
    <col min="2418" max="2418" width="14.5703125" bestFit="1" customWidth="1"/>
    <col min="2419" max="2419" width="14.28515625" bestFit="1" customWidth="1"/>
    <col min="2420" max="2420" width="17.85546875" bestFit="1" customWidth="1"/>
    <col min="2421" max="2421" width="7.140625" bestFit="1" customWidth="1"/>
    <col min="2422" max="2422" width="12" bestFit="1" customWidth="1"/>
    <col min="2423" max="2423" width="14.42578125" bestFit="1" customWidth="1"/>
    <col min="2424" max="2424" width="19.42578125" bestFit="1" customWidth="1"/>
    <col min="2425" max="2425" width="35.140625" bestFit="1" customWidth="1"/>
    <col min="2426" max="2426" width="5.42578125" bestFit="1" customWidth="1"/>
    <col min="2427" max="2427" width="17.28515625" bestFit="1" customWidth="1"/>
    <col min="2428" max="2428" width="17.5703125" bestFit="1" customWidth="1"/>
    <col min="2429" max="2429" width="10.85546875" bestFit="1" customWidth="1"/>
    <col min="2430" max="2430" width="8.28515625" bestFit="1" customWidth="1"/>
    <col min="2431" max="2431" width="13.7109375" bestFit="1" customWidth="1"/>
    <col min="2432" max="2432" width="10.85546875" bestFit="1" customWidth="1"/>
    <col min="2433" max="2433" width="18.140625" bestFit="1" customWidth="1"/>
    <col min="2434" max="2434" width="7.140625" bestFit="1" customWidth="1"/>
    <col min="2435" max="2435" width="19.85546875" bestFit="1" customWidth="1"/>
    <col min="2436" max="2436" width="35.28515625" bestFit="1" customWidth="1"/>
    <col min="2437" max="2437" width="21.85546875" bestFit="1" customWidth="1"/>
    <col min="2438" max="2438" width="30" bestFit="1" customWidth="1"/>
    <col min="2439" max="2439" width="27" bestFit="1" customWidth="1"/>
    <col min="2440" max="2440" width="27.28515625" bestFit="1" customWidth="1"/>
    <col min="2441" max="2441" width="26" bestFit="1" customWidth="1"/>
    <col min="2442" max="2442" width="41.28515625" bestFit="1" customWidth="1"/>
    <col min="2443" max="2443" width="34.5703125" bestFit="1" customWidth="1"/>
    <col min="2444" max="2444" width="27" bestFit="1" customWidth="1"/>
    <col min="2445" max="2445" width="40.5703125" bestFit="1" customWidth="1"/>
    <col min="2446" max="2446" width="8.85546875" bestFit="1" customWidth="1"/>
    <col min="2447" max="2447" width="18" bestFit="1" customWidth="1"/>
    <col min="2448" max="2448" width="13.7109375" bestFit="1" customWidth="1"/>
    <col min="2449" max="2449" width="36.140625" bestFit="1" customWidth="1"/>
    <col min="2450" max="2450" width="15.7109375" bestFit="1" customWidth="1"/>
    <col min="2451" max="2451" width="15.28515625" bestFit="1" customWidth="1"/>
    <col min="2452" max="2452" width="10" bestFit="1" customWidth="1"/>
    <col min="2453" max="2453" width="8.7109375" bestFit="1" customWidth="1"/>
    <col min="2454" max="2454" width="9.5703125" bestFit="1" customWidth="1"/>
    <col min="2455" max="2455" width="20.85546875" bestFit="1" customWidth="1"/>
    <col min="2456" max="2456" width="19.28515625" bestFit="1" customWidth="1"/>
    <col min="2457" max="2457" width="11.28515625" bestFit="1" customWidth="1"/>
    <col min="2458" max="2458" width="8.85546875" bestFit="1" customWidth="1"/>
    <col min="2459" max="2459" width="7.85546875" bestFit="1" customWidth="1"/>
    <col min="2460" max="2460" width="13.140625" bestFit="1" customWidth="1"/>
    <col min="2461" max="2461" width="11.5703125" bestFit="1" customWidth="1"/>
    <col min="2462" max="2462" width="13.7109375" bestFit="1" customWidth="1"/>
    <col min="2463" max="2463" width="10.140625" bestFit="1" customWidth="1"/>
    <col min="2464" max="2464" width="20.5703125" bestFit="1" customWidth="1"/>
    <col min="2465" max="2465" width="17.5703125" bestFit="1" customWidth="1"/>
    <col min="2466" max="2466" width="15.85546875" bestFit="1" customWidth="1"/>
    <col min="2467" max="2467" width="14.28515625" bestFit="1" customWidth="1"/>
    <col min="2468" max="2468" width="15.42578125" bestFit="1" customWidth="1"/>
    <col min="2469" max="2469" width="12.7109375" bestFit="1" customWidth="1"/>
    <col min="2470" max="2470" width="8.140625" bestFit="1" customWidth="1"/>
    <col min="2471" max="2471" width="18" bestFit="1" customWidth="1"/>
    <col min="2472" max="2472" width="13.140625" bestFit="1" customWidth="1"/>
    <col min="2473" max="2473" width="15.85546875" bestFit="1" customWidth="1"/>
    <col min="2474" max="2474" width="15.28515625" bestFit="1" customWidth="1"/>
    <col min="2475" max="2475" width="17.85546875" bestFit="1" customWidth="1"/>
    <col min="2476" max="2476" width="17" bestFit="1" customWidth="1"/>
    <col min="2477" max="2477" width="18.42578125" bestFit="1" customWidth="1"/>
    <col min="2478" max="2478" width="17.5703125" bestFit="1" customWidth="1"/>
    <col min="2479" max="2479" width="5.7109375" bestFit="1" customWidth="1"/>
    <col min="2480" max="2480" width="14" bestFit="1" customWidth="1"/>
    <col min="2481" max="2481" width="17.7109375" bestFit="1" customWidth="1"/>
    <col min="2482" max="2482" width="18.7109375" bestFit="1" customWidth="1"/>
    <col min="2483" max="2483" width="10.7109375" bestFit="1" customWidth="1"/>
    <col min="2484" max="2484" width="21" bestFit="1" customWidth="1"/>
    <col min="2485" max="2485" width="13.42578125" bestFit="1" customWidth="1"/>
    <col min="2486" max="2486" width="21" bestFit="1" customWidth="1"/>
    <col min="2487" max="2487" width="19.85546875" bestFit="1" customWidth="1"/>
    <col min="2488" max="2488" width="16.140625" bestFit="1" customWidth="1"/>
    <col min="2489" max="2489" width="23.28515625" bestFit="1" customWidth="1"/>
    <col min="2490" max="2490" width="15.42578125" bestFit="1" customWidth="1"/>
    <col min="2491" max="2491" width="16.85546875" bestFit="1" customWidth="1"/>
    <col min="2492" max="2492" width="16.5703125" bestFit="1" customWidth="1"/>
    <col min="2493" max="2493" width="15.5703125" bestFit="1" customWidth="1"/>
    <col min="2494" max="2494" width="20.7109375" bestFit="1" customWidth="1"/>
    <col min="2495" max="2495" width="11.140625" bestFit="1" customWidth="1"/>
    <col min="2496" max="2496" width="16.5703125" bestFit="1" customWidth="1"/>
    <col min="2497" max="2497" width="4.7109375" bestFit="1" customWidth="1"/>
    <col min="2498" max="2498" width="22.85546875" bestFit="1" customWidth="1"/>
    <col min="2499" max="2499" width="15.5703125" bestFit="1" customWidth="1"/>
    <col min="2500" max="2500" width="18.85546875" bestFit="1" customWidth="1"/>
    <col min="2501" max="2501" width="14.28515625" bestFit="1" customWidth="1"/>
    <col min="2502" max="2502" width="7.7109375" bestFit="1" customWidth="1"/>
    <col min="2503" max="2503" width="17" bestFit="1" customWidth="1"/>
    <col min="2504" max="2504" width="13.85546875" bestFit="1" customWidth="1"/>
    <col min="2505" max="2505" width="5.7109375" bestFit="1" customWidth="1"/>
    <col min="2506" max="2506" width="13.140625" bestFit="1" customWidth="1"/>
    <col min="2507" max="2507" width="3.85546875" bestFit="1" customWidth="1"/>
    <col min="2508" max="2508" width="15" bestFit="1" customWidth="1"/>
    <col min="2509" max="2509" width="7.7109375" bestFit="1" customWidth="1"/>
    <col min="2510" max="2510" width="9.5703125" bestFit="1" customWidth="1"/>
    <col min="2511" max="2511" width="10.85546875" bestFit="1" customWidth="1"/>
    <col min="2512" max="2512" width="13.140625" bestFit="1" customWidth="1"/>
    <col min="2513" max="2513" width="7.5703125" bestFit="1" customWidth="1"/>
    <col min="2514" max="2514" width="22.5703125" bestFit="1" customWidth="1"/>
    <col min="2515" max="2515" width="16.85546875" bestFit="1" customWidth="1"/>
    <col min="2516" max="2516" width="7.85546875" bestFit="1" customWidth="1"/>
    <col min="2517" max="2517" width="13.140625" bestFit="1" customWidth="1"/>
    <col min="2518" max="2518" width="15.85546875" bestFit="1" customWidth="1"/>
    <col min="2519" max="2519" width="10.42578125" bestFit="1" customWidth="1"/>
    <col min="2520" max="2520" width="16" bestFit="1" customWidth="1"/>
    <col min="2521" max="2521" width="26.42578125" bestFit="1" customWidth="1"/>
    <col min="2522" max="2522" width="7.140625" bestFit="1" customWidth="1"/>
    <col min="2523" max="2523" width="8.140625" bestFit="1" customWidth="1"/>
    <col min="2524" max="2524" width="17" bestFit="1" customWidth="1"/>
    <col min="2525" max="2525" width="15.5703125" bestFit="1" customWidth="1"/>
    <col min="2526" max="2526" width="15.85546875" bestFit="1" customWidth="1"/>
    <col min="2527" max="2527" width="9.42578125" bestFit="1" customWidth="1"/>
    <col min="2528" max="2528" width="15.140625" bestFit="1" customWidth="1"/>
    <col min="2529" max="2529" width="12.140625" bestFit="1" customWidth="1"/>
    <col min="2530" max="2530" width="11.140625" bestFit="1" customWidth="1"/>
    <col min="2531" max="2531" width="15.28515625" bestFit="1" customWidth="1"/>
    <col min="2532" max="2532" width="13.85546875" bestFit="1" customWidth="1"/>
    <col min="2533" max="2533" width="13.5703125" bestFit="1" customWidth="1"/>
    <col min="2534" max="2534" width="12.28515625" bestFit="1" customWidth="1"/>
    <col min="2535" max="2535" width="13.85546875" bestFit="1" customWidth="1"/>
    <col min="2536" max="2536" width="15.28515625" bestFit="1" customWidth="1"/>
    <col min="2537" max="2537" width="18.140625" bestFit="1" customWidth="1"/>
    <col min="2538" max="2538" width="15.7109375" bestFit="1" customWidth="1"/>
    <col min="2539" max="2539" width="13.5703125" bestFit="1" customWidth="1"/>
    <col min="2540" max="2540" width="14" bestFit="1" customWidth="1"/>
    <col min="2541" max="2541" width="14.42578125" bestFit="1" customWidth="1"/>
    <col min="2542" max="2542" width="13.5703125" bestFit="1" customWidth="1"/>
    <col min="2543" max="2543" width="15.140625" bestFit="1" customWidth="1"/>
    <col min="2544" max="2544" width="11.7109375" bestFit="1" customWidth="1"/>
    <col min="2545" max="2545" width="13.7109375" bestFit="1" customWidth="1"/>
    <col min="2546" max="2546" width="28" bestFit="1" customWidth="1"/>
    <col min="2547" max="2547" width="15.7109375" bestFit="1" customWidth="1"/>
    <col min="2548" max="2548" width="25" bestFit="1" customWidth="1"/>
    <col min="2549" max="2549" width="11.140625" bestFit="1" customWidth="1"/>
    <col min="2550" max="2550" width="13.42578125" bestFit="1" customWidth="1"/>
    <col min="2551" max="2551" width="19" bestFit="1" customWidth="1"/>
    <col min="2552" max="2552" width="9.7109375" bestFit="1" customWidth="1"/>
    <col min="2553" max="2553" width="10.28515625" bestFit="1" customWidth="1"/>
    <col min="2554" max="2554" width="14.7109375" bestFit="1" customWidth="1"/>
    <col min="2555" max="2555" width="15.7109375" bestFit="1" customWidth="1"/>
    <col min="2556" max="2556" width="13.5703125" bestFit="1" customWidth="1"/>
    <col min="2557" max="2557" width="9.7109375" bestFit="1" customWidth="1"/>
    <col min="2558" max="2558" width="32.28515625" bestFit="1" customWidth="1"/>
    <col min="2559" max="2559" width="5.85546875" bestFit="1" customWidth="1"/>
    <col min="2560" max="2560" width="11.85546875" bestFit="1" customWidth="1"/>
    <col min="2561" max="2561" width="6.7109375" bestFit="1" customWidth="1"/>
    <col min="2562" max="2562" width="13.5703125" bestFit="1" customWidth="1"/>
    <col min="2563" max="2563" width="14.85546875" bestFit="1" customWidth="1"/>
    <col min="2564" max="2564" width="14.28515625" bestFit="1" customWidth="1"/>
    <col min="2565" max="2565" width="14.85546875" bestFit="1" customWidth="1"/>
    <col min="2566" max="2566" width="10.7109375" bestFit="1" customWidth="1"/>
    <col min="2567" max="2567" width="14.5703125" bestFit="1" customWidth="1"/>
    <col min="2568" max="2568" width="13.42578125" bestFit="1" customWidth="1"/>
    <col min="2569" max="2569" width="15.7109375" bestFit="1" customWidth="1"/>
    <col min="2570" max="2570" width="14.7109375" bestFit="1" customWidth="1"/>
    <col min="2571" max="2571" width="18.7109375" bestFit="1" customWidth="1"/>
    <col min="2572" max="2572" width="15.5703125" bestFit="1" customWidth="1"/>
    <col min="2573" max="2573" width="15.28515625" bestFit="1" customWidth="1"/>
    <col min="2574" max="2574" width="18.140625" bestFit="1" customWidth="1"/>
    <col min="2575" max="2575" width="16.5703125" bestFit="1" customWidth="1"/>
    <col min="2576" max="2576" width="9.5703125" bestFit="1" customWidth="1"/>
    <col min="2577" max="2577" width="12.42578125" bestFit="1" customWidth="1"/>
    <col min="2578" max="2578" width="28" bestFit="1" customWidth="1"/>
    <col min="2579" max="2579" width="12.7109375" bestFit="1" customWidth="1"/>
    <col min="2580" max="2580" width="10.140625" bestFit="1" customWidth="1"/>
    <col min="2581" max="2581" width="13.42578125" bestFit="1" customWidth="1"/>
    <col min="2582" max="2582" width="8.140625" bestFit="1" customWidth="1"/>
    <col min="2583" max="2583" width="12.140625" bestFit="1" customWidth="1"/>
    <col min="2584" max="2584" width="10.42578125" bestFit="1" customWidth="1"/>
    <col min="2585" max="2585" width="11.5703125" bestFit="1" customWidth="1"/>
    <col min="2586" max="2586" width="13.28515625" bestFit="1" customWidth="1"/>
    <col min="2587" max="2587" width="10" bestFit="1" customWidth="1"/>
    <col min="2588" max="2588" width="22.42578125" bestFit="1" customWidth="1"/>
    <col min="2589" max="2589" width="8.85546875" bestFit="1" customWidth="1"/>
    <col min="2590" max="2590" width="32.7109375" bestFit="1" customWidth="1"/>
    <col min="2591" max="2591" width="12.5703125" bestFit="1" customWidth="1"/>
    <col min="2592" max="2592" width="11.7109375" bestFit="1" customWidth="1"/>
    <col min="2593" max="2593" width="12.140625" bestFit="1" customWidth="1"/>
    <col min="2594" max="2594" width="11.7109375" bestFit="1" customWidth="1"/>
    <col min="2595" max="2596" width="10.140625" bestFit="1" customWidth="1"/>
    <col min="2597" max="2597" width="17.28515625" bestFit="1" customWidth="1"/>
    <col min="2598" max="2598" width="12.140625" bestFit="1" customWidth="1"/>
    <col min="2599" max="2599" width="12" bestFit="1" customWidth="1"/>
    <col min="2600" max="2600" width="29.140625" bestFit="1" customWidth="1"/>
    <col min="2601" max="2601" width="10.7109375" bestFit="1" customWidth="1"/>
    <col min="2602" max="2602" width="27.140625" bestFit="1" customWidth="1"/>
    <col min="2603" max="2603" width="13.5703125" bestFit="1" customWidth="1"/>
    <col min="2604" max="2604" width="14.5703125" bestFit="1" customWidth="1"/>
    <col min="2605" max="2605" width="11.42578125" bestFit="1" customWidth="1"/>
    <col min="2606" max="2606" width="14.85546875" bestFit="1" customWidth="1"/>
    <col min="2607" max="2607" width="12.42578125" bestFit="1" customWidth="1"/>
    <col min="2608" max="2608" width="14.7109375" bestFit="1" customWidth="1"/>
    <col min="2609" max="2609" width="10.28515625" bestFit="1" customWidth="1"/>
    <col min="2610" max="2610" width="8.42578125" bestFit="1" customWidth="1"/>
    <col min="2611" max="2611" width="9.5703125" bestFit="1" customWidth="1"/>
    <col min="2612" max="2612" width="34" bestFit="1" customWidth="1"/>
    <col min="2613" max="2613" width="29" bestFit="1" customWidth="1"/>
    <col min="2614" max="2614" width="8" bestFit="1" customWidth="1"/>
    <col min="2615" max="2615" width="12" bestFit="1" customWidth="1"/>
    <col min="2616" max="2616" width="10.5703125" bestFit="1" customWidth="1"/>
    <col min="2617" max="2617" width="13.85546875" bestFit="1" customWidth="1"/>
    <col min="2619" max="2619" width="9.85546875" bestFit="1" customWidth="1"/>
    <col min="2620" max="2620" width="10.28515625" bestFit="1" customWidth="1"/>
    <col min="2621" max="2621" width="10.85546875" bestFit="1" customWidth="1"/>
    <col min="2622" max="2622" width="17.85546875" bestFit="1" customWidth="1"/>
    <col min="2623" max="2623" width="15.85546875" bestFit="1" customWidth="1"/>
    <col min="2624" max="2624" width="17.42578125" bestFit="1" customWidth="1"/>
    <col min="2625" max="2625" width="9.5703125" bestFit="1" customWidth="1"/>
    <col min="2626" max="2626" width="18" bestFit="1" customWidth="1"/>
    <col min="2627" max="2627" width="22.140625" bestFit="1" customWidth="1"/>
    <col min="2628" max="2628" width="15.42578125" bestFit="1" customWidth="1"/>
    <col min="2629" max="2629" width="7.85546875" bestFit="1" customWidth="1"/>
    <col min="2630" max="2630" width="10" bestFit="1" customWidth="1"/>
    <col min="2631" max="2631" width="16.5703125" bestFit="1" customWidth="1"/>
    <col min="2632" max="2632" width="38.28515625" bestFit="1" customWidth="1"/>
    <col min="2633" max="2633" width="12.5703125" bestFit="1" customWidth="1"/>
    <col min="2634" max="2634" width="15.28515625" bestFit="1" customWidth="1"/>
    <col min="2635" max="2635" width="14.85546875" bestFit="1" customWidth="1"/>
    <col min="2636" max="2636" width="25.28515625" bestFit="1" customWidth="1"/>
    <col min="2637" max="2637" width="16" bestFit="1" customWidth="1"/>
    <col min="2638" max="2638" width="30.140625" bestFit="1" customWidth="1"/>
    <col min="2639" max="2639" width="21" bestFit="1" customWidth="1"/>
    <col min="2640" max="2640" width="10.42578125" bestFit="1" customWidth="1"/>
    <col min="2641" max="2641" width="25.140625" bestFit="1" customWidth="1"/>
    <col min="2642" max="2642" width="19.5703125" bestFit="1" customWidth="1"/>
    <col min="2643" max="2643" width="18" bestFit="1" customWidth="1"/>
    <col min="2644" max="2644" width="28.7109375" bestFit="1" customWidth="1"/>
    <col min="2645" max="2645" width="21" bestFit="1" customWidth="1"/>
    <col min="2646" max="2646" width="18.5703125" bestFit="1" customWidth="1"/>
    <col min="2647" max="2647" width="22.42578125" bestFit="1" customWidth="1"/>
    <col min="2648" max="2648" width="36.85546875" bestFit="1" customWidth="1"/>
    <col min="2649" max="2649" width="36.5703125" bestFit="1" customWidth="1"/>
    <col min="2650" max="2650" width="17.42578125" bestFit="1" customWidth="1"/>
    <col min="2651" max="2651" width="15.5703125" bestFit="1" customWidth="1"/>
    <col min="2652" max="2652" width="15.7109375" bestFit="1" customWidth="1"/>
    <col min="2653" max="2653" width="21.5703125" bestFit="1" customWidth="1"/>
    <col min="2654" max="2654" width="22.28515625" bestFit="1" customWidth="1"/>
    <col min="2655" max="2655" width="23" bestFit="1" customWidth="1"/>
    <col min="2656" max="2656" width="16.28515625" bestFit="1" customWidth="1"/>
    <col min="2657" max="2657" width="22.42578125" bestFit="1" customWidth="1"/>
    <col min="2658" max="2658" width="28.85546875" bestFit="1" customWidth="1"/>
    <col min="2659" max="2659" width="23.7109375" bestFit="1" customWidth="1"/>
    <col min="2660" max="2660" width="17" bestFit="1" customWidth="1"/>
    <col min="2661" max="2661" width="20.28515625" bestFit="1" customWidth="1"/>
    <col min="2662" max="2662" width="37.5703125" bestFit="1" customWidth="1"/>
    <col min="2663" max="2663" width="15.28515625" bestFit="1" customWidth="1"/>
    <col min="2664" max="2664" width="13.140625" bestFit="1" customWidth="1"/>
    <col min="2665" max="2665" width="25.7109375" bestFit="1" customWidth="1"/>
    <col min="2666" max="2666" width="22.28515625" bestFit="1" customWidth="1"/>
    <col min="2667" max="2667" width="19.7109375" bestFit="1" customWidth="1"/>
    <col min="2668" max="2668" width="16.140625" bestFit="1" customWidth="1"/>
    <col min="2669" max="2669" width="14.7109375" bestFit="1" customWidth="1"/>
    <col min="2670" max="2670" width="35.28515625" bestFit="1" customWidth="1"/>
    <col min="2671" max="2671" width="16.7109375" bestFit="1" customWidth="1"/>
    <col min="2672" max="2672" width="27" bestFit="1" customWidth="1"/>
    <col min="2673" max="2673" width="16.85546875" bestFit="1" customWidth="1"/>
    <col min="2674" max="2674" width="14" bestFit="1" customWidth="1"/>
    <col min="2675" max="2675" width="13.85546875" bestFit="1" customWidth="1"/>
    <col min="2676" max="2676" width="12.140625" bestFit="1" customWidth="1"/>
    <col min="2677" max="2677" width="22.140625" bestFit="1" customWidth="1"/>
    <col min="2678" max="2678" width="16.5703125" bestFit="1" customWidth="1"/>
    <col min="2679" max="2679" width="12.5703125" bestFit="1" customWidth="1"/>
    <col min="2680" max="2680" width="16.42578125" bestFit="1" customWidth="1"/>
    <col min="2681" max="2681" width="8.28515625" bestFit="1" customWidth="1"/>
    <col min="2682" max="2682" width="31.7109375" bestFit="1" customWidth="1"/>
    <col min="2683" max="2683" width="16.28515625" bestFit="1" customWidth="1"/>
    <col min="2684" max="2684" width="16.7109375" bestFit="1" customWidth="1"/>
    <col min="2685" max="2685" width="23.28515625" bestFit="1" customWidth="1"/>
    <col min="2686" max="2686" width="6.7109375" bestFit="1" customWidth="1"/>
    <col min="2687" max="2687" width="19.140625" bestFit="1" customWidth="1"/>
    <col min="2688" max="2688" width="14.85546875" bestFit="1" customWidth="1"/>
    <col min="2689" max="2689" width="8.42578125" bestFit="1" customWidth="1"/>
    <col min="2690" max="2690" width="15.5703125" bestFit="1" customWidth="1"/>
    <col min="2691" max="2691" width="14.85546875" bestFit="1" customWidth="1"/>
    <col min="2692" max="2692" width="9.85546875" bestFit="1" customWidth="1"/>
    <col min="2693" max="2693" width="37.28515625" bestFit="1" customWidth="1"/>
    <col min="2694" max="2694" width="44.7109375" bestFit="1" customWidth="1"/>
    <col min="2695" max="2695" width="14.85546875" bestFit="1" customWidth="1"/>
    <col min="2696" max="2696" width="8.28515625" bestFit="1" customWidth="1"/>
    <col min="2697" max="2697" width="5.5703125" bestFit="1" customWidth="1"/>
    <col min="2698" max="2698" width="7.5703125" bestFit="1" customWidth="1"/>
    <col min="2699" max="2699" width="9.42578125" bestFit="1" customWidth="1"/>
    <col min="2700" max="2700" width="7.140625" bestFit="1" customWidth="1"/>
    <col min="2701" max="2701" width="17.28515625" bestFit="1" customWidth="1"/>
    <col min="2702" max="2702" width="8" bestFit="1" customWidth="1"/>
    <col min="2703" max="2703" width="15.85546875" bestFit="1" customWidth="1"/>
    <col min="2704" max="2704" width="31.42578125" bestFit="1" customWidth="1"/>
    <col min="2705" max="2705" width="7.5703125" bestFit="1" customWidth="1"/>
    <col min="2706" max="2706" width="15.7109375" bestFit="1" customWidth="1"/>
    <col min="2707" max="2707" width="17" bestFit="1" customWidth="1"/>
    <col min="2708" max="2708" width="17.7109375" bestFit="1" customWidth="1"/>
    <col min="2709" max="2709" width="10.140625" bestFit="1" customWidth="1"/>
    <col min="2710" max="2710" width="8.85546875" bestFit="1" customWidth="1"/>
    <col min="2711" max="2711" width="16.7109375" bestFit="1" customWidth="1"/>
    <col min="2712" max="2712" width="33.28515625" bestFit="1" customWidth="1"/>
    <col min="2713" max="2714" width="16.5703125" bestFit="1" customWidth="1"/>
    <col min="2715" max="2715" width="16.42578125" bestFit="1" customWidth="1"/>
    <col min="2716" max="2716" width="9.28515625" bestFit="1" customWidth="1"/>
    <col min="2717" max="2717" width="12" bestFit="1" customWidth="1"/>
    <col min="2718" max="2718" width="16.7109375" bestFit="1" customWidth="1"/>
    <col min="2719" max="2719" width="29.85546875" bestFit="1" customWidth="1"/>
    <col min="2720" max="2720" width="33.140625" bestFit="1" customWidth="1"/>
    <col min="2721" max="2721" width="28.85546875" bestFit="1" customWidth="1"/>
    <col min="2722" max="2722" width="40.42578125" bestFit="1" customWidth="1"/>
    <col min="2723" max="2723" width="29" bestFit="1" customWidth="1"/>
    <col min="2724" max="2724" width="13.42578125" bestFit="1" customWidth="1"/>
    <col min="2725" max="2725" width="36.42578125" bestFit="1" customWidth="1"/>
    <col min="2726" max="2726" width="13.5703125" bestFit="1" customWidth="1"/>
    <col min="2727" max="2727" width="15.7109375" bestFit="1" customWidth="1"/>
    <col min="2728" max="2728" width="14.28515625" bestFit="1" customWidth="1"/>
    <col min="2729" max="2729" width="11.42578125" bestFit="1" customWidth="1"/>
    <col min="2730" max="2730" width="12" bestFit="1" customWidth="1"/>
    <col min="2731" max="2731" width="9.28515625" bestFit="1" customWidth="1"/>
    <col min="2732" max="2732" width="14.85546875" bestFit="1" customWidth="1"/>
    <col min="2733" max="2733" width="14" bestFit="1" customWidth="1"/>
    <col min="2734" max="2734" width="10.5703125" bestFit="1" customWidth="1"/>
    <col min="2735" max="2735" width="14.5703125" bestFit="1" customWidth="1"/>
    <col min="2736" max="2736" width="37.7109375" bestFit="1" customWidth="1"/>
    <col min="2737" max="2737" width="13.5703125" bestFit="1" customWidth="1"/>
    <col min="2738" max="2738" width="12.5703125" bestFit="1" customWidth="1"/>
    <col min="2739" max="2739" width="14" bestFit="1" customWidth="1"/>
    <col min="2740" max="2740" width="28.28515625" bestFit="1" customWidth="1"/>
    <col min="2741" max="2741" width="14.5703125" bestFit="1" customWidth="1"/>
    <col min="2742" max="2742" width="11.85546875" bestFit="1" customWidth="1"/>
    <col min="2743" max="2743" width="20.42578125" bestFit="1" customWidth="1"/>
    <col min="2744" max="2744" width="15.140625" bestFit="1" customWidth="1"/>
    <col min="2745" max="2745" width="12.85546875" bestFit="1" customWidth="1"/>
    <col min="2746" max="2746" width="13.5703125" bestFit="1" customWidth="1"/>
    <col min="2747" max="2747" width="11.85546875" bestFit="1" customWidth="1"/>
    <col min="2748" max="2748" width="14.140625" bestFit="1" customWidth="1"/>
    <col min="2749" max="2749" width="13.7109375" bestFit="1" customWidth="1"/>
    <col min="2750" max="2750" width="12.7109375" bestFit="1" customWidth="1"/>
    <col min="2751" max="2751" width="19.5703125" bestFit="1" customWidth="1"/>
    <col min="2752" max="2752" width="14" bestFit="1" customWidth="1"/>
    <col min="2753" max="2753" width="15" bestFit="1" customWidth="1"/>
    <col min="2754" max="2754" width="15.42578125" bestFit="1" customWidth="1"/>
    <col min="2755" max="2756" width="30.28515625" bestFit="1" customWidth="1"/>
    <col min="2757" max="2757" width="37.140625" bestFit="1" customWidth="1"/>
    <col min="2758" max="2758" width="10.7109375" bestFit="1" customWidth="1"/>
    <col min="2759" max="2759" width="13.42578125" bestFit="1" customWidth="1"/>
    <col min="2760" max="2760" width="12" bestFit="1" customWidth="1"/>
    <col min="2761" max="2761" width="11.5703125" bestFit="1" customWidth="1"/>
    <col min="2762" max="2762" width="10.140625" bestFit="1" customWidth="1"/>
    <col min="2763" max="2763" width="13.140625" bestFit="1" customWidth="1"/>
    <col min="2764" max="2764" width="47.28515625" bestFit="1" customWidth="1"/>
    <col min="2765" max="2765" width="32.5703125" bestFit="1" customWidth="1"/>
    <col min="2766" max="2766" width="16.28515625" bestFit="1" customWidth="1"/>
    <col min="2767" max="2767" width="17.7109375" bestFit="1" customWidth="1"/>
    <col min="2768" max="2768" width="44.7109375" bestFit="1" customWidth="1"/>
    <col min="2769" max="2769" width="16" bestFit="1" customWidth="1"/>
    <col min="2770" max="2770" width="24" bestFit="1" customWidth="1"/>
    <col min="2771" max="2771" width="16" bestFit="1" customWidth="1"/>
    <col min="2772" max="2772" width="12.42578125" bestFit="1" customWidth="1"/>
    <col min="2773" max="2773" width="14.85546875" bestFit="1" customWidth="1"/>
    <col min="2774" max="2774" width="12" bestFit="1" customWidth="1"/>
    <col min="2775" max="2775" width="12.140625" bestFit="1" customWidth="1"/>
    <col min="2776" max="2776" width="13.28515625" bestFit="1" customWidth="1"/>
    <col min="2777" max="2777" width="8.140625" bestFit="1" customWidth="1"/>
    <col min="2778" max="2778" width="12.140625" bestFit="1" customWidth="1"/>
    <col min="2779" max="2779" width="20.7109375" bestFit="1" customWidth="1"/>
    <col min="2780" max="2780" width="14.7109375" bestFit="1" customWidth="1"/>
    <col min="2781" max="2781" width="28" bestFit="1" customWidth="1"/>
    <col min="2782" max="2782" width="12.28515625" bestFit="1" customWidth="1"/>
    <col min="2783" max="2783" width="14.28515625" bestFit="1" customWidth="1"/>
    <col min="2784" max="2784" width="10.85546875" bestFit="1" customWidth="1"/>
    <col min="2785" max="2785" width="13.42578125" bestFit="1" customWidth="1"/>
    <col min="2786" max="2786" width="15.42578125" bestFit="1" customWidth="1"/>
    <col min="2787" max="2787" width="11.5703125" bestFit="1" customWidth="1"/>
    <col min="2788" max="2788" width="12.28515625" bestFit="1" customWidth="1"/>
    <col min="2789" max="2789" width="31.28515625" bestFit="1" customWidth="1"/>
    <col min="2790" max="2790" width="12.5703125" bestFit="1" customWidth="1"/>
    <col min="2791" max="2791" width="24.85546875" bestFit="1" customWidth="1"/>
    <col min="2792" max="2792" width="10.7109375" bestFit="1" customWidth="1"/>
    <col min="2793" max="2793" width="14.140625" bestFit="1" customWidth="1"/>
    <col min="2794" max="2794" width="15.85546875" bestFit="1" customWidth="1"/>
    <col min="2795" max="2795" width="17.5703125" bestFit="1" customWidth="1"/>
    <col min="2796" max="2796" width="14.5703125" bestFit="1" customWidth="1"/>
    <col min="2797" max="2797" width="9.42578125" bestFit="1" customWidth="1"/>
    <col min="2798" max="2798" width="10" bestFit="1" customWidth="1"/>
    <col min="2799" max="2799" width="10.140625" bestFit="1" customWidth="1"/>
    <col min="2800" max="2800" width="24.5703125" bestFit="1" customWidth="1"/>
    <col min="2801" max="2801" width="12.7109375" bestFit="1" customWidth="1"/>
    <col min="2802" max="2802" width="9.85546875" bestFit="1" customWidth="1"/>
    <col min="2803" max="2803" width="19.5703125" bestFit="1" customWidth="1"/>
    <col min="2804" max="2804" width="29.7109375" bestFit="1" customWidth="1"/>
    <col min="2805" max="2805" width="25.7109375" bestFit="1" customWidth="1"/>
    <col min="2806" max="2806" width="21.42578125" bestFit="1" customWidth="1"/>
    <col min="2807" max="2807" width="33.28515625" bestFit="1" customWidth="1"/>
    <col min="2808" max="2808" width="32.7109375" bestFit="1" customWidth="1"/>
    <col min="2809" max="2809" width="29.7109375" bestFit="1" customWidth="1"/>
    <col min="2810" max="2810" width="33.42578125" bestFit="1" customWidth="1"/>
    <col min="2811" max="2811" width="32.7109375" bestFit="1" customWidth="1"/>
    <col min="2812" max="2812" width="23.7109375" bestFit="1" customWidth="1"/>
    <col min="2813" max="2813" width="24.28515625" bestFit="1" customWidth="1"/>
    <col min="2814" max="2814" width="34" bestFit="1" customWidth="1"/>
    <col min="2815" max="2815" width="12.85546875" bestFit="1" customWidth="1"/>
    <col min="2816" max="2816" width="11.42578125" bestFit="1" customWidth="1"/>
    <col min="2817" max="2817" width="44.5703125" bestFit="1" customWidth="1"/>
    <col min="2818" max="2818" width="45.7109375" bestFit="1" customWidth="1"/>
    <col min="2819" max="2819" width="12.5703125" bestFit="1" customWidth="1"/>
    <col min="2820" max="2820" width="10.5703125" bestFit="1" customWidth="1"/>
    <col min="2821" max="2821" width="9.28515625" bestFit="1" customWidth="1"/>
    <col min="2822" max="2822" width="11.140625" bestFit="1" customWidth="1"/>
    <col min="2823" max="2823" width="14" bestFit="1" customWidth="1"/>
    <col min="2824" max="2824" width="34.85546875" bestFit="1" customWidth="1"/>
    <col min="2825" max="2825" width="21.7109375" bestFit="1" customWidth="1"/>
    <col min="2826" max="2826" width="16.28515625" bestFit="1" customWidth="1"/>
    <col min="2827" max="2827" width="15.7109375" bestFit="1" customWidth="1"/>
    <col min="2828" max="2828" width="41.28515625" bestFit="1" customWidth="1"/>
    <col min="2829" max="2829" width="32.140625" bestFit="1" customWidth="1"/>
    <col min="2830" max="2830" width="12.5703125" bestFit="1" customWidth="1"/>
    <col min="2831" max="2831" width="13.140625" bestFit="1" customWidth="1"/>
    <col min="2832" max="2832" width="14.85546875" bestFit="1" customWidth="1"/>
    <col min="2833" max="2833" width="11" bestFit="1" customWidth="1"/>
    <col min="2834" max="2834" width="11.85546875" bestFit="1" customWidth="1"/>
    <col min="2835" max="2835" width="12" bestFit="1" customWidth="1"/>
    <col min="2836" max="2836" width="26.140625" bestFit="1" customWidth="1"/>
    <col min="2837" max="2837" width="12.7109375" bestFit="1" customWidth="1"/>
    <col min="2838" max="2838" width="20.42578125" bestFit="1" customWidth="1"/>
    <col min="2839" max="2839" width="23.5703125" bestFit="1" customWidth="1"/>
    <col min="2840" max="2840" width="32.140625" bestFit="1" customWidth="1"/>
    <col min="2841" max="2841" width="23.7109375" bestFit="1" customWidth="1"/>
    <col min="2842" max="2842" width="24.7109375" bestFit="1" customWidth="1"/>
    <col min="2843" max="2843" width="16.7109375" bestFit="1" customWidth="1"/>
    <col min="2844" max="2844" width="20.7109375" bestFit="1" customWidth="1"/>
    <col min="2845" max="2845" width="18.7109375" bestFit="1" customWidth="1"/>
    <col min="2846" max="2846" width="21.42578125" bestFit="1" customWidth="1"/>
    <col min="2847" max="2847" width="38.42578125" bestFit="1" customWidth="1"/>
    <col min="2848" max="2848" width="34.5703125" bestFit="1" customWidth="1"/>
    <col min="2849" max="2849" width="23.42578125" bestFit="1" customWidth="1"/>
    <col min="2850" max="2850" width="22.140625" bestFit="1" customWidth="1"/>
    <col min="2851" max="2851" width="28.5703125" bestFit="1" customWidth="1"/>
    <col min="2852" max="2852" width="14.28515625" bestFit="1" customWidth="1"/>
    <col min="2853" max="2853" width="12.28515625" bestFit="1" customWidth="1"/>
    <col min="2854" max="2854" width="12.5703125" bestFit="1" customWidth="1"/>
    <col min="2855" max="2855" width="17.28515625" bestFit="1" customWidth="1"/>
    <col min="2856" max="2856" width="16.140625" bestFit="1" customWidth="1"/>
    <col min="2857" max="2857" width="10.28515625" bestFit="1" customWidth="1"/>
    <col min="2858" max="2858" width="13.140625" bestFit="1" customWidth="1"/>
    <col min="2859" max="2859" width="7.85546875" bestFit="1" customWidth="1"/>
    <col min="2860" max="2860" width="12.42578125" bestFit="1" customWidth="1"/>
    <col min="2861" max="2861" width="23.140625" bestFit="1" customWidth="1"/>
    <col min="2862" max="2862" width="18.7109375" bestFit="1" customWidth="1"/>
    <col min="2863" max="2863" width="13.7109375" bestFit="1" customWidth="1"/>
    <col min="2864" max="2864" width="11.28515625" bestFit="1" customWidth="1"/>
    <col min="2865" max="2865" width="15.28515625" bestFit="1" customWidth="1"/>
    <col min="2866" max="2866" width="15" bestFit="1" customWidth="1"/>
    <col min="2867" max="2867" width="14.42578125" bestFit="1" customWidth="1"/>
    <col min="2868" max="2868" width="11" bestFit="1" customWidth="1"/>
    <col min="2869" max="2869" width="7.7109375" bestFit="1" customWidth="1"/>
    <col min="2870" max="2870" width="11" bestFit="1" customWidth="1"/>
    <col min="2871" max="2871" width="17" bestFit="1" customWidth="1"/>
    <col min="2872" max="2872" width="16.42578125" bestFit="1" customWidth="1"/>
    <col min="2873" max="2873" width="17.28515625" bestFit="1" customWidth="1"/>
    <col min="2874" max="2874" width="16" bestFit="1" customWidth="1"/>
    <col min="2875" max="2875" width="23.28515625" bestFit="1" customWidth="1"/>
    <col min="2876" max="2876" width="19.42578125" bestFit="1" customWidth="1"/>
    <col min="2877" max="2877" width="16.7109375" bestFit="1" customWidth="1"/>
    <col min="2878" max="2878" width="16.28515625" bestFit="1" customWidth="1"/>
    <col min="2879" max="2879" width="16.85546875" bestFit="1" customWidth="1"/>
    <col min="2880" max="2880" width="17.28515625" bestFit="1" customWidth="1"/>
    <col min="2881" max="2881" width="20.28515625" bestFit="1" customWidth="1"/>
    <col min="2882" max="2882" width="21.140625" bestFit="1" customWidth="1"/>
    <col min="2883" max="2883" width="47.5703125" bestFit="1" customWidth="1"/>
    <col min="2884" max="2884" width="13.140625" bestFit="1" customWidth="1"/>
    <col min="2885" max="2885" width="15.5703125" bestFit="1" customWidth="1"/>
    <col min="2886" max="2886" width="25.5703125" bestFit="1" customWidth="1"/>
    <col min="2887" max="2887" width="13.42578125" bestFit="1" customWidth="1"/>
    <col min="2888" max="2888" width="11.28515625" bestFit="1" customWidth="1"/>
    <col min="2889" max="2889" width="17" bestFit="1" customWidth="1"/>
    <col min="2890" max="2890" width="12.42578125" bestFit="1" customWidth="1"/>
    <col min="2891" max="2891" width="16.28515625" bestFit="1" customWidth="1"/>
    <col min="2892" max="2892" width="11.85546875" bestFit="1" customWidth="1"/>
    <col min="2893" max="2893" width="14.42578125" bestFit="1" customWidth="1"/>
    <col min="2894" max="2894" width="19.28515625" bestFit="1" customWidth="1"/>
    <col min="2895" max="2895" width="15" bestFit="1" customWidth="1"/>
    <col min="2896" max="2896" width="15.85546875" bestFit="1" customWidth="1"/>
    <col min="2897" max="2897" width="13.85546875" bestFit="1" customWidth="1"/>
    <col min="2898" max="2898" width="15.28515625" bestFit="1" customWidth="1"/>
    <col min="2899" max="2899" width="15.85546875" bestFit="1" customWidth="1"/>
    <col min="2900" max="2900" width="45.5703125" bestFit="1" customWidth="1"/>
    <col min="2901" max="2901" width="12.140625" bestFit="1" customWidth="1"/>
    <col min="2902" max="2902" width="40.85546875" bestFit="1" customWidth="1"/>
    <col min="2903" max="2903" width="46.42578125" bestFit="1" customWidth="1"/>
    <col min="2904" max="2904" width="57.42578125" bestFit="1" customWidth="1"/>
    <col min="2905" max="2905" width="12.28515625" bestFit="1" customWidth="1"/>
    <col min="2906" max="2906" width="13.28515625" bestFit="1" customWidth="1"/>
    <col min="2907" max="2907" width="7.42578125" bestFit="1" customWidth="1"/>
    <col min="2908" max="2908" width="9" bestFit="1" customWidth="1"/>
    <col min="2909" max="2909" width="14.7109375" bestFit="1" customWidth="1"/>
    <col min="2910" max="2910" width="25.5703125" bestFit="1" customWidth="1"/>
    <col min="2911" max="2911" width="16.7109375" bestFit="1" customWidth="1"/>
    <col min="2912" max="2912" width="14.7109375" bestFit="1" customWidth="1"/>
    <col min="2913" max="2913" width="13.28515625" bestFit="1" customWidth="1"/>
    <col min="2914" max="2914" width="18.85546875" bestFit="1" customWidth="1"/>
    <col min="2915" max="2915" width="19.85546875" bestFit="1" customWidth="1"/>
    <col min="2916" max="2916" width="17" bestFit="1" customWidth="1"/>
    <col min="2917" max="2917" width="29.28515625" bestFit="1" customWidth="1"/>
    <col min="2918" max="2918" width="14" bestFit="1" customWidth="1"/>
    <col min="2919" max="2919" width="9.85546875" bestFit="1" customWidth="1"/>
    <col min="2920" max="2920" width="16.28515625" bestFit="1" customWidth="1"/>
    <col min="2921" max="2921" width="18.5703125" bestFit="1" customWidth="1"/>
    <col min="2922" max="2922" width="18" bestFit="1" customWidth="1"/>
    <col min="2923" max="2923" width="10" bestFit="1" customWidth="1"/>
    <col min="2924" max="2924" width="13.5703125" bestFit="1" customWidth="1"/>
    <col min="2925" max="2925" width="16.7109375" bestFit="1" customWidth="1"/>
    <col min="2926" max="2926" width="13.5703125" bestFit="1" customWidth="1"/>
    <col min="2927" max="2927" width="8.5703125" bestFit="1" customWidth="1"/>
    <col min="2928" max="2928" width="34.140625" bestFit="1" customWidth="1"/>
    <col min="2929" max="2929" width="20.5703125" bestFit="1" customWidth="1"/>
    <col min="2930" max="2930" width="51.140625" bestFit="1" customWidth="1"/>
    <col min="2931" max="2931" width="28.85546875" bestFit="1" customWidth="1"/>
    <col min="2932" max="2932" width="14.85546875" bestFit="1" customWidth="1"/>
    <col min="2933" max="2933" width="17" bestFit="1" customWidth="1"/>
    <col min="2934" max="2934" width="38.28515625" bestFit="1" customWidth="1"/>
    <col min="2935" max="2935" width="40.85546875" bestFit="1" customWidth="1"/>
    <col min="2936" max="2936" width="18.140625" bestFit="1" customWidth="1"/>
    <col min="2937" max="2937" width="25" bestFit="1" customWidth="1"/>
    <col min="2938" max="2938" width="26.28515625" bestFit="1" customWidth="1"/>
    <col min="2939" max="2939" width="29.85546875" bestFit="1" customWidth="1"/>
    <col min="2940" max="2940" width="32.85546875" bestFit="1" customWidth="1"/>
    <col min="2941" max="2941" width="24.140625" bestFit="1" customWidth="1"/>
    <col min="2942" max="2942" width="28.7109375" bestFit="1" customWidth="1"/>
    <col min="2943" max="2943" width="27.7109375" bestFit="1" customWidth="1"/>
    <col min="2944" max="2944" width="14.7109375" bestFit="1" customWidth="1"/>
    <col min="2945" max="2945" width="7.140625" bestFit="1" customWidth="1"/>
    <col min="2946" max="2946" width="7.5703125" bestFit="1" customWidth="1"/>
    <col min="2947" max="2947" width="12.42578125" bestFit="1" customWidth="1"/>
    <col min="2948" max="2948" width="11.28515625" bestFit="1" customWidth="1"/>
    <col min="2949" max="2949" width="14.42578125" bestFit="1" customWidth="1"/>
    <col min="2950" max="2950" width="17.42578125" bestFit="1" customWidth="1"/>
    <col min="2951" max="2951" width="11" bestFit="1" customWidth="1"/>
    <col min="2952" max="2952" width="22" bestFit="1" customWidth="1"/>
    <col min="2953" max="2953" width="15.28515625" bestFit="1" customWidth="1"/>
    <col min="2954" max="2954" width="11.140625" bestFit="1" customWidth="1"/>
    <col min="2955" max="2955" width="12.140625" bestFit="1" customWidth="1"/>
    <col min="2956" max="2956" width="17.28515625" bestFit="1" customWidth="1"/>
    <col min="2957" max="2957" width="16" bestFit="1" customWidth="1"/>
    <col min="2958" max="2958" width="13.5703125" bestFit="1" customWidth="1"/>
    <col min="2959" max="2959" width="17" bestFit="1" customWidth="1"/>
    <col min="2960" max="2960" width="17.28515625" bestFit="1" customWidth="1"/>
    <col min="2961" max="2961" width="22.5703125" bestFit="1" customWidth="1"/>
    <col min="2962" max="2962" width="15.28515625" bestFit="1" customWidth="1"/>
    <col min="2963" max="2963" width="15.42578125" bestFit="1" customWidth="1"/>
    <col min="2964" max="2964" width="16.85546875" bestFit="1" customWidth="1"/>
    <col min="2965" max="2965" width="11.7109375" bestFit="1" customWidth="1"/>
    <col min="2966" max="2966" width="18.140625" bestFit="1" customWidth="1"/>
    <col min="2967" max="2967" width="31.42578125" bestFit="1" customWidth="1"/>
    <col min="2968" max="2968" width="17.7109375" bestFit="1" customWidth="1"/>
    <col min="2969" max="2969" width="13.7109375" bestFit="1" customWidth="1"/>
    <col min="2970" max="2970" width="28.42578125" bestFit="1" customWidth="1"/>
    <col min="2971" max="2971" width="17.28515625" bestFit="1" customWidth="1"/>
    <col min="2972" max="2972" width="13.85546875" bestFit="1" customWidth="1"/>
    <col min="2973" max="2973" width="11.140625" bestFit="1" customWidth="1"/>
    <col min="2974" max="2974" width="15.140625" bestFit="1" customWidth="1"/>
    <col min="2975" max="2975" width="17.140625" bestFit="1" customWidth="1"/>
    <col min="2976" max="2976" width="13.5703125" bestFit="1" customWidth="1"/>
    <col min="2977" max="2977" width="31.42578125" bestFit="1" customWidth="1"/>
    <col min="2978" max="2978" width="12.28515625" bestFit="1" customWidth="1"/>
    <col min="2979" max="2979" width="13.140625" bestFit="1" customWidth="1"/>
    <col min="2980" max="2980" width="15.7109375" bestFit="1" customWidth="1"/>
    <col min="2981" max="2981" width="13.140625" bestFit="1" customWidth="1"/>
    <col min="2982" max="2982" width="11" bestFit="1" customWidth="1"/>
    <col min="2983" max="2983" width="13.7109375" bestFit="1" customWidth="1"/>
    <col min="2984" max="2984" width="26.42578125" bestFit="1" customWidth="1"/>
    <col min="2985" max="2985" width="11.140625" bestFit="1" customWidth="1"/>
    <col min="2986" max="2986" width="12.28515625" bestFit="1" customWidth="1"/>
    <col min="2987" max="2987" width="24.42578125" bestFit="1" customWidth="1"/>
    <col min="2988" max="2988" width="40.42578125" bestFit="1" customWidth="1"/>
    <col min="2989" max="2989" width="16.28515625" bestFit="1" customWidth="1"/>
    <col min="2990" max="2990" width="17.5703125" bestFit="1" customWidth="1"/>
    <col min="2991" max="2991" width="12.85546875" bestFit="1" customWidth="1"/>
    <col min="2992" max="2992" width="14.85546875" bestFit="1" customWidth="1"/>
    <col min="2993" max="2993" width="12.28515625" bestFit="1" customWidth="1"/>
    <col min="2994" max="2994" width="10.5703125" bestFit="1" customWidth="1"/>
    <col min="2995" max="2995" width="16.5703125" bestFit="1" customWidth="1"/>
    <col min="2996" max="2996" width="14.28515625" bestFit="1" customWidth="1"/>
    <col min="2997" max="2997" width="12.28515625" bestFit="1" customWidth="1"/>
    <col min="2998" max="2998" width="6.5703125" bestFit="1" customWidth="1"/>
    <col min="2999" max="2999" width="8.85546875" bestFit="1" customWidth="1"/>
    <col min="3000" max="3000" width="18.42578125" bestFit="1" customWidth="1"/>
    <col min="3001" max="3001" width="23.85546875" bestFit="1" customWidth="1"/>
    <col min="3002" max="3002" width="13.42578125" bestFit="1" customWidth="1"/>
    <col min="3003" max="3003" width="19" bestFit="1" customWidth="1"/>
    <col min="3004" max="3004" width="19.5703125" bestFit="1" customWidth="1"/>
    <col min="3005" max="3005" width="12" bestFit="1" customWidth="1"/>
    <col min="3006" max="3006" width="8.140625" bestFit="1" customWidth="1"/>
    <col min="3007" max="3007" width="18.85546875" bestFit="1" customWidth="1"/>
    <col min="3008" max="3008" width="13.7109375" bestFit="1" customWidth="1"/>
    <col min="3009" max="3009" width="11.140625" bestFit="1" customWidth="1"/>
    <col min="3010" max="3010" width="45" bestFit="1" customWidth="1"/>
    <col min="3011" max="3011" width="18.7109375" bestFit="1" customWidth="1"/>
    <col min="3012" max="3012" width="21.85546875" bestFit="1" customWidth="1"/>
    <col min="3013" max="3013" width="16.28515625" bestFit="1" customWidth="1"/>
    <col min="3014" max="3014" width="12.7109375" bestFit="1" customWidth="1"/>
    <col min="3015" max="3015" width="23.5703125" bestFit="1" customWidth="1"/>
    <col min="3016" max="3016" width="45.7109375" bestFit="1" customWidth="1"/>
    <col min="3017" max="3017" width="4.42578125" bestFit="1" customWidth="1"/>
    <col min="3018" max="3018" width="22" bestFit="1" customWidth="1"/>
    <col min="3019" max="3019" width="7.5703125" bestFit="1" customWidth="1"/>
    <col min="3020" max="3020" width="9.28515625" bestFit="1" customWidth="1"/>
    <col min="3021" max="3021" width="7.42578125" bestFit="1" customWidth="1"/>
    <col min="3022" max="3022" width="7" bestFit="1" customWidth="1"/>
    <col min="3023" max="3023" width="7.5703125" bestFit="1" customWidth="1"/>
    <col min="3024" max="3024" width="19.42578125" bestFit="1" customWidth="1"/>
    <col min="3025" max="3025" width="10.28515625" bestFit="1" customWidth="1"/>
    <col min="3026" max="3026" width="15.5703125" bestFit="1" customWidth="1"/>
    <col min="3027" max="3027" width="28.42578125" bestFit="1" customWidth="1"/>
    <col min="3028" max="3028" width="14.42578125" bestFit="1" customWidth="1"/>
    <col min="3029" max="3029" width="7.85546875" bestFit="1" customWidth="1"/>
    <col min="3030" max="3030" width="11.85546875" bestFit="1" customWidth="1"/>
    <col min="3031" max="3031" width="11.140625" bestFit="1" customWidth="1"/>
    <col min="3032" max="3032" width="20.28515625" bestFit="1" customWidth="1"/>
    <col min="3033" max="3033" width="12" bestFit="1" customWidth="1"/>
    <col min="3034" max="3034" width="20" bestFit="1" customWidth="1"/>
    <col min="3035" max="3035" width="12.7109375" bestFit="1" customWidth="1"/>
    <col min="3036" max="3036" width="12.5703125" bestFit="1" customWidth="1"/>
    <col min="3037" max="3037" width="16.42578125" bestFit="1" customWidth="1"/>
    <col min="3038" max="3038" width="16.140625" bestFit="1" customWidth="1"/>
    <col min="3039" max="3039" width="11.85546875" bestFit="1" customWidth="1"/>
    <col min="3040" max="3040" width="12.85546875" bestFit="1" customWidth="1"/>
    <col min="3041" max="3041" width="11.7109375" bestFit="1" customWidth="1"/>
    <col min="3042" max="3042" width="13.28515625" bestFit="1" customWidth="1"/>
    <col min="3043" max="3043" width="11.42578125" bestFit="1" customWidth="1"/>
    <col min="3044" max="3044" width="20" bestFit="1" customWidth="1"/>
    <col min="3045" max="3045" width="27.7109375" bestFit="1" customWidth="1"/>
    <col min="3046" max="3046" width="30" bestFit="1" customWidth="1"/>
    <col min="3047" max="3047" width="25.28515625" bestFit="1" customWidth="1"/>
    <col min="3048" max="3048" width="10.7109375" bestFit="1" customWidth="1"/>
    <col min="3049" max="3049" width="12.85546875" bestFit="1" customWidth="1"/>
    <col min="3050" max="3050" width="16.28515625" bestFit="1" customWidth="1"/>
    <col min="3051" max="3051" width="17.42578125" bestFit="1" customWidth="1"/>
    <col min="3053" max="3053" width="16.7109375" bestFit="1" customWidth="1"/>
    <col min="3054" max="3054" width="18.5703125" bestFit="1" customWidth="1"/>
    <col min="3055" max="3055" width="18.140625" bestFit="1" customWidth="1"/>
    <col min="3056" max="3056" width="9" bestFit="1" customWidth="1"/>
    <col min="3057" max="3057" width="29.28515625" bestFit="1" customWidth="1"/>
    <col min="3058" max="3058" width="30.85546875" bestFit="1" customWidth="1"/>
    <col min="3059" max="3059" width="15.7109375" bestFit="1" customWidth="1"/>
    <col min="3060" max="3060" width="10.140625" bestFit="1" customWidth="1"/>
    <col min="3061" max="3061" width="22" bestFit="1" customWidth="1"/>
    <col min="3062" max="3062" width="14.7109375" bestFit="1" customWidth="1"/>
    <col min="3063" max="3063" width="11.7109375" bestFit="1" customWidth="1"/>
    <col min="3064" max="3064" width="14.85546875" bestFit="1" customWidth="1"/>
    <col min="3065" max="3065" width="16" bestFit="1" customWidth="1"/>
    <col min="3066" max="3067" width="20.28515625" bestFit="1" customWidth="1"/>
    <col min="3068" max="3068" width="13.42578125" bestFit="1" customWidth="1"/>
    <col min="3069" max="3069" width="42.42578125" bestFit="1" customWidth="1"/>
    <col min="3070" max="3070" width="12.7109375" bestFit="1" customWidth="1"/>
    <col min="3071" max="3071" width="16.5703125" bestFit="1" customWidth="1"/>
    <col min="3072" max="3072" width="17.28515625" bestFit="1" customWidth="1"/>
    <col min="3073" max="3073" width="16.85546875" bestFit="1" customWidth="1"/>
    <col min="3074" max="3074" width="16.7109375" bestFit="1" customWidth="1"/>
    <col min="3075" max="3075" width="11.42578125" bestFit="1" customWidth="1"/>
    <col min="3076" max="3076" width="13.140625" bestFit="1" customWidth="1"/>
    <col min="3077" max="3077" width="19.85546875" bestFit="1" customWidth="1"/>
    <col min="3078" max="3078" width="11.5703125" bestFit="1" customWidth="1"/>
    <col min="3079" max="3079" width="23.7109375" bestFit="1" customWidth="1"/>
    <col min="3080" max="3080" width="15.42578125" bestFit="1" customWidth="1"/>
    <col min="3081" max="3081" width="7.28515625" bestFit="1" customWidth="1"/>
    <col min="3082" max="3082" width="22.140625" bestFit="1" customWidth="1"/>
    <col min="3083" max="3083" width="9.5703125" bestFit="1" customWidth="1"/>
    <col min="3084" max="3084" width="18.5703125" bestFit="1" customWidth="1"/>
    <col min="3085" max="3085" width="19" bestFit="1" customWidth="1"/>
    <col min="3086" max="3086" width="15.85546875" bestFit="1" customWidth="1"/>
    <col min="3087" max="3087" width="16.7109375" bestFit="1" customWidth="1"/>
    <col min="3088" max="3088" width="13.7109375" bestFit="1" customWidth="1"/>
    <col min="3089" max="3089" width="7.42578125" bestFit="1" customWidth="1"/>
    <col min="3090" max="3090" width="22.7109375" bestFit="1" customWidth="1"/>
    <col min="3091" max="3091" width="16.28515625" bestFit="1" customWidth="1"/>
    <col min="3092" max="3092" width="16.85546875" bestFit="1" customWidth="1"/>
    <col min="3093" max="3093" width="17.5703125" bestFit="1" customWidth="1"/>
    <col min="3094" max="3094" width="8.85546875" bestFit="1" customWidth="1"/>
    <col min="3095" max="3095" width="26.7109375" bestFit="1" customWidth="1"/>
    <col min="3096" max="3096" width="27.85546875" bestFit="1" customWidth="1"/>
    <col min="3097" max="3097" width="35" bestFit="1" customWidth="1"/>
    <col min="3098" max="3098" width="25.140625" bestFit="1" customWidth="1"/>
    <col min="3099" max="3099" width="29.140625" bestFit="1" customWidth="1"/>
    <col min="3100" max="3100" width="41.28515625" bestFit="1" customWidth="1"/>
    <col min="3101" max="3101" width="39.42578125" bestFit="1" customWidth="1"/>
    <col min="3102" max="3102" width="24.140625" bestFit="1" customWidth="1"/>
    <col min="3103" max="3103" width="24.42578125" bestFit="1" customWidth="1"/>
    <col min="3104" max="3104" width="22.7109375" bestFit="1" customWidth="1"/>
    <col min="3105" max="3105" width="44.28515625" bestFit="1" customWidth="1"/>
    <col min="3106" max="3106" width="25.140625" bestFit="1" customWidth="1"/>
    <col min="3107" max="3107" width="22.42578125" bestFit="1" customWidth="1"/>
    <col min="3108" max="3108" width="25.28515625" bestFit="1" customWidth="1"/>
    <col min="3109" max="3109" width="20.140625" bestFit="1" customWidth="1"/>
    <col min="3110" max="3110" width="25.28515625" bestFit="1" customWidth="1"/>
    <col min="3111" max="3111" width="24.28515625" bestFit="1" customWidth="1"/>
    <col min="3112" max="3112" width="36" bestFit="1" customWidth="1"/>
    <col min="3113" max="3113" width="53.7109375" bestFit="1" customWidth="1"/>
    <col min="3114" max="3114" width="24.140625" bestFit="1" customWidth="1"/>
    <col min="3115" max="3115" width="27" bestFit="1" customWidth="1"/>
    <col min="3116" max="3116" width="24.5703125" bestFit="1" customWidth="1"/>
    <col min="3117" max="3117" width="36" bestFit="1" customWidth="1"/>
    <col min="3118" max="3118" width="29.42578125" bestFit="1" customWidth="1"/>
    <col min="3119" max="3119" width="19.140625" bestFit="1" customWidth="1"/>
    <col min="3120" max="3120" width="20.7109375" bestFit="1" customWidth="1"/>
    <col min="3121" max="3121" width="36.42578125" bestFit="1" customWidth="1"/>
    <col min="3122" max="3122" width="20.7109375" bestFit="1" customWidth="1"/>
    <col min="3123" max="3123" width="20" bestFit="1" customWidth="1"/>
    <col min="3124" max="3124" width="22.140625" bestFit="1" customWidth="1"/>
    <col min="3125" max="3125" width="20.85546875" bestFit="1" customWidth="1"/>
    <col min="3126" max="3126" width="41.140625" bestFit="1" customWidth="1"/>
    <col min="3127" max="3127" width="23.85546875" bestFit="1" customWidth="1"/>
    <col min="3128" max="3128" width="22.85546875" bestFit="1" customWidth="1"/>
    <col min="3129" max="3129" width="36.5703125" bestFit="1" customWidth="1"/>
    <col min="3130" max="3130" width="22.28515625" bestFit="1" customWidth="1"/>
    <col min="3131" max="3131" width="27" bestFit="1" customWidth="1"/>
    <col min="3132" max="3132" width="43" bestFit="1" customWidth="1"/>
    <col min="3133" max="3133" width="24.140625" bestFit="1" customWidth="1"/>
    <col min="3134" max="3134" width="27.5703125" bestFit="1" customWidth="1"/>
    <col min="3135" max="3135" width="27.42578125" bestFit="1" customWidth="1"/>
    <col min="3136" max="3136" width="24.140625" bestFit="1" customWidth="1"/>
    <col min="3137" max="3137" width="38.7109375" bestFit="1" customWidth="1"/>
    <col min="3138" max="3138" width="23" bestFit="1" customWidth="1"/>
    <col min="3139" max="3139" width="22" bestFit="1" customWidth="1"/>
    <col min="3140" max="3140" width="23.28515625" bestFit="1" customWidth="1"/>
    <col min="3141" max="3141" width="26.7109375" bestFit="1" customWidth="1"/>
    <col min="3142" max="3142" width="23" bestFit="1" customWidth="1"/>
    <col min="3143" max="3143" width="31" bestFit="1" customWidth="1"/>
    <col min="3144" max="3144" width="25.5703125" bestFit="1" customWidth="1"/>
    <col min="3145" max="3145" width="26.140625" bestFit="1" customWidth="1"/>
    <col min="3146" max="3146" width="22.7109375" bestFit="1" customWidth="1"/>
    <col min="3147" max="3147" width="22" bestFit="1" customWidth="1"/>
    <col min="3148" max="3148" width="23.7109375" bestFit="1" customWidth="1"/>
    <col min="3149" max="3149" width="25.7109375" bestFit="1" customWidth="1"/>
    <col min="3150" max="3150" width="28" bestFit="1" customWidth="1"/>
    <col min="3151" max="3151" width="24.7109375" bestFit="1" customWidth="1"/>
    <col min="3152" max="3152" width="25.5703125" bestFit="1" customWidth="1"/>
    <col min="3153" max="3153" width="21" bestFit="1" customWidth="1"/>
    <col min="3154" max="3154" width="23.7109375" bestFit="1" customWidth="1"/>
    <col min="3155" max="3155" width="24.28515625" bestFit="1" customWidth="1"/>
    <col min="3156" max="3156" width="25" bestFit="1" customWidth="1"/>
    <col min="3157" max="3157" width="17.85546875" bestFit="1" customWidth="1"/>
    <col min="3158" max="3158" width="26.140625" bestFit="1" customWidth="1"/>
    <col min="3159" max="3159" width="16.85546875" bestFit="1" customWidth="1"/>
    <col min="3160" max="3160" width="11.42578125" bestFit="1" customWidth="1"/>
    <col min="3161" max="3161" width="37.5703125" bestFit="1" customWidth="1"/>
    <col min="3162" max="3162" width="14.28515625" bestFit="1" customWidth="1"/>
    <col min="3163" max="3163" width="13.7109375" bestFit="1" customWidth="1"/>
    <col min="3164" max="3164" width="21.140625" bestFit="1" customWidth="1"/>
    <col min="3165" max="3165" width="12.7109375" bestFit="1" customWidth="1"/>
    <col min="3166" max="3166" width="9.28515625" bestFit="1" customWidth="1"/>
    <col min="3167" max="3167" width="8.28515625" bestFit="1" customWidth="1"/>
    <col min="3168" max="3168" width="7.7109375" bestFit="1" customWidth="1"/>
    <col min="3169" max="3169" width="12" bestFit="1" customWidth="1"/>
    <col min="3170" max="3170" width="14.7109375" bestFit="1" customWidth="1"/>
    <col min="3171" max="3171" width="8.85546875" bestFit="1" customWidth="1"/>
    <col min="3172" max="3172" width="18.5703125" bestFit="1" customWidth="1"/>
    <col min="3173" max="3173" width="14.85546875" bestFit="1" customWidth="1"/>
    <col min="3174" max="3174" width="13.28515625" bestFit="1" customWidth="1"/>
    <col min="3175" max="3175" width="14.5703125" bestFit="1" customWidth="1"/>
    <col min="3176" max="3176" width="7.28515625" bestFit="1" customWidth="1"/>
    <col min="3177" max="3177" width="7" bestFit="1" customWidth="1"/>
    <col min="3178" max="3178" width="9.7109375" bestFit="1" customWidth="1"/>
    <col min="3179" max="3179" width="11.42578125" bestFit="1" customWidth="1"/>
    <col min="3180" max="3180" width="11.5703125" bestFit="1" customWidth="1"/>
    <col min="3181" max="3182" width="12" bestFit="1" customWidth="1"/>
    <col min="3183" max="3183" width="26.85546875" bestFit="1" customWidth="1"/>
    <col min="3184" max="3184" width="11.28515625" bestFit="1" customWidth="1"/>
    <col min="3185" max="3185" width="10.140625" bestFit="1" customWidth="1"/>
    <col min="3186" max="3186" width="12.5703125" bestFit="1" customWidth="1"/>
    <col min="3187" max="3187" width="10" bestFit="1" customWidth="1"/>
    <col min="3189" max="3189" width="11.140625" bestFit="1" customWidth="1"/>
    <col min="3190" max="3190" width="24" bestFit="1" customWidth="1"/>
    <col min="3191" max="3191" width="11.42578125" bestFit="1" customWidth="1"/>
    <col min="3192" max="3192" width="12.28515625" bestFit="1" customWidth="1"/>
    <col min="3193" max="3193" width="9.28515625" bestFit="1" customWidth="1"/>
    <col min="3194" max="3194" width="12.7109375" bestFit="1" customWidth="1"/>
    <col min="3195" max="3195" width="11.7109375" bestFit="1" customWidth="1"/>
    <col min="3196" max="3196" width="11.140625" bestFit="1" customWidth="1"/>
    <col min="3197" max="3197" width="7.85546875" bestFit="1" customWidth="1"/>
    <col min="3198" max="3198" width="8.28515625" bestFit="1" customWidth="1"/>
    <col min="3199" max="3199" width="9.28515625" bestFit="1" customWidth="1"/>
    <col min="3200" max="3200" width="25.85546875" bestFit="1" customWidth="1"/>
    <col min="3201" max="3201" width="10.140625" bestFit="1" customWidth="1"/>
    <col min="3202" max="3202" width="9" bestFit="1" customWidth="1"/>
    <col min="3203" max="3203" width="11.28515625" bestFit="1" customWidth="1"/>
    <col min="3204" max="3204" width="17" bestFit="1" customWidth="1"/>
    <col min="3205" max="3205" width="9.42578125" bestFit="1" customWidth="1"/>
    <col min="3206" max="3206" width="9.7109375" bestFit="1" customWidth="1"/>
    <col min="3207" max="3207" width="11" bestFit="1" customWidth="1"/>
    <col min="3208" max="3208" width="7.85546875" bestFit="1" customWidth="1"/>
    <col min="3209" max="3209" width="11.7109375" bestFit="1" customWidth="1"/>
    <col min="3210" max="3210" width="23.140625" bestFit="1" customWidth="1"/>
    <col min="3211" max="3211" width="10.28515625" bestFit="1" customWidth="1"/>
    <col min="3212" max="3212" width="11.85546875" bestFit="1" customWidth="1"/>
    <col min="3213" max="3213" width="8.140625" bestFit="1" customWidth="1"/>
    <col min="3214" max="3214" width="13.42578125" bestFit="1" customWidth="1"/>
    <col min="3215" max="3215" width="13.140625" bestFit="1" customWidth="1"/>
    <col min="3216" max="3216" width="9.7109375" bestFit="1" customWidth="1"/>
    <col min="3217" max="3217" width="13.85546875" bestFit="1" customWidth="1"/>
    <col min="3218" max="3218" width="9.28515625" bestFit="1" customWidth="1"/>
    <col min="3219" max="3219" width="32.140625" bestFit="1" customWidth="1"/>
    <col min="3220" max="3220" width="8.85546875" bestFit="1" customWidth="1"/>
    <col min="3221" max="3221" width="14.28515625" bestFit="1" customWidth="1"/>
    <col min="3222" max="3222" width="14" bestFit="1" customWidth="1"/>
    <col min="3223" max="3223" width="15.140625" bestFit="1" customWidth="1"/>
    <col min="3224" max="3224" width="33.140625" bestFit="1" customWidth="1"/>
    <col min="3225" max="3225" width="15.85546875" bestFit="1" customWidth="1"/>
    <col min="3226" max="3226" width="12.140625" bestFit="1" customWidth="1"/>
    <col min="3227" max="3227" width="13.140625" bestFit="1" customWidth="1"/>
    <col min="3228" max="3228" width="18.5703125" bestFit="1" customWidth="1"/>
    <col min="3229" max="3229" width="18" bestFit="1" customWidth="1"/>
    <col min="3230" max="3230" width="18.42578125" bestFit="1" customWidth="1"/>
    <col min="3231" max="3231" width="23.42578125" bestFit="1" customWidth="1"/>
    <col min="3232" max="3232" width="17" bestFit="1" customWidth="1"/>
    <col min="3233" max="3233" width="21.5703125" bestFit="1" customWidth="1"/>
    <col min="3234" max="3234" width="16.42578125" bestFit="1" customWidth="1"/>
    <col min="3235" max="3235" width="10" bestFit="1" customWidth="1"/>
    <col min="3236" max="3236" width="9.28515625" bestFit="1" customWidth="1"/>
    <col min="3237" max="3237" width="15.85546875" bestFit="1" customWidth="1"/>
    <col min="3238" max="3239" width="22" bestFit="1" customWidth="1"/>
    <col min="3240" max="3240" width="9.42578125" bestFit="1" customWidth="1"/>
    <col min="3241" max="3241" width="8.5703125" bestFit="1" customWidth="1"/>
    <col min="3242" max="3242" width="13.7109375" bestFit="1" customWidth="1"/>
    <col min="3243" max="3243" width="11.5703125" bestFit="1" customWidth="1"/>
    <col min="3244" max="3244" width="17.28515625" bestFit="1" customWidth="1"/>
    <col min="3245" max="3245" width="19.85546875" bestFit="1" customWidth="1"/>
    <col min="3246" max="3246" width="12" bestFit="1" customWidth="1"/>
    <col min="3247" max="3247" width="13.140625" bestFit="1" customWidth="1"/>
    <col min="3248" max="3248" width="30.42578125" bestFit="1" customWidth="1"/>
    <col min="3249" max="3249" width="29.7109375" bestFit="1" customWidth="1"/>
    <col min="3250" max="3250" width="19.7109375" bestFit="1" customWidth="1"/>
    <col min="3251" max="3251" width="8.28515625" bestFit="1" customWidth="1"/>
    <col min="3252" max="3252" width="17.28515625" bestFit="1" customWidth="1"/>
    <col min="3253" max="3253" width="7.42578125" bestFit="1" customWidth="1"/>
    <col min="3254" max="3254" width="7.5703125" bestFit="1" customWidth="1"/>
    <col min="3255" max="3255" width="14.85546875" bestFit="1" customWidth="1"/>
    <col min="3256" max="3256" width="10.85546875" bestFit="1" customWidth="1"/>
    <col min="3257" max="3257" width="11.5703125" bestFit="1" customWidth="1"/>
    <col min="3258" max="3258" width="19" bestFit="1" customWidth="1"/>
    <col min="3259" max="3259" width="11.85546875" bestFit="1" customWidth="1"/>
    <col min="3260" max="3260" width="12.85546875" bestFit="1" customWidth="1"/>
    <col min="3261" max="3261" width="22.5703125" bestFit="1" customWidth="1"/>
    <col min="3262" max="3262" width="9.42578125" bestFit="1" customWidth="1"/>
    <col min="3263" max="3263" width="20.140625" bestFit="1" customWidth="1"/>
    <col min="3264" max="3264" width="20.5703125" bestFit="1" customWidth="1"/>
    <col min="3265" max="3265" width="12.5703125" bestFit="1" customWidth="1"/>
    <col min="3266" max="3266" width="17" bestFit="1" customWidth="1"/>
    <col min="3267" max="3267" width="19.140625" bestFit="1" customWidth="1"/>
    <col min="3268" max="3268" width="13.7109375" bestFit="1" customWidth="1"/>
    <col min="3269" max="3269" width="15.28515625" bestFit="1" customWidth="1"/>
    <col min="3270" max="3270" width="14.85546875" bestFit="1" customWidth="1"/>
    <col min="3271" max="3271" width="18.5703125" bestFit="1" customWidth="1"/>
    <col min="3272" max="3272" width="18.42578125" bestFit="1" customWidth="1"/>
    <col min="3273" max="3273" width="15" bestFit="1" customWidth="1"/>
    <col min="3274" max="3274" width="19" bestFit="1" customWidth="1"/>
    <col min="3275" max="3275" width="17.7109375" bestFit="1" customWidth="1"/>
    <col min="3276" max="3276" width="24.42578125" bestFit="1" customWidth="1"/>
    <col min="3277" max="3277" width="8.5703125" bestFit="1" customWidth="1"/>
    <col min="3278" max="3278" width="8.140625" bestFit="1" customWidth="1"/>
    <col min="3279" max="3279" width="5.140625" bestFit="1" customWidth="1"/>
    <col min="3280" max="3280" width="27.140625" bestFit="1" customWidth="1"/>
    <col min="3281" max="3281" width="22.7109375" bestFit="1" customWidth="1"/>
    <col min="3282" max="3282" width="19.85546875" bestFit="1" customWidth="1"/>
    <col min="3283" max="3283" width="12.42578125" bestFit="1" customWidth="1"/>
    <col min="3284" max="3284" width="12" bestFit="1" customWidth="1"/>
    <col min="3285" max="3285" width="12.85546875" bestFit="1" customWidth="1"/>
    <col min="3286" max="3286" width="27" bestFit="1" customWidth="1"/>
    <col min="3287" max="3287" width="15.85546875" bestFit="1" customWidth="1"/>
    <col min="3288" max="3288" width="11.85546875" bestFit="1" customWidth="1"/>
    <col min="3289" max="3289" width="10" bestFit="1" customWidth="1"/>
    <col min="3290" max="3290" width="12.5703125" bestFit="1" customWidth="1"/>
    <col min="3291" max="3291" width="24.5703125" bestFit="1" customWidth="1"/>
    <col min="3292" max="3292" width="7" bestFit="1" customWidth="1"/>
    <col min="3293" max="3293" width="14.28515625" bestFit="1" customWidth="1"/>
    <col min="3294" max="3294" width="9" bestFit="1" customWidth="1"/>
    <col min="3295" max="3295" width="7.140625" bestFit="1" customWidth="1"/>
    <col min="3296" max="3296" width="17.7109375" bestFit="1" customWidth="1"/>
    <col min="3297" max="3297" width="15.42578125" bestFit="1" customWidth="1"/>
    <col min="3298" max="3299" width="14" bestFit="1" customWidth="1"/>
    <col min="3300" max="3300" width="20.28515625" bestFit="1" customWidth="1"/>
    <col min="3301" max="3301" width="18.7109375" bestFit="1" customWidth="1"/>
    <col min="3302" max="3302" width="13.5703125" bestFit="1" customWidth="1"/>
    <col min="3303" max="3303" width="19" bestFit="1" customWidth="1"/>
    <col min="3304" max="3304" width="29.85546875" bestFit="1" customWidth="1"/>
    <col min="3305" max="3305" width="31.5703125" bestFit="1" customWidth="1"/>
    <col min="3306" max="3306" width="10.140625" bestFit="1" customWidth="1"/>
    <col min="3307" max="3307" width="11.140625" bestFit="1" customWidth="1"/>
    <col min="3308" max="3308" width="9.5703125" bestFit="1" customWidth="1"/>
    <col min="3309" max="3309" width="13.85546875" bestFit="1" customWidth="1"/>
    <col min="3310" max="3310" width="25.85546875" bestFit="1" customWidth="1"/>
    <col min="3311" max="3311" width="5.7109375" bestFit="1" customWidth="1"/>
    <col min="3312" max="3312" width="6.7109375" bestFit="1" customWidth="1"/>
    <col min="3313" max="3313" width="12.5703125" bestFit="1" customWidth="1"/>
    <col min="3314" max="3314" width="10.85546875" bestFit="1" customWidth="1"/>
    <col min="3315" max="3315" width="7.5703125" bestFit="1" customWidth="1"/>
    <col min="3316" max="3316" width="12" bestFit="1" customWidth="1"/>
    <col min="3317" max="3317" width="18" bestFit="1" customWidth="1"/>
    <col min="3318" max="3318" width="10.5703125" bestFit="1" customWidth="1"/>
    <col min="3319" max="3319" width="11" bestFit="1" customWidth="1"/>
    <col min="3321" max="3321" width="10.5703125" bestFit="1" customWidth="1"/>
    <col min="3322" max="3322" width="9.85546875" bestFit="1" customWidth="1"/>
    <col min="3323" max="3323" width="5.42578125" bestFit="1" customWidth="1"/>
    <col min="3324" max="3324" width="10" bestFit="1" customWidth="1"/>
    <col min="3325" max="3325" width="15.140625" bestFit="1" customWidth="1"/>
    <col min="3326" max="3326" width="43.85546875" bestFit="1" customWidth="1"/>
    <col min="3327" max="3327" width="9.42578125" bestFit="1" customWidth="1"/>
    <col min="3328" max="3328" width="4.140625" bestFit="1" customWidth="1"/>
    <col min="3329" max="3329" width="11.42578125" bestFit="1" customWidth="1"/>
    <col min="3330" max="3330" width="9.5703125" bestFit="1" customWidth="1"/>
    <col min="3331" max="3331" width="6.7109375" bestFit="1" customWidth="1"/>
    <col min="3332" max="3332" width="8.85546875" bestFit="1" customWidth="1"/>
    <col min="3333" max="3333" width="19.42578125" bestFit="1" customWidth="1"/>
    <col min="3334" max="3334" width="9.5703125" bestFit="1" customWidth="1"/>
    <col min="3335" max="3335" width="13.28515625" bestFit="1" customWidth="1"/>
    <col min="3336" max="3336" width="28.140625" bestFit="1" customWidth="1"/>
    <col min="3337" max="3337" width="11.7109375" bestFit="1" customWidth="1"/>
    <col min="3338" max="3338" width="12.85546875" bestFit="1" customWidth="1"/>
    <col min="3339" max="3339" width="8.5703125" bestFit="1" customWidth="1"/>
    <col min="3340" max="3340" width="12.140625" bestFit="1" customWidth="1"/>
    <col min="3341" max="3341" width="6.42578125" bestFit="1" customWidth="1"/>
    <col min="3342" max="3342" width="16.85546875" bestFit="1" customWidth="1"/>
    <col min="3343" max="3343" width="5.140625" bestFit="1" customWidth="1"/>
    <col min="3344" max="3344" width="30.85546875" bestFit="1" customWidth="1"/>
    <col min="3345" max="3345" width="40" bestFit="1" customWidth="1"/>
    <col min="3346" max="3346" width="21.5703125" bestFit="1" customWidth="1"/>
    <col min="3347" max="3347" width="17.42578125" bestFit="1" customWidth="1"/>
    <col min="3348" max="3348" width="14.7109375" bestFit="1" customWidth="1"/>
    <col min="3349" max="3349" width="7.28515625" bestFit="1" customWidth="1"/>
    <col min="3350" max="3350" width="19.5703125" bestFit="1" customWidth="1"/>
    <col min="3351" max="3351" width="10.5703125" bestFit="1" customWidth="1"/>
    <col min="3352" max="3353" width="37.7109375" bestFit="1" customWidth="1"/>
    <col min="3354" max="3354" width="6.28515625" bestFit="1" customWidth="1"/>
    <col min="3355" max="3355" width="17.28515625" bestFit="1" customWidth="1"/>
    <col min="3356" max="3356" width="40.42578125" bestFit="1" customWidth="1"/>
    <col min="3357" max="3357" width="23.140625" bestFit="1" customWidth="1"/>
    <col min="3358" max="3358" width="7.140625" bestFit="1" customWidth="1"/>
    <col min="3359" max="3359" width="7.28515625" bestFit="1" customWidth="1"/>
    <col min="3360" max="3360" width="7.42578125" bestFit="1" customWidth="1"/>
    <col min="3361" max="3361" width="15.28515625" bestFit="1" customWidth="1"/>
    <col min="3362" max="3362" width="20" bestFit="1" customWidth="1"/>
    <col min="3363" max="3363" width="8.85546875" bestFit="1" customWidth="1"/>
    <col min="3364" max="3364" width="16.85546875" bestFit="1" customWidth="1"/>
    <col min="3365" max="3365" width="14.28515625" bestFit="1" customWidth="1"/>
    <col min="3366" max="3366" width="16.5703125" bestFit="1" customWidth="1"/>
    <col min="3367" max="3367" width="34.7109375" bestFit="1" customWidth="1"/>
    <col min="3368" max="3368" width="31.140625" bestFit="1" customWidth="1"/>
    <col min="3369" max="3369" width="15.5703125" bestFit="1" customWidth="1"/>
    <col min="3370" max="3370" width="12.140625" bestFit="1" customWidth="1"/>
    <col min="3371" max="3371" width="28.7109375" bestFit="1" customWidth="1"/>
    <col min="3372" max="3372" width="5.28515625" bestFit="1" customWidth="1"/>
    <col min="3373" max="3373" width="32.28515625" bestFit="1" customWidth="1"/>
    <col min="3374" max="3374" width="17.5703125" bestFit="1" customWidth="1"/>
    <col min="3375" max="3375" width="42.5703125" bestFit="1" customWidth="1"/>
    <col min="3376" max="3376" width="4.85546875" bestFit="1" customWidth="1"/>
    <col min="3377" max="3377" width="20.7109375" bestFit="1" customWidth="1"/>
    <col min="3378" max="3378" width="16.28515625" bestFit="1" customWidth="1"/>
    <col min="3379" max="3379" width="4.7109375" bestFit="1" customWidth="1"/>
    <col min="3380" max="3380" width="18" bestFit="1" customWidth="1"/>
    <col min="3381" max="3381" width="21.85546875" bestFit="1" customWidth="1"/>
    <col min="3382" max="3382" width="20.7109375" bestFit="1" customWidth="1"/>
    <col min="3383" max="3383" width="19.28515625" bestFit="1" customWidth="1"/>
    <col min="3384" max="3384" width="12.7109375" bestFit="1" customWidth="1"/>
    <col min="3385" max="3385" width="18.42578125" bestFit="1" customWidth="1"/>
    <col min="3386" max="3386" width="16.85546875" bestFit="1" customWidth="1"/>
    <col min="3387" max="3387" width="6.85546875" bestFit="1" customWidth="1"/>
    <col min="3388" max="3388" width="13.140625" bestFit="1" customWidth="1"/>
    <col min="3389" max="3389" width="8.7109375" bestFit="1" customWidth="1"/>
    <col min="3390" max="3390" width="9.7109375" bestFit="1" customWidth="1"/>
    <col min="3391" max="3391" width="16.28515625" bestFit="1" customWidth="1"/>
    <col min="3392" max="3392" width="7.85546875" bestFit="1" customWidth="1"/>
    <col min="3393" max="3393" width="5.85546875" bestFit="1" customWidth="1"/>
    <col min="3394" max="3394" width="39.7109375" bestFit="1" customWidth="1"/>
    <col min="3395" max="3395" width="6.140625" bestFit="1" customWidth="1"/>
    <col min="3396" max="3396" width="8.140625" bestFit="1" customWidth="1"/>
    <col min="3397" max="3397" width="7.42578125" bestFit="1" customWidth="1"/>
    <col min="3398" max="3398" width="14" bestFit="1" customWidth="1"/>
    <col min="3399" max="3399" width="15.7109375" bestFit="1" customWidth="1"/>
    <col min="3400" max="3400" width="11" bestFit="1" customWidth="1"/>
    <col min="3401" max="3401" width="12.85546875" bestFit="1" customWidth="1"/>
    <col min="3402" max="3402" width="31.7109375" bestFit="1" customWidth="1"/>
    <col min="3403" max="3403" width="30.28515625" bestFit="1" customWidth="1"/>
    <col min="3404" max="3404" width="30.85546875" bestFit="1" customWidth="1"/>
    <col min="3405" max="3405" width="16.85546875" bestFit="1" customWidth="1"/>
    <col min="3406" max="3406" width="9.85546875" bestFit="1" customWidth="1"/>
    <col min="3407" max="3407" width="11.85546875" bestFit="1" customWidth="1"/>
    <col min="3408" max="3408" width="12" bestFit="1" customWidth="1"/>
    <col min="3409" max="3409" width="11.140625" bestFit="1" customWidth="1"/>
    <col min="3410" max="3410" width="11.85546875" bestFit="1" customWidth="1"/>
    <col min="3411" max="3411" width="55.140625" bestFit="1" customWidth="1"/>
    <col min="3412" max="3412" width="5.5703125" bestFit="1" customWidth="1"/>
    <col min="3413" max="3413" width="14.5703125" bestFit="1" customWidth="1"/>
    <col min="3414" max="3414" width="7.7109375" bestFit="1" customWidth="1"/>
    <col min="3415" max="3415" width="13.42578125" bestFit="1" customWidth="1"/>
    <col min="3417" max="3417" width="15.7109375" bestFit="1" customWidth="1"/>
    <col min="3418" max="3418" width="15.42578125" bestFit="1" customWidth="1"/>
    <col min="3419" max="3419" width="14" bestFit="1" customWidth="1"/>
    <col min="3420" max="3420" width="35.85546875" bestFit="1" customWidth="1"/>
    <col min="3421" max="3421" width="18.28515625" bestFit="1" customWidth="1"/>
    <col min="3422" max="3422" width="20.28515625" bestFit="1" customWidth="1"/>
    <col min="3423" max="3423" width="8.7109375" bestFit="1" customWidth="1"/>
    <col min="3424" max="3424" width="7.140625" bestFit="1" customWidth="1"/>
    <col min="3425" max="3425" width="9.7109375" bestFit="1" customWidth="1"/>
    <col min="3426" max="3426" width="8.42578125" bestFit="1" customWidth="1"/>
    <col min="3427" max="3427" width="6.7109375" bestFit="1" customWidth="1"/>
    <col min="3428" max="3428" width="10.28515625" bestFit="1" customWidth="1"/>
    <col min="3429" max="3429" width="15" bestFit="1" customWidth="1"/>
    <col min="3430" max="3430" width="16.5703125" bestFit="1" customWidth="1"/>
    <col min="3431" max="3431" width="15.7109375" bestFit="1" customWidth="1"/>
    <col min="3432" max="3432" width="13.7109375" bestFit="1" customWidth="1"/>
    <col min="3433" max="3433" width="17.5703125" bestFit="1" customWidth="1"/>
    <col min="3434" max="3434" width="30.28515625" bestFit="1" customWidth="1"/>
    <col min="3435" max="3435" width="24" bestFit="1" customWidth="1"/>
    <col min="3436" max="3436" width="11.5703125" bestFit="1" customWidth="1"/>
    <col min="3437" max="3437" width="13.28515625" bestFit="1" customWidth="1"/>
    <col min="3438" max="3438" width="11.28515625" bestFit="1" customWidth="1"/>
    <col min="3439" max="3440" width="11.42578125" bestFit="1" customWidth="1"/>
    <col min="3441" max="3441" width="41.42578125" bestFit="1" customWidth="1"/>
    <col min="3442" max="3442" width="29.85546875" bestFit="1" customWidth="1"/>
    <col min="3443" max="3443" width="13.140625" bestFit="1" customWidth="1"/>
    <col min="3444" max="3444" width="11.28515625" bestFit="1" customWidth="1"/>
    <col min="3445" max="3445" width="39.85546875" bestFit="1" customWidth="1"/>
    <col min="3446" max="3446" width="19.7109375" bestFit="1" customWidth="1"/>
    <col min="3447" max="3447" width="23.42578125" bestFit="1" customWidth="1"/>
    <col min="3448" max="3448" width="20.5703125" bestFit="1" customWidth="1"/>
    <col min="3449" max="3449" width="27.140625" bestFit="1" customWidth="1"/>
    <col min="3450" max="3451" width="14" bestFit="1" customWidth="1"/>
    <col min="3452" max="3452" width="14.140625" bestFit="1" customWidth="1"/>
    <col min="3453" max="3453" width="18" bestFit="1" customWidth="1"/>
    <col min="3454" max="3454" width="19.42578125" bestFit="1" customWidth="1"/>
    <col min="3455" max="3455" width="7.85546875" bestFit="1" customWidth="1"/>
    <col min="3456" max="3456" width="13.85546875" bestFit="1" customWidth="1"/>
    <col min="3457" max="3457" width="11.5703125" bestFit="1" customWidth="1"/>
    <col min="3458" max="3458" width="13.140625" bestFit="1" customWidth="1"/>
    <col min="3459" max="3459" width="31.140625" bestFit="1" customWidth="1"/>
    <col min="3460" max="3460" width="12.7109375" bestFit="1" customWidth="1"/>
    <col min="3461" max="3461" width="15.140625" bestFit="1" customWidth="1"/>
    <col min="3462" max="3462" width="21" bestFit="1" customWidth="1"/>
    <col min="3463" max="3463" width="16.42578125" bestFit="1" customWidth="1"/>
    <col min="3464" max="3464" width="17.42578125" bestFit="1" customWidth="1"/>
    <col min="3465" max="3465" width="16.7109375" bestFit="1" customWidth="1"/>
    <col min="3466" max="3466" width="22.5703125" bestFit="1" customWidth="1"/>
    <col min="3467" max="3467" width="16.85546875" bestFit="1" customWidth="1"/>
    <col min="3468" max="3468" width="17.42578125" bestFit="1" customWidth="1"/>
    <col min="3469" max="3469" width="10.5703125" bestFit="1" customWidth="1"/>
    <col min="3470" max="3470" width="11.5703125" bestFit="1" customWidth="1"/>
    <col min="3471" max="3471" width="18.7109375" bestFit="1" customWidth="1"/>
    <col min="3472" max="3472" width="34.28515625" bestFit="1" customWidth="1"/>
    <col min="3473" max="3473" width="31.85546875" bestFit="1" customWidth="1"/>
    <col min="3474" max="3474" width="6.28515625" bestFit="1" customWidth="1"/>
    <col min="3475" max="3475" width="13.140625" bestFit="1" customWidth="1"/>
    <col min="3476" max="3476" width="12.5703125" bestFit="1" customWidth="1"/>
    <col min="3477" max="3477" width="13.7109375" bestFit="1" customWidth="1"/>
    <col min="3478" max="3478" width="7.7109375" bestFit="1" customWidth="1"/>
    <col min="3479" max="3479" width="36.140625" bestFit="1" customWidth="1"/>
    <col min="3480" max="3480" width="9.5703125" bestFit="1" customWidth="1"/>
    <col min="3481" max="3481" width="8" bestFit="1" customWidth="1"/>
    <col min="3482" max="3482" width="6.28515625" bestFit="1" customWidth="1"/>
    <col min="3483" max="3483" width="18.140625" bestFit="1" customWidth="1"/>
    <col min="3484" max="3484" width="17.28515625" bestFit="1" customWidth="1"/>
    <col min="3485" max="3485" width="15.5703125" bestFit="1" customWidth="1"/>
    <col min="3486" max="3486" width="21" bestFit="1" customWidth="1"/>
    <col min="3487" max="3487" width="14.140625" bestFit="1" customWidth="1"/>
    <col min="3488" max="3488" width="28.28515625" bestFit="1" customWidth="1"/>
    <col min="3489" max="3489" width="19.85546875" bestFit="1" customWidth="1"/>
    <col min="3490" max="3490" width="19.140625" bestFit="1" customWidth="1"/>
    <col min="3491" max="3491" width="13.85546875" bestFit="1" customWidth="1"/>
    <col min="3492" max="3492" width="7.5703125" bestFit="1" customWidth="1"/>
    <col min="3493" max="3493" width="12.5703125" bestFit="1" customWidth="1"/>
    <col min="3494" max="3494" width="16.7109375" bestFit="1" customWidth="1"/>
    <col min="3495" max="3497" width="38.140625" bestFit="1" customWidth="1"/>
    <col min="3498" max="3498" width="18.85546875" bestFit="1" customWidth="1"/>
    <col min="3499" max="3499" width="16" bestFit="1" customWidth="1"/>
    <col min="3500" max="3500" width="20.28515625" bestFit="1" customWidth="1"/>
    <col min="3501" max="3501" width="14.7109375" bestFit="1" customWidth="1"/>
    <col min="3502" max="3502" width="16.7109375" bestFit="1" customWidth="1"/>
    <col min="3503" max="3503" width="15.5703125" bestFit="1" customWidth="1"/>
    <col min="3504" max="3504" width="20.140625" bestFit="1" customWidth="1"/>
    <col min="3505" max="3505" width="18.28515625" bestFit="1" customWidth="1"/>
    <col min="3506" max="3506" width="18.85546875" bestFit="1" customWidth="1"/>
    <col min="3507" max="3507" width="15.140625" bestFit="1" customWidth="1"/>
    <col min="3508" max="3508" width="20.5703125" bestFit="1" customWidth="1"/>
    <col min="3509" max="3509" width="8.42578125" bestFit="1" customWidth="1"/>
    <col min="3510" max="3510" width="9.85546875" bestFit="1" customWidth="1"/>
    <col min="3511" max="3511" width="18.85546875" bestFit="1" customWidth="1"/>
    <col min="3512" max="3512" width="49.28515625" bestFit="1" customWidth="1"/>
    <col min="3513" max="3513" width="9.7109375" bestFit="1" customWidth="1"/>
    <col min="3514" max="3514" width="15.28515625" bestFit="1" customWidth="1"/>
    <col min="3515" max="3515" width="10.7109375" bestFit="1" customWidth="1"/>
    <col min="3516" max="3516" width="13.28515625" bestFit="1" customWidth="1"/>
    <col min="3518" max="3518" width="22.140625" bestFit="1" customWidth="1"/>
    <col min="3519" max="3519" width="7.5703125" bestFit="1" customWidth="1"/>
    <col min="3520" max="3520" width="16.85546875" bestFit="1" customWidth="1"/>
    <col min="3521" max="3521" width="11.85546875" bestFit="1" customWidth="1"/>
    <col min="3522" max="3522" width="5.28515625" bestFit="1" customWidth="1"/>
    <col min="3523" max="3523" width="5.7109375" bestFit="1" customWidth="1"/>
    <col min="3524" max="3524" width="14" bestFit="1" customWidth="1"/>
    <col min="3525" max="3525" width="13.5703125" bestFit="1" customWidth="1"/>
    <col min="3526" max="3526" width="11.42578125" bestFit="1" customWidth="1"/>
    <col min="3527" max="3527" width="19" bestFit="1" customWidth="1"/>
    <col min="3528" max="3528" width="12.28515625" bestFit="1" customWidth="1"/>
    <col min="3529" max="3529" width="24.5703125" bestFit="1" customWidth="1"/>
    <col min="3530" max="3530" width="23" bestFit="1" customWidth="1"/>
    <col min="3531" max="3531" width="25.85546875" bestFit="1" customWidth="1"/>
    <col min="3532" max="3532" width="23" bestFit="1" customWidth="1"/>
    <col min="3533" max="3533" width="16" bestFit="1" customWidth="1"/>
    <col min="3534" max="3534" width="9" bestFit="1" customWidth="1"/>
    <col min="3535" max="3535" width="16.140625" bestFit="1" customWidth="1"/>
    <col min="3536" max="3536" width="26.85546875" bestFit="1" customWidth="1"/>
    <col min="3537" max="3537" width="13.85546875" bestFit="1" customWidth="1"/>
    <col min="3538" max="3538" width="12.7109375" bestFit="1" customWidth="1"/>
    <col min="3539" max="3539" width="8.42578125" bestFit="1" customWidth="1"/>
    <col min="3540" max="3540" width="26.28515625" bestFit="1" customWidth="1"/>
    <col min="3541" max="3541" width="10" bestFit="1" customWidth="1"/>
    <col min="3542" max="3542" width="18.7109375" bestFit="1" customWidth="1"/>
    <col min="3543" max="3543" width="8.85546875" bestFit="1" customWidth="1"/>
    <col min="3544" max="3544" width="20.42578125" bestFit="1" customWidth="1"/>
    <col min="3545" max="3545" width="10.85546875" bestFit="1" customWidth="1"/>
    <col min="3546" max="3546" width="15.85546875" bestFit="1" customWidth="1"/>
    <col min="3547" max="3547" width="17" bestFit="1" customWidth="1"/>
    <col min="3548" max="3548" width="11.140625" bestFit="1" customWidth="1"/>
    <col min="3549" max="3549" width="16.7109375" bestFit="1" customWidth="1"/>
    <col min="3550" max="3550" width="12" bestFit="1" customWidth="1"/>
    <col min="3551" max="3551" width="14.28515625" bestFit="1" customWidth="1"/>
    <col min="3552" max="3552" width="22" bestFit="1" customWidth="1"/>
    <col min="3553" max="3553" width="8.140625" bestFit="1" customWidth="1"/>
    <col min="3554" max="3554" width="18.28515625" bestFit="1" customWidth="1"/>
    <col min="3555" max="3555" width="6.42578125" bestFit="1" customWidth="1"/>
    <col min="3556" max="3556" width="13.42578125" bestFit="1" customWidth="1"/>
    <col min="3557" max="3557" width="30.28515625" bestFit="1" customWidth="1"/>
    <col min="3558" max="3558" width="33.140625" bestFit="1" customWidth="1"/>
    <col min="3559" max="3559" width="18.7109375" bestFit="1" customWidth="1"/>
    <col min="3560" max="3560" width="18.5703125" bestFit="1" customWidth="1"/>
    <col min="3561" max="3561" width="16.28515625" bestFit="1" customWidth="1"/>
    <col min="3562" max="3562" width="19.85546875" bestFit="1" customWidth="1"/>
    <col min="3563" max="3563" width="10" bestFit="1" customWidth="1"/>
    <col min="3564" max="3564" width="22.5703125" bestFit="1" customWidth="1"/>
    <col min="3565" max="3565" width="15.5703125" bestFit="1" customWidth="1"/>
    <col min="3566" max="3566" width="20.28515625" bestFit="1" customWidth="1"/>
    <col min="3567" max="3567" width="22" bestFit="1" customWidth="1"/>
    <col min="3568" max="3568" width="20" bestFit="1" customWidth="1"/>
    <col min="3569" max="3569" width="19.140625" bestFit="1" customWidth="1"/>
    <col min="3570" max="3570" width="13.5703125" bestFit="1" customWidth="1"/>
    <col min="3571" max="3571" width="14.85546875" bestFit="1" customWidth="1"/>
    <col min="3572" max="3572" width="22.42578125" bestFit="1" customWidth="1"/>
    <col min="3573" max="3573" width="14.85546875" bestFit="1" customWidth="1"/>
    <col min="3574" max="3574" width="13.7109375" bestFit="1" customWidth="1"/>
    <col min="3575" max="3575" width="19.5703125" bestFit="1" customWidth="1"/>
    <col min="3576" max="3576" width="12.7109375" bestFit="1" customWidth="1"/>
    <col min="3577" max="3577" width="20.7109375" bestFit="1" customWidth="1"/>
    <col min="3578" max="3578" width="18.5703125" bestFit="1" customWidth="1"/>
    <col min="3579" max="3579" width="20.28515625" bestFit="1" customWidth="1"/>
    <col min="3580" max="3580" width="11.7109375" bestFit="1" customWidth="1"/>
    <col min="3581" max="3581" width="6" bestFit="1" customWidth="1"/>
    <col min="3582" max="3582" width="17.7109375" bestFit="1" customWidth="1"/>
    <col min="3583" max="3583" width="7.42578125" bestFit="1" customWidth="1"/>
    <col min="3584" max="3584" width="17.28515625" bestFit="1" customWidth="1"/>
    <col min="3585" max="3585" width="15.85546875" bestFit="1" customWidth="1"/>
    <col min="3586" max="3586" width="22.42578125" bestFit="1" customWidth="1"/>
    <col min="3587" max="3588" width="25.5703125" bestFit="1" customWidth="1"/>
    <col min="3589" max="3589" width="5.140625" bestFit="1" customWidth="1"/>
    <col min="3590" max="3590" width="9" bestFit="1" customWidth="1"/>
    <col min="3591" max="3591" width="17" bestFit="1" customWidth="1"/>
    <col min="3592" max="3592" width="16.140625" bestFit="1" customWidth="1"/>
    <col min="3593" max="3593" width="9.5703125" bestFit="1" customWidth="1"/>
    <col min="3594" max="3594" width="14.140625" bestFit="1" customWidth="1"/>
    <col min="3595" max="3595" width="7" bestFit="1" customWidth="1"/>
    <col min="3596" max="3596" width="27.7109375" bestFit="1" customWidth="1"/>
    <col min="3597" max="3597" width="15.7109375" bestFit="1" customWidth="1"/>
    <col min="3598" max="3598" width="7.7109375" bestFit="1" customWidth="1"/>
    <col min="3599" max="3599" width="19.5703125" bestFit="1" customWidth="1"/>
    <col min="3600" max="3600" width="41.140625" bestFit="1" customWidth="1"/>
    <col min="3601" max="3601" width="12.85546875" bestFit="1" customWidth="1"/>
    <col min="3602" max="3602" width="10.5703125" bestFit="1" customWidth="1"/>
    <col min="3603" max="3603" width="18.28515625" bestFit="1" customWidth="1"/>
    <col min="3604" max="3604" width="14.28515625" bestFit="1" customWidth="1"/>
    <col min="3605" max="3605" width="20.7109375" bestFit="1" customWidth="1"/>
    <col min="3606" max="3606" width="18.85546875" bestFit="1" customWidth="1"/>
    <col min="3607" max="3607" width="23.28515625" bestFit="1" customWidth="1"/>
    <col min="3608" max="3608" width="10.7109375" bestFit="1" customWidth="1"/>
    <col min="3609" max="3609" width="8.5703125" bestFit="1" customWidth="1"/>
    <col min="3610" max="3610" width="16.140625" bestFit="1" customWidth="1"/>
    <col min="3611" max="3611" width="15.5703125" bestFit="1" customWidth="1"/>
    <col min="3612" max="3612" width="18" bestFit="1" customWidth="1"/>
    <col min="3613" max="3613" width="10.28515625" bestFit="1" customWidth="1"/>
    <col min="3614" max="3614" width="17.42578125" bestFit="1" customWidth="1"/>
    <col min="3615" max="3615" width="10.85546875" bestFit="1" customWidth="1"/>
    <col min="3616" max="3616" width="10.140625" bestFit="1" customWidth="1"/>
    <col min="3617" max="3617" width="12.85546875" bestFit="1" customWidth="1"/>
    <col min="3618" max="3618" width="15.85546875" bestFit="1" customWidth="1"/>
    <col min="3619" max="3619" width="12.7109375" bestFit="1" customWidth="1"/>
    <col min="3620" max="3620" width="13.28515625" bestFit="1" customWidth="1"/>
    <col min="3621" max="3621" width="10.7109375" bestFit="1" customWidth="1"/>
    <col min="3622" max="3622" width="23.5703125" bestFit="1" customWidth="1"/>
    <col min="3623" max="3623" width="11.140625" bestFit="1" customWidth="1"/>
    <col min="3624" max="3624" width="16.85546875" bestFit="1" customWidth="1"/>
    <col min="3625" max="3625" width="13.7109375" bestFit="1" customWidth="1"/>
    <col min="3626" max="3626" width="16.28515625" bestFit="1" customWidth="1"/>
    <col min="3627" max="3627" width="11.85546875" bestFit="1" customWidth="1"/>
    <col min="3628" max="3628" width="15" bestFit="1" customWidth="1"/>
    <col min="3629" max="3629" width="15.5703125" bestFit="1" customWidth="1"/>
    <col min="3630" max="3630" width="19" bestFit="1" customWidth="1"/>
    <col min="3631" max="3631" width="15" bestFit="1" customWidth="1"/>
    <col min="3632" max="3632" width="27.42578125" bestFit="1" customWidth="1"/>
    <col min="3633" max="3633" width="12.140625" bestFit="1" customWidth="1"/>
    <col min="3634" max="3634" width="17.28515625" bestFit="1" customWidth="1"/>
    <col min="3635" max="3635" width="12.42578125" bestFit="1" customWidth="1"/>
    <col min="3636" max="3636" width="12.5703125" bestFit="1" customWidth="1"/>
    <col min="3637" max="3637" width="10.85546875" bestFit="1" customWidth="1"/>
    <col min="3638" max="3638" width="14.7109375" bestFit="1" customWidth="1"/>
    <col min="3639" max="3639" width="10.85546875" bestFit="1" customWidth="1"/>
    <col min="3640" max="3640" width="13.85546875" bestFit="1" customWidth="1"/>
    <col min="3641" max="3641" width="12" bestFit="1" customWidth="1"/>
    <col min="3642" max="3642" width="23.42578125" bestFit="1" customWidth="1"/>
    <col min="3643" max="3643" width="45" bestFit="1" customWidth="1"/>
    <col min="3644" max="3644" width="34.5703125" bestFit="1" customWidth="1"/>
    <col min="3645" max="3645" width="30.5703125" bestFit="1" customWidth="1"/>
    <col min="3646" max="3646" width="15.85546875" bestFit="1" customWidth="1"/>
    <col min="3647" max="3647" width="9.7109375" bestFit="1" customWidth="1"/>
    <col min="3648" max="3648" width="21" bestFit="1" customWidth="1"/>
    <col min="3649" max="3649" width="15.140625" bestFit="1" customWidth="1"/>
    <col min="3650" max="3650" width="14.85546875" bestFit="1" customWidth="1"/>
    <col min="3651" max="3651" width="16.85546875" bestFit="1" customWidth="1"/>
    <col min="3652" max="3652" width="18.85546875" bestFit="1" customWidth="1"/>
    <col min="3653" max="3653" width="12.42578125" bestFit="1" customWidth="1"/>
    <col min="3654" max="3654" width="13.7109375" bestFit="1" customWidth="1"/>
    <col min="3655" max="3655" width="15.7109375" bestFit="1" customWidth="1"/>
    <col min="3656" max="3656" width="14" bestFit="1" customWidth="1"/>
    <col min="3657" max="3657" width="14.140625" bestFit="1" customWidth="1"/>
    <col min="3658" max="3658" width="14.7109375" bestFit="1" customWidth="1"/>
    <col min="3659" max="3659" width="17" bestFit="1" customWidth="1"/>
    <col min="3660" max="3660" width="15.5703125" bestFit="1" customWidth="1"/>
    <col min="3661" max="3661" width="18.28515625" bestFit="1" customWidth="1"/>
    <col min="3662" max="3662" width="12.85546875" bestFit="1" customWidth="1"/>
    <col min="3663" max="3663" width="15.42578125" bestFit="1" customWidth="1"/>
    <col min="3664" max="3664" width="23" bestFit="1" customWidth="1"/>
    <col min="3665" max="3665" width="12.42578125" bestFit="1" customWidth="1"/>
    <col min="3666" max="3666" width="14" bestFit="1" customWidth="1"/>
    <col min="3667" max="3667" width="12.42578125" bestFit="1" customWidth="1"/>
    <col min="3668" max="3668" width="11.85546875" bestFit="1" customWidth="1"/>
    <col min="3669" max="3669" width="15.7109375" bestFit="1" customWidth="1"/>
    <col min="3670" max="3670" width="13.140625" bestFit="1" customWidth="1"/>
    <col min="3671" max="3671" width="10.7109375" bestFit="1" customWidth="1"/>
    <col min="3672" max="3672" width="11.7109375" bestFit="1" customWidth="1"/>
    <col min="3673" max="3673" width="30.42578125" bestFit="1" customWidth="1"/>
    <col min="3674" max="3675" width="14.140625" bestFit="1" customWidth="1"/>
    <col min="3676" max="3676" width="11.5703125" bestFit="1" customWidth="1"/>
    <col min="3677" max="3677" width="15" bestFit="1" customWidth="1"/>
    <col min="3678" max="3678" width="10.28515625" bestFit="1" customWidth="1"/>
    <col min="3679" max="3679" width="12.5703125" bestFit="1" customWidth="1"/>
    <col min="3680" max="3680" width="11" bestFit="1" customWidth="1"/>
    <col min="3681" max="3681" width="14.85546875" bestFit="1" customWidth="1"/>
    <col min="3682" max="3682" width="16.7109375" bestFit="1" customWidth="1"/>
    <col min="3683" max="3683" width="25.5703125" bestFit="1" customWidth="1"/>
    <col min="3684" max="3684" width="29.42578125" bestFit="1" customWidth="1"/>
    <col min="3685" max="3685" width="14.42578125" bestFit="1" customWidth="1"/>
    <col min="3686" max="3686" width="14.140625" bestFit="1" customWidth="1"/>
    <col min="3687" max="3687" width="15.7109375" bestFit="1" customWidth="1"/>
    <col min="3688" max="3688" width="27.85546875" bestFit="1" customWidth="1"/>
    <col min="3689" max="3689" width="13.28515625" bestFit="1" customWidth="1"/>
    <col min="3690" max="3690" width="11.28515625" bestFit="1" customWidth="1"/>
    <col min="3691" max="3691" width="16.85546875" bestFit="1" customWidth="1"/>
    <col min="3692" max="3692" width="17.42578125" bestFit="1" customWidth="1"/>
    <col min="3693" max="3693" width="17" bestFit="1" customWidth="1"/>
    <col min="3694" max="3694" width="12.7109375" bestFit="1" customWidth="1"/>
    <col min="3695" max="3696" width="14" bestFit="1" customWidth="1"/>
    <col min="3697" max="3697" width="13.85546875" bestFit="1" customWidth="1"/>
    <col min="3698" max="3698" width="19.140625" bestFit="1" customWidth="1"/>
    <col min="3699" max="3699" width="18.140625" bestFit="1" customWidth="1"/>
    <col min="3700" max="3700" width="19.42578125" bestFit="1" customWidth="1"/>
    <col min="3701" max="3701" width="10.7109375" bestFit="1" customWidth="1"/>
    <col min="3702" max="3702" width="8.5703125" bestFit="1" customWidth="1"/>
    <col min="3703" max="3703" width="13.42578125" bestFit="1" customWidth="1"/>
    <col min="3704" max="3704" width="16" bestFit="1" customWidth="1"/>
    <col min="3705" max="3705" width="12.7109375" bestFit="1" customWidth="1"/>
    <col min="3706" max="3706" width="24.7109375" bestFit="1" customWidth="1"/>
    <col min="3707" max="3707" width="13.28515625" bestFit="1" customWidth="1"/>
    <col min="3708" max="3708" width="21.42578125" bestFit="1" customWidth="1"/>
    <col min="3709" max="3709" width="33.28515625" bestFit="1" customWidth="1"/>
    <col min="3710" max="3710" width="21.85546875" bestFit="1" customWidth="1"/>
    <col min="3711" max="3711" width="13.28515625" bestFit="1" customWidth="1"/>
    <col min="3712" max="3712" width="13.42578125" bestFit="1" customWidth="1"/>
    <col min="3713" max="3713" width="14.140625" bestFit="1" customWidth="1"/>
    <col min="3714" max="3714" width="10.5703125" bestFit="1" customWidth="1"/>
    <col min="3715" max="3716" width="13.85546875" bestFit="1" customWidth="1"/>
    <col min="3717" max="3717" width="11.7109375" bestFit="1" customWidth="1"/>
    <col min="3718" max="3718" width="10.42578125" bestFit="1" customWidth="1"/>
    <col min="3719" max="3719" width="10" bestFit="1" customWidth="1"/>
    <col min="3720" max="3720" width="19.42578125" bestFit="1" customWidth="1"/>
    <col min="3721" max="3721" width="9.7109375" bestFit="1" customWidth="1"/>
    <col min="3722" max="3722" width="13.5703125" bestFit="1" customWidth="1"/>
    <col min="3723" max="3723" width="9.28515625" bestFit="1" customWidth="1"/>
    <col min="3724" max="3724" width="14.140625" bestFit="1" customWidth="1"/>
    <col min="3725" max="3725" width="14" bestFit="1" customWidth="1"/>
    <col min="3726" max="3726" width="41" bestFit="1" customWidth="1"/>
    <col min="3727" max="3727" width="14.28515625" bestFit="1" customWidth="1"/>
    <col min="3728" max="3728" width="13.7109375" bestFit="1" customWidth="1"/>
    <col min="3729" max="3729" width="13.140625" bestFit="1" customWidth="1"/>
    <col min="3730" max="3730" width="13.7109375" bestFit="1" customWidth="1"/>
    <col min="3731" max="3731" width="11" bestFit="1" customWidth="1"/>
    <col min="3732" max="3732" width="26.42578125" bestFit="1" customWidth="1"/>
    <col min="3733" max="3733" width="13.28515625" bestFit="1" customWidth="1"/>
    <col min="3734" max="3734" width="12.5703125" bestFit="1" customWidth="1"/>
    <col min="3735" max="3735" width="11.42578125" bestFit="1" customWidth="1"/>
    <col min="3736" max="3736" width="12.28515625" bestFit="1" customWidth="1"/>
    <col min="3737" max="3737" width="21.7109375" bestFit="1" customWidth="1"/>
    <col min="3738" max="3738" width="21.42578125" bestFit="1" customWidth="1"/>
    <col min="3739" max="3739" width="13.5703125" bestFit="1" customWidth="1"/>
    <col min="3740" max="3740" width="11.140625" bestFit="1" customWidth="1"/>
    <col min="3741" max="3741" width="18.7109375" bestFit="1" customWidth="1"/>
    <col min="3742" max="3742" width="18.5703125" bestFit="1" customWidth="1"/>
    <col min="3743" max="3743" width="15.140625" bestFit="1" customWidth="1"/>
    <col min="3744" max="3745" width="13.85546875" bestFit="1" customWidth="1"/>
    <col min="3746" max="3746" width="20.140625" bestFit="1" customWidth="1"/>
    <col min="3747" max="3747" width="17.85546875" bestFit="1" customWidth="1"/>
    <col min="3748" max="3748" width="12" bestFit="1" customWidth="1"/>
    <col min="3749" max="3749" width="24.42578125" bestFit="1" customWidth="1"/>
    <col min="3750" max="3750" width="14" bestFit="1" customWidth="1"/>
    <col min="3751" max="3751" width="11.140625" bestFit="1" customWidth="1"/>
    <col min="3752" max="3752" width="22.140625" bestFit="1" customWidth="1"/>
    <col min="3753" max="3753" width="21.85546875" bestFit="1" customWidth="1"/>
    <col min="3754" max="3754" width="13.28515625" bestFit="1" customWidth="1"/>
    <col min="3755" max="3755" width="16.28515625" bestFit="1" customWidth="1"/>
    <col min="3756" max="3756" width="12" bestFit="1" customWidth="1"/>
    <col min="3757" max="3757" width="19" bestFit="1" customWidth="1"/>
    <col min="3758" max="3758" width="16.5703125" bestFit="1" customWidth="1"/>
    <col min="3759" max="3759" width="13.7109375" bestFit="1" customWidth="1"/>
    <col min="3760" max="3760" width="16.7109375" bestFit="1" customWidth="1"/>
    <col min="3761" max="3761" width="12.140625" bestFit="1" customWidth="1"/>
    <col min="3762" max="3762" width="21.85546875" bestFit="1" customWidth="1"/>
    <col min="3763" max="3763" width="26.140625" bestFit="1" customWidth="1"/>
    <col min="3764" max="3764" width="22" bestFit="1" customWidth="1"/>
    <col min="3765" max="3765" width="22.28515625" bestFit="1" customWidth="1"/>
    <col min="3766" max="3766" width="31.5703125" bestFit="1" customWidth="1"/>
    <col min="3767" max="3767" width="21" bestFit="1" customWidth="1"/>
    <col min="3768" max="3768" width="24" bestFit="1" customWidth="1"/>
    <col min="3769" max="3769" width="20.85546875" bestFit="1" customWidth="1"/>
    <col min="3770" max="3770" width="27.28515625" bestFit="1" customWidth="1"/>
    <col min="3771" max="3771" width="26.28515625" bestFit="1" customWidth="1"/>
    <col min="3772" max="3773" width="22.85546875" bestFit="1" customWidth="1"/>
    <col min="3774" max="3774" width="27.7109375" bestFit="1" customWidth="1"/>
    <col min="3775" max="3775" width="24.7109375" bestFit="1" customWidth="1"/>
    <col min="3776" max="3776" width="26.7109375" bestFit="1" customWidth="1"/>
    <col min="3777" max="3777" width="38.28515625" bestFit="1" customWidth="1"/>
    <col min="3778" max="3778" width="29" bestFit="1" customWidth="1"/>
    <col min="3779" max="3779" width="21" bestFit="1" customWidth="1"/>
    <col min="3780" max="3780" width="22" bestFit="1" customWidth="1"/>
    <col min="3781" max="3781" width="35.42578125" bestFit="1" customWidth="1"/>
    <col min="3782" max="3782" width="32.5703125" bestFit="1" customWidth="1"/>
    <col min="3783" max="3783" width="27.5703125" bestFit="1" customWidth="1"/>
    <col min="3784" max="3784" width="26.28515625" bestFit="1" customWidth="1"/>
    <col min="3785" max="3785" width="28.28515625" bestFit="1" customWidth="1"/>
    <col min="3786" max="3786" width="9.5703125" bestFit="1" customWidth="1"/>
    <col min="3787" max="3787" width="21.42578125" bestFit="1" customWidth="1"/>
    <col min="3788" max="3788" width="18.7109375" bestFit="1" customWidth="1"/>
    <col min="3789" max="3789" width="12.5703125" bestFit="1" customWidth="1"/>
    <col min="3790" max="3790" width="11.140625" bestFit="1" customWidth="1"/>
    <col min="3791" max="3791" width="27.42578125" bestFit="1" customWidth="1"/>
    <col min="3792" max="3792" width="11.140625" bestFit="1" customWidth="1"/>
    <col min="3793" max="3793" width="16.7109375" bestFit="1" customWidth="1"/>
    <col min="3794" max="3794" width="17.42578125" bestFit="1" customWidth="1"/>
    <col min="3795" max="3795" width="17.85546875" bestFit="1" customWidth="1"/>
    <col min="3796" max="3796" width="15.5703125" bestFit="1" customWidth="1"/>
    <col min="3797" max="3797" width="17.42578125" bestFit="1" customWidth="1"/>
    <col min="3798" max="3798" width="15.5703125" bestFit="1" customWidth="1"/>
    <col min="3799" max="3800" width="14.42578125" bestFit="1" customWidth="1"/>
    <col min="3801" max="3801" width="13.42578125" bestFit="1" customWidth="1"/>
    <col min="3802" max="3802" width="15.5703125" bestFit="1" customWidth="1"/>
    <col min="3803" max="3803" width="11.42578125" bestFit="1" customWidth="1"/>
    <col min="3804" max="3804" width="22.28515625" bestFit="1" customWidth="1"/>
    <col min="3805" max="3805" width="17" bestFit="1" customWidth="1"/>
    <col min="3806" max="3806" width="16.42578125" bestFit="1" customWidth="1"/>
    <col min="3807" max="3807" width="12.42578125" bestFit="1" customWidth="1"/>
    <col min="3808" max="3808" width="14.28515625" bestFit="1" customWidth="1"/>
    <col min="3809" max="3809" width="19.42578125" bestFit="1" customWidth="1"/>
    <col min="3810" max="3810" width="14.28515625" bestFit="1" customWidth="1"/>
    <col min="3811" max="3811" width="11.28515625" bestFit="1" customWidth="1"/>
    <col min="3812" max="3812" width="12.85546875" bestFit="1" customWidth="1"/>
    <col min="3813" max="3813" width="14.7109375" bestFit="1" customWidth="1"/>
    <col min="3814" max="3814" width="14.140625" bestFit="1" customWidth="1"/>
    <col min="3815" max="3815" width="51.28515625" bestFit="1" customWidth="1"/>
    <col min="3816" max="3816" width="10.5703125" bestFit="1" customWidth="1"/>
    <col min="3817" max="3817" width="22" bestFit="1" customWidth="1"/>
    <col min="3818" max="3818" width="12.42578125" bestFit="1" customWidth="1"/>
    <col min="3819" max="3819" width="25.7109375" bestFit="1" customWidth="1"/>
    <col min="3820" max="3820" width="13.140625" bestFit="1" customWidth="1"/>
    <col min="3821" max="3821" width="12.42578125" bestFit="1" customWidth="1"/>
    <col min="3822" max="3824" width="25.28515625" bestFit="1" customWidth="1"/>
    <col min="3825" max="3825" width="11.7109375" bestFit="1" customWidth="1"/>
    <col min="3826" max="3826" width="10.85546875" bestFit="1" customWidth="1"/>
    <col min="3827" max="3827" width="13.28515625" bestFit="1" customWidth="1"/>
    <col min="3828" max="3828" width="12.5703125" bestFit="1" customWidth="1"/>
    <col min="3829" max="3829" width="19.140625" bestFit="1" customWidth="1"/>
    <col min="3830" max="3830" width="16.7109375" bestFit="1" customWidth="1"/>
    <col min="3831" max="3831" width="15.7109375" bestFit="1" customWidth="1"/>
    <col min="3832" max="3832" width="17" bestFit="1" customWidth="1"/>
    <col min="3833" max="3833" width="24.7109375" bestFit="1" customWidth="1"/>
    <col min="3834" max="3834" width="16.42578125" bestFit="1" customWidth="1"/>
    <col min="3835" max="3835" width="17" bestFit="1" customWidth="1"/>
    <col min="3836" max="3836" width="17.85546875" bestFit="1" customWidth="1"/>
    <col min="3837" max="3837" width="14.140625" bestFit="1" customWidth="1"/>
    <col min="3838" max="3838" width="15.42578125" bestFit="1" customWidth="1"/>
    <col min="3839" max="3839" width="13.7109375" bestFit="1" customWidth="1"/>
    <col min="3840" max="3840" width="20.5703125" bestFit="1" customWidth="1"/>
    <col min="3841" max="3841" width="22.42578125" bestFit="1" customWidth="1"/>
    <col min="3842" max="3842" width="6.42578125" bestFit="1" customWidth="1"/>
    <col min="3843" max="3843" width="18" bestFit="1" customWidth="1"/>
    <col min="3844" max="3844" width="17.5703125" bestFit="1" customWidth="1"/>
    <col min="3845" max="3845" width="7.5703125" bestFit="1" customWidth="1"/>
    <col min="3846" max="3846" width="8" bestFit="1" customWidth="1"/>
    <col min="3847" max="3847" width="11.42578125" bestFit="1" customWidth="1"/>
    <col min="3848" max="3848" width="7" bestFit="1" customWidth="1"/>
    <col min="3849" max="3849" width="16.140625" bestFit="1" customWidth="1"/>
    <col min="3850" max="3850" width="9.42578125" bestFit="1" customWidth="1"/>
    <col min="3851" max="3851" width="10" bestFit="1" customWidth="1"/>
    <col min="3852" max="3852" width="8.85546875" bestFit="1" customWidth="1"/>
    <col min="3853" max="3853" width="15.140625" bestFit="1" customWidth="1"/>
    <col min="3854" max="3854" width="16.42578125" bestFit="1" customWidth="1"/>
    <col min="3855" max="3855" width="19.7109375" bestFit="1" customWidth="1"/>
    <col min="3856" max="3856" width="21.5703125" bestFit="1" customWidth="1"/>
    <col min="3857" max="3857" width="30" bestFit="1" customWidth="1"/>
    <col min="3858" max="3858" width="9.5703125" bestFit="1" customWidth="1"/>
    <col min="3859" max="3859" width="9.7109375" bestFit="1" customWidth="1"/>
    <col min="3860" max="3860" width="9.5703125" bestFit="1" customWidth="1"/>
    <col min="3861" max="3861" width="10" bestFit="1" customWidth="1"/>
    <col min="3862" max="3862" width="15.140625" bestFit="1" customWidth="1"/>
    <col min="3863" max="3863" width="16.7109375" bestFit="1" customWidth="1"/>
    <col min="3864" max="3864" width="5.42578125" bestFit="1" customWidth="1"/>
    <col min="3865" max="3865" width="6.85546875" bestFit="1" customWidth="1"/>
    <col min="3866" max="3866" width="7.7109375" bestFit="1" customWidth="1"/>
    <col min="3867" max="3867" width="28.42578125" bestFit="1" customWidth="1"/>
    <col min="3868" max="3868" width="11.7109375" bestFit="1" customWidth="1"/>
    <col min="3869" max="3869" width="34.42578125" bestFit="1" customWidth="1"/>
    <col min="3870" max="3870" width="27" bestFit="1" customWidth="1"/>
    <col min="3871" max="3871" width="9.5703125" bestFit="1" customWidth="1"/>
    <col min="3872" max="3872" width="11.42578125" bestFit="1" customWidth="1"/>
    <col min="3873" max="3873" width="17.42578125" bestFit="1" customWidth="1"/>
    <col min="3874" max="3874" width="7.7109375" bestFit="1" customWidth="1"/>
    <col min="3875" max="3875" width="17.28515625" bestFit="1" customWidth="1"/>
    <col min="3876" max="3876" width="20.42578125" bestFit="1" customWidth="1"/>
    <col min="3877" max="3877" width="11.42578125" bestFit="1" customWidth="1"/>
    <col min="3878" max="3878" width="11.7109375" bestFit="1" customWidth="1"/>
    <col min="3879" max="3879" width="10.5703125" bestFit="1" customWidth="1"/>
    <col min="3880" max="3880" width="11.28515625" bestFit="1" customWidth="1"/>
    <col min="3881" max="3881" width="31.140625" bestFit="1" customWidth="1"/>
    <col min="3882" max="3882" width="10.42578125" bestFit="1" customWidth="1"/>
    <col min="3883" max="3883" width="11.5703125" bestFit="1" customWidth="1"/>
    <col min="3884" max="3884" width="9.5703125" bestFit="1" customWidth="1"/>
    <col min="3885" max="3885" width="8.28515625" bestFit="1" customWidth="1"/>
    <col min="3886" max="3886" width="18.140625" bestFit="1" customWidth="1"/>
    <col min="3887" max="3887" width="16.42578125" bestFit="1" customWidth="1"/>
    <col min="3888" max="3888" width="18.7109375" bestFit="1" customWidth="1"/>
    <col min="3889" max="3889" width="18.42578125" bestFit="1" customWidth="1"/>
    <col min="3890" max="3890" width="17" bestFit="1" customWidth="1"/>
    <col min="3891" max="3891" width="16.7109375" bestFit="1" customWidth="1"/>
    <col min="3892" max="3892" width="23.5703125" bestFit="1" customWidth="1"/>
    <col min="3893" max="3893" width="17.28515625" bestFit="1" customWidth="1"/>
    <col min="3894" max="3894" width="16.42578125" bestFit="1" customWidth="1"/>
    <col min="3895" max="3895" width="17.7109375" bestFit="1" customWidth="1"/>
    <col min="3896" max="3896" width="17" bestFit="1" customWidth="1"/>
    <col min="3897" max="3897" width="14.85546875" bestFit="1" customWidth="1"/>
    <col min="3898" max="3898" width="16.42578125" bestFit="1" customWidth="1"/>
    <col min="3899" max="3899" width="11.85546875" bestFit="1" customWidth="1"/>
    <col min="3900" max="3900" width="16" bestFit="1" customWidth="1"/>
    <col min="3901" max="3901" width="8.42578125" bestFit="1" customWidth="1"/>
    <col min="3902" max="3902" width="10.140625" bestFit="1" customWidth="1"/>
    <col min="3903" max="3903" width="21.140625" bestFit="1" customWidth="1"/>
    <col min="3904" max="3904" width="12.42578125" bestFit="1" customWidth="1"/>
    <col min="3905" max="3905" width="10.5703125" bestFit="1" customWidth="1"/>
    <col min="3906" max="3906" width="11.85546875" bestFit="1" customWidth="1"/>
    <col min="3907" max="3907" width="9.7109375" bestFit="1" customWidth="1"/>
    <col min="3908" max="3908" width="10.85546875" bestFit="1" customWidth="1"/>
    <col min="3909" max="3909" width="15.140625" bestFit="1" customWidth="1"/>
    <col min="3910" max="3910" width="7.5703125" bestFit="1" customWidth="1"/>
    <col min="3911" max="3911" width="8.85546875" bestFit="1" customWidth="1"/>
    <col min="3912" max="3912" width="16.140625" bestFit="1" customWidth="1"/>
    <col min="3913" max="3913" width="9.7109375" bestFit="1" customWidth="1"/>
    <col min="3914" max="3914" width="7.140625" bestFit="1" customWidth="1"/>
    <col min="3915" max="3915" width="14.85546875" bestFit="1" customWidth="1"/>
    <col min="3916" max="3916" width="15" bestFit="1" customWidth="1"/>
    <col min="3917" max="3917" width="20.42578125" bestFit="1" customWidth="1"/>
    <col min="3918" max="3918" width="18" bestFit="1" customWidth="1"/>
    <col min="3919" max="3919" width="15.5703125" bestFit="1" customWidth="1"/>
    <col min="3920" max="3920" width="28.28515625" bestFit="1" customWidth="1"/>
    <col min="3921" max="3921" width="9.5703125" bestFit="1" customWidth="1"/>
    <col min="3922" max="3922" width="29.42578125" bestFit="1" customWidth="1"/>
    <col min="3923" max="3923" width="11.7109375" bestFit="1" customWidth="1"/>
    <col min="3924" max="3924" width="20.140625" bestFit="1" customWidth="1"/>
    <col min="3925" max="3925" width="11.140625" bestFit="1" customWidth="1"/>
    <col min="3926" max="3926" width="34.140625" bestFit="1" customWidth="1"/>
    <col min="3927" max="3927" width="12.42578125" bestFit="1" customWidth="1"/>
    <col min="3928" max="3928" width="12.28515625" bestFit="1" customWidth="1"/>
    <col min="3929" max="3929" width="8.85546875" bestFit="1" customWidth="1"/>
    <col min="3930" max="3930" width="8.42578125" bestFit="1" customWidth="1"/>
    <col min="3931" max="3931" width="7.7109375" bestFit="1" customWidth="1"/>
    <col min="3932" max="3932" width="15.140625" bestFit="1" customWidth="1"/>
    <col min="3933" max="3933" width="11.140625" bestFit="1" customWidth="1"/>
    <col min="3934" max="3934" width="16.42578125" bestFit="1" customWidth="1"/>
    <col min="3935" max="3935" width="7.140625" bestFit="1" customWidth="1"/>
    <col min="3936" max="3936" width="11.5703125" bestFit="1" customWidth="1"/>
    <col min="3937" max="3937" width="6.42578125" bestFit="1" customWidth="1"/>
    <col min="3938" max="3938" width="19.28515625" bestFit="1" customWidth="1"/>
    <col min="3939" max="3939" width="8.7109375" bestFit="1" customWidth="1"/>
    <col min="3940" max="3940" width="18.140625" bestFit="1" customWidth="1"/>
    <col min="3941" max="3941" width="10.140625" bestFit="1" customWidth="1"/>
    <col min="3942" max="3942" width="27.7109375" bestFit="1" customWidth="1"/>
    <col min="3943" max="3943" width="11" bestFit="1" customWidth="1"/>
    <col min="3944" max="3945" width="10" bestFit="1" customWidth="1"/>
    <col min="3946" max="3947" width="11.140625" bestFit="1" customWidth="1"/>
    <col min="3948" max="3948" width="21.42578125" bestFit="1" customWidth="1"/>
    <col min="3949" max="3949" width="21.85546875" bestFit="1" customWidth="1"/>
    <col min="3950" max="3950" width="20.85546875" bestFit="1" customWidth="1"/>
    <col min="3951" max="3951" width="14" bestFit="1" customWidth="1"/>
    <col min="3952" max="3953" width="20.140625" bestFit="1" customWidth="1"/>
    <col min="3954" max="3954" width="20" bestFit="1" customWidth="1"/>
    <col min="3955" max="3955" width="25.28515625" bestFit="1" customWidth="1"/>
    <col min="3956" max="3956" width="20.42578125" bestFit="1" customWidth="1"/>
    <col min="3957" max="3957" width="23.28515625" bestFit="1" customWidth="1"/>
    <col min="3958" max="3958" width="17.7109375" bestFit="1" customWidth="1"/>
    <col min="3959" max="3959" width="24.85546875" bestFit="1" customWidth="1"/>
    <col min="3960" max="3960" width="7.85546875" bestFit="1" customWidth="1"/>
    <col min="3961" max="3962" width="19.85546875" bestFit="1" customWidth="1"/>
    <col min="3963" max="3963" width="9.85546875" bestFit="1" customWidth="1"/>
    <col min="3964" max="3964" width="10" bestFit="1" customWidth="1"/>
    <col min="3965" max="3965" width="8.85546875" bestFit="1" customWidth="1"/>
    <col min="3966" max="3966" width="11.7109375" bestFit="1" customWidth="1"/>
    <col min="3967" max="3967" width="19.7109375" bestFit="1" customWidth="1"/>
    <col min="3968" max="3968" width="26.7109375" bestFit="1" customWidth="1"/>
    <col min="3969" max="3969" width="16.5703125" bestFit="1" customWidth="1"/>
    <col min="3970" max="3970" width="9.42578125" bestFit="1" customWidth="1"/>
    <col min="3971" max="3971" width="10.85546875" bestFit="1" customWidth="1"/>
    <col min="3972" max="3972" width="10.140625" bestFit="1" customWidth="1"/>
    <col min="3973" max="3973" width="13.42578125" bestFit="1" customWidth="1"/>
    <col min="3974" max="3974" width="7" bestFit="1" customWidth="1"/>
    <col min="3975" max="3975" width="12.140625" bestFit="1" customWidth="1"/>
    <col min="3977" max="3977" width="8" bestFit="1" customWidth="1"/>
    <col min="3978" max="3978" width="18.140625" bestFit="1" customWidth="1"/>
    <col min="3979" max="3979" width="9.7109375" bestFit="1" customWidth="1"/>
    <col min="3980" max="3980" width="19.140625" bestFit="1" customWidth="1"/>
    <col min="3981" max="3981" width="46.5703125" bestFit="1" customWidth="1"/>
    <col min="3982" max="3982" width="13.7109375" bestFit="1" customWidth="1"/>
    <col min="3983" max="3983" width="11.28515625" bestFit="1" customWidth="1"/>
    <col min="3984" max="3984" width="12.28515625" bestFit="1" customWidth="1"/>
    <col min="3985" max="3985" width="10.140625" bestFit="1" customWidth="1"/>
    <col min="3986" max="3986" width="14.85546875" bestFit="1" customWidth="1"/>
    <col min="3987" max="3987" width="19.28515625" bestFit="1" customWidth="1"/>
    <col min="3988" max="3988" width="11.28515625" bestFit="1" customWidth="1"/>
    <col min="3989" max="3989" width="12.28515625" bestFit="1" customWidth="1"/>
    <col min="3990" max="3990" width="13.7109375" bestFit="1" customWidth="1"/>
    <col min="3991" max="3991" width="10.7109375" bestFit="1" customWidth="1"/>
    <col min="3992" max="3992" width="24.140625" bestFit="1" customWidth="1"/>
    <col min="3993" max="3993" width="8.5703125" bestFit="1" customWidth="1"/>
    <col min="3994" max="3994" width="12.28515625" bestFit="1" customWidth="1"/>
    <col min="3995" max="3995" width="22.140625" bestFit="1" customWidth="1"/>
    <col min="3997" max="3997" width="22.140625" bestFit="1" customWidth="1"/>
    <col min="3998" max="3998" width="6.85546875" bestFit="1" customWidth="1"/>
    <col min="3999" max="3999" width="16.85546875" bestFit="1" customWidth="1"/>
    <col min="4000" max="4000" width="31.5703125" bestFit="1" customWidth="1"/>
    <col min="4001" max="4001" width="32.28515625" bestFit="1" customWidth="1"/>
    <col min="4002" max="4002" width="9" bestFit="1" customWidth="1"/>
    <col min="4003" max="4003" width="19.140625" bestFit="1" customWidth="1"/>
    <col min="4004" max="4004" width="12.140625" bestFit="1" customWidth="1"/>
    <col min="4005" max="4005" width="13.85546875" bestFit="1" customWidth="1"/>
    <col min="4006" max="4006" width="11.42578125" bestFit="1" customWidth="1"/>
    <col min="4007" max="4007" width="25.28515625" bestFit="1" customWidth="1"/>
    <col min="4008" max="4008" width="16.42578125" bestFit="1" customWidth="1"/>
    <col min="4009" max="4009" width="7.42578125" bestFit="1" customWidth="1"/>
    <col min="4010" max="4010" width="14.28515625" bestFit="1" customWidth="1"/>
    <col min="4011" max="4011" width="15.85546875" bestFit="1" customWidth="1"/>
    <col min="4012" max="4012" width="24.7109375" bestFit="1" customWidth="1"/>
    <col min="4013" max="4013" width="11.28515625" bestFit="1" customWidth="1"/>
    <col min="4014" max="4014" width="11.5703125" bestFit="1" customWidth="1"/>
    <col min="4015" max="4015" width="8.85546875" bestFit="1" customWidth="1"/>
    <col min="4016" max="4016" width="24.42578125" bestFit="1" customWidth="1"/>
    <col min="4017" max="4018" width="24.85546875" bestFit="1" customWidth="1"/>
    <col min="4019" max="4019" width="10.42578125" bestFit="1" customWidth="1"/>
    <col min="4020" max="4020" width="7.7109375" bestFit="1" customWidth="1"/>
    <col min="4021" max="4021" width="9" bestFit="1" customWidth="1"/>
    <col min="4022" max="4022" width="22.42578125" bestFit="1" customWidth="1"/>
    <col min="4023" max="4023" width="10.5703125" bestFit="1" customWidth="1"/>
    <col min="4024" max="4024" width="8.5703125" bestFit="1" customWidth="1"/>
    <col min="4025" max="4025" width="22.28515625" bestFit="1" customWidth="1"/>
    <col min="4026" max="4026" width="23.85546875" bestFit="1" customWidth="1"/>
    <col min="4027" max="4027" width="37" bestFit="1" customWidth="1"/>
    <col min="4028" max="4028" width="12" bestFit="1" customWidth="1"/>
    <col min="4029" max="4029" width="8.85546875" bestFit="1" customWidth="1"/>
    <col min="4030" max="4030" width="17.28515625" bestFit="1" customWidth="1"/>
    <col min="4031" max="4031" width="18.140625" bestFit="1" customWidth="1"/>
    <col min="4032" max="4032" width="22.42578125" bestFit="1" customWidth="1"/>
    <col min="4033" max="4033" width="31" bestFit="1" customWidth="1"/>
    <col min="4034" max="4034" width="7.85546875" bestFit="1" customWidth="1"/>
    <col min="4035" max="4035" width="24.28515625" bestFit="1" customWidth="1"/>
    <col min="4036" max="4036" width="8.85546875" bestFit="1" customWidth="1"/>
    <col min="4037" max="4037" width="19" bestFit="1" customWidth="1"/>
    <col min="4038" max="4038" width="18" bestFit="1" customWidth="1"/>
    <col min="4039" max="4039" width="20.85546875" bestFit="1" customWidth="1"/>
    <col min="4040" max="4040" width="22.28515625" bestFit="1" customWidth="1"/>
    <col min="4042" max="4042" width="9.42578125" bestFit="1" customWidth="1"/>
    <col min="4043" max="4043" width="10.85546875" bestFit="1" customWidth="1"/>
    <col min="4044" max="4044" width="9" bestFit="1" customWidth="1"/>
    <col min="4045" max="4045" width="8" bestFit="1" customWidth="1"/>
    <col min="4046" max="4046" width="18.5703125" bestFit="1" customWidth="1"/>
    <col min="4047" max="4047" width="10" bestFit="1" customWidth="1"/>
    <col min="4048" max="4048" width="9.7109375" bestFit="1" customWidth="1"/>
    <col min="4049" max="4049" width="10.140625" bestFit="1" customWidth="1"/>
    <col min="4050" max="4050" width="21.85546875" bestFit="1" customWidth="1"/>
    <col min="4051" max="4051" width="10.28515625" bestFit="1" customWidth="1"/>
    <col min="4052" max="4052" width="30.42578125" bestFit="1" customWidth="1"/>
    <col min="4053" max="4053" width="26.5703125" bestFit="1" customWidth="1"/>
    <col min="4054" max="4054" width="10.85546875" bestFit="1" customWidth="1"/>
    <col min="4055" max="4055" width="14.7109375" bestFit="1" customWidth="1"/>
    <col min="4056" max="4056" width="8" bestFit="1" customWidth="1"/>
    <col min="4057" max="4057" width="19" bestFit="1" customWidth="1"/>
    <col min="4058" max="4058" width="11.7109375" bestFit="1" customWidth="1"/>
    <col min="4059" max="4059" width="22.85546875" bestFit="1" customWidth="1"/>
    <col min="4060" max="4060" width="7.42578125" bestFit="1" customWidth="1"/>
    <col min="4061" max="4061" width="25.7109375" bestFit="1" customWidth="1"/>
    <col min="4062" max="4062" width="9.28515625" bestFit="1" customWidth="1"/>
    <col min="4063" max="4063" width="10.140625" bestFit="1" customWidth="1"/>
    <col min="4064" max="4064" width="14.28515625" bestFit="1" customWidth="1"/>
    <col min="4065" max="4065" width="28.42578125" bestFit="1" customWidth="1"/>
    <col min="4066" max="4066" width="9" bestFit="1" customWidth="1"/>
    <col min="4067" max="4067" width="8.85546875" bestFit="1" customWidth="1"/>
    <col min="4068" max="4068" width="16.28515625" bestFit="1" customWidth="1"/>
    <col min="4069" max="4069" width="11.28515625" bestFit="1" customWidth="1"/>
    <col min="4070" max="4070" width="10" bestFit="1" customWidth="1"/>
    <col min="4071" max="4071" width="19.140625" bestFit="1" customWidth="1"/>
    <col min="4072" max="4072" width="17.28515625" bestFit="1" customWidth="1"/>
    <col min="4073" max="4073" width="19" bestFit="1" customWidth="1"/>
    <col min="4074" max="4074" width="16.42578125" bestFit="1" customWidth="1"/>
    <col min="4075" max="4075" width="16.5703125" bestFit="1" customWidth="1"/>
    <col min="4076" max="4076" width="21.42578125" bestFit="1" customWidth="1"/>
    <col min="4077" max="4077" width="31.42578125" bestFit="1" customWidth="1"/>
    <col min="4079" max="4079" width="14" bestFit="1" customWidth="1"/>
    <col min="4080" max="4080" width="9.5703125" bestFit="1" customWidth="1"/>
    <col min="4081" max="4081" width="8.42578125" bestFit="1" customWidth="1"/>
    <col min="4082" max="4082" width="20.140625" bestFit="1" customWidth="1"/>
    <col min="4083" max="4083" width="9.42578125" bestFit="1" customWidth="1"/>
    <col min="4084" max="4084" width="13.42578125" bestFit="1" customWidth="1"/>
    <col min="4085" max="4085" width="20.5703125" bestFit="1" customWidth="1"/>
    <col min="4086" max="4086" width="14.140625" bestFit="1" customWidth="1"/>
    <col min="4087" max="4087" width="23.5703125" bestFit="1" customWidth="1"/>
    <col min="4088" max="4088" width="19.85546875" bestFit="1" customWidth="1"/>
    <col min="4089" max="4089" width="29" bestFit="1" customWidth="1"/>
    <col min="4090" max="4090" width="8.42578125" bestFit="1" customWidth="1"/>
    <col min="4091" max="4091" width="14.28515625" bestFit="1" customWidth="1"/>
    <col min="4092" max="4093" width="30.42578125" bestFit="1" customWidth="1"/>
    <col min="4094" max="4094" width="20.5703125" bestFit="1" customWidth="1"/>
    <col min="4095" max="4095" width="19.7109375" bestFit="1" customWidth="1"/>
    <col min="4096" max="4096" width="8.42578125" bestFit="1" customWidth="1"/>
    <col min="4097" max="4097" width="15.5703125" bestFit="1" customWidth="1"/>
    <col min="4098" max="4098" width="12.5703125" bestFit="1" customWidth="1"/>
    <col min="4099" max="4099" width="25.85546875" bestFit="1" customWidth="1"/>
    <col min="4100" max="4100" width="14" bestFit="1" customWidth="1"/>
    <col min="4101" max="4101" width="17" bestFit="1" customWidth="1"/>
    <col min="4102" max="4102" width="20.7109375" bestFit="1" customWidth="1"/>
    <col min="4103" max="4103" width="13.85546875" bestFit="1" customWidth="1"/>
    <col min="4104" max="4104" width="20.85546875" bestFit="1" customWidth="1"/>
    <col min="4105" max="4105" width="14.7109375" bestFit="1" customWidth="1"/>
    <col min="4106" max="4106" width="27.7109375" bestFit="1" customWidth="1"/>
    <col min="4107" max="4107" width="34.42578125" bestFit="1" customWidth="1"/>
    <col min="4108" max="4108" width="19.85546875" bestFit="1" customWidth="1"/>
    <col min="4109" max="4109" width="40.85546875" bestFit="1" customWidth="1"/>
    <col min="4110" max="4110" width="32.85546875" bestFit="1" customWidth="1"/>
    <col min="4111" max="4111" width="22.140625" bestFit="1" customWidth="1"/>
    <col min="4112" max="4112" width="16.28515625" bestFit="1" customWidth="1"/>
    <col min="4113" max="4113" width="5.42578125" bestFit="1" customWidth="1"/>
    <col min="4114" max="4114" width="13.5703125" bestFit="1" customWidth="1"/>
    <col min="4115" max="4115" width="11" bestFit="1" customWidth="1"/>
    <col min="4116" max="4116" width="10.7109375" bestFit="1" customWidth="1"/>
    <col min="4117" max="4117" width="19.5703125" bestFit="1" customWidth="1"/>
    <col min="4118" max="4118" width="5.42578125" bestFit="1" customWidth="1"/>
    <col min="4119" max="4119" width="37.7109375" bestFit="1" customWidth="1"/>
    <col min="4120" max="4120" width="7.28515625" bestFit="1" customWidth="1"/>
    <col min="4121" max="4121" width="5.42578125" bestFit="1" customWidth="1"/>
    <col min="4122" max="4122" width="26.42578125" bestFit="1" customWidth="1"/>
    <col min="4123" max="4123" width="30.140625" bestFit="1" customWidth="1"/>
    <col min="4124" max="4124" width="23.28515625" bestFit="1" customWidth="1"/>
    <col min="4125" max="4125" width="12.85546875" bestFit="1" customWidth="1"/>
    <col min="4126" max="4126" width="14.42578125" bestFit="1" customWidth="1"/>
    <col min="4127" max="4127" width="10.7109375" bestFit="1" customWidth="1"/>
    <col min="4128" max="4128" width="11" bestFit="1" customWidth="1"/>
    <col min="4129" max="4129" width="10.28515625" bestFit="1" customWidth="1"/>
    <col min="4130" max="4130" width="8" bestFit="1" customWidth="1"/>
    <col min="4131" max="4131" width="8.7109375" bestFit="1" customWidth="1"/>
    <col min="4132" max="4132" width="6.42578125" bestFit="1" customWidth="1"/>
    <col min="4133" max="4133" width="6.5703125" bestFit="1" customWidth="1"/>
    <col min="4134" max="4134" width="24.140625" bestFit="1" customWidth="1"/>
    <col min="4135" max="4135" width="7.42578125" bestFit="1" customWidth="1"/>
    <col min="4136" max="4136" width="5.5703125" bestFit="1" customWidth="1"/>
    <col min="4137" max="4137" width="7.7109375" bestFit="1" customWidth="1"/>
    <col min="4138" max="4138" width="21.42578125" bestFit="1" customWidth="1"/>
    <col min="4139" max="4139" width="11.85546875" bestFit="1" customWidth="1"/>
    <col min="4140" max="4140" width="10" bestFit="1" customWidth="1"/>
    <col min="4141" max="4141" width="10.140625" bestFit="1" customWidth="1"/>
    <col min="4142" max="4142" width="8.42578125" bestFit="1" customWidth="1"/>
    <col min="4143" max="4143" width="19.85546875" bestFit="1" customWidth="1"/>
    <col min="4144" max="4144" width="14.85546875" bestFit="1" customWidth="1"/>
    <col min="4145" max="4145" width="10" bestFit="1" customWidth="1"/>
    <col min="4146" max="4146" width="25.7109375" bestFit="1" customWidth="1"/>
    <col min="4147" max="4147" width="10.140625" bestFit="1" customWidth="1"/>
    <col min="4148" max="4148" width="11.42578125" bestFit="1" customWidth="1"/>
    <col min="4149" max="4149" width="41.42578125" bestFit="1" customWidth="1"/>
    <col min="4150" max="4150" width="15.85546875" bestFit="1" customWidth="1"/>
    <col min="4151" max="4151" width="18" bestFit="1" customWidth="1"/>
    <col min="4152" max="4152" width="12.28515625" bestFit="1" customWidth="1"/>
    <col min="4153" max="4153" width="10.85546875" bestFit="1" customWidth="1"/>
    <col min="4154" max="4154" width="12.5703125" bestFit="1" customWidth="1"/>
    <col min="4155" max="4155" width="11.140625" bestFit="1" customWidth="1"/>
    <col min="4156" max="4156" width="33.42578125" bestFit="1" customWidth="1"/>
    <col min="4157" max="4157" width="12.28515625" bestFit="1" customWidth="1"/>
    <col min="4158" max="4158" width="15.7109375" bestFit="1" customWidth="1"/>
    <col min="4159" max="4159" width="19" bestFit="1" customWidth="1"/>
    <col min="4160" max="4160" width="17" bestFit="1" customWidth="1"/>
    <col min="4161" max="4161" width="15.28515625" bestFit="1" customWidth="1"/>
    <col min="4162" max="4162" width="16.7109375" bestFit="1" customWidth="1"/>
    <col min="4163" max="4163" width="16.28515625" bestFit="1" customWidth="1"/>
    <col min="4164" max="4164" width="17.42578125" bestFit="1" customWidth="1"/>
    <col min="4165" max="4165" width="25.5703125" bestFit="1" customWidth="1"/>
    <col min="4166" max="4166" width="15.85546875" bestFit="1" customWidth="1"/>
    <col min="4167" max="4167" width="32.7109375" bestFit="1" customWidth="1"/>
    <col min="4168" max="4168" width="17.42578125" bestFit="1" customWidth="1"/>
    <col min="4169" max="4169" width="24.42578125" bestFit="1" customWidth="1"/>
    <col min="4170" max="4170" width="19.42578125" bestFit="1" customWidth="1"/>
    <col min="4171" max="4171" width="14.5703125" bestFit="1" customWidth="1"/>
    <col min="4172" max="4172" width="16" bestFit="1" customWidth="1"/>
    <col min="4173" max="4173" width="33.28515625" bestFit="1" customWidth="1"/>
    <col min="4174" max="4174" width="18.7109375" bestFit="1" customWidth="1"/>
    <col min="4175" max="4175" width="15" bestFit="1" customWidth="1"/>
    <col min="4176" max="4176" width="18.85546875" bestFit="1" customWidth="1"/>
    <col min="4177" max="4177" width="14.7109375" bestFit="1" customWidth="1"/>
    <col min="4178" max="4178" width="16.140625" bestFit="1" customWidth="1"/>
    <col min="4179" max="4179" width="15.7109375" bestFit="1" customWidth="1"/>
    <col min="4180" max="4180" width="14.28515625" bestFit="1" customWidth="1"/>
    <col min="4181" max="4181" width="13.7109375" bestFit="1" customWidth="1"/>
    <col min="4182" max="4182" width="18" bestFit="1" customWidth="1"/>
    <col min="4183" max="4183" width="13.42578125" bestFit="1" customWidth="1"/>
    <col min="4184" max="4184" width="20" bestFit="1" customWidth="1"/>
    <col min="4185" max="4185" width="19.28515625" bestFit="1" customWidth="1"/>
    <col min="4186" max="4186" width="16.5703125" bestFit="1" customWidth="1"/>
    <col min="4187" max="4187" width="23.5703125" bestFit="1" customWidth="1"/>
    <col min="4188" max="4188" width="17" bestFit="1" customWidth="1"/>
    <col min="4189" max="4189" width="28.7109375" bestFit="1" customWidth="1"/>
    <col min="4190" max="4190" width="22.42578125" bestFit="1" customWidth="1"/>
    <col min="4191" max="4191" width="13.140625" bestFit="1" customWidth="1"/>
    <col min="4192" max="4192" width="16.140625" bestFit="1" customWidth="1"/>
    <col min="4193" max="4193" width="16.5703125" bestFit="1" customWidth="1"/>
    <col min="4194" max="4194" width="15.7109375" bestFit="1" customWidth="1"/>
    <col min="4195" max="4195" width="18.28515625" bestFit="1" customWidth="1"/>
    <col min="4196" max="4196" width="17.85546875" bestFit="1" customWidth="1"/>
    <col min="4197" max="4197" width="9.85546875" bestFit="1" customWidth="1"/>
    <col min="4198" max="4198" width="19.7109375" bestFit="1" customWidth="1"/>
    <col min="4199" max="4199" width="19.5703125" bestFit="1" customWidth="1"/>
    <col min="4200" max="4200" width="19.140625" bestFit="1" customWidth="1"/>
    <col min="4201" max="4201" width="10" bestFit="1" customWidth="1"/>
    <col min="4202" max="4202" width="16.5703125" bestFit="1" customWidth="1"/>
    <col min="4203" max="4203" width="29.85546875" bestFit="1" customWidth="1"/>
    <col min="4204" max="4204" width="29.42578125" bestFit="1" customWidth="1"/>
    <col min="4205" max="4205" width="18.7109375" bestFit="1" customWidth="1"/>
    <col min="4206" max="4206" width="21" bestFit="1" customWidth="1"/>
    <col min="4207" max="4207" width="11.140625" bestFit="1" customWidth="1"/>
    <col min="4208" max="4208" width="18.28515625" bestFit="1" customWidth="1"/>
    <col min="4209" max="4209" width="12.42578125" bestFit="1" customWidth="1"/>
    <col min="4210" max="4210" width="12.85546875" bestFit="1" customWidth="1"/>
    <col min="4211" max="4211" width="12" bestFit="1" customWidth="1"/>
    <col min="4212" max="4212" width="11.28515625" bestFit="1" customWidth="1"/>
    <col min="4213" max="4213" width="10.42578125" bestFit="1" customWidth="1"/>
    <col min="4214" max="4214" width="26.5703125" bestFit="1" customWidth="1"/>
    <col min="4215" max="4215" width="41.5703125" bestFit="1" customWidth="1"/>
    <col min="4216" max="4216" width="10.28515625" bestFit="1" customWidth="1"/>
    <col min="4217" max="4217" width="7.42578125" bestFit="1" customWidth="1"/>
    <col min="4218" max="4218" width="18.7109375" bestFit="1" customWidth="1"/>
    <col min="4219" max="4219" width="16.85546875" bestFit="1" customWidth="1"/>
    <col min="4220" max="4220" width="9.42578125" bestFit="1" customWidth="1"/>
    <col min="4221" max="4221" width="15.140625" bestFit="1" customWidth="1"/>
    <col min="4222" max="4222" width="14.140625" bestFit="1" customWidth="1"/>
    <col min="4223" max="4223" width="11.85546875" bestFit="1" customWidth="1"/>
    <col min="4224" max="4224" width="12.28515625" bestFit="1" customWidth="1"/>
    <col min="4225" max="4225" width="9.7109375" bestFit="1" customWidth="1"/>
    <col min="4226" max="4226" width="9.42578125" bestFit="1" customWidth="1"/>
    <col min="4227" max="4228" width="19.28515625" bestFit="1" customWidth="1"/>
    <col min="4229" max="4229" width="19.140625" bestFit="1" customWidth="1"/>
    <col min="4230" max="4230" width="17.5703125" bestFit="1" customWidth="1"/>
    <col min="4231" max="4231" width="20" bestFit="1" customWidth="1"/>
    <col min="4232" max="4232" width="40.42578125" bestFit="1" customWidth="1"/>
    <col min="4233" max="4233" width="12" bestFit="1" customWidth="1"/>
    <col min="4234" max="4234" width="15.5703125" bestFit="1" customWidth="1"/>
    <col min="4235" max="4235" width="12.85546875" bestFit="1" customWidth="1"/>
    <col min="4236" max="4236" width="13.5703125" bestFit="1" customWidth="1"/>
    <col min="4237" max="4237" width="33" bestFit="1" customWidth="1"/>
    <col min="4238" max="4238" width="13.5703125" bestFit="1" customWidth="1"/>
    <col min="4239" max="4239" width="12.42578125" bestFit="1" customWidth="1"/>
    <col min="4240" max="4240" width="33.5703125" bestFit="1" customWidth="1"/>
    <col min="4241" max="4241" width="28.5703125" bestFit="1" customWidth="1"/>
    <col min="4242" max="4242" width="11.28515625" bestFit="1" customWidth="1"/>
    <col min="4243" max="4243" width="11.42578125" bestFit="1" customWidth="1"/>
    <col min="4244" max="4244" width="20.85546875" bestFit="1" customWidth="1"/>
    <col min="4245" max="4245" width="8.42578125" bestFit="1" customWidth="1"/>
    <col min="4246" max="4246" width="17.5703125" bestFit="1" customWidth="1"/>
    <col min="4247" max="4247" width="20.85546875" bestFit="1" customWidth="1"/>
    <col min="4248" max="4248" width="21.42578125" bestFit="1" customWidth="1"/>
    <col min="4249" max="4249" width="16" bestFit="1" customWidth="1"/>
    <col min="4250" max="4250" width="11.5703125" bestFit="1" customWidth="1"/>
    <col min="4251" max="4251" width="8.42578125" bestFit="1" customWidth="1"/>
    <col min="4252" max="4252" width="7.7109375" bestFit="1" customWidth="1"/>
    <col min="4253" max="4253" width="8.5703125" bestFit="1" customWidth="1"/>
    <col min="4254" max="4254" width="10.42578125" bestFit="1" customWidth="1"/>
    <col min="4255" max="4255" width="28.42578125" bestFit="1" customWidth="1"/>
    <col min="4256" max="4256" width="11.42578125" bestFit="1" customWidth="1"/>
    <col min="4257" max="4257" width="21.85546875" bestFit="1" customWidth="1"/>
    <col min="4258" max="4258" width="17.7109375" bestFit="1" customWidth="1"/>
    <col min="4259" max="4259" width="21" bestFit="1" customWidth="1"/>
    <col min="4260" max="4260" width="9.7109375" bestFit="1" customWidth="1"/>
    <col min="4261" max="4261" width="10.28515625" bestFit="1" customWidth="1"/>
    <col min="4262" max="4262" width="18.7109375" bestFit="1" customWidth="1"/>
    <col min="4263" max="4263" width="9.5703125" bestFit="1" customWidth="1"/>
    <col min="4264" max="4264" width="10.5703125" bestFit="1" customWidth="1"/>
    <col min="4265" max="4265" width="9.5703125" bestFit="1" customWidth="1"/>
    <col min="4266" max="4266" width="11.5703125" bestFit="1" customWidth="1"/>
    <col min="4267" max="4267" width="9" bestFit="1" customWidth="1"/>
    <col min="4268" max="4268" width="8.5703125" bestFit="1" customWidth="1"/>
    <col min="4269" max="4269" width="30.42578125" bestFit="1" customWidth="1"/>
    <col min="4270" max="4270" width="16.85546875" bestFit="1" customWidth="1"/>
    <col min="4271" max="4271" width="10.28515625" bestFit="1" customWidth="1"/>
    <col min="4272" max="4272" width="22.7109375" bestFit="1" customWidth="1"/>
    <col min="4273" max="4273" width="23.7109375" bestFit="1" customWidth="1"/>
    <col min="4274" max="4274" width="10.85546875" bestFit="1" customWidth="1"/>
    <col min="4275" max="4275" width="16.28515625" bestFit="1" customWidth="1"/>
    <col min="4276" max="4276" width="11.42578125" bestFit="1" customWidth="1"/>
    <col min="4277" max="4277" width="11.7109375" bestFit="1" customWidth="1"/>
    <col min="4278" max="4278" width="10" bestFit="1" customWidth="1"/>
    <col min="4280" max="4280" width="28.5703125" bestFit="1" customWidth="1"/>
    <col min="4281" max="4281" width="35.140625" bestFit="1" customWidth="1"/>
    <col min="4282" max="4282" width="11" bestFit="1" customWidth="1"/>
    <col min="4283" max="4283" width="11.140625" bestFit="1" customWidth="1"/>
    <col min="4284" max="4284" width="11.28515625" bestFit="1" customWidth="1"/>
    <col min="4285" max="4285" width="22.85546875" bestFit="1" customWidth="1"/>
    <col min="4286" max="4286" width="19.85546875" bestFit="1" customWidth="1"/>
    <col min="4287" max="4287" width="23" bestFit="1" customWidth="1"/>
    <col min="4288" max="4289" width="21.140625" bestFit="1" customWidth="1"/>
    <col min="4290" max="4290" width="18.85546875" bestFit="1" customWidth="1"/>
    <col min="4291" max="4291" width="46.85546875" bestFit="1" customWidth="1"/>
    <col min="4292" max="4292" width="8.85546875" bestFit="1" customWidth="1"/>
    <col min="4293" max="4293" width="38.7109375" bestFit="1" customWidth="1"/>
    <col min="4294" max="4294" width="27.140625" bestFit="1" customWidth="1"/>
    <col min="4295" max="4295" width="8.28515625" bestFit="1" customWidth="1"/>
    <col min="4296" max="4296" width="16.42578125" bestFit="1" customWidth="1"/>
    <col min="4297" max="4297" width="16.28515625" bestFit="1" customWidth="1"/>
    <col min="4298" max="4298" width="10.42578125" bestFit="1" customWidth="1"/>
    <col min="4299" max="4299" width="14.28515625" bestFit="1" customWidth="1"/>
    <col min="4300" max="4300" width="13.85546875" bestFit="1" customWidth="1"/>
    <col min="4301" max="4301" width="14.28515625" bestFit="1" customWidth="1"/>
    <col min="4302" max="4302" width="11.85546875" bestFit="1" customWidth="1"/>
    <col min="4303" max="4303" width="10.5703125" bestFit="1" customWidth="1"/>
    <col min="4304" max="4304" width="10.42578125" bestFit="1" customWidth="1"/>
    <col min="4305" max="4306" width="12.42578125" bestFit="1" customWidth="1"/>
    <col min="4307" max="4307" width="41.140625" bestFit="1" customWidth="1"/>
    <col min="4308" max="4308" width="10.7109375" bestFit="1" customWidth="1"/>
    <col min="4309" max="4309" width="27.42578125" bestFit="1" customWidth="1"/>
    <col min="4310" max="4310" width="10.7109375" bestFit="1" customWidth="1"/>
    <col min="4311" max="4311" width="10.42578125" bestFit="1" customWidth="1"/>
    <col min="4312" max="4312" width="11.85546875" bestFit="1" customWidth="1"/>
    <col min="4313" max="4313" width="31.7109375" bestFit="1" customWidth="1"/>
    <col min="4314" max="4314" width="31.85546875" bestFit="1" customWidth="1"/>
    <col min="4315" max="4315" width="19.5703125" bestFit="1" customWidth="1"/>
    <col min="4316" max="4316" width="7.85546875" bestFit="1" customWidth="1"/>
    <col min="4317" max="4317" width="18.5703125" bestFit="1" customWidth="1"/>
    <col min="4318" max="4318" width="11.7109375" bestFit="1" customWidth="1"/>
    <col min="4319" max="4319" width="11.42578125" bestFit="1" customWidth="1"/>
    <col min="4320" max="4320" width="8.7109375" bestFit="1" customWidth="1"/>
    <col min="4321" max="4321" width="12.5703125" bestFit="1" customWidth="1"/>
    <col min="4322" max="4322" width="7.85546875" bestFit="1" customWidth="1"/>
    <col min="4323" max="4324" width="19.5703125" bestFit="1" customWidth="1"/>
    <col min="4325" max="4325" width="8.7109375" bestFit="1" customWidth="1"/>
    <col min="4326" max="4326" width="17.42578125" bestFit="1" customWidth="1"/>
    <col min="4327" max="4327" width="8.28515625" bestFit="1" customWidth="1"/>
    <col min="4328" max="4328" width="9" bestFit="1" customWidth="1"/>
    <col min="4329" max="4329" width="10.7109375" bestFit="1" customWidth="1"/>
    <col min="4330" max="4330" width="7.85546875" bestFit="1" customWidth="1"/>
    <col min="4331" max="4331" width="8" bestFit="1" customWidth="1"/>
    <col min="4332" max="4332" width="20.42578125" bestFit="1" customWidth="1"/>
    <col min="4333" max="4333" width="30.85546875" bestFit="1" customWidth="1"/>
    <col min="4334" max="4334" width="25.7109375" bestFit="1" customWidth="1"/>
    <col min="4335" max="4335" width="35.28515625" bestFit="1" customWidth="1"/>
    <col min="4336" max="4336" width="10.140625" bestFit="1" customWidth="1"/>
    <col min="4337" max="4337" width="8.7109375" bestFit="1" customWidth="1"/>
    <col min="4338" max="4338" width="13.7109375" bestFit="1" customWidth="1"/>
    <col min="4339" max="4339" width="9.5703125" bestFit="1" customWidth="1"/>
    <col min="4340" max="4340" width="10.140625" bestFit="1" customWidth="1"/>
    <col min="4341" max="4341" width="20" bestFit="1" customWidth="1"/>
    <col min="4342" max="4342" width="24.140625" bestFit="1" customWidth="1"/>
    <col min="4343" max="4343" width="19.42578125" bestFit="1" customWidth="1"/>
    <col min="4345" max="4345" width="22.28515625" bestFit="1" customWidth="1"/>
    <col min="4346" max="4346" width="9.5703125" bestFit="1" customWidth="1"/>
    <col min="4347" max="4347" width="11.42578125" bestFit="1" customWidth="1"/>
    <col min="4348" max="4348" width="7" bestFit="1" customWidth="1"/>
    <col min="4349" max="4349" width="8.7109375" bestFit="1" customWidth="1"/>
    <col min="4350" max="4350" width="20.7109375" bestFit="1" customWidth="1"/>
    <col min="4351" max="4351" width="21.42578125" bestFit="1" customWidth="1"/>
    <col min="4352" max="4352" width="24" bestFit="1" customWidth="1"/>
    <col min="4353" max="4353" width="14.28515625" bestFit="1" customWidth="1"/>
    <col min="4354" max="4354" width="7.42578125" bestFit="1" customWidth="1"/>
    <col min="4355" max="4355" width="13.7109375" bestFit="1" customWidth="1"/>
    <col min="4356" max="4356" width="10.7109375" bestFit="1" customWidth="1"/>
    <col min="4357" max="4358" width="16.28515625" bestFit="1" customWidth="1"/>
    <col min="4359" max="4359" width="15.5703125" bestFit="1" customWidth="1"/>
    <col min="4360" max="4360" width="11" bestFit="1" customWidth="1"/>
    <col min="4361" max="4361" width="10.7109375" bestFit="1" customWidth="1"/>
    <col min="4362" max="4362" width="15.42578125" bestFit="1" customWidth="1"/>
    <col min="4363" max="4363" width="16.42578125" bestFit="1" customWidth="1"/>
    <col min="4364" max="4364" width="32.7109375" bestFit="1" customWidth="1"/>
    <col min="4365" max="4365" width="9" bestFit="1" customWidth="1"/>
    <col min="4366" max="4366" width="32.42578125" bestFit="1" customWidth="1"/>
    <col min="4367" max="4367" width="14.42578125" bestFit="1" customWidth="1"/>
    <col min="4368" max="4368" width="16.5703125" bestFit="1" customWidth="1"/>
    <col min="4369" max="4369" width="8" bestFit="1" customWidth="1"/>
    <col min="4370" max="4370" width="11.7109375" bestFit="1" customWidth="1"/>
    <col min="4371" max="4371" width="8.85546875" bestFit="1" customWidth="1"/>
    <col min="4372" max="4372" width="8.7109375" bestFit="1" customWidth="1"/>
    <col min="4373" max="4373" width="8.5703125" bestFit="1" customWidth="1"/>
    <col min="4374" max="4374" width="11.5703125" bestFit="1" customWidth="1"/>
    <col min="4375" max="4375" width="11.42578125" bestFit="1" customWidth="1"/>
    <col min="4376" max="4376" width="19.28515625" bestFit="1" customWidth="1"/>
    <col min="4377" max="4377" width="12.5703125" bestFit="1" customWidth="1"/>
    <col min="4378" max="4378" width="12.28515625" bestFit="1" customWidth="1"/>
    <col min="4379" max="4379" width="13.7109375" bestFit="1" customWidth="1"/>
    <col min="4380" max="4380" width="10.7109375" bestFit="1" customWidth="1"/>
    <col min="4381" max="4381" width="10.42578125" bestFit="1" customWidth="1"/>
    <col min="4382" max="4382" width="11.42578125" bestFit="1" customWidth="1"/>
    <col min="4383" max="4383" width="16.28515625" bestFit="1" customWidth="1"/>
    <col min="4384" max="4384" width="19.85546875" bestFit="1" customWidth="1"/>
    <col min="4385" max="4385" width="16.42578125" bestFit="1" customWidth="1"/>
    <col min="4386" max="4386" width="16.140625" bestFit="1" customWidth="1"/>
    <col min="4387" max="4387" width="37.140625" bestFit="1" customWidth="1"/>
    <col min="4388" max="4388" width="18.140625" bestFit="1" customWidth="1"/>
    <col min="4389" max="4389" width="9" bestFit="1" customWidth="1"/>
    <col min="4390" max="4390" width="16.28515625" bestFit="1" customWidth="1"/>
    <col min="4391" max="4391" width="9.28515625" bestFit="1" customWidth="1"/>
    <col min="4392" max="4392" width="45.42578125" bestFit="1" customWidth="1"/>
    <col min="4393" max="4394" width="18.85546875" bestFit="1" customWidth="1"/>
    <col min="4395" max="4395" width="25.85546875" bestFit="1" customWidth="1"/>
    <col min="4396" max="4396" width="23.42578125" bestFit="1" customWidth="1"/>
    <col min="4397" max="4397" width="10.5703125" bestFit="1" customWidth="1"/>
    <col min="4398" max="4398" width="19.28515625" bestFit="1" customWidth="1"/>
    <col min="4399" max="4399" width="22.140625" bestFit="1" customWidth="1"/>
    <col min="4400" max="4400" width="10.140625" bestFit="1" customWidth="1"/>
    <col min="4401" max="4401" width="8.28515625" bestFit="1" customWidth="1"/>
    <col min="4402" max="4402" width="15.7109375" bestFit="1" customWidth="1"/>
    <col min="4403" max="4403" width="16.7109375" bestFit="1" customWidth="1"/>
    <col min="4404" max="4404" width="19.7109375" bestFit="1" customWidth="1"/>
    <col min="4405" max="4405" width="11.85546875" bestFit="1" customWidth="1"/>
    <col min="4406" max="4406" width="7.85546875" bestFit="1" customWidth="1"/>
    <col min="4407" max="4407" width="17.42578125" bestFit="1" customWidth="1"/>
    <col min="4408" max="4408" width="15.7109375" bestFit="1" customWidth="1"/>
    <col min="4409" max="4409" width="17.42578125" bestFit="1" customWidth="1"/>
    <col min="4410" max="4410" width="39.42578125" bestFit="1" customWidth="1"/>
    <col min="4411" max="4411" width="23" bestFit="1" customWidth="1"/>
    <col min="4412" max="4412" width="19.28515625" bestFit="1" customWidth="1"/>
    <col min="4413" max="4413" width="13.85546875" bestFit="1" customWidth="1"/>
    <col min="4414" max="4414" width="17.5703125" bestFit="1" customWidth="1"/>
    <col min="4415" max="4415" width="17.7109375" bestFit="1" customWidth="1"/>
    <col min="4416" max="4416" width="15.85546875" bestFit="1" customWidth="1"/>
    <col min="4417" max="4417" width="15.5703125" bestFit="1" customWidth="1"/>
    <col min="4418" max="4418" width="16.42578125" bestFit="1" customWidth="1"/>
    <col min="4419" max="4419" width="7.28515625" bestFit="1" customWidth="1"/>
    <col min="4420" max="4420" width="10.7109375" bestFit="1" customWidth="1"/>
    <col min="4421" max="4421" width="14" bestFit="1" customWidth="1"/>
    <col min="4422" max="4422" width="12.42578125" bestFit="1" customWidth="1"/>
    <col min="4423" max="4423" width="20.28515625" bestFit="1" customWidth="1"/>
    <col min="4424" max="4424" width="7.85546875" bestFit="1" customWidth="1"/>
    <col min="4425" max="4425" width="13.85546875" bestFit="1" customWidth="1"/>
    <col min="4426" max="4426" width="15.85546875" bestFit="1" customWidth="1"/>
    <col min="4427" max="4427" width="8" bestFit="1" customWidth="1"/>
    <col min="4428" max="4428" width="10.42578125" bestFit="1" customWidth="1"/>
    <col min="4429" max="4429" width="9.85546875" bestFit="1" customWidth="1"/>
    <col min="4430" max="4430" width="7.85546875" bestFit="1" customWidth="1"/>
    <col min="4431" max="4431" width="12.5703125" bestFit="1" customWidth="1"/>
    <col min="4432" max="4432" width="8.42578125" bestFit="1" customWidth="1"/>
    <col min="4433" max="4433" width="16.5703125" bestFit="1" customWidth="1"/>
    <col min="4434" max="4434" width="18.85546875" bestFit="1" customWidth="1"/>
    <col min="4435" max="4435" width="10.140625" bestFit="1" customWidth="1"/>
    <col min="4436" max="4436" width="39.140625" bestFit="1" customWidth="1"/>
    <col min="4437" max="4437" width="43.42578125" bestFit="1" customWidth="1"/>
    <col min="4438" max="4438" width="38.140625" bestFit="1" customWidth="1"/>
    <col min="4439" max="4439" width="8.5703125" bestFit="1" customWidth="1"/>
    <col min="4440" max="4440" width="10" bestFit="1" customWidth="1"/>
    <col min="4441" max="4441" width="12" bestFit="1" customWidth="1"/>
    <col min="4442" max="4442" width="13.7109375" bestFit="1" customWidth="1"/>
    <col min="4443" max="4443" width="15.7109375" bestFit="1" customWidth="1"/>
    <col min="4444" max="4444" width="14" bestFit="1" customWidth="1"/>
    <col min="4445" max="4445" width="15.140625" bestFit="1" customWidth="1"/>
    <col min="4446" max="4446" width="13.85546875" bestFit="1" customWidth="1"/>
    <col min="4447" max="4447" width="15.28515625" bestFit="1" customWidth="1"/>
    <col min="4448" max="4448" width="16" bestFit="1" customWidth="1"/>
    <col min="4449" max="4449" width="47.28515625" bestFit="1" customWidth="1"/>
    <col min="4450" max="4450" width="10.140625" bestFit="1" customWidth="1"/>
    <col min="4451" max="4451" width="12.85546875" bestFit="1" customWidth="1"/>
    <col min="4452" max="4452" width="15.7109375" bestFit="1" customWidth="1"/>
    <col min="4453" max="4455" width="12.5703125" bestFit="1" customWidth="1"/>
    <col min="4456" max="4456" width="5.85546875" bestFit="1" customWidth="1"/>
    <col min="4457" max="4457" width="15.85546875" bestFit="1" customWidth="1"/>
    <col min="4458" max="4458" width="22.7109375" bestFit="1" customWidth="1"/>
    <col min="4459" max="4459" width="13.28515625" bestFit="1" customWidth="1"/>
    <col min="4460" max="4460" width="9.7109375" bestFit="1" customWidth="1"/>
    <col min="4461" max="4461" width="9.85546875" bestFit="1" customWidth="1"/>
    <col min="4462" max="4462" width="14.5703125" bestFit="1" customWidth="1"/>
    <col min="4463" max="4463" width="13.7109375" bestFit="1" customWidth="1"/>
    <col min="4464" max="4464" width="13.42578125" bestFit="1" customWidth="1"/>
    <col min="4465" max="4465" width="12" bestFit="1" customWidth="1"/>
    <col min="4466" max="4466" width="8.42578125" bestFit="1" customWidth="1"/>
    <col min="4467" max="4467" width="7.5703125" bestFit="1" customWidth="1"/>
    <col min="4468" max="4468" width="16" bestFit="1" customWidth="1"/>
    <col min="4469" max="4469" width="9.85546875" bestFit="1" customWidth="1"/>
    <col min="4470" max="4470" width="10.28515625" bestFit="1" customWidth="1"/>
    <col min="4471" max="4471" width="10.42578125" bestFit="1" customWidth="1"/>
    <col min="4472" max="4472" width="12.28515625" bestFit="1" customWidth="1"/>
    <col min="4473" max="4473" width="12.140625" bestFit="1" customWidth="1"/>
    <col min="4474" max="4474" width="9.85546875" bestFit="1" customWidth="1"/>
    <col min="4475" max="4475" width="10.28515625" bestFit="1" customWidth="1"/>
    <col min="4476" max="4476" width="10" bestFit="1" customWidth="1"/>
    <col min="4477" max="4477" width="9.7109375" bestFit="1" customWidth="1"/>
    <col min="4478" max="4478" width="10.28515625" bestFit="1" customWidth="1"/>
    <col min="4479" max="4479" width="12.85546875" bestFit="1" customWidth="1"/>
    <col min="4480" max="4480" width="8.5703125" bestFit="1" customWidth="1"/>
    <col min="4481" max="4481" width="11.7109375" bestFit="1" customWidth="1"/>
    <col min="4482" max="4482" width="20.7109375" bestFit="1" customWidth="1"/>
    <col min="4483" max="4483" width="8.28515625" bestFit="1" customWidth="1"/>
    <col min="4484" max="4484" width="20.5703125" bestFit="1" customWidth="1"/>
    <col min="4485" max="4485" width="13.140625" bestFit="1" customWidth="1"/>
    <col min="4486" max="4486" width="7" bestFit="1" customWidth="1"/>
    <col min="4487" max="4487" width="9.85546875" bestFit="1" customWidth="1"/>
    <col min="4489" max="4489" width="11.85546875" bestFit="1" customWidth="1"/>
    <col min="4490" max="4490" width="12.7109375" bestFit="1" customWidth="1"/>
    <col min="4491" max="4491" width="10.42578125" bestFit="1" customWidth="1"/>
    <col min="4492" max="4492" width="12" bestFit="1" customWidth="1"/>
    <col min="4493" max="4493" width="28.140625" bestFit="1" customWidth="1"/>
    <col min="4494" max="4494" width="10.7109375" bestFit="1" customWidth="1"/>
    <col min="4495" max="4495" width="11" bestFit="1" customWidth="1"/>
    <col min="4496" max="4496" width="29" bestFit="1" customWidth="1"/>
    <col min="4497" max="4497" width="23.28515625" bestFit="1" customWidth="1"/>
    <col min="4498" max="4498" width="18.42578125" bestFit="1" customWidth="1"/>
    <col min="4499" max="4499" width="9.5703125" bestFit="1" customWidth="1"/>
    <col min="4500" max="4500" width="9" bestFit="1" customWidth="1"/>
    <col min="4501" max="4501" width="10" bestFit="1" customWidth="1"/>
    <col min="4502" max="4502" width="12.28515625" bestFit="1" customWidth="1"/>
    <col min="4503" max="4503" width="10" bestFit="1" customWidth="1"/>
    <col min="4504" max="4504" width="21.85546875" bestFit="1" customWidth="1"/>
    <col min="4505" max="4505" width="16.85546875" bestFit="1" customWidth="1"/>
    <col min="4506" max="4506" width="10.42578125" bestFit="1" customWidth="1"/>
    <col min="4507" max="4507" width="19.7109375" bestFit="1" customWidth="1"/>
    <col min="4508" max="4508" width="10.28515625" bestFit="1" customWidth="1"/>
    <col min="4509" max="4509" width="12" bestFit="1" customWidth="1"/>
    <col min="4510" max="4510" width="16.85546875" bestFit="1" customWidth="1"/>
    <col min="4511" max="4511" width="12" bestFit="1" customWidth="1"/>
    <col min="4512" max="4512" width="11.85546875" bestFit="1" customWidth="1"/>
    <col min="4513" max="4513" width="9.28515625" bestFit="1" customWidth="1"/>
    <col min="4514" max="4514" width="11" bestFit="1" customWidth="1"/>
    <col min="4515" max="4515" width="37.42578125" bestFit="1" customWidth="1"/>
    <col min="4516" max="4516" width="19.28515625" bestFit="1" customWidth="1"/>
    <col min="4517" max="4517" width="16.28515625" bestFit="1" customWidth="1"/>
    <col min="4518" max="4519" width="11" bestFit="1" customWidth="1"/>
    <col min="4520" max="4520" width="16.5703125" bestFit="1" customWidth="1"/>
    <col min="4521" max="4521" width="7.42578125" bestFit="1" customWidth="1"/>
    <col min="4522" max="4522" width="7.7109375" bestFit="1" customWidth="1"/>
    <col min="4523" max="4523" width="11.85546875" bestFit="1" customWidth="1"/>
    <col min="4524" max="4524" width="13.28515625" bestFit="1" customWidth="1"/>
    <col min="4525" max="4525" width="11.7109375" bestFit="1" customWidth="1"/>
    <col min="4526" max="4526" width="12.42578125" bestFit="1" customWidth="1"/>
    <col min="4527" max="4527" width="10.5703125" bestFit="1" customWidth="1"/>
    <col min="4528" max="4528" width="18.42578125" bestFit="1" customWidth="1"/>
    <col min="4529" max="4530" width="12.42578125" bestFit="1" customWidth="1"/>
    <col min="4531" max="4531" width="17" bestFit="1" customWidth="1"/>
    <col min="4532" max="4532" width="7.42578125" bestFit="1" customWidth="1"/>
    <col min="4533" max="4533" width="12.28515625" bestFit="1" customWidth="1"/>
    <col min="4534" max="4534" width="11.28515625" bestFit="1" customWidth="1"/>
    <col min="4535" max="4535" width="12.85546875" bestFit="1" customWidth="1"/>
    <col min="4536" max="4536" width="11" bestFit="1" customWidth="1"/>
    <col min="4537" max="4537" width="16" bestFit="1" customWidth="1"/>
    <col min="4538" max="4538" width="14.140625" bestFit="1" customWidth="1"/>
    <col min="4539" max="4539" width="14.7109375" bestFit="1" customWidth="1"/>
    <col min="4540" max="4540" width="17.7109375" bestFit="1" customWidth="1"/>
    <col min="4541" max="4541" width="17" bestFit="1" customWidth="1"/>
    <col min="4542" max="4542" width="21.140625" bestFit="1" customWidth="1"/>
    <col min="4543" max="4543" width="11.5703125" bestFit="1" customWidth="1"/>
    <col min="4544" max="4544" width="7.5703125" bestFit="1" customWidth="1"/>
    <col min="4545" max="4545" width="14.28515625" bestFit="1" customWidth="1"/>
    <col min="4546" max="4546" width="13.5703125" bestFit="1" customWidth="1"/>
    <col min="4547" max="4547" width="10" bestFit="1" customWidth="1"/>
    <col min="4548" max="4548" width="5.5703125" bestFit="1" customWidth="1"/>
    <col min="4549" max="4549" width="13.140625" bestFit="1" customWidth="1"/>
    <col min="4550" max="4550" width="5.140625" bestFit="1" customWidth="1"/>
    <col min="4551" max="4551" width="4.7109375" bestFit="1" customWidth="1"/>
    <col min="4552" max="4552" width="36.85546875" bestFit="1" customWidth="1"/>
    <col min="4553" max="4553" width="10" bestFit="1" customWidth="1"/>
    <col min="4554" max="4554" width="11.85546875" bestFit="1" customWidth="1"/>
    <col min="4555" max="4555" width="16.7109375" bestFit="1" customWidth="1"/>
    <col min="4556" max="4556" width="15.28515625" bestFit="1" customWidth="1"/>
    <col min="4557" max="4557" width="12.42578125" bestFit="1" customWidth="1"/>
    <col min="4558" max="4558" width="22.42578125" bestFit="1" customWidth="1"/>
    <col min="4559" max="4559" width="14.28515625" bestFit="1" customWidth="1"/>
    <col min="4560" max="4560" width="15.5703125" bestFit="1" customWidth="1"/>
    <col min="4561" max="4561" width="15.28515625" bestFit="1" customWidth="1"/>
    <col min="4562" max="4562" width="10.5703125" bestFit="1" customWidth="1"/>
    <col min="4563" max="4563" width="23.42578125" bestFit="1" customWidth="1"/>
    <col min="4564" max="4564" width="9.5703125" bestFit="1" customWidth="1"/>
    <col min="4565" max="4565" width="27.140625" bestFit="1" customWidth="1"/>
    <col min="4566" max="4566" width="7.140625" bestFit="1" customWidth="1"/>
    <col min="4567" max="4567" width="4.5703125" bestFit="1" customWidth="1"/>
    <col min="4568" max="4568" width="22.140625" bestFit="1" customWidth="1"/>
    <col min="4569" max="4569" width="19.85546875" bestFit="1" customWidth="1"/>
    <col min="4570" max="4570" width="9.85546875" bestFit="1" customWidth="1"/>
    <col min="4571" max="4571" width="9" bestFit="1" customWidth="1"/>
    <col min="4572" max="4572" width="5.7109375" bestFit="1" customWidth="1"/>
    <col min="4573" max="4573" width="13.140625" bestFit="1" customWidth="1"/>
    <col min="4574" max="4574" width="7" bestFit="1" customWidth="1"/>
    <col min="4575" max="4575" width="18.5703125" bestFit="1" customWidth="1"/>
    <col min="4576" max="4576" width="19.7109375" bestFit="1" customWidth="1"/>
    <col min="4577" max="4577" width="9.7109375" bestFit="1" customWidth="1"/>
    <col min="4578" max="4578" width="12.28515625" bestFit="1" customWidth="1"/>
    <col min="4579" max="4579" width="11" bestFit="1" customWidth="1"/>
    <col min="4580" max="4580" width="9.42578125" bestFit="1" customWidth="1"/>
    <col min="4581" max="4581" width="11.140625" bestFit="1" customWidth="1"/>
    <col min="4582" max="4582" width="12" bestFit="1" customWidth="1"/>
    <col min="4583" max="4583" width="6.28515625" bestFit="1" customWidth="1"/>
    <col min="4584" max="4584" width="15.5703125" bestFit="1" customWidth="1"/>
    <col min="4585" max="4585" width="23.28515625" bestFit="1" customWidth="1"/>
    <col min="4586" max="4586" width="18.85546875" bestFit="1" customWidth="1"/>
    <col min="4587" max="4587" width="22.28515625" bestFit="1" customWidth="1"/>
    <col min="4588" max="4588" width="18.85546875" bestFit="1" customWidth="1"/>
    <col min="4589" max="4589" width="16.42578125" bestFit="1" customWidth="1"/>
    <col min="4590" max="4590" width="17.7109375" bestFit="1" customWidth="1"/>
    <col min="4591" max="4591" width="17.42578125" bestFit="1" customWidth="1"/>
    <col min="4592" max="4592" width="19.42578125" bestFit="1" customWidth="1"/>
    <col min="4593" max="4593" width="17.28515625" bestFit="1" customWidth="1"/>
    <col min="4594" max="4594" width="19.5703125" bestFit="1" customWidth="1"/>
    <col min="4595" max="4595" width="24.140625" bestFit="1" customWidth="1"/>
    <col min="4596" max="4596" width="38.7109375" bestFit="1" customWidth="1"/>
    <col min="4597" max="4597" width="23" bestFit="1" customWidth="1"/>
    <col min="4598" max="4598" width="24.7109375" bestFit="1" customWidth="1"/>
    <col min="4599" max="4599" width="19.42578125" bestFit="1" customWidth="1"/>
    <col min="4600" max="4600" width="23" bestFit="1" customWidth="1"/>
    <col min="4601" max="4601" width="19.28515625" bestFit="1" customWidth="1"/>
    <col min="4602" max="4602" width="17.42578125" bestFit="1" customWidth="1"/>
    <col min="4603" max="4603" width="19.42578125" bestFit="1" customWidth="1"/>
    <col min="4604" max="4604" width="18" bestFit="1" customWidth="1"/>
    <col min="4605" max="4605" width="51.7109375" bestFit="1" customWidth="1"/>
    <col min="4606" max="4606" width="17.5703125" bestFit="1" customWidth="1"/>
    <col min="4607" max="4607" width="22.140625" bestFit="1" customWidth="1"/>
    <col min="4608" max="4608" width="12.5703125" bestFit="1" customWidth="1"/>
    <col min="4609" max="4609" width="26.42578125" bestFit="1" customWidth="1"/>
    <col min="4610" max="4610" width="21.85546875" bestFit="1" customWidth="1"/>
    <col min="4611" max="4611" width="12.85546875" bestFit="1" customWidth="1"/>
    <col min="4612" max="4612" width="7.140625" bestFit="1" customWidth="1"/>
    <col min="4613" max="4613" width="37.5703125" bestFit="1" customWidth="1"/>
    <col min="4614" max="4614" width="7.42578125" bestFit="1" customWidth="1"/>
    <col min="4615" max="4615" width="33" bestFit="1" customWidth="1"/>
    <col min="4616" max="4616" width="19.42578125" bestFit="1" customWidth="1"/>
    <col min="4617" max="4617" width="8.140625" bestFit="1" customWidth="1"/>
    <col min="4618" max="4618" width="7" bestFit="1" customWidth="1"/>
    <col min="4619" max="4619" width="11" bestFit="1" customWidth="1"/>
    <col min="4620" max="4622" width="9.28515625" bestFit="1" customWidth="1"/>
    <col min="4623" max="4623" width="18.85546875" bestFit="1" customWidth="1"/>
    <col min="4624" max="4624" width="17" bestFit="1" customWidth="1"/>
    <col min="4625" max="4625" width="15.7109375" bestFit="1" customWidth="1"/>
    <col min="4626" max="4626" width="21.42578125" bestFit="1" customWidth="1"/>
    <col min="4627" max="4627" width="16.28515625" bestFit="1" customWidth="1"/>
    <col min="4628" max="4628" width="8.140625" bestFit="1" customWidth="1"/>
    <col min="4629" max="4630" width="14.28515625" bestFit="1" customWidth="1"/>
    <col min="4631" max="4631" width="5.42578125" bestFit="1" customWidth="1"/>
    <col min="4632" max="4632" width="10.28515625" bestFit="1" customWidth="1"/>
    <col min="4633" max="4633" width="11" bestFit="1" customWidth="1"/>
    <col min="4634" max="4634" width="43.140625" bestFit="1" customWidth="1"/>
    <col min="4635" max="4635" width="16.5703125" bestFit="1" customWidth="1"/>
    <col min="4636" max="4636" width="9.28515625" bestFit="1" customWidth="1"/>
    <col min="4637" max="4637" width="9" bestFit="1" customWidth="1"/>
    <col min="4638" max="4638" width="7.140625" bestFit="1" customWidth="1"/>
    <col min="4639" max="4639" width="21.85546875" bestFit="1" customWidth="1"/>
    <col min="4640" max="4640" width="8.7109375" bestFit="1" customWidth="1"/>
    <col min="4641" max="4641" width="14.140625" bestFit="1" customWidth="1"/>
    <col min="4642" max="4642" width="10.42578125" bestFit="1" customWidth="1"/>
    <col min="4643" max="4643" width="16.42578125" bestFit="1" customWidth="1"/>
    <col min="4644" max="4644" width="39.5703125" bestFit="1" customWidth="1"/>
    <col min="4645" max="4645" width="14.140625" bestFit="1" customWidth="1"/>
    <col min="4646" max="4646" width="8.85546875" bestFit="1" customWidth="1"/>
    <col min="4647" max="4647" width="8.7109375" bestFit="1" customWidth="1"/>
    <col min="4648" max="4648" width="27.140625" bestFit="1" customWidth="1"/>
    <col min="4649" max="4649" width="26.140625" bestFit="1" customWidth="1"/>
    <col min="4650" max="4650" width="16.7109375" bestFit="1" customWidth="1"/>
    <col min="4651" max="4651" width="34.5703125" bestFit="1" customWidth="1"/>
    <col min="4652" max="4652" width="28.42578125" bestFit="1" customWidth="1"/>
    <col min="4653" max="4653" width="30.85546875" bestFit="1" customWidth="1"/>
    <col min="4654" max="4654" width="17.28515625" bestFit="1" customWidth="1"/>
    <col min="4655" max="4655" width="19.28515625" bestFit="1" customWidth="1"/>
    <col min="4656" max="4656" width="12" bestFit="1" customWidth="1"/>
    <col min="4657" max="4657" width="20.85546875" bestFit="1" customWidth="1"/>
    <col min="4658" max="4658" width="11.140625" bestFit="1" customWidth="1"/>
    <col min="4659" max="4659" width="16.140625" bestFit="1" customWidth="1"/>
    <col min="4660" max="4660" width="8.5703125" bestFit="1" customWidth="1"/>
    <col min="4661" max="4661" width="19.85546875" bestFit="1" customWidth="1"/>
    <col min="4662" max="4662" width="8.140625" bestFit="1" customWidth="1"/>
    <col min="4663" max="4663" width="17" bestFit="1" customWidth="1"/>
    <col min="4664" max="4664" width="10.42578125" bestFit="1" customWidth="1"/>
    <col min="4665" max="4665" width="17.5703125" bestFit="1" customWidth="1"/>
    <col min="4666" max="4666" width="7.28515625" bestFit="1" customWidth="1"/>
    <col min="4667" max="4667" width="15.5703125" bestFit="1" customWidth="1"/>
    <col min="4668" max="4668" width="18.140625" bestFit="1" customWidth="1"/>
    <col min="4669" max="4669" width="17.85546875" bestFit="1" customWidth="1"/>
    <col min="4670" max="4670" width="16.85546875" bestFit="1" customWidth="1"/>
    <col min="4671" max="4671" width="19.5703125" bestFit="1" customWidth="1"/>
    <col min="4672" max="4672" width="20" bestFit="1" customWidth="1"/>
    <col min="4673" max="4673" width="14.5703125" bestFit="1" customWidth="1"/>
    <col min="4674" max="4674" width="16.42578125" bestFit="1" customWidth="1"/>
    <col min="4675" max="4675" width="13.85546875" bestFit="1" customWidth="1"/>
    <col min="4676" max="4676" width="14.42578125" bestFit="1" customWidth="1"/>
    <col min="4677" max="4677" width="22.42578125" bestFit="1" customWidth="1"/>
    <col min="4678" max="4678" width="15.7109375" bestFit="1" customWidth="1"/>
    <col min="4679" max="4679" width="14.85546875" bestFit="1" customWidth="1"/>
    <col min="4680" max="4680" width="10.42578125" bestFit="1" customWidth="1"/>
    <col min="4681" max="4681" width="7.85546875" bestFit="1" customWidth="1"/>
    <col min="4682" max="4682" width="18.5703125" bestFit="1" customWidth="1"/>
    <col min="4683" max="4683" width="8.28515625" bestFit="1" customWidth="1"/>
    <col min="4684" max="4684" width="16.28515625" bestFit="1" customWidth="1"/>
    <col min="4685" max="4685" width="23" bestFit="1" customWidth="1"/>
    <col min="4686" max="4686" width="12" bestFit="1" customWidth="1"/>
    <col min="4687" max="4687" width="17.7109375" bestFit="1" customWidth="1"/>
    <col min="4688" max="4688" width="31.85546875" bestFit="1" customWidth="1"/>
    <col min="4689" max="4689" width="26.85546875" bestFit="1" customWidth="1"/>
    <col min="4690" max="4690" width="20.140625" bestFit="1" customWidth="1"/>
    <col min="4691" max="4691" width="15.5703125" bestFit="1" customWidth="1"/>
    <col min="4692" max="4692" width="17.28515625" bestFit="1" customWidth="1"/>
    <col min="4693" max="4693" width="19" bestFit="1" customWidth="1"/>
    <col min="4694" max="4694" width="22.140625" bestFit="1" customWidth="1"/>
    <col min="4695" max="4695" width="11.7109375" bestFit="1" customWidth="1"/>
    <col min="4696" max="4696" width="8.28515625" bestFit="1" customWidth="1"/>
    <col min="4697" max="4697" width="13.28515625" bestFit="1" customWidth="1"/>
    <col min="4698" max="4698" width="5.7109375" bestFit="1" customWidth="1"/>
    <col min="4699" max="4699" width="6.28515625" bestFit="1" customWidth="1"/>
    <col min="4700" max="4700" width="13.140625" bestFit="1" customWidth="1"/>
    <col min="4701" max="4701" width="11.5703125" bestFit="1" customWidth="1"/>
    <col min="4702" max="4702" width="10.28515625" bestFit="1" customWidth="1"/>
    <col min="4704" max="4704" width="11" bestFit="1" customWidth="1"/>
    <col min="4705" max="4705" width="20" bestFit="1" customWidth="1"/>
    <col min="4706" max="4706" width="20.5703125" bestFit="1" customWidth="1"/>
    <col min="4707" max="4707" width="6.140625" bestFit="1" customWidth="1"/>
    <col min="4708" max="4708" width="17" bestFit="1" customWidth="1"/>
    <col min="4709" max="4709" width="16.7109375" bestFit="1" customWidth="1"/>
    <col min="4710" max="4710" width="7.28515625" bestFit="1" customWidth="1"/>
    <col min="4711" max="4711" width="14.7109375" bestFit="1" customWidth="1"/>
    <col min="4712" max="4712" width="7.85546875" bestFit="1" customWidth="1"/>
    <col min="4713" max="4713" width="9.5703125" bestFit="1" customWidth="1"/>
    <col min="4714" max="4715" width="32.28515625" bestFit="1" customWidth="1"/>
    <col min="4716" max="4716" width="9.7109375" bestFit="1" customWidth="1"/>
    <col min="4717" max="4717" width="18.7109375" bestFit="1" customWidth="1"/>
    <col min="4718" max="4718" width="19.28515625" bestFit="1" customWidth="1"/>
    <col min="4719" max="4719" width="6.28515625" bestFit="1" customWidth="1"/>
    <col min="4720" max="4720" width="48.28515625" bestFit="1" customWidth="1"/>
    <col min="4721" max="4721" width="13.7109375" bestFit="1" customWidth="1"/>
    <col min="4722" max="4722" width="9.28515625" bestFit="1" customWidth="1"/>
    <col min="4723" max="4723" width="7.7109375" bestFit="1" customWidth="1"/>
    <col min="4724" max="4724" width="15.42578125" bestFit="1" customWidth="1"/>
    <col min="4725" max="4725" width="8.28515625" bestFit="1" customWidth="1"/>
    <col min="4726" max="4726" width="10.5703125" bestFit="1" customWidth="1"/>
    <col min="4727" max="4727" width="11.28515625" bestFit="1" customWidth="1"/>
    <col min="4728" max="4728" width="15.5703125" bestFit="1" customWidth="1"/>
    <col min="4729" max="4729" width="22.85546875" bestFit="1" customWidth="1"/>
    <col min="4730" max="4730" width="29.42578125" bestFit="1" customWidth="1"/>
    <col min="4731" max="4731" width="6.140625" bestFit="1" customWidth="1"/>
    <col min="4732" max="4732" width="13.42578125" bestFit="1" customWidth="1"/>
    <col min="4733" max="4733" width="17.5703125" bestFit="1" customWidth="1"/>
    <col min="4734" max="4734" width="14.28515625" bestFit="1" customWidth="1"/>
    <col min="4735" max="4735" width="8.5703125" bestFit="1" customWidth="1"/>
    <col min="4736" max="4736" width="14.42578125" bestFit="1" customWidth="1"/>
    <col min="4737" max="4737" width="7.85546875" bestFit="1" customWidth="1"/>
    <col min="4738" max="4738" width="33.140625" bestFit="1" customWidth="1"/>
    <col min="4739" max="4739" width="34.140625" bestFit="1" customWidth="1"/>
    <col min="4740" max="4740" width="13.28515625" bestFit="1" customWidth="1"/>
    <col min="4741" max="4741" width="10.5703125" bestFit="1" customWidth="1"/>
    <col min="4742" max="4742" width="17.85546875" bestFit="1" customWidth="1"/>
    <col min="4743" max="4743" width="13.28515625" bestFit="1" customWidth="1"/>
    <col min="4744" max="4744" width="14.5703125" bestFit="1" customWidth="1"/>
    <col min="4745" max="4745" width="16.28515625" bestFit="1" customWidth="1"/>
    <col min="4746" max="4746" width="7.140625" bestFit="1" customWidth="1"/>
    <col min="4747" max="4747" width="27" bestFit="1" customWidth="1"/>
    <col min="4748" max="4748" width="13.7109375" bestFit="1" customWidth="1"/>
    <col min="4749" max="4749" width="33.85546875" bestFit="1" customWidth="1"/>
    <col min="4750" max="4750" width="29.42578125" bestFit="1" customWidth="1"/>
    <col min="4751" max="4751" width="19.42578125" bestFit="1" customWidth="1"/>
    <col min="4752" max="4752" width="16.140625" bestFit="1" customWidth="1"/>
    <col min="4753" max="4753" width="15.85546875" bestFit="1" customWidth="1"/>
    <col min="4754" max="4754" width="15.28515625" bestFit="1" customWidth="1"/>
    <col min="4755" max="4755" width="13.5703125" bestFit="1" customWidth="1"/>
    <col min="4756" max="4756" width="19.140625" bestFit="1" customWidth="1"/>
    <col min="4757" max="4757" width="8.5703125" bestFit="1" customWidth="1"/>
    <col min="4758" max="4758" width="15.85546875" bestFit="1" customWidth="1"/>
    <col min="4759" max="4759" width="16.85546875" bestFit="1" customWidth="1"/>
    <col min="4760" max="4760" width="18.42578125" bestFit="1" customWidth="1"/>
    <col min="4761" max="4761" width="14.5703125" bestFit="1" customWidth="1"/>
    <col min="4762" max="4762" width="17.42578125" bestFit="1" customWidth="1"/>
    <col min="4763" max="4763" width="9.42578125" bestFit="1" customWidth="1"/>
    <col min="4764" max="4764" width="14.85546875" bestFit="1" customWidth="1"/>
    <col min="4765" max="4765" width="16" bestFit="1" customWidth="1"/>
    <col min="4766" max="4766" width="11.140625" bestFit="1" customWidth="1"/>
    <col min="4767" max="4767" width="12.140625" bestFit="1" customWidth="1"/>
    <col min="4768" max="4768" width="8.140625" bestFit="1" customWidth="1"/>
    <col min="4769" max="4769" width="8.7109375" bestFit="1" customWidth="1"/>
    <col min="4770" max="4770" width="9.42578125" bestFit="1" customWidth="1"/>
    <col min="4771" max="4771" width="20.5703125" bestFit="1" customWidth="1"/>
    <col min="4772" max="4772" width="15.42578125" bestFit="1" customWidth="1"/>
    <col min="4773" max="4773" width="27.42578125" bestFit="1" customWidth="1"/>
    <col min="4774" max="4774" width="16.85546875" bestFit="1" customWidth="1"/>
    <col min="4775" max="4775" width="14.7109375" bestFit="1" customWidth="1"/>
    <col min="4776" max="4776" width="22.7109375" bestFit="1" customWidth="1"/>
    <col min="4777" max="4777" width="14.140625" bestFit="1" customWidth="1"/>
    <col min="4778" max="4778" width="7.28515625" bestFit="1" customWidth="1"/>
    <col min="4779" max="4779" width="9.42578125" bestFit="1" customWidth="1"/>
    <col min="4780" max="4780" width="15.42578125" bestFit="1" customWidth="1"/>
    <col min="4781" max="4781" width="8.140625" bestFit="1" customWidth="1"/>
    <col min="4782" max="4782" width="9" bestFit="1" customWidth="1"/>
    <col min="4783" max="4783" width="6.28515625" bestFit="1" customWidth="1"/>
    <col min="4784" max="4784" width="7.28515625" bestFit="1" customWidth="1"/>
    <col min="4785" max="4785" width="9.7109375" bestFit="1" customWidth="1"/>
    <col min="4786" max="4786" width="15.5703125" bestFit="1" customWidth="1"/>
    <col min="4787" max="4787" width="13.140625" bestFit="1" customWidth="1"/>
    <col min="4788" max="4788" width="12.140625" bestFit="1" customWidth="1"/>
    <col min="4789" max="4789" width="16.140625" bestFit="1" customWidth="1"/>
    <col min="4790" max="4790" width="6.5703125" bestFit="1" customWidth="1"/>
    <col min="4791" max="4791" width="7.85546875" bestFit="1" customWidth="1"/>
    <col min="4792" max="4792" width="11.7109375" bestFit="1" customWidth="1"/>
    <col min="4793" max="4793" width="10.7109375" bestFit="1" customWidth="1"/>
    <col min="4794" max="4794" width="9.85546875" bestFit="1" customWidth="1"/>
    <col min="4795" max="4795" width="11" bestFit="1" customWidth="1"/>
    <col min="4796" max="4796" width="13.7109375" bestFit="1" customWidth="1"/>
    <col min="4797" max="4797" width="19" bestFit="1" customWidth="1"/>
    <col min="4798" max="4798" width="30.85546875" bestFit="1" customWidth="1"/>
    <col min="4799" max="4799" width="15" bestFit="1" customWidth="1"/>
    <col min="4800" max="4800" width="42.42578125" bestFit="1" customWidth="1"/>
    <col min="4801" max="4801" width="8.42578125" bestFit="1" customWidth="1"/>
    <col min="4802" max="4802" width="8.5703125" bestFit="1" customWidth="1"/>
    <col min="4803" max="4803" width="17.7109375" bestFit="1" customWidth="1"/>
    <col min="4804" max="4804" width="21.42578125" bestFit="1" customWidth="1"/>
    <col min="4805" max="4805" width="16.7109375" bestFit="1" customWidth="1"/>
    <col min="4806" max="4806" width="18.7109375" bestFit="1" customWidth="1"/>
    <col min="4807" max="4807" width="17" bestFit="1" customWidth="1"/>
    <col min="4808" max="4808" width="14" bestFit="1" customWidth="1"/>
    <col min="4809" max="4809" width="11.85546875" bestFit="1" customWidth="1"/>
    <col min="4810" max="4810" width="14.5703125" bestFit="1" customWidth="1"/>
    <col min="4811" max="4811" width="12" bestFit="1" customWidth="1"/>
    <col min="4812" max="4812" width="36.28515625" bestFit="1" customWidth="1"/>
    <col min="4813" max="4813" width="34.28515625" bestFit="1" customWidth="1"/>
    <col min="4814" max="4814" width="12" bestFit="1" customWidth="1"/>
    <col min="4815" max="4815" width="11.28515625" bestFit="1" customWidth="1"/>
    <col min="4816" max="4816" width="13.5703125" bestFit="1" customWidth="1"/>
    <col min="4817" max="4817" width="10.5703125" bestFit="1" customWidth="1"/>
    <col min="4818" max="4818" width="19.28515625" bestFit="1" customWidth="1"/>
    <col min="4819" max="4819" width="17.7109375" bestFit="1" customWidth="1"/>
    <col min="4820" max="4820" width="14.140625" bestFit="1" customWidth="1"/>
    <col min="4821" max="4821" width="13.85546875" bestFit="1" customWidth="1"/>
    <col min="4822" max="4822" width="15.5703125" bestFit="1" customWidth="1"/>
    <col min="4823" max="4823" width="45.28515625" bestFit="1" customWidth="1"/>
    <col min="4824" max="4824" width="7.85546875" bestFit="1" customWidth="1"/>
    <col min="4825" max="4825" width="21.7109375" bestFit="1" customWidth="1"/>
    <col min="4826" max="4826" width="15.140625" bestFit="1" customWidth="1"/>
    <col min="4827" max="4828" width="35.28515625" bestFit="1" customWidth="1"/>
    <col min="4829" max="4829" width="32.28515625" bestFit="1" customWidth="1"/>
    <col min="4830" max="4830" width="14" bestFit="1" customWidth="1"/>
    <col min="4831" max="4831" width="10.42578125" bestFit="1" customWidth="1"/>
    <col min="4832" max="4832" width="16.5703125" bestFit="1" customWidth="1"/>
    <col min="4833" max="4835" width="23.5703125" bestFit="1" customWidth="1"/>
    <col min="4836" max="4836" width="15.42578125" bestFit="1" customWidth="1"/>
    <col min="4837" max="4837" width="15.85546875" bestFit="1" customWidth="1"/>
    <col min="4838" max="4838" width="9.5703125" bestFit="1" customWidth="1"/>
    <col min="4839" max="4839" width="12.42578125" bestFit="1" customWidth="1"/>
    <col min="4840" max="4840" width="15.85546875" bestFit="1" customWidth="1"/>
    <col min="4841" max="4841" width="24.42578125" bestFit="1" customWidth="1"/>
    <col min="4842" max="4842" width="23.42578125" bestFit="1" customWidth="1"/>
    <col min="4843" max="4843" width="5.5703125" bestFit="1" customWidth="1"/>
    <col min="4844" max="4844" width="13.85546875" bestFit="1" customWidth="1"/>
    <col min="4845" max="4845" width="11.140625" bestFit="1" customWidth="1"/>
    <col min="4846" max="4846" width="6.85546875" bestFit="1" customWidth="1"/>
    <col min="4847" max="4847" width="9.7109375" bestFit="1" customWidth="1"/>
    <col min="4848" max="4848" width="13.42578125" bestFit="1" customWidth="1"/>
    <col min="4849" max="4849" width="12.42578125" bestFit="1" customWidth="1"/>
    <col min="4850" max="4850" width="15.5703125" bestFit="1" customWidth="1"/>
    <col min="4851" max="4851" width="33" bestFit="1" customWidth="1"/>
    <col min="4852" max="4852" width="35.28515625" bestFit="1" customWidth="1"/>
    <col min="4853" max="4853" width="8.42578125" bestFit="1" customWidth="1"/>
    <col min="4854" max="4854" width="19.7109375" bestFit="1" customWidth="1"/>
    <col min="4855" max="4856" width="6.42578125" bestFit="1" customWidth="1"/>
    <col min="4857" max="4857" width="8.42578125" bestFit="1" customWidth="1"/>
    <col min="4858" max="4858" width="30.85546875" bestFit="1" customWidth="1"/>
    <col min="4859" max="4859" width="12" bestFit="1" customWidth="1"/>
    <col min="4860" max="4860" width="14" bestFit="1" customWidth="1"/>
    <col min="4861" max="4861" width="8.5703125" bestFit="1" customWidth="1"/>
    <col min="4862" max="4862" width="12.5703125" bestFit="1" customWidth="1"/>
    <col min="4863" max="4863" width="10.5703125" bestFit="1" customWidth="1"/>
    <col min="4864" max="4864" width="7.7109375" bestFit="1" customWidth="1"/>
    <col min="4865" max="4865" width="9.7109375" bestFit="1" customWidth="1"/>
    <col min="4866" max="4867" width="5.140625" bestFit="1" customWidth="1"/>
    <col min="4868" max="4868" width="6.42578125" bestFit="1" customWidth="1"/>
    <col min="4869" max="4869" width="30.42578125" bestFit="1" customWidth="1"/>
    <col min="4870" max="4870" width="19.7109375" bestFit="1" customWidth="1"/>
    <col min="4871" max="4871" width="15.7109375" bestFit="1" customWidth="1"/>
    <col min="4872" max="4872" width="8.5703125" bestFit="1" customWidth="1"/>
    <col min="4873" max="4873" width="23" bestFit="1" customWidth="1"/>
    <col min="4874" max="4874" width="11.140625" bestFit="1" customWidth="1"/>
    <col min="4875" max="4875" width="7.140625" bestFit="1" customWidth="1"/>
    <col min="4876" max="4876" width="11.42578125" bestFit="1" customWidth="1"/>
    <col min="4877" max="4877" width="15.7109375" bestFit="1" customWidth="1"/>
    <col min="4878" max="4878" width="10.85546875" bestFit="1" customWidth="1"/>
    <col min="4879" max="4879" width="14" bestFit="1" customWidth="1"/>
    <col min="4880" max="4880" width="11.7109375" bestFit="1" customWidth="1"/>
    <col min="4881" max="4881" width="9.5703125" bestFit="1" customWidth="1"/>
    <col min="4882" max="4882" width="11.85546875" bestFit="1" customWidth="1"/>
    <col min="4883" max="4883" width="23.28515625" bestFit="1" customWidth="1"/>
    <col min="4884" max="4884" width="20.7109375" bestFit="1" customWidth="1"/>
    <col min="4885" max="4885" width="15.7109375" bestFit="1" customWidth="1"/>
    <col min="4886" max="4886" width="4.85546875" bestFit="1" customWidth="1"/>
    <col min="4887" max="4887" width="13.42578125" bestFit="1" customWidth="1"/>
    <col min="4888" max="4888" width="16.140625" bestFit="1" customWidth="1"/>
    <col min="4889" max="4889" width="14.5703125" bestFit="1" customWidth="1"/>
    <col min="4890" max="4890" width="12.7109375" bestFit="1" customWidth="1"/>
    <col min="4891" max="4891" width="10" bestFit="1" customWidth="1"/>
    <col min="4892" max="4892" width="18.5703125" bestFit="1" customWidth="1"/>
    <col min="4893" max="4893" width="10.7109375" bestFit="1" customWidth="1"/>
    <col min="4894" max="4894" width="17.5703125" bestFit="1" customWidth="1"/>
    <col min="4895" max="4895" width="43" bestFit="1" customWidth="1"/>
    <col min="4896" max="4896" width="10.140625" bestFit="1" customWidth="1"/>
    <col min="4897" max="4897" width="7.5703125" bestFit="1" customWidth="1"/>
    <col min="4898" max="4898" width="11.28515625" bestFit="1" customWidth="1"/>
    <col min="4899" max="4899" width="16.85546875" bestFit="1" customWidth="1"/>
    <col min="4900" max="4900" width="22.5703125" bestFit="1" customWidth="1"/>
    <col min="4901" max="4901" width="13.42578125" bestFit="1" customWidth="1"/>
    <col min="4902" max="4902" width="26.28515625" bestFit="1" customWidth="1"/>
    <col min="4903" max="4903" width="8.42578125" bestFit="1" customWidth="1"/>
    <col min="4904" max="4904" width="19.85546875" bestFit="1" customWidth="1"/>
    <col min="4905" max="4905" width="18.7109375" bestFit="1" customWidth="1"/>
    <col min="4906" max="4906" width="16.28515625" bestFit="1" customWidth="1"/>
    <col min="4907" max="4907" width="16.85546875" bestFit="1" customWidth="1"/>
    <col min="4908" max="4908" width="9" bestFit="1" customWidth="1"/>
    <col min="4909" max="4909" width="11.5703125" bestFit="1" customWidth="1"/>
    <col min="4910" max="4910" width="13.5703125" bestFit="1" customWidth="1"/>
    <col min="4911" max="4911" width="27.28515625" bestFit="1" customWidth="1"/>
    <col min="4912" max="4912" width="12.28515625" bestFit="1" customWidth="1"/>
    <col min="4913" max="4913" width="14.5703125" bestFit="1" customWidth="1"/>
    <col min="4914" max="4914" width="15.140625" bestFit="1" customWidth="1"/>
    <col min="4915" max="4915" width="18.85546875" bestFit="1" customWidth="1"/>
    <col min="4916" max="4916" width="6.140625" bestFit="1" customWidth="1"/>
    <col min="4917" max="4917" width="8.140625" bestFit="1" customWidth="1"/>
    <col min="4918" max="4918" width="16.42578125" bestFit="1" customWidth="1"/>
    <col min="4919" max="4919" width="16" bestFit="1" customWidth="1"/>
    <col min="4920" max="4921" width="16.85546875" bestFit="1" customWidth="1"/>
    <col min="4922" max="4922" width="21.5703125" bestFit="1" customWidth="1"/>
    <col min="4923" max="4923" width="22.140625" bestFit="1" customWidth="1"/>
    <col min="4924" max="4924" width="54.28515625" bestFit="1" customWidth="1"/>
    <col min="4925" max="4925" width="45.140625" bestFit="1" customWidth="1"/>
    <col min="4926" max="4926" width="18" bestFit="1" customWidth="1"/>
    <col min="4927" max="4927" width="18.28515625" bestFit="1" customWidth="1"/>
    <col min="4928" max="4928" width="16.140625" bestFit="1" customWidth="1"/>
    <col min="4929" max="4929" width="20" bestFit="1" customWidth="1"/>
    <col min="4930" max="4930" width="15.140625" bestFit="1" customWidth="1"/>
    <col min="4931" max="4931" width="22.85546875" bestFit="1" customWidth="1"/>
    <col min="4932" max="4932" width="30.140625" bestFit="1" customWidth="1"/>
    <col min="4933" max="4933" width="30.7109375" bestFit="1" customWidth="1"/>
    <col min="4934" max="4934" width="27.140625" bestFit="1" customWidth="1"/>
    <col min="4935" max="4935" width="17.28515625" bestFit="1" customWidth="1"/>
    <col min="4936" max="4936" width="27.28515625" bestFit="1" customWidth="1"/>
    <col min="4937" max="4937" width="15.42578125" bestFit="1" customWidth="1"/>
    <col min="4938" max="4938" width="26" bestFit="1" customWidth="1"/>
    <col min="4939" max="4939" width="5.85546875" bestFit="1" customWidth="1"/>
    <col min="4940" max="4940" width="33.42578125" bestFit="1" customWidth="1"/>
    <col min="4941" max="4941" width="18" bestFit="1" customWidth="1"/>
    <col min="4942" max="4942" width="11.140625" bestFit="1" customWidth="1"/>
    <col min="4943" max="4943" width="20.7109375" bestFit="1" customWidth="1"/>
    <col min="4944" max="4944" width="15.5703125" bestFit="1" customWidth="1"/>
    <col min="4945" max="4945" width="16.140625" bestFit="1" customWidth="1"/>
    <col min="4946" max="4946" width="13.28515625" bestFit="1" customWidth="1"/>
    <col min="4947" max="4947" width="17.28515625" bestFit="1" customWidth="1"/>
    <col min="4948" max="4948" width="7" bestFit="1" customWidth="1"/>
    <col min="4949" max="4949" width="14.7109375" bestFit="1" customWidth="1"/>
    <col min="4950" max="4950" width="17.85546875" bestFit="1" customWidth="1"/>
    <col min="4951" max="4951" width="18.42578125" bestFit="1" customWidth="1"/>
    <col min="4952" max="4952" width="38.28515625" bestFit="1" customWidth="1"/>
    <col min="4953" max="4953" width="16.28515625" bestFit="1" customWidth="1"/>
    <col min="4954" max="4954" width="19.7109375" bestFit="1" customWidth="1"/>
    <col min="4955" max="4955" width="14.5703125" bestFit="1" customWidth="1"/>
    <col min="4956" max="4956" width="47.5703125" bestFit="1" customWidth="1"/>
    <col min="4957" max="4957" width="27.42578125" bestFit="1" customWidth="1"/>
    <col min="4958" max="4958" width="22.85546875" bestFit="1" customWidth="1"/>
    <col min="4959" max="4959" width="17" bestFit="1" customWidth="1"/>
    <col min="4960" max="4960" width="15" bestFit="1" customWidth="1"/>
    <col min="4961" max="4961" width="13.42578125" bestFit="1" customWidth="1"/>
    <col min="4962" max="4962" width="16.7109375" bestFit="1" customWidth="1"/>
    <col min="4963" max="4963" width="16.5703125" bestFit="1" customWidth="1"/>
    <col min="4964" max="4964" width="11.140625" bestFit="1" customWidth="1"/>
    <col min="4965" max="4965" width="25.28515625" bestFit="1" customWidth="1"/>
    <col min="4966" max="4966" width="15.140625" bestFit="1" customWidth="1"/>
    <col min="4967" max="4967" width="18.85546875" bestFit="1" customWidth="1"/>
    <col min="4968" max="4968" width="12.5703125" bestFit="1" customWidth="1"/>
    <col min="4969" max="4969" width="15.85546875" bestFit="1" customWidth="1"/>
    <col min="4970" max="4970" width="16.5703125" bestFit="1" customWidth="1"/>
    <col min="4971" max="4971" width="9.85546875" bestFit="1" customWidth="1"/>
    <col min="4972" max="4972" width="5.85546875" bestFit="1" customWidth="1"/>
    <col min="4973" max="4973" width="13.42578125" bestFit="1" customWidth="1"/>
    <col min="4974" max="4974" width="14.28515625" bestFit="1" customWidth="1"/>
    <col min="4975" max="4975" width="17.42578125" bestFit="1" customWidth="1"/>
    <col min="4976" max="4976" width="13.140625" bestFit="1" customWidth="1"/>
    <col min="4977" max="4977" width="11.28515625" bestFit="1" customWidth="1"/>
    <col min="4978" max="4978" width="12.85546875" bestFit="1" customWidth="1"/>
    <col min="4979" max="4979" width="12.5703125" bestFit="1" customWidth="1"/>
    <col min="4980" max="4980" width="9.85546875" bestFit="1" customWidth="1"/>
    <col min="4981" max="4981" width="18.140625" bestFit="1" customWidth="1"/>
    <col min="4982" max="4982" width="8.5703125" bestFit="1" customWidth="1"/>
    <col min="4983" max="4983" width="14.42578125" bestFit="1" customWidth="1"/>
    <col min="4984" max="4984" width="18.85546875" bestFit="1" customWidth="1"/>
    <col min="4985" max="4985" width="8.5703125" bestFit="1" customWidth="1"/>
    <col min="4986" max="4986" width="5.85546875" bestFit="1" customWidth="1"/>
    <col min="4987" max="4987" width="16.5703125" bestFit="1" customWidth="1"/>
    <col min="4988" max="4988" width="13.5703125" bestFit="1" customWidth="1"/>
    <col min="4989" max="4989" width="13.85546875" bestFit="1" customWidth="1"/>
    <col min="4990" max="4990" width="25.140625" bestFit="1" customWidth="1"/>
    <col min="4991" max="4991" width="12.28515625" bestFit="1" customWidth="1"/>
    <col min="4992" max="4992" width="13.42578125" bestFit="1" customWidth="1"/>
    <col min="4993" max="4993" width="13.85546875" bestFit="1" customWidth="1"/>
    <col min="4994" max="4994" width="11.140625" bestFit="1" customWidth="1"/>
    <col min="4995" max="4995" width="19.42578125" bestFit="1" customWidth="1"/>
    <col min="4996" max="4996" width="17.42578125" bestFit="1" customWidth="1"/>
    <col min="4997" max="4997" width="8" bestFit="1" customWidth="1"/>
    <col min="4998" max="4998" width="18.7109375" bestFit="1" customWidth="1"/>
    <col min="4999" max="4999" width="10.5703125" bestFit="1" customWidth="1"/>
    <col min="5000" max="5000" width="13.140625" bestFit="1" customWidth="1"/>
    <col min="5001" max="5001" width="34.42578125" bestFit="1" customWidth="1"/>
    <col min="5002" max="5002" width="18.85546875" bestFit="1" customWidth="1"/>
    <col min="5003" max="5003" width="20.28515625" bestFit="1" customWidth="1"/>
    <col min="5004" max="5004" width="9.5703125" bestFit="1" customWidth="1"/>
    <col min="5005" max="5005" width="13.28515625" bestFit="1" customWidth="1"/>
    <col min="5006" max="5006" width="12" bestFit="1" customWidth="1"/>
    <col min="5007" max="5007" width="20.140625" bestFit="1" customWidth="1"/>
    <col min="5008" max="5008" width="19" bestFit="1" customWidth="1"/>
    <col min="5009" max="5009" width="27.85546875" bestFit="1" customWidth="1"/>
    <col min="5010" max="5010" width="33.28515625" bestFit="1" customWidth="1"/>
    <col min="5011" max="5011" width="19.140625" bestFit="1" customWidth="1"/>
    <col min="5012" max="5012" width="13.7109375" bestFit="1" customWidth="1"/>
    <col min="5013" max="5014" width="18.7109375" bestFit="1" customWidth="1"/>
    <col min="5015" max="5015" width="26.42578125" bestFit="1" customWidth="1"/>
    <col min="5016" max="5016" width="27" bestFit="1" customWidth="1"/>
    <col min="5017" max="5017" width="28.85546875" bestFit="1" customWidth="1"/>
    <col min="5018" max="5018" width="15.28515625" bestFit="1" customWidth="1"/>
    <col min="5019" max="5019" width="28" bestFit="1" customWidth="1"/>
    <col min="5020" max="5020" width="26.28515625" bestFit="1" customWidth="1"/>
    <col min="5021" max="5021" width="9.42578125" bestFit="1" customWidth="1"/>
    <col min="5022" max="5022" width="9" bestFit="1" customWidth="1"/>
    <col min="5023" max="5023" width="14.7109375" bestFit="1" customWidth="1"/>
    <col min="5024" max="5024" width="5.5703125" bestFit="1" customWidth="1"/>
    <col min="5025" max="5025" width="7.42578125" bestFit="1" customWidth="1"/>
    <col min="5026" max="5026" width="8.42578125" bestFit="1" customWidth="1"/>
    <col min="5027" max="5027" width="16.7109375" bestFit="1" customWidth="1"/>
    <col min="5028" max="5028" width="27.7109375" bestFit="1" customWidth="1"/>
    <col min="5029" max="5029" width="5.42578125" bestFit="1" customWidth="1"/>
    <col min="5030" max="5030" width="10.5703125" bestFit="1" customWidth="1"/>
    <col min="5031" max="5031" width="14.7109375" bestFit="1" customWidth="1"/>
    <col min="5032" max="5033" width="12.85546875" bestFit="1" customWidth="1"/>
    <col min="5034" max="5034" width="17.5703125" bestFit="1" customWidth="1"/>
    <col min="5035" max="5035" width="10.7109375" bestFit="1" customWidth="1"/>
    <col min="5036" max="5036" width="16.140625" bestFit="1" customWidth="1"/>
    <col min="5037" max="5037" width="25.85546875" bestFit="1" customWidth="1"/>
    <col min="5038" max="5038" width="12.140625" bestFit="1" customWidth="1"/>
    <col min="5039" max="5039" width="26" bestFit="1" customWidth="1"/>
    <col min="5040" max="5040" width="13.28515625" bestFit="1" customWidth="1"/>
    <col min="5041" max="5041" width="11.42578125" bestFit="1" customWidth="1"/>
    <col min="5042" max="5042" width="13.140625" bestFit="1" customWidth="1"/>
    <col min="5043" max="5043" width="7" bestFit="1" customWidth="1"/>
    <col min="5044" max="5044" width="12" bestFit="1" customWidth="1"/>
    <col min="5045" max="5045" width="15" bestFit="1" customWidth="1"/>
    <col min="5046" max="5047" width="27.28515625" bestFit="1" customWidth="1"/>
    <col min="5048" max="5048" width="19.140625" bestFit="1" customWidth="1"/>
    <col min="5049" max="5049" width="18.140625" bestFit="1" customWidth="1"/>
    <col min="5050" max="5050" width="12.85546875" bestFit="1" customWidth="1"/>
    <col min="5051" max="5051" width="14" bestFit="1" customWidth="1"/>
    <col min="5052" max="5052" width="19.7109375" bestFit="1" customWidth="1"/>
    <col min="5053" max="5053" width="17.7109375" bestFit="1" customWidth="1"/>
    <col min="5054" max="5054" width="20" bestFit="1" customWidth="1"/>
    <col min="5055" max="5055" width="18.140625" bestFit="1" customWidth="1"/>
    <col min="5056" max="5056" width="23.5703125" bestFit="1" customWidth="1"/>
    <col min="5057" max="5057" width="10.85546875" bestFit="1" customWidth="1"/>
    <col min="5058" max="5058" width="6.42578125" bestFit="1" customWidth="1"/>
    <col min="5059" max="5059" width="18.42578125" bestFit="1" customWidth="1"/>
    <col min="5060" max="5060" width="14.5703125" bestFit="1" customWidth="1"/>
    <col min="5061" max="5061" width="15.7109375" bestFit="1" customWidth="1"/>
    <col min="5062" max="5062" width="4.85546875" bestFit="1" customWidth="1"/>
    <col min="5063" max="5063" width="6.7109375" bestFit="1" customWidth="1"/>
    <col min="5064" max="5064" width="20.42578125" bestFit="1" customWidth="1"/>
    <col min="5065" max="5065" width="8.85546875" bestFit="1" customWidth="1"/>
    <col min="5066" max="5066" width="9.85546875" bestFit="1" customWidth="1"/>
    <col min="5067" max="5067" width="7.42578125" bestFit="1" customWidth="1"/>
    <col min="5068" max="5068" width="10" bestFit="1" customWidth="1"/>
    <col min="5069" max="5069" width="8.140625" bestFit="1" customWidth="1"/>
    <col min="5070" max="5070" width="5.42578125" bestFit="1" customWidth="1"/>
    <col min="5071" max="5071" width="8" bestFit="1" customWidth="1"/>
    <col min="5072" max="5072" width="21.5703125" bestFit="1" customWidth="1"/>
    <col min="5073" max="5073" width="5.7109375" bestFit="1" customWidth="1"/>
    <col min="5074" max="5074" width="14.85546875" bestFit="1" customWidth="1"/>
    <col min="5075" max="5075" width="12.42578125" bestFit="1" customWidth="1"/>
    <col min="5076" max="5076" width="19.85546875" bestFit="1" customWidth="1"/>
    <col min="5077" max="5077" width="5.5703125" bestFit="1" customWidth="1"/>
    <col min="5078" max="5078" width="15.5703125" bestFit="1" customWidth="1"/>
    <col min="5079" max="5079" width="13.28515625" bestFit="1" customWidth="1"/>
    <col min="5080" max="5080" width="36.85546875" bestFit="1" customWidth="1"/>
    <col min="5081" max="5081" width="17.5703125" bestFit="1" customWidth="1"/>
    <col min="5082" max="5082" width="14.5703125" bestFit="1" customWidth="1"/>
    <col min="5083" max="5083" width="11.7109375" bestFit="1" customWidth="1"/>
    <col min="5084" max="5084" width="12.140625" bestFit="1" customWidth="1"/>
    <col min="5085" max="5085" width="13.140625" bestFit="1" customWidth="1"/>
    <col min="5086" max="5086" width="16" bestFit="1" customWidth="1"/>
    <col min="5087" max="5087" width="9.28515625" bestFit="1" customWidth="1"/>
    <col min="5088" max="5088" width="8.7109375" bestFit="1" customWidth="1"/>
    <col min="5089" max="5089" width="26.5703125" bestFit="1" customWidth="1"/>
    <col min="5090" max="5090" width="12.42578125" bestFit="1" customWidth="1"/>
    <col min="5091" max="5091" width="10.5703125" bestFit="1" customWidth="1"/>
    <col min="5092" max="5092" width="6.7109375" bestFit="1" customWidth="1"/>
    <col min="5093" max="5093" width="9.5703125" bestFit="1" customWidth="1"/>
    <col min="5094" max="5094" width="25.7109375" bestFit="1" customWidth="1"/>
    <col min="5095" max="5095" width="10" bestFit="1" customWidth="1"/>
    <col min="5096" max="5096" width="15.7109375" bestFit="1" customWidth="1"/>
    <col min="5097" max="5097" width="18.140625" bestFit="1" customWidth="1"/>
    <col min="5098" max="5098" width="10.5703125" bestFit="1" customWidth="1"/>
    <col min="5099" max="5099" width="8.28515625" bestFit="1" customWidth="1"/>
    <col min="5100" max="5100" width="16" bestFit="1" customWidth="1"/>
    <col min="5101" max="5101" width="16.5703125" bestFit="1" customWidth="1"/>
    <col min="5102" max="5102" width="23" bestFit="1" customWidth="1"/>
    <col min="5103" max="5103" width="13.42578125" bestFit="1" customWidth="1"/>
    <col min="5104" max="5104" width="9.7109375" bestFit="1" customWidth="1"/>
    <col min="5105" max="5105" width="11.28515625" bestFit="1" customWidth="1"/>
    <col min="5106" max="5106" width="16.28515625" bestFit="1" customWidth="1"/>
    <col min="5107" max="5107" width="12.140625" bestFit="1" customWidth="1"/>
    <col min="5108" max="5108" width="18.140625" bestFit="1" customWidth="1"/>
    <col min="5109" max="5109" width="21.7109375" bestFit="1" customWidth="1"/>
    <col min="5110" max="5110" width="14" bestFit="1" customWidth="1"/>
    <col min="5111" max="5111" width="13.85546875" bestFit="1" customWidth="1"/>
    <col min="5112" max="5112" width="15.5703125" bestFit="1" customWidth="1"/>
    <col min="5113" max="5113" width="21.140625" bestFit="1" customWidth="1"/>
    <col min="5114" max="5114" width="11.5703125" bestFit="1" customWidth="1"/>
    <col min="5115" max="5115" width="10.28515625" bestFit="1" customWidth="1"/>
    <col min="5116" max="5116" width="9" bestFit="1" customWidth="1"/>
    <col min="5117" max="5117" width="18.85546875" bestFit="1" customWidth="1"/>
    <col min="5118" max="5118" width="8" bestFit="1" customWidth="1"/>
    <col min="5119" max="5119" width="13.7109375" bestFit="1" customWidth="1"/>
    <col min="5120" max="5120" width="13.85546875" bestFit="1" customWidth="1"/>
    <col min="5121" max="5121" width="13.5703125" bestFit="1" customWidth="1"/>
    <col min="5122" max="5122" width="15" bestFit="1" customWidth="1"/>
    <col min="5123" max="5123" width="12.28515625" bestFit="1" customWidth="1"/>
    <col min="5124" max="5124" width="6.28515625" bestFit="1" customWidth="1"/>
    <col min="5125" max="5125" width="14.140625" bestFit="1" customWidth="1"/>
    <col min="5126" max="5126" width="12.85546875" bestFit="1" customWidth="1"/>
    <col min="5127" max="5127" width="14" bestFit="1" customWidth="1"/>
    <col min="5128" max="5128" width="11.28515625" bestFit="1" customWidth="1"/>
    <col min="5129" max="5129" width="7.5703125" bestFit="1" customWidth="1"/>
    <col min="5130" max="5130" width="11.85546875" bestFit="1" customWidth="1"/>
    <col min="5131" max="5131" width="14.140625" bestFit="1" customWidth="1"/>
    <col min="5132" max="5132" width="7.28515625" bestFit="1" customWidth="1"/>
    <col min="5133" max="5133" width="7" bestFit="1" customWidth="1"/>
    <col min="5135" max="5135" width="45.140625" bestFit="1" customWidth="1"/>
    <col min="5136" max="5136" width="11.140625" bestFit="1" customWidth="1"/>
    <col min="5137" max="5137" width="14.85546875" bestFit="1" customWidth="1"/>
    <col min="5138" max="5138" width="15.28515625" bestFit="1" customWidth="1"/>
    <col min="5139" max="5139" width="26.7109375" bestFit="1" customWidth="1"/>
    <col min="5140" max="5140" width="12" bestFit="1" customWidth="1"/>
    <col min="5141" max="5141" width="15.42578125" bestFit="1" customWidth="1"/>
    <col min="5142" max="5142" width="17.5703125" bestFit="1" customWidth="1"/>
    <col min="5143" max="5143" width="17.7109375" bestFit="1" customWidth="1"/>
    <col min="5144" max="5144" width="5.85546875" bestFit="1" customWidth="1"/>
    <col min="5145" max="5145" width="13.85546875" bestFit="1" customWidth="1"/>
    <col min="5146" max="5146" width="5.5703125" bestFit="1" customWidth="1"/>
    <col min="5147" max="5147" width="9.7109375" bestFit="1" customWidth="1"/>
    <col min="5148" max="5148" width="42.140625" bestFit="1" customWidth="1"/>
    <col min="5149" max="5149" width="17.85546875" bestFit="1" customWidth="1"/>
    <col min="5150" max="5150" width="20" bestFit="1" customWidth="1"/>
    <col min="5151" max="5151" width="18.140625" bestFit="1" customWidth="1"/>
    <col min="5152" max="5152" width="17.42578125" bestFit="1" customWidth="1"/>
    <col min="5153" max="5153" width="17.7109375" bestFit="1" customWidth="1"/>
    <col min="5154" max="5154" width="17.5703125" bestFit="1" customWidth="1"/>
    <col min="5155" max="5155" width="26" bestFit="1" customWidth="1"/>
    <col min="5156" max="5156" width="20.7109375" bestFit="1" customWidth="1"/>
    <col min="5157" max="5157" width="21" bestFit="1" customWidth="1"/>
    <col min="5158" max="5158" width="24" bestFit="1" customWidth="1"/>
    <col min="5159" max="5159" width="24.140625" bestFit="1" customWidth="1"/>
    <col min="5160" max="5160" width="20.85546875" bestFit="1" customWidth="1"/>
    <col min="5161" max="5161" width="20.5703125" bestFit="1" customWidth="1"/>
    <col min="5162" max="5162" width="27.140625" bestFit="1" customWidth="1"/>
    <col min="5163" max="5163" width="21.7109375" bestFit="1" customWidth="1"/>
    <col min="5164" max="5164" width="27.7109375" bestFit="1" customWidth="1"/>
    <col min="5165" max="5165" width="22.85546875" bestFit="1" customWidth="1"/>
    <col min="5166" max="5166" width="24.5703125" bestFit="1" customWidth="1"/>
    <col min="5167" max="5167" width="15.5703125" bestFit="1" customWidth="1"/>
    <col min="5168" max="5168" width="18.28515625" bestFit="1" customWidth="1"/>
    <col min="5169" max="5169" width="21.5703125" bestFit="1" customWidth="1"/>
    <col min="5170" max="5170" width="19" bestFit="1" customWidth="1"/>
    <col min="5171" max="5171" width="48.85546875" bestFit="1" customWidth="1"/>
    <col min="5172" max="5172" width="20.42578125" bestFit="1" customWidth="1"/>
    <col min="5173" max="5173" width="14.7109375" bestFit="1" customWidth="1"/>
    <col min="5174" max="5174" width="14" bestFit="1" customWidth="1"/>
    <col min="5175" max="5175" width="19.42578125" bestFit="1" customWidth="1"/>
    <col min="5176" max="5176" width="14.85546875" bestFit="1" customWidth="1"/>
    <col min="5177" max="5177" width="34.7109375" bestFit="1" customWidth="1"/>
    <col min="5178" max="5178" width="39.140625" bestFit="1" customWidth="1"/>
    <col min="5179" max="5179" width="34" bestFit="1" customWidth="1"/>
    <col min="5180" max="5180" width="31.5703125" bestFit="1" customWidth="1"/>
    <col min="5181" max="5181" width="27.28515625" bestFit="1" customWidth="1"/>
    <col min="5182" max="5182" width="18.7109375" bestFit="1" customWidth="1"/>
    <col min="5183" max="5183" width="20.28515625" bestFit="1" customWidth="1"/>
    <col min="5184" max="5184" width="18.7109375" bestFit="1" customWidth="1"/>
    <col min="5185" max="5185" width="32" bestFit="1" customWidth="1"/>
    <col min="5186" max="5186" width="17.28515625" bestFit="1" customWidth="1"/>
    <col min="5187" max="5187" width="19.85546875" bestFit="1" customWidth="1"/>
    <col min="5188" max="5188" width="18.28515625" bestFit="1" customWidth="1"/>
    <col min="5189" max="5189" width="16.140625" bestFit="1" customWidth="1"/>
    <col min="5190" max="5190" width="20.7109375" bestFit="1" customWidth="1"/>
    <col min="5191" max="5191" width="17.7109375" bestFit="1" customWidth="1"/>
    <col min="5192" max="5192" width="19.28515625" bestFit="1" customWidth="1"/>
    <col min="5193" max="5193" width="26.28515625" bestFit="1" customWidth="1"/>
    <col min="5194" max="5194" width="18.85546875" bestFit="1" customWidth="1"/>
    <col min="5195" max="5195" width="40.5703125" bestFit="1" customWidth="1"/>
    <col min="5196" max="5196" width="39.5703125" bestFit="1" customWidth="1"/>
    <col min="5197" max="5197" width="25.28515625" bestFit="1" customWidth="1"/>
    <col min="5198" max="5198" width="18.42578125" bestFit="1" customWidth="1"/>
    <col min="5199" max="5199" width="18.140625" bestFit="1" customWidth="1"/>
    <col min="5200" max="5200" width="15.42578125" bestFit="1" customWidth="1"/>
    <col min="5201" max="5201" width="55.85546875" bestFit="1" customWidth="1"/>
    <col min="5202" max="5202" width="21.140625" bestFit="1" customWidth="1"/>
    <col min="5203" max="5203" width="24.85546875" bestFit="1" customWidth="1"/>
    <col min="5204" max="5204" width="18.85546875" bestFit="1" customWidth="1"/>
    <col min="5205" max="5205" width="23.140625" bestFit="1" customWidth="1"/>
    <col min="5206" max="5206" width="14.5703125" bestFit="1" customWidth="1"/>
    <col min="5207" max="5207" width="20" bestFit="1" customWidth="1"/>
    <col min="5208" max="5208" width="22.7109375" bestFit="1" customWidth="1"/>
    <col min="5209" max="5209" width="18.140625" bestFit="1" customWidth="1"/>
    <col min="5210" max="5210" width="21.85546875" bestFit="1" customWidth="1"/>
    <col min="5211" max="5211" width="20.85546875" bestFit="1" customWidth="1"/>
    <col min="5212" max="5212" width="17.7109375" bestFit="1" customWidth="1"/>
    <col min="5213" max="5214" width="21.5703125" bestFit="1" customWidth="1"/>
    <col min="5215" max="5215" width="41.140625" bestFit="1" customWidth="1"/>
    <col min="5216" max="5216" width="25.140625" bestFit="1" customWidth="1"/>
    <col min="5217" max="5217" width="19.140625" bestFit="1" customWidth="1"/>
    <col min="5218" max="5218" width="24.42578125" bestFit="1" customWidth="1"/>
    <col min="5219" max="5219" width="18.28515625" bestFit="1" customWidth="1"/>
    <col min="5220" max="5220" width="19.42578125" bestFit="1" customWidth="1"/>
    <col min="5221" max="5221" width="28" bestFit="1" customWidth="1"/>
    <col min="5222" max="5222" width="22" bestFit="1" customWidth="1"/>
    <col min="5223" max="5223" width="29.140625" bestFit="1" customWidth="1"/>
    <col min="5224" max="5224" width="16.5703125" bestFit="1" customWidth="1"/>
    <col min="5225" max="5225" width="21.85546875" bestFit="1" customWidth="1"/>
    <col min="5226" max="5226" width="20.28515625" bestFit="1" customWidth="1"/>
    <col min="5227" max="5227" width="21.5703125" bestFit="1" customWidth="1"/>
    <col min="5228" max="5228" width="19.28515625" bestFit="1" customWidth="1"/>
    <col min="5229" max="5229" width="35.28515625" bestFit="1" customWidth="1"/>
    <col min="5230" max="5230" width="22.28515625" bestFit="1" customWidth="1"/>
    <col min="5231" max="5231" width="29.28515625" bestFit="1" customWidth="1"/>
    <col min="5232" max="5232" width="13.28515625" bestFit="1" customWidth="1"/>
    <col min="5233" max="5233" width="21.140625" bestFit="1" customWidth="1"/>
    <col min="5234" max="5234" width="19.140625" bestFit="1" customWidth="1"/>
    <col min="5235" max="5235" width="19.5703125" bestFit="1" customWidth="1"/>
    <col min="5236" max="5236" width="24.140625" bestFit="1" customWidth="1"/>
    <col min="5237" max="5237" width="17.5703125" bestFit="1" customWidth="1"/>
    <col min="5238" max="5238" width="23.140625" bestFit="1" customWidth="1"/>
    <col min="5239" max="5239" width="22.7109375" bestFit="1" customWidth="1"/>
    <col min="5240" max="5240" width="31" bestFit="1" customWidth="1"/>
    <col min="5241" max="5241" width="32.7109375" bestFit="1" customWidth="1"/>
    <col min="5242" max="5242" width="31.28515625" bestFit="1" customWidth="1"/>
    <col min="5243" max="5243" width="27" bestFit="1" customWidth="1"/>
    <col min="5244" max="5244" width="22.28515625" bestFit="1" customWidth="1"/>
    <col min="5245" max="5245" width="12.42578125" bestFit="1" customWidth="1"/>
    <col min="5246" max="5246" width="17.42578125" bestFit="1" customWidth="1"/>
    <col min="5247" max="5247" width="4.28515625" bestFit="1" customWidth="1"/>
    <col min="5248" max="5248" width="14.5703125" bestFit="1" customWidth="1"/>
    <col min="5249" max="5249" width="12.140625" bestFit="1" customWidth="1"/>
    <col min="5250" max="5250" width="11.28515625" bestFit="1" customWidth="1"/>
    <col min="5251" max="5251" width="11" bestFit="1" customWidth="1"/>
    <col min="5252" max="5252" width="11.28515625" bestFit="1" customWidth="1"/>
    <col min="5253" max="5253" width="11.5703125" bestFit="1" customWidth="1"/>
    <col min="5254" max="5254" width="9.7109375" bestFit="1" customWidth="1"/>
    <col min="5255" max="5255" width="12.140625" bestFit="1" customWidth="1"/>
    <col min="5256" max="5256" width="18.28515625" bestFit="1" customWidth="1"/>
    <col min="5257" max="5257" width="23.85546875" bestFit="1" customWidth="1"/>
    <col min="5258" max="5258" width="13.28515625" bestFit="1" customWidth="1"/>
    <col min="5259" max="5259" width="12.85546875" bestFit="1" customWidth="1"/>
    <col min="5260" max="5260" width="30.5703125" bestFit="1" customWidth="1"/>
    <col min="5261" max="5261" width="36" bestFit="1" customWidth="1"/>
    <col min="5262" max="5262" width="28" bestFit="1" customWidth="1"/>
    <col min="5263" max="5263" width="31.140625" bestFit="1" customWidth="1"/>
    <col min="5264" max="5265" width="32.42578125" bestFit="1" customWidth="1"/>
    <col min="5266" max="5266" width="32.28515625" bestFit="1" customWidth="1"/>
    <col min="5267" max="5267" width="16.28515625" bestFit="1" customWidth="1"/>
    <col min="5268" max="5268" width="17.85546875" bestFit="1" customWidth="1"/>
    <col min="5269" max="5269" width="4.85546875" bestFit="1" customWidth="1"/>
    <col min="5270" max="5270" width="7.140625" bestFit="1" customWidth="1"/>
    <col min="5271" max="5271" width="10.5703125" bestFit="1" customWidth="1"/>
    <col min="5272" max="5272" width="13.140625" bestFit="1" customWidth="1"/>
    <col min="5273" max="5273" width="14.28515625" bestFit="1" customWidth="1"/>
    <col min="5274" max="5274" width="23" bestFit="1" customWidth="1"/>
    <col min="5275" max="5275" width="38.85546875" bestFit="1" customWidth="1"/>
    <col min="5276" max="5276" width="19.7109375" bestFit="1" customWidth="1"/>
    <col min="5277" max="5277" width="20.28515625" bestFit="1" customWidth="1"/>
    <col min="5278" max="5278" width="27.7109375" bestFit="1" customWidth="1"/>
    <col min="5279" max="5279" width="25" bestFit="1" customWidth="1"/>
    <col min="5280" max="5280" width="19.5703125" bestFit="1" customWidth="1"/>
    <col min="5281" max="5281" width="28.5703125" bestFit="1" customWidth="1"/>
    <col min="5282" max="5282" width="21.85546875" bestFit="1" customWidth="1"/>
    <col min="5283" max="5283" width="4.42578125" bestFit="1" customWidth="1"/>
    <col min="5284" max="5284" width="11.85546875" bestFit="1" customWidth="1"/>
    <col min="5285" max="5285" width="12" bestFit="1" customWidth="1"/>
    <col min="5286" max="5286" width="10.5703125" bestFit="1" customWidth="1"/>
    <col min="5287" max="5288" width="12" bestFit="1" customWidth="1"/>
    <col min="5290" max="5290" width="9.28515625" bestFit="1" customWidth="1"/>
    <col min="5291" max="5291" width="10" bestFit="1" customWidth="1"/>
    <col min="5292" max="5292" width="7.140625" bestFit="1" customWidth="1"/>
    <col min="5293" max="5293" width="9.5703125" bestFit="1" customWidth="1"/>
    <col min="5294" max="5294" width="22.28515625" bestFit="1" customWidth="1"/>
    <col min="5295" max="5295" width="11.85546875" bestFit="1" customWidth="1"/>
    <col min="5296" max="5296" width="12.5703125" bestFit="1" customWidth="1"/>
    <col min="5297" max="5297" width="15.85546875" bestFit="1" customWidth="1"/>
    <col min="5298" max="5298" width="11.140625" bestFit="1" customWidth="1"/>
    <col min="5299" max="5299" width="10.28515625" bestFit="1" customWidth="1"/>
    <col min="5300" max="5300" width="25.85546875" bestFit="1" customWidth="1"/>
    <col min="5301" max="5301" width="11.5703125" bestFit="1" customWidth="1"/>
    <col min="5302" max="5302" width="8.28515625" bestFit="1" customWidth="1"/>
    <col min="5303" max="5303" width="6" bestFit="1" customWidth="1"/>
    <col min="5304" max="5304" width="28.42578125" bestFit="1" customWidth="1"/>
    <col min="5305" max="5305" width="15.42578125" bestFit="1" customWidth="1"/>
    <col min="5306" max="5306" width="8.28515625" bestFit="1" customWidth="1"/>
    <col min="5307" max="5307" width="14.85546875" bestFit="1" customWidth="1"/>
    <col min="5308" max="5308" width="13.140625" bestFit="1" customWidth="1"/>
    <col min="5309" max="5309" width="29.7109375" bestFit="1" customWidth="1"/>
    <col min="5310" max="5310" width="5.140625" bestFit="1" customWidth="1"/>
    <col min="5311" max="5311" width="8.42578125" bestFit="1" customWidth="1"/>
    <col min="5312" max="5312" width="14" bestFit="1" customWidth="1"/>
    <col min="5313" max="5313" width="18.7109375" bestFit="1" customWidth="1"/>
    <col min="5314" max="5314" width="14.42578125" bestFit="1" customWidth="1"/>
    <col min="5315" max="5315" width="11.42578125" bestFit="1" customWidth="1"/>
    <col min="5316" max="5316" width="29" bestFit="1" customWidth="1"/>
    <col min="5317" max="5317" width="14.7109375" bestFit="1" customWidth="1"/>
    <col min="5318" max="5318" width="13.28515625" bestFit="1" customWidth="1"/>
    <col min="5319" max="5319" width="18.85546875" bestFit="1" customWidth="1"/>
    <col min="5320" max="5320" width="10.42578125" bestFit="1" customWidth="1"/>
    <col min="5321" max="5321" width="13.42578125" bestFit="1" customWidth="1"/>
    <col min="5322" max="5322" width="14.7109375" bestFit="1" customWidth="1"/>
    <col min="5323" max="5323" width="13.140625" bestFit="1" customWidth="1"/>
    <col min="5324" max="5324" width="15" bestFit="1" customWidth="1"/>
    <col min="5325" max="5325" width="5.85546875" bestFit="1" customWidth="1"/>
    <col min="5326" max="5326" width="11.5703125" bestFit="1" customWidth="1"/>
    <col min="5327" max="5327" width="20.7109375" bestFit="1" customWidth="1"/>
    <col min="5328" max="5328" width="6" bestFit="1" customWidth="1"/>
    <col min="5329" max="5329" width="16.5703125" bestFit="1" customWidth="1"/>
    <col min="5330" max="5330" width="20.42578125" bestFit="1" customWidth="1"/>
    <col min="5331" max="5331" width="7.5703125" bestFit="1" customWidth="1"/>
    <col min="5332" max="5332" width="11" bestFit="1" customWidth="1"/>
    <col min="5333" max="5333" width="6.85546875" bestFit="1" customWidth="1"/>
    <col min="5334" max="5334" width="5.7109375" bestFit="1" customWidth="1"/>
    <col min="5335" max="5335" width="15.28515625" bestFit="1" customWidth="1"/>
    <col min="5336" max="5336" width="11.42578125" bestFit="1" customWidth="1"/>
    <col min="5337" max="5337" width="31.7109375" bestFit="1" customWidth="1"/>
    <col min="5338" max="5338" width="30.85546875" bestFit="1" customWidth="1"/>
    <col min="5339" max="5339" width="11.42578125" bestFit="1" customWidth="1"/>
    <col min="5340" max="5340" width="12.85546875" bestFit="1" customWidth="1"/>
    <col min="5341" max="5341" width="5.28515625" bestFit="1" customWidth="1"/>
    <col min="5342" max="5342" width="26.5703125" bestFit="1" customWidth="1"/>
    <col min="5343" max="5343" width="15.5703125" bestFit="1" customWidth="1"/>
    <col min="5344" max="5344" width="13.7109375" bestFit="1" customWidth="1"/>
    <col min="5345" max="5345" width="13.42578125" bestFit="1" customWidth="1"/>
    <col min="5346" max="5346" width="18.85546875" bestFit="1" customWidth="1"/>
    <col min="5347" max="5347" width="12.42578125" bestFit="1" customWidth="1"/>
    <col min="5348" max="5348" width="11.140625" bestFit="1" customWidth="1"/>
    <col min="5349" max="5349" width="12.5703125" bestFit="1" customWidth="1"/>
    <col min="5350" max="5350" width="25.7109375" bestFit="1" customWidth="1"/>
    <col min="5351" max="5351" width="11.85546875" bestFit="1" customWidth="1"/>
    <col min="5352" max="5352" width="11.5703125" bestFit="1" customWidth="1"/>
    <col min="5353" max="5353" width="10.140625" bestFit="1" customWidth="1"/>
    <col min="5354" max="5354" width="11.85546875" bestFit="1" customWidth="1"/>
    <col min="5355" max="5355" width="15" bestFit="1" customWidth="1"/>
    <col min="5356" max="5356" width="26.140625" bestFit="1" customWidth="1"/>
    <col min="5357" max="5357" width="10.7109375" bestFit="1" customWidth="1"/>
    <col min="5358" max="5358" width="12.28515625" bestFit="1" customWidth="1"/>
    <col min="5359" max="5359" width="11.85546875" bestFit="1" customWidth="1"/>
    <col min="5360" max="5360" width="13.140625" bestFit="1" customWidth="1"/>
    <col min="5361" max="5361" width="10.7109375" bestFit="1" customWidth="1"/>
    <col min="5362" max="5362" width="21.7109375" bestFit="1" customWidth="1"/>
    <col min="5363" max="5363" width="12.140625" bestFit="1" customWidth="1"/>
    <col min="5364" max="5364" width="30.28515625" bestFit="1" customWidth="1"/>
    <col min="5365" max="5365" width="12.5703125" bestFit="1" customWidth="1"/>
    <col min="5366" max="5366" width="31.85546875" bestFit="1" customWidth="1"/>
    <col min="5367" max="5367" width="17" bestFit="1" customWidth="1"/>
    <col min="5368" max="5368" width="14.85546875" bestFit="1" customWidth="1"/>
    <col min="5369" max="5369" width="15.42578125" bestFit="1" customWidth="1"/>
    <col min="5370" max="5370" width="12.5703125" bestFit="1" customWidth="1"/>
    <col min="5371" max="5372" width="21" bestFit="1" customWidth="1"/>
    <col min="5373" max="5373" width="28.85546875" bestFit="1" customWidth="1"/>
    <col min="5374" max="5375" width="28.7109375" bestFit="1" customWidth="1"/>
    <col min="5376" max="5376" width="28.85546875" bestFit="1" customWidth="1"/>
    <col min="5377" max="5378" width="28.7109375" bestFit="1" customWidth="1"/>
    <col min="5379" max="5379" width="16.7109375" bestFit="1" customWidth="1"/>
    <col min="5380" max="5380" width="22.5703125" bestFit="1" customWidth="1"/>
    <col min="5381" max="5381" width="22.140625" bestFit="1" customWidth="1"/>
    <col min="5382" max="5382" width="38" bestFit="1" customWidth="1"/>
    <col min="5383" max="5383" width="47.42578125" bestFit="1" customWidth="1"/>
    <col min="5384" max="5384" width="14.7109375" bestFit="1" customWidth="1"/>
    <col min="5385" max="5385" width="18.7109375" bestFit="1" customWidth="1"/>
    <col min="5386" max="5386" width="13.5703125" bestFit="1" customWidth="1"/>
    <col min="5387" max="5387" width="11.140625" bestFit="1" customWidth="1"/>
    <col min="5388" max="5388" width="14.7109375" bestFit="1" customWidth="1"/>
    <col min="5389" max="5389" width="8.5703125" bestFit="1" customWidth="1"/>
    <col min="5390" max="5390" width="11.5703125" bestFit="1" customWidth="1"/>
    <col min="5391" max="5391" width="16.42578125" bestFit="1" customWidth="1"/>
    <col min="5392" max="5392" width="6.140625" bestFit="1" customWidth="1"/>
    <col min="5393" max="5393" width="10.7109375" bestFit="1" customWidth="1"/>
    <col min="5394" max="5394" width="9" bestFit="1" customWidth="1"/>
    <col min="5395" max="5395" width="13.42578125" bestFit="1" customWidth="1"/>
    <col min="5396" max="5396" width="15.5703125" bestFit="1" customWidth="1"/>
    <col min="5397" max="5397" width="15.28515625" bestFit="1" customWidth="1"/>
    <col min="5398" max="5398" width="19.85546875" bestFit="1" customWidth="1"/>
    <col min="5399" max="5399" width="17.85546875" bestFit="1" customWidth="1"/>
    <col min="5400" max="5400" width="20.140625" bestFit="1" customWidth="1"/>
    <col min="5401" max="5401" width="17.28515625" bestFit="1" customWidth="1"/>
    <col min="5402" max="5402" width="9" bestFit="1" customWidth="1"/>
    <col min="5403" max="5403" width="12.7109375" bestFit="1" customWidth="1"/>
    <col min="5404" max="5404" width="12.42578125" bestFit="1" customWidth="1"/>
    <col min="5405" max="5405" width="17.5703125" bestFit="1" customWidth="1"/>
    <col min="5406" max="5406" width="14.5703125" bestFit="1" customWidth="1"/>
    <col min="5407" max="5407" width="11.42578125" bestFit="1" customWidth="1"/>
    <col min="5408" max="5408" width="14.140625" bestFit="1" customWidth="1"/>
    <col min="5409" max="5409" width="23.42578125" bestFit="1" customWidth="1"/>
    <col min="5410" max="5410" width="10.140625" bestFit="1" customWidth="1"/>
    <col min="5411" max="5411" width="9.5703125" bestFit="1" customWidth="1"/>
    <col min="5412" max="5412" width="26.140625" bestFit="1" customWidth="1"/>
    <col min="5413" max="5413" width="11" bestFit="1" customWidth="1"/>
    <col min="5414" max="5414" width="19.28515625" bestFit="1" customWidth="1"/>
    <col min="5415" max="5415" width="16.7109375" bestFit="1" customWidth="1"/>
    <col min="5416" max="5416" width="14.85546875" bestFit="1" customWidth="1"/>
    <col min="5417" max="5417" width="13.5703125" bestFit="1" customWidth="1"/>
    <col min="5418" max="5418" width="10.42578125" bestFit="1" customWidth="1"/>
    <col min="5419" max="5419" width="10" bestFit="1" customWidth="1"/>
    <col min="5420" max="5420" width="9.85546875" bestFit="1" customWidth="1"/>
    <col min="5421" max="5421" width="12.85546875" bestFit="1" customWidth="1"/>
    <col min="5422" max="5422" width="6.28515625" bestFit="1" customWidth="1"/>
    <col min="5423" max="5423" width="23.42578125" bestFit="1" customWidth="1"/>
    <col min="5424" max="5424" width="45.5703125" bestFit="1" customWidth="1"/>
    <col min="5425" max="5425" width="6.28515625" bestFit="1" customWidth="1"/>
    <col min="5426" max="5426" width="14.140625" bestFit="1" customWidth="1"/>
    <col min="5427" max="5427" width="36.85546875" bestFit="1" customWidth="1"/>
    <col min="5428" max="5428" width="37.140625" bestFit="1" customWidth="1"/>
    <col min="5429" max="5429" width="27.42578125" bestFit="1" customWidth="1"/>
    <col min="5430" max="5430" width="5.7109375" bestFit="1" customWidth="1"/>
    <col min="5431" max="5431" width="13.140625" bestFit="1" customWidth="1"/>
    <col min="5432" max="5432" width="7.5703125" bestFit="1" customWidth="1"/>
    <col min="5433" max="5433" width="17.5703125" bestFit="1" customWidth="1"/>
    <col min="5434" max="5434" width="15.7109375" bestFit="1" customWidth="1"/>
    <col min="5435" max="5435" width="23.28515625" bestFit="1" customWidth="1"/>
    <col min="5436" max="5436" width="13.7109375" bestFit="1" customWidth="1"/>
    <col min="5437" max="5438" width="28.140625" bestFit="1" customWidth="1"/>
    <col min="5439" max="5439" width="18.5703125" bestFit="1" customWidth="1"/>
    <col min="5440" max="5440" width="16.28515625" bestFit="1" customWidth="1"/>
    <col min="5441" max="5441" width="16.85546875" bestFit="1" customWidth="1"/>
    <col min="5442" max="5442" width="6.5703125" bestFit="1" customWidth="1"/>
    <col min="5443" max="5443" width="8.85546875" bestFit="1" customWidth="1"/>
    <col min="5445" max="5445" width="15.5703125" bestFit="1" customWidth="1"/>
    <col min="5446" max="5446" width="14.140625" bestFit="1" customWidth="1"/>
    <col min="5447" max="5447" width="22.42578125" bestFit="1" customWidth="1"/>
    <col min="5448" max="5448" width="19.28515625" bestFit="1" customWidth="1"/>
    <col min="5449" max="5449" width="9.42578125" bestFit="1" customWidth="1"/>
    <col min="5450" max="5450" width="21.140625" bestFit="1" customWidth="1"/>
    <col min="5451" max="5451" width="51.28515625" bestFit="1" customWidth="1"/>
    <col min="5452" max="5452" width="26.42578125" bestFit="1" customWidth="1"/>
    <col min="5453" max="5453" width="41.140625" bestFit="1" customWidth="1"/>
    <col min="5454" max="5454" width="23.7109375" bestFit="1" customWidth="1"/>
    <col min="5455" max="5455" width="46.42578125" bestFit="1" customWidth="1"/>
    <col min="5456" max="5456" width="13.85546875" bestFit="1" customWidth="1"/>
    <col min="5457" max="5457" width="19.7109375" bestFit="1" customWidth="1"/>
    <col min="5458" max="5458" width="32.7109375" bestFit="1" customWidth="1"/>
    <col min="5459" max="5459" width="8.85546875" bestFit="1" customWidth="1"/>
    <col min="5460" max="5460" width="11" bestFit="1" customWidth="1"/>
    <col min="5461" max="5461" width="22.5703125" bestFit="1" customWidth="1"/>
    <col min="5462" max="5462" width="36.7109375" bestFit="1" customWidth="1"/>
    <col min="5463" max="5463" width="11.42578125" bestFit="1" customWidth="1"/>
    <col min="5464" max="5464" width="9.42578125" bestFit="1" customWidth="1"/>
    <col min="5465" max="5465" width="5.85546875" bestFit="1" customWidth="1"/>
    <col min="5466" max="5466" width="20.140625" bestFit="1" customWidth="1"/>
    <col min="5467" max="5467" width="8.28515625" bestFit="1" customWidth="1"/>
    <col min="5468" max="5468" width="6.7109375" bestFit="1" customWidth="1"/>
    <col min="5469" max="5469" width="8.85546875" bestFit="1" customWidth="1"/>
    <col min="5470" max="5470" width="9.85546875" bestFit="1" customWidth="1"/>
    <col min="5471" max="5471" width="8.7109375" bestFit="1" customWidth="1"/>
    <col min="5472" max="5472" width="12.7109375" bestFit="1" customWidth="1"/>
    <col min="5473" max="5473" width="6.85546875" bestFit="1" customWidth="1"/>
    <col min="5474" max="5474" width="22.7109375" bestFit="1" customWidth="1"/>
    <col min="5475" max="5475" width="12.85546875" bestFit="1" customWidth="1"/>
    <col min="5476" max="5476" width="15.5703125" bestFit="1" customWidth="1"/>
    <col min="5477" max="5477" width="13.42578125" bestFit="1" customWidth="1"/>
    <col min="5478" max="5478" width="13.85546875" bestFit="1" customWidth="1"/>
    <col min="5479" max="5479" width="9.85546875" bestFit="1" customWidth="1"/>
    <col min="5480" max="5480" width="15.85546875" bestFit="1" customWidth="1"/>
    <col min="5481" max="5481" width="33.28515625" bestFit="1" customWidth="1"/>
    <col min="5482" max="5482" width="30.28515625" bestFit="1" customWidth="1"/>
    <col min="5483" max="5483" width="8.28515625" bestFit="1" customWidth="1"/>
    <col min="5484" max="5484" width="10.7109375" bestFit="1" customWidth="1"/>
    <col min="5485" max="5485" width="26" bestFit="1" customWidth="1"/>
    <col min="5486" max="5486" width="38.5703125" bestFit="1" customWidth="1"/>
    <col min="5487" max="5487" width="18.5703125" bestFit="1" customWidth="1"/>
    <col min="5488" max="5488" width="17.85546875" bestFit="1" customWidth="1"/>
    <col min="5489" max="5489" width="15" bestFit="1" customWidth="1"/>
    <col min="5490" max="5491" width="8.42578125" bestFit="1" customWidth="1"/>
    <col min="5492" max="5492" width="11.7109375" bestFit="1" customWidth="1"/>
    <col min="5493" max="5493" width="18.42578125" bestFit="1" customWidth="1"/>
    <col min="5494" max="5494" width="43.85546875" bestFit="1" customWidth="1"/>
    <col min="5495" max="5495" width="28.85546875" bestFit="1" customWidth="1"/>
    <col min="5496" max="5496" width="27.85546875" bestFit="1" customWidth="1"/>
    <col min="5497" max="5497" width="24" bestFit="1" customWidth="1"/>
    <col min="5498" max="5498" width="34.28515625" bestFit="1" customWidth="1"/>
    <col min="5499" max="5499" width="35.7109375" bestFit="1" customWidth="1"/>
    <col min="5500" max="5500" width="38.140625" bestFit="1" customWidth="1"/>
    <col min="5501" max="5501" width="24.140625" bestFit="1" customWidth="1"/>
    <col min="5502" max="5502" width="17.28515625" bestFit="1" customWidth="1"/>
    <col min="5503" max="5503" width="11.85546875" bestFit="1" customWidth="1"/>
    <col min="5504" max="5504" width="16.28515625" bestFit="1" customWidth="1"/>
    <col min="5505" max="5505" width="6" bestFit="1" customWidth="1"/>
    <col min="5506" max="5506" width="14.42578125" bestFit="1" customWidth="1"/>
    <col min="5507" max="5507" width="12.140625" bestFit="1" customWidth="1"/>
    <col min="5508" max="5508" width="19.42578125" bestFit="1" customWidth="1"/>
    <col min="5509" max="5509" width="12.7109375" bestFit="1" customWidth="1"/>
    <col min="5510" max="5510" width="17.28515625" bestFit="1" customWidth="1"/>
    <col min="5511" max="5511" width="11.42578125" bestFit="1" customWidth="1"/>
    <col min="5512" max="5512" width="21.140625" bestFit="1" customWidth="1"/>
    <col min="5513" max="5513" width="11.85546875" bestFit="1" customWidth="1"/>
    <col min="5514" max="5514" width="5.7109375" bestFit="1" customWidth="1"/>
    <col min="5515" max="5515" width="13.5703125" bestFit="1" customWidth="1"/>
    <col min="5516" max="5516" width="15" bestFit="1" customWidth="1"/>
    <col min="5517" max="5517" width="12" bestFit="1" customWidth="1"/>
    <col min="5518" max="5518" width="17" bestFit="1" customWidth="1"/>
    <col min="5519" max="5519" width="11.140625" bestFit="1" customWidth="1"/>
    <col min="5520" max="5520" width="7.5703125" bestFit="1" customWidth="1"/>
    <col min="5521" max="5521" width="12.5703125" bestFit="1" customWidth="1"/>
    <col min="5522" max="5522" width="20.85546875" bestFit="1" customWidth="1"/>
    <col min="5523" max="5523" width="30" bestFit="1" customWidth="1"/>
    <col min="5524" max="5524" width="31.42578125" bestFit="1" customWidth="1"/>
    <col min="5525" max="5525" width="12.28515625" bestFit="1" customWidth="1"/>
    <col min="5526" max="5526" width="12.42578125" bestFit="1" customWidth="1"/>
    <col min="5527" max="5527" width="7.5703125" bestFit="1" customWidth="1"/>
    <col min="5528" max="5528" width="12.7109375" bestFit="1" customWidth="1"/>
    <col min="5529" max="5529" width="14.28515625" bestFit="1" customWidth="1"/>
    <col min="5530" max="5530" width="12.42578125" bestFit="1" customWidth="1"/>
    <col min="5531" max="5531" width="7.42578125" bestFit="1" customWidth="1"/>
    <col min="5532" max="5532" width="6.140625" bestFit="1" customWidth="1"/>
    <col min="5533" max="5533" width="17.7109375" bestFit="1" customWidth="1"/>
    <col min="5534" max="5534" width="9.28515625" bestFit="1" customWidth="1"/>
    <col min="5535" max="5535" width="18" bestFit="1" customWidth="1"/>
    <col min="5536" max="5536" width="9.85546875" bestFit="1" customWidth="1"/>
    <col min="5537" max="5537" width="20" bestFit="1" customWidth="1"/>
    <col min="5538" max="5538" width="9.28515625" bestFit="1" customWidth="1"/>
    <col min="5539" max="5539" width="12" bestFit="1" customWidth="1"/>
    <col min="5540" max="5540" width="6" bestFit="1" customWidth="1"/>
    <col min="5541" max="5541" width="21.5703125" bestFit="1" customWidth="1"/>
    <col min="5542" max="5542" width="8.85546875" bestFit="1" customWidth="1"/>
    <col min="5543" max="5543" width="7.28515625" bestFit="1" customWidth="1"/>
    <col min="5544" max="5544" width="15.140625" bestFit="1" customWidth="1"/>
    <col min="5545" max="5545" width="8" bestFit="1" customWidth="1"/>
    <col min="5546" max="5546" width="17.7109375" bestFit="1" customWidth="1"/>
    <col min="5547" max="5547" width="22.85546875" bestFit="1" customWidth="1"/>
    <col min="5548" max="5548" width="13.28515625" bestFit="1" customWidth="1"/>
    <col min="5549" max="5549" width="19.7109375" bestFit="1" customWidth="1"/>
    <col min="5550" max="5550" width="10.85546875" bestFit="1" customWidth="1"/>
    <col min="5551" max="5551" width="12.28515625" bestFit="1" customWidth="1"/>
    <col min="5552" max="5552" width="8.42578125" bestFit="1" customWidth="1"/>
    <col min="5553" max="5553" width="15.85546875" bestFit="1" customWidth="1"/>
    <col min="5554" max="5554" width="21.140625" bestFit="1" customWidth="1"/>
    <col min="5555" max="5555" width="20.7109375" bestFit="1" customWidth="1"/>
    <col min="5556" max="5556" width="14.5703125" bestFit="1" customWidth="1"/>
    <col min="5557" max="5557" width="15.140625" bestFit="1" customWidth="1"/>
    <col min="5558" max="5558" width="19.140625" bestFit="1" customWidth="1"/>
    <col min="5559" max="5559" width="19.28515625" bestFit="1" customWidth="1"/>
    <col min="5560" max="5560" width="13.42578125" bestFit="1" customWidth="1"/>
    <col min="5561" max="5561" width="12" bestFit="1" customWidth="1"/>
    <col min="5562" max="5562" width="14.7109375" bestFit="1" customWidth="1"/>
    <col min="5563" max="5563" width="13.85546875" bestFit="1" customWidth="1"/>
    <col min="5564" max="5564" width="18.42578125" bestFit="1" customWidth="1"/>
    <col min="5565" max="5565" width="6.85546875" bestFit="1" customWidth="1"/>
    <col min="5566" max="5566" width="17.28515625" bestFit="1" customWidth="1"/>
    <col min="5567" max="5567" width="16.140625" bestFit="1" customWidth="1"/>
    <col min="5568" max="5568" width="13.42578125" bestFit="1" customWidth="1"/>
    <col min="5569" max="5569" width="27.42578125" bestFit="1" customWidth="1"/>
    <col min="5570" max="5570" width="16.140625" bestFit="1" customWidth="1"/>
    <col min="5571" max="5571" width="12.85546875" bestFit="1" customWidth="1"/>
    <col min="5572" max="5572" width="16.85546875" bestFit="1" customWidth="1"/>
    <col min="5573" max="5573" width="16.7109375" bestFit="1" customWidth="1"/>
    <col min="5574" max="5574" width="15.7109375" bestFit="1" customWidth="1"/>
    <col min="5575" max="5575" width="13.28515625" bestFit="1" customWidth="1"/>
    <col min="5576" max="5576" width="5.85546875" bestFit="1" customWidth="1"/>
    <col min="5577" max="5577" width="10.7109375" bestFit="1" customWidth="1"/>
    <col min="5578" max="5578" width="7" bestFit="1" customWidth="1"/>
    <col min="5579" max="5579" width="4.85546875" bestFit="1" customWidth="1"/>
    <col min="5580" max="5580" width="18.28515625" bestFit="1" customWidth="1"/>
    <col min="5581" max="5581" width="16.85546875" bestFit="1" customWidth="1"/>
    <col min="5582" max="5582" width="25.7109375" bestFit="1" customWidth="1"/>
    <col min="5583" max="5583" width="18.140625" bestFit="1" customWidth="1"/>
    <col min="5584" max="5584" width="7" bestFit="1" customWidth="1"/>
    <col min="5585" max="5585" width="8.28515625" bestFit="1" customWidth="1"/>
    <col min="5586" max="5586" width="6.7109375" bestFit="1" customWidth="1"/>
    <col min="5587" max="5587" width="11.140625" bestFit="1" customWidth="1"/>
    <col min="5588" max="5588" width="15.42578125" bestFit="1" customWidth="1"/>
    <col min="5589" max="5589" width="7.140625" bestFit="1" customWidth="1"/>
    <col min="5590" max="5590" width="23.5703125" bestFit="1" customWidth="1"/>
    <col min="5591" max="5591" width="18.5703125" bestFit="1" customWidth="1"/>
    <col min="5592" max="5592" width="17.5703125" bestFit="1" customWidth="1"/>
    <col min="5593" max="5593" width="10.28515625" bestFit="1" customWidth="1"/>
    <col min="5594" max="5594" width="7.140625" bestFit="1" customWidth="1"/>
    <col min="5595" max="5595" width="14.7109375" bestFit="1" customWidth="1"/>
    <col min="5596" max="5596" width="9.42578125" bestFit="1" customWidth="1"/>
    <col min="5597" max="5597" width="10.42578125" bestFit="1" customWidth="1"/>
    <col min="5598" max="5598" width="26.5703125" bestFit="1" customWidth="1"/>
    <col min="5600" max="5600" width="8" bestFit="1" customWidth="1"/>
    <col min="5601" max="5601" width="6.28515625" bestFit="1" customWidth="1"/>
    <col min="5602" max="5602" width="16.85546875" bestFit="1" customWidth="1"/>
    <col min="5603" max="5603" width="21" bestFit="1" customWidth="1"/>
    <col min="5604" max="5604" width="15.28515625" bestFit="1" customWidth="1"/>
    <col min="5605" max="5605" width="18.5703125" bestFit="1" customWidth="1"/>
    <col min="5606" max="5606" width="17.42578125" bestFit="1" customWidth="1"/>
    <col min="5607" max="5607" width="45.85546875" bestFit="1" customWidth="1"/>
    <col min="5608" max="5608" width="30.85546875" bestFit="1" customWidth="1"/>
    <col min="5609" max="5609" width="24.85546875" bestFit="1" customWidth="1"/>
    <col min="5610" max="5610" width="8.85546875" bestFit="1" customWidth="1"/>
    <col min="5611" max="5611" width="9.7109375" bestFit="1" customWidth="1"/>
    <col min="5612" max="5612" width="10.7109375" bestFit="1" customWidth="1"/>
    <col min="5613" max="5613" width="9.42578125" bestFit="1" customWidth="1"/>
    <col min="5614" max="5614" width="11.5703125" bestFit="1" customWidth="1"/>
    <col min="5615" max="5615" width="13.85546875" bestFit="1" customWidth="1"/>
    <col min="5616" max="5616" width="18.28515625" bestFit="1" customWidth="1"/>
    <col min="5617" max="5617" width="7.140625" bestFit="1" customWidth="1"/>
    <col min="5618" max="5618" width="8.5703125" bestFit="1" customWidth="1"/>
    <col min="5619" max="5619" width="7.42578125" bestFit="1" customWidth="1"/>
    <col min="5620" max="5620" width="9.85546875" bestFit="1" customWidth="1"/>
    <col min="5621" max="5621" width="8" bestFit="1" customWidth="1"/>
    <col min="5622" max="5622" width="13.140625" bestFit="1" customWidth="1"/>
    <col min="5623" max="5623" width="11" bestFit="1" customWidth="1"/>
    <col min="5624" max="5624" width="27.85546875" bestFit="1" customWidth="1"/>
    <col min="5625" max="5625" width="8.42578125" bestFit="1" customWidth="1"/>
    <col min="5626" max="5626" width="7.5703125" bestFit="1" customWidth="1"/>
    <col min="5627" max="5627" width="6.42578125" bestFit="1" customWidth="1"/>
    <col min="5628" max="5628" width="7.5703125" bestFit="1" customWidth="1"/>
    <col min="5629" max="5629" width="17.7109375" bestFit="1" customWidth="1"/>
    <col min="5630" max="5630" width="9.42578125" bestFit="1" customWidth="1"/>
    <col min="5631" max="5631" width="36.42578125" bestFit="1" customWidth="1"/>
    <col min="5632" max="5632" width="18.42578125" bestFit="1" customWidth="1"/>
    <col min="5633" max="5633" width="14.5703125" bestFit="1" customWidth="1"/>
    <col min="5634" max="5634" width="8.85546875" bestFit="1" customWidth="1"/>
    <col min="5635" max="5635" width="11.7109375" bestFit="1" customWidth="1"/>
    <col min="5636" max="5636" width="14.140625" bestFit="1" customWidth="1"/>
    <col min="5637" max="5637" width="31.5703125" bestFit="1" customWidth="1"/>
    <col min="5638" max="5638" width="21.5703125" bestFit="1" customWidth="1"/>
    <col min="5639" max="5639" width="10" bestFit="1" customWidth="1"/>
    <col min="5640" max="5640" width="13.42578125" bestFit="1" customWidth="1"/>
    <col min="5641" max="5641" width="9.5703125" bestFit="1" customWidth="1"/>
    <col min="5642" max="5642" width="30.85546875" bestFit="1" customWidth="1"/>
    <col min="5643" max="5643" width="16" bestFit="1" customWidth="1"/>
    <col min="5644" max="5644" width="13.85546875" bestFit="1" customWidth="1"/>
    <col min="5645" max="5645" width="31.28515625" bestFit="1" customWidth="1"/>
    <col min="5646" max="5646" width="15.85546875" bestFit="1" customWidth="1"/>
    <col min="5647" max="5647" width="38.85546875" bestFit="1" customWidth="1"/>
    <col min="5648" max="5648" width="19.85546875" bestFit="1" customWidth="1"/>
    <col min="5649" max="5649" width="12.85546875" bestFit="1" customWidth="1"/>
    <col min="5650" max="5650" width="29.85546875" bestFit="1" customWidth="1"/>
    <col min="5651" max="5651" width="21" bestFit="1" customWidth="1"/>
    <col min="5652" max="5652" width="17.5703125" bestFit="1" customWidth="1"/>
    <col min="5653" max="5653" width="15" bestFit="1" customWidth="1"/>
    <col min="5654" max="5654" width="13.85546875" bestFit="1" customWidth="1"/>
    <col min="5655" max="5655" width="15.42578125" bestFit="1" customWidth="1"/>
    <col min="5656" max="5656" width="23.7109375" bestFit="1" customWidth="1"/>
    <col min="5657" max="5657" width="14.28515625" bestFit="1" customWidth="1"/>
    <col min="5658" max="5658" width="13.140625" bestFit="1" customWidth="1"/>
    <col min="5659" max="5659" width="14.28515625" bestFit="1" customWidth="1"/>
    <col min="5660" max="5660" width="13.7109375" bestFit="1" customWidth="1"/>
    <col min="5661" max="5661" width="5" bestFit="1" customWidth="1"/>
    <col min="5662" max="5662" width="9.42578125" bestFit="1" customWidth="1"/>
    <col min="5663" max="5663" width="5.5703125" bestFit="1" customWidth="1"/>
    <col min="5664" max="5664" width="32.85546875" bestFit="1" customWidth="1"/>
    <col min="5665" max="5665" width="9.5703125" bestFit="1" customWidth="1"/>
    <col min="5666" max="5666" width="6" bestFit="1" customWidth="1"/>
    <col min="5667" max="5667" width="11.7109375" bestFit="1" customWidth="1"/>
    <col min="5668" max="5668" width="8.140625" bestFit="1" customWidth="1"/>
    <col min="5669" max="5669" width="20.7109375" bestFit="1" customWidth="1"/>
    <col min="5670" max="5670" width="18.140625" bestFit="1" customWidth="1"/>
    <col min="5671" max="5671" width="6.5703125" bestFit="1" customWidth="1"/>
    <col min="5672" max="5672" width="17.85546875" bestFit="1" customWidth="1"/>
    <col min="5673" max="5673" width="5.28515625" bestFit="1" customWidth="1"/>
    <col min="5674" max="5674" width="36.42578125" bestFit="1" customWidth="1"/>
    <col min="5675" max="5675" width="12" bestFit="1" customWidth="1"/>
    <col min="5676" max="5676" width="11.5703125" bestFit="1" customWidth="1"/>
    <col min="5677" max="5677" width="13.7109375" bestFit="1" customWidth="1"/>
    <col min="5678" max="5678" width="12.5703125" bestFit="1" customWidth="1"/>
    <col min="5679" max="5679" width="15.5703125" bestFit="1" customWidth="1"/>
    <col min="5680" max="5680" width="14.85546875" bestFit="1" customWidth="1"/>
    <col min="5681" max="5681" width="11.140625" bestFit="1" customWidth="1"/>
    <col min="5682" max="5682" width="13.7109375" bestFit="1" customWidth="1"/>
    <col min="5683" max="5683" width="15" bestFit="1" customWidth="1"/>
    <col min="5684" max="5684" width="15.140625" bestFit="1" customWidth="1"/>
    <col min="5685" max="5685" width="11.5703125" bestFit="1" customWidth="1"/>
    <col min="5686" max="5686" width="8.5703125" bestFit="1" customWidth="1"/>
    <col min="5687" max="5687" width="8.140625" bestFit="1" customWidth="1"/>
    <col min="5688" max="5688" width="12.85546875" bestFit="1" customWidth="1"/>
    <col min="5689" max="5689" width="14.7109375" bestFit="1" customWidth="1"/>
    <col min="5690" max="5690" width="27.7109375" bestFit="1" customWidth="1"/>
    <col min="5691" max="5691" width="13.140625" bestFit="1" customWidth="1"/>
    <col min="5692" max="5692" width="11.7109375" bestFit="1" customWidth="1"/>
    <col min="5693" max="5693" width="10.5703125" bestFit="1" customWidth="1"/>
    <col min="5694" max="5694" width="18.140625" bestFit="1" customWidth="1"/>
    <col min="5695" max="5695" width="7.85546875" bestFit="1" customWidth="1"/>
    <col min="5696" max="5696" width="7.28515625" bestFit="1" customWidth="1"/>
    <col min="5697" max="5697" width="28" bestFit="1" customWidth="1"/>
    <col min="5698" max="5698" width="9.7109375" bestFit="1" customWidth="1"/>
    <col min="5699" max="5699" width="14.85546875" bestFit="1" customWidth="1"/>
    <col min="5700" max="5700" width="15.28515625" bestFit="1" customWidth="1"/>
    <col min="5701" max="5701" width="16" bestFit="1" customWidth="1"/>
    <col min="5702" max="5703" width="11.5703125" bestFit="1" customWidth="1"/>
    <col min="5704" max="5705" width="11" bestFit="1" customWidth="1"/>
    <col min="5706" max="5706" width="11.140625" bestFit="1" customWidth="1"/>
    <col min="5707" max="5707" width="12.5703125" bestFit="1" customWidth="1"/>
    <col min="5708" max="5708" width="12" bestFit="1" customWidth="1"/>
    <col min="5709" max="5709" width="11.42578125" bestFit="1" customWidth="1"/>
    <col min="5710" max="5710" width="18.85546875" bestFit="1" customWidth="1"/>
    <col min="5711" max="5711" width="11.5703125" bestFit="1" customWidth="1"/>
    <col min="5712" max="5712" width="40.28515625" bestFit="1" customWidth="1"/>
    <col min="5713" max="5713" width="36.7109375" bestFit="1" customWidth="1"/>
    <col min="5714" max="5714" width="16.28515625" bestFit="1" customWidth="1"/>
    <col min="5715" max="5715" width="14.42578125" bestFit="1" customWidth="1"/>
    <col min="5716" max="5716" width="15.28515625" bestFit="1" customWidth="1"/>
    <col min="5717" max="5717" width="14.28515625" bestFit="1" customWidth="1"/>
    <col min="5718" max="5718" width="15.140625" bestFit="1" customWidth="1"/>
    <col min="5719" max="5719" width="17.7109375" bestFit="1" customWidth="1"/>
    <col min="5720" max="5720" width="17.42578125" bestFit="1" customWidth="1"/>
    <col min="5721" max="5721" width="12.28515625" bestFit="1" customWidth="1"/>
    <col min="5722" max="5722" width="31.42578125" bestFit="1" customWidth="1"/>
    <col min="5723" max="5723" width="12.28515625" bestFit="1" customWidth="1"/>
    <col min="5724" max="5724" width="10.5703125" bestFit="1" customWidth="1"/>
    <col min="5725" max="5725" width="11" bestFit="1" customWidth="1"/>
    <col min="5726" max="5726" width="18.42578125" bestFit="1" customWidth="1"/>
    <col min="5727" max="5727" width="14.28515625" bestFit="1" customWidth="1"/>
    <col min="5728" max="5728" width="11.5703125" bestFit="1" customWidth="1"/>
    <col min="5729" max="5729" width="11.7109375" bestFit="1" customWidth="1"/>
    <col min="5730" max="5730" width="8.42578125" bestFit="1" customWidth="1"/>
    <col min="5731" max="5731" width="22" bestFit="1" customWidth="1"/>
    <col min="5732" max="5732" width="14" bestFit="1" customWidth="1"/>
    <col min="5733" max="5733" width="17.42578125" bestFit="1" customWidth="1"/>
    <col min="5734" max="5734" width="15.140625" bestFit="1" customWidth="1"/>
    <col min="5735" max="5735" width="18.7109375" bestFit="1" customWidth="1"/>
    <col min="5736" max="5736" width="10.42578125" bestFit="1" customWidth="1"/>
    <col min="5737" max="5737" width="10.85546875" bestFit="1" customWidth="1"/>
    <col min="5738" max="5738" width="8.42578125" bestFit="1" customWidth="1"/>
    <col min="5739" max="5739" width="24.28515625" bestFit="1" customWidth="1"/>
    <col min="5740" max="5740" width="8.85546875" bestFit="1" customWidth="1"/>
    <col min="5741" max="5741" width="31.28515625" bestFit="1" customWidth="1"/>
    <col min="5742" max="5742" width="8.140625" bestFit="1" customWidth="1"/>
    <col min="5743" max="5743" width="13.28515625" bestFit="1" customWidth="1"/>
    <col min="5744" max="5744" width="10" bestFit="1" customWidth="1"/>
    <col min="5745" max="5745" width="11.140625" bestFit="1" customWidth="1"/>
    <col min="5746" max="5746" width="24.85546875" bestFit="1" customWidth="1"/>
    <col min="5747" max="5747" width="14.85546875" bestFit="1" customWidth="1"/>
    <col min="5748" max="5748" width="26.85546875" bestFit="1" customWidth="1"/>
    <col min="5749" max="5749" width="18" bestFit="1" customWidth="1"/>
    <col min="5750" max="5750" width="9.5703125" bestFit="1" customWidth="1"/>
    <col min="5751" max="5751" width="12.85546875" bestFit="1" customWidth="1"/>
    <col min="5752" max="5752" width="10.7109375" bestFit="1" customWidth="1"/>
    <col min="5753" max="5753" width="12.85546875" bestFit="1" customWidth="1"/>
    <col min="5754" max="5754" width="15" bestFit="1" customWidth="1"/>
    <col min="5755" max="5755" width="12.5703125" bestFit="1" customWidth="1"/>
    <col min="5756" max="5756" width="12.140625" bestFit="1" customWidth="1"/>
    <col min="5757" max="5757" width="10.28515625" bestFit="1" customWidth="1"/>
    <col min="5758" max="5758" width="12.28515625" bestFit="1" customWidth="1"/>
    <col min="5759" max="5759" width="10.140625" bestFit="1" customWidth="1"/>
    <col min="5760" max="5760" width="11.140625" bestFit="1" customWidth="1"/>
    <col min="5761" max="5761" width="12.5703125" bestFit="1" customWidth="1"/>
    <col min="5762" max="5762" width="9.5703125" bestFit="1" customWidth="1"/>
    <col min="5763" max="5763" width="11.140625" bestFit="1" customWidth="1"/>
    <col min="5764" max="5764" width="23.42578125" bestFit="1" customWidth="1"/>
    <col min="5765" max="5765" width="10.140625" bestFit="1" customWidth="1"/>
    <col min="5766" max="5766" width="15.42578125" bestFit="1" customWidth="1"/>
    <col min="5767" max="5767" width="10.5703125" bestFit="1" customWidth="1"/>
    <col min="5768" max="5768" width="13.28515625" bestFit="1" customWidth="1"/>
    <col min="5769" max="5769" width="13.5703125" bestFit="1" customWidth="1"/>
    <col min="5770" max="5770" width="14.7109375" bestFit="1" customWidth="1"/>
    <col min="5771" max="5771" width="11.28515625" bestFit="1" customWidth="1"/>
    <col min="5772" max="5772" width="16.5703125" bestFit="1" customWidth="1"/>
    <col min="5773" max="5773" width="15" bestFit="1" customWidth="1"/>
    <col min="5774" max="5774" width="11.85546875" bestFit="1" customWidth="1"/>
    <col min="5775" max="5775" width="17.85546875" bestFit="1" customWidth="1"/>
    <col min="5776" max="5776" width="20.85546875" bestFit="1" customWidth="1"/>
    <col min="5777" max="5777" width="16.85546875" bestFit="1" customWidth="1"/>
    <col min="5778" max="5778" width="14.140625" bestFit="1" customWidth="1"/>
    <col min="5779" max="5779" width="13.5703125" bestFit="1" customWidth="1"/>
    <col min="5780" max="5780" width="11.5703125" bestFit="1" customWidth="1"/>
    <col min="5781" max="5782" width="11" bestFit="1" customWidth="1"/>
    <col min="5783" max="5783" width="33.5703125" bestFit="1" customWidth="1"/>
    <col min="5784" max="5784" width="28.85546875" bestFit="1" customWidth="1"/>
    <col min="5785" max="5785" width="10.28515625" bestFit="1" customWidth="1"/>
    <col min="5786" max="5786" width="33.140625" bestFit="1" customWidth="1"/>
    <col min="5787" max="5787" width="8.140625" bestFit="1" customWidth="1"/>
    <col min="5788" max="5788" width="9.28515625" bestFit="1" customWidth="1"/>
    <col min="5789" max="5789" width="14.5703125" bestFit="1" customWidth="1"/>
    <col min="5790" max="5790" width="9.42578125" bestFit="1" customWidth="1"/>
    <col min="5791" max="5791" width="12.5703125" bestFit="1" customWidth="1"/>
    <col min="5792" max="5792" width="9.5703125" bestFit="1" customWidth="1"/>
    <col min="5793" max="5793" width="23.5703125" bestFit="1" customWidth="1"/>
    <col min="5794" max="5794" width="10.28515625" bestFit="1" customWidth="1"/>
    <col min="5795" max="5795" width="12" bestFit="1" customWidth="1"/>
    <col min="5796" max="5797" width="17.28515625" bestFit="1" customWidth="1"/>
    <col min="5798" max="5798" width="16" bestFit="1" customWidth="1"/>
    <col min="5799" max="5799" width="16.140625" bestFit="1" customWidth="1"/>
    <col min="5801" max="5801" width="14.5703125" bestFit="1" customWidth="1"/>
    <col min="5802" max="5802" width="32.42578125" bestFit="1" customWidth="1"/>
    <col min="5803" max="5803" width="12.140625" bestFit="1" customWidth="1"/>
    <col min="5804" max="5804" width="10.28515625" bestFit="1" customWidth="1"/>
    <col min="5805" max="5805" width="12.5703125" bestFit="1" customWidth="1"/>
    <col min="5806" max="5806" width="24.42578125" bestFit="1" customWidth="1"/>
    <col min="5807" max="5807" width="15" bestFit="1" customWidth="1"/>
    <col min="5808" max="5808" width="11.85546875" bestFit="1" customWidth="1"/>
    <col min="5809" max="5809" width="15.28515625" bestFit="1" customWidth="1"/>
    <col min="5810" max="5810" width="17.28515625" bestFit="1" customWidth="1"/>
    <col min="5811" max="5811" width="9.85546875" bestFit="1" customWidth="1"/>
    <col min="5812" max="5812" width="20.42578125" bestFit="1" customWidth="1"/>
    <col min="5813" max="5813" width="18" bestFit="1" customWidth="1"/>
    <col min="5814" max="5814" width="26.7109375" bestFit="1" customWidth="1"/>
    <col min="5815" max="5815" width="36.85546875" bestFit="1" customWidth="1"/>
    <col min="5816" max="5816" width="20.42578125" bestFit="1" customWidth="1"/>
    <col min="5817" max="5817" width="11.28515625" bestFit="1" customWidth="1"/>
    <col min="5818" max="5818" width="30.5703125" bestFit="1" customWidth="1"/>
    <col min="5819" max="5819" width="27.5703125" bestFit="1" customWidth="1"/>
    <col min="5820" max="5820" width="16.28515625" bestFit="1" customWidth="1"/>
    <col min="5821" max="5821" width="19.7109375" bestFit="1" customWidth="1"/>
    <col min="5822" max="5822" width="15.85546875" bestFit="1" customWidth="1"/>
    <col min="5823" max="5823" width="22.28515625" bestFit="1" customWidth="1"/>
    <col min="5824" max="5824" width="8.42578125" bestFit="1" customWidth="1"/>
    <col min="5825" max="5826" width="12" bestFit="1" customWidth="1"/>
    <col min="5827" max="5827" width="16.85546875" bestFit="1" customWidth="1"/>
    <col min="5828" max="5828" width="11.28515625" bestFit="1" customWidth="1"/>
    <col min="5829" max="5829" width="13.140625" bestFit="1" customWidth="1"/>
    <col min="5830" max="5830" width="14.85546875" bestFit="1" customWidth="1"/>
    <col min="5831" max="5831" width="11.28515625" bestFit="1" customWidth="1"/>
    <col min="5832" max="5832" width="35.7109375" bestFit="1" customWidth="1"/>
    <col min="5833" max="5833" width="20.7109375" bestFit="1" customWidth="1"/>
    <col min="5834" max="5834" width="14.85546875" bestFit="1" customWidth="1"/>
    <col min="5835" max="5835" width="14.42578125" bestFit="1" customWidth="1"/>
    <col min="5836" max="5836" width="13.140625" bestFit="1" customWidth="1"/>
    <col min="5837" max="5837" width="7.7109375" bestFit="1" customWidth="1"/>
    <col min="5838" max="5838" width="18" bestFit="1" customWidth="1"/>
    <col min="5839" max="5839" width="7.28515625" bestFit="1" customWidth="1"/>
    <col min="5840" max="5840" width="14.140625" bestFit="1" customWidth="1"/>
    <col min="5841" max="5841" width="10.7109375" bestFit="1" customWidth="1"/>
    <col min="5842" max="5842" width="8.7109375" bestFit="1" customWidth="1"/>
    <col min="5843" max="5843" width="9.85546875" bestFit="1" customWidth="1"/>
    <col min="5844" max="5844" width="9.28515625" bestFit="1" customWidth="1"/>
    <col min="5845" max="5845" width="16.7109375" bestFit="1" customWidth="1"/>
    <col min="5846" max="5846" width="15.85546875" bestFit="1" customWidth="1"/>
    <col min="5847" max="5847" width="15.28515625" bestFit="1" customWidth="1"/>
    <col min="5848" max="5849" width="19.7109375" bestFit="1" customWidth="1"/>
    <col min="5850" max="5850" width="27.7109375" bestFit="1" customWidth="1"/>
    <col min="5851" max="5851" width="13.140625" bestFit="1" customWidth="1"/>
    <col min="5852" max="5852" width="14.28515625" bestFit="1" customWidth="1"/>
    <col min="5853" max="5853" width="5.140625" bestFit="1" customWidth="1"/>
    <col min="5854" max="5854" width="12.42578125" bestFit="1" customWidth="1"/>
    <col min="5855" max="5855" width="8.5703125" bestFit="1" customWidth="1"/>
    <col min="5856" max="5857" width="7.85546875" bestFit="1" customWidth="1"/>
    <col min="5858" max="5858" width="12.85546875" bestFit="1" customWidth="1"/>
    <col min="5859" max="5859" width="7.85546875" bestFit="1" customWidth="1"/>
    <col min="5860" max="5860" width="18.28515625" bestFit="1" customWidth="1"/>
  </cols>
  <sheetData>
    <row r="1" spans="2:11" ht="18.75" x14ac:dyDescent="0.25">
      <c r="B1" s="2" t="s">
        <v>3</v>
      </c>
      <c r="C1" s="4" t="s" vm="2">
        <v>254</v>
      </c>
      <c r="J1" s="2" t="s">
        <v>1</v>
      </c>
      <c r="K1" t="s" vm="1">
        <v>19437</v>
      </c>
    </row>
    <row r="3" spans="2:11" x14ac:dyDescent="0.25">
      <c r="B3" s="2" t="s">
        <v>19432</v>
      </c>
      <c r="C3" t="s">
        <v>19434</v>
      </c>
      <c r="G3" s="2" t="s">
        <v>19432</v>
      </c>
      <c r="H3" s="6" t="s">
        <v>19435</v>
      </c>
    </row>
    <row r="4" spans="2:11" x14ac:dyDescent="0.25">
      <c r="B4" s="3" t="s">
        <v>1387</v>
      </c>
      <c r="C4">
        <v>1</v>
      </c>
      <c r="G4" s="3" t="s">
        <v>11</v>
      </c>
      <c r="H4" s="6">
        <v>75</v>
      </c>
    </row>
    <row r="5" spans="2:11" x14ac:dyDescent="0.25">
      <c r="B5" s="3" t="s">
        <v>1354</v>
      </c>
      <c r="C5">
        <v>1</v>
      </c>
      <c r="G5" s="3" t="s">
        <v>613</v>
      </c>
      <c r="H5" s="6">
        <v>98</v>
      </c>
    </row>
    <row r="6" spans="2:11" x14ac:dyDescent="0.25">
      <c r="B6" s="3" t="s">
        <v>806</v>
      </c>
      <c r="C6">
        <v>1</v>
      </c>
      <c r="G6" s="3" t="s">
        <v>617</v>
      </c>
      <c r="H6" s="6">
        <v>61</v>
      </c>
    </row>
    <row r="7" spans="2:11" x14ac:dyDescent="0.25">
      <c r="B7" s="3" t="s">
        <v>873</v>
      </c>
      <c r="C7">
        <v>3</v>
      </c>
      <c r="G7" s="3" t="s">
        <v>6242</v>
      </c>
      <c r="H7" s="6">
        <v>81</v>
      </c>
    </row>
    <row r="8" spans="2:11" x14ac:dyDescent="0.25">
      <c r="B8" s="3" t="s">
        <v>870</v>
      </c>
      <c r="C8">
        <v>4</v>
      </c>
      <c r="G8" s="3" t="s">
        <v>2096</v>
      </c>
      <c r="H8" s="6">
        <v>71</v>
      </c>
    </row>
    <row r="9" spans="2:11" x14ac:dyDescent="0.25">
      <c r="B9" s="3" t="s">
        <v>803</v>
      </c>
      <c r="C9">
        <v>7</v>
      </c>
      <c r="G9" s="3" t="s">
        <v>737</v>
      </c>
      <c r="H9" s="6">
        <v>84</v>
      </c>
    </row>
    <row r="10" spans="2:11" x14ac:dyDescent="0.25">
      <c r="B10" s="3" t="s">
        <v>815</v>
      </c>
      <c r="C10">
        <v>23</v>
      </c>
      <c r="G10" s="3" t="s">
        <v>217</v>
      </c>
      <c r="H10" s="6">
        <v>34</v>
      </c>
    </row>
    <row r="11" spans="2:11" x14ac:dyDescent="0.25">
      <c r="B11" s="3" t="s">
        <v>19433</v>
      </c>
      <c r="C11">
        <v>40</v>
      </c>
      <c r="G11" s="3" t="s">
        <v>12</v>
      </c>
      <c r="H11" s="6">
        <v>77</v>
      </c>
    </row>
    <row r="12" spans="2:11" x14ac:dyDescent="0.25">
      <c r="G12" s="3" t="s">
        <v>4120</v>
      </c>
      <c r="H12" s="6">
        <v>100</v>
      </c>
    </row>
    <row r="13" spans="2:11" x14ac:dyDescent="0.25">
      <c r="G13" s="3" t="s">
        <v>835</v>
      </c>
      <c r="H13" s="6">
        <v>50</v>
      </c>
    </row>
    <row r="14" spans="2:11" x14ac:dyDescent="0.25">
      <c r="G14" s="3" t="s">
        <v>3505</v>
      </c>
      <c r="H14" s="6">
        <v>86</v>
      </c>
    </row>
    <row r="15" spans="2:11" x14ac:dyDescent="0.25">
      <c r="G15" s="3" t="s">
        <v>1592</v>
      </c>
      <c r="H15" s="6">
        <v>49</v>
      </c>
    </row>
    <row r="16" spans="2:11" x14ac:dyDescent="0.25">
      <c r="G16" s="3" t="s">
        <v>1954</v>
      </c>
      <c r="H16" s="6">
        <v>31</v>
      </c>
    </row>
    <row r="17" spans="7:8" x14ac:dyDescent="0.25">
      <c r="G17" s="3" t="s">
        <v>622</v>
      </c>
      <c r="H17" s="6">
        <v>100</v>
      </c>
    </row>
    <row r="18" spans="7:8" x14ac:dyDescent="0.25">
      <c r="G18" s="3" t="s">
        <v>2979</v>
      </c>
      <c r="H18" s="6">
        <v>93</v>
      </c>
    </row>
    <row r="19" spans="7:8" x14ac:dyDescent="0.25">
      <c r="G19" s="3" t="s">
        <v>808</v>
      </c>
      <c r="H19" s="6">
        <v>83</v>
      </c>
    </row>
    <row r="20" spans="7:8" x14ac:dyDescent="0.25">
      <c r="G20" s="3" t="s">
        <v>5873</v>
      </c>
      <c r="H20" s="6">
        <v>49</v>
      </c>
    </row>
    <row r="21" spans="7:8" x14ac:dyDescent="0.25">
      <c r="G21" s="3" t="s">
        <v>1704</v>
      </c>
      <c r="H21" s="6">
        <v>44</v>
      </c>
    </row>
    <row r="22" spans="7:8" x14ac:dyDescent="0.25">
      <c r="G22" s="3" t="s">
        <v>911</v>
      </c>
      <c r="H22" s="6">
        <v>75</v>
      </c>
    </row>
    <row r="23" spans="7:8" x14ac:dyDescent="0.25">
      <c r="G23" s="3" t="s">
        <v>5370</v>
      </c>
      <c r="H23" s="6">
        <v>52</v>
      </c>
    </row>
    <row r="24" spans="7:8" x14ac:dyDescent="0.25">
      <c r="G24" s="3" t="s">
        <v>1707</v>
      </c>
      <c r="H24" s="6">
        <v>42</v>
      </c>
    </row>
    <row r="25" spans="7:8" x14ac:dyDescent="0.25">
      <c r="G25" s="3" t="s">
        <v>1326</v>
      </c>
      <c r="H25" s="6">
        <v>58</v>
      </c>
    </row>
    <row r="26" spans="7:8" x14ac:dyDescent="0.25">
      <c r="G26" s="3" t="s">
        <v>1147</v>
      </c>
      <c r="H26" s="6">
        <v>64</v>
      </c>
    </row>
    <row r="27" spans="7:8" x14ac:dyDescent="0.25">
      <c r="G27" s="3" t="s">
        <v>836</v>
      </c>
      <c r="H27" s="6">
        <v>33</v>
      </c>
    </row>
    <row r="28" spans="7:8" x14ac:dyDescent="0.25">
      <c r="G28" s="3" t="s">
        <v>825</v>
      </c>
      <c r="H28" s="6">
        <v>43</v>
      </c>
    </row>
    <row r="29" spans="7:8" x14ac:dyDescent="0.25">
      <c r="G29" s="3" t="s">
        <v>3067</v>
      </c>
      <c r="H29" s="6">
        <v>55</v>
      </c>
    </row>
    <row r="30" spans="7:8" x14ac:dyDescent="0.25">
      <c r="G30" s="3" t="s">
        <v>1711</v>
      </c>
      <c r="H30" s="6">
        <v>88</v>
      </c>
    </row>
    <row r="31" spans="7:8" x14ac:dyDescent="0.25">
      <c r="G31" s="3" t="s">
        <v>741</v>
      </c>
      <c r="H31" s="6">
        <v>109</v>
      </c>
    </row>
    <row r="32" spans="7:8" x14ac:dyDescent="0.25">
      <c r="G32" s="3" t="s">
        <v>3438</v>
      </c>
      <c r="H32" s="6">
        <v>116</v>
      </c>
    </row>
    <row r="33" spans="7:8" x14ac:dyDescent="0.25">
      <c r="G33" s="3" t="s">
        <v>1353</v>
      </c>
      <c r="H33" s="6">
        <v>106</v>
      </c>
    </row>
    <row r="34" spans="7:8" x14ac:dyDescent="0.25">
      <c r="G34" s="3" t="s">
        <v>1002</v>
      </c>
      <c r="H34" s="6">
        <v>31</v>
      </c>
    </row>
    <row r="35" spans="7:8" x14ac:dyDescent="0.25">
      <c r="G35" s="3" t="s">
        <v>23</v>
      </c>
      <c r="H35" s="6">
        <v>118</v>
      </c>
    </row>
    <row r="36" spans="7:8" x14ac:dyDescent="0.25">
      <c r="G36" s="3" t="s">
        <v>2987</v>
      </c>
      <c r="H36" s="6">
        <v>36</v>
      </c>
    </row>
    <row r="37" spans="7:8" x14ac:dyDescent="0.25">
      <c r="G37" s="3" t="s">
        <v>2004</v>
      </c>
      <c r="H37" s="6">
        <v>94</v>
      </c>
    </row>
    <row r="38" spans="7:8" x14ac:dyDescent="0.25">
      <c r="G38" s="3" t="s">
        <v>1611</v>
      </c>
      <c r="H38" s="6">
        <v>108</v>
      </c>
    </row>
    <row r="39" spans="7:8" x14ac:dyDescent="0.25">
      <c r="G39" s="3" t="s">
        <v>948</v>
      </c>
      <c r="H39" s="6">
        <v>37</v>
      </c>
    </row>
    <row r="40" spans="7:8" x14ac:dyDescent="0.25">
      <c r="G40" s="3" t="s">
        <v>3386</v>
      </c>
      <c r="H40" s="6">
        <v>65</v>
      </c>
    </row>
    <row r="41" spans="7:8" x14ac:dyDescent="0.25">
      <c r="G41" s="3" t="s">
        <v>4645</v>
      </c>
      <c r="H41" s="6">
        <v>78</v>
      </c>
    </row>
    <row r="42" spans="7:8" x14ac:dyDescent="0.25">
      <c r="G42" s="3" t="s">
        <v>463</v>
      </c>
      <c r="H42" s="6">
        <v>32</v>
      </c>
    </row>
    <row r="43" spans="7:8" x14ac:dyDescent="0.25">
      <c r="G43" s="3" t="s">
        <v>1734</v>
      </c>
      <c r="H43" s="6">
        <v>31</v>
      </c>
    </row>
    <row r="44" spans="7:8" x14ac:dyDescent="0.25">
      <c r="G44" s="3" t="s">
        <v>652</v>
      </c>
      <c r="H44" s="6">
        <v>45</v>
      </c>
    </row>
    <row r="45" spans="7:8" x14ac:dyDescent="0.25">
      <c r="G45" s="3" t="s">
        <v>2012</v>
      </c>
      <c r="H45" s="6">
        <v>96</v>
      </c>
    </row>
    <row r="46" spans="7:8" x14ac:dyDescent="0.25">
      <c r="G46" s="3" t="s">
        <v>3389</v>
      </c>
      <c r="H46" s="6">
        <v>115</v>
      </c>
    </row>
    <row r="47" spans="7:8" x14ac:dyDescent="0.25">
      <c r="G47" s="3" t="s">
        <v>839</v>
      </c>
      <c r="H47" s="6">
        <v>76</v>
      </c>
    </row>
    <row r="48" spans="7:8" x14ac:dyDescent="0.25">
      <c r="G48" s="3" t="s">
        <v>5182</v>
      </c>
      <c r="H48" s="6">
        <v>52</v>
      </c>
    </row>
    <row r="49" spans="7:8" x14ac:dyDescent="0.25">
      <c r="G49" s="3" t="s">
        <v>966</v>
      </c>
      <c r="H49" s="6">
        <v>76</v>
      </c>
    </row>
    <row r="50" spans="7:8" x14ac:dyDescent="0.25">
      <c r="G50" s="3" t="s">
        <v>469</v>
      </c>
      <c r="H50" s="6">
        <v>40</v>
      </c>
    </row>
    <row r="51" spans="7:8" x14ac:dyDescent="0.25">
      <c r="G51" s="3" t="s">
        <v>8018</v>
      </c>
      <c r="H51" s="6">
        <v>104</v>
      </c>
    </row>
    <row r="52" spans="7:8" x14ac:dyDescent="0.25">
      <c r="G52" s="3" t="s">
        <v>841</v>
      </c>
      <c r="H52" s="6">
        <v>103</v>
      </c>
    </row>
    <row r="53" spans="7:8" x14ac:dyDescent="0.25">
      <c r="G53" s="3" t="s">
        <v>881</v>
      </c>
      <c r="H53" s="6">
        <v>65</v>
      </c>
    </row>
    <row r="54" spans="7:8" x14ac:dyDescent="0.25">
      <c r="G54" s="3" t="s">
        <v>1285</v>
      </c>
      <c r="H54" s="6">
        <v>75</v>
      </c>
    </row>
    <row r="55" spans="7:8" x14ac:dyDescent="0.25">
      <c r="G55" s="3" t="s">
        <v>3813</v>
      </c>
      <c r="H55" s="6">
        <v>72</v>
      </c>
    </row>
    <row r="56" spans="7:8" x14ac:dyDescent="0.25">
      <c r="G56" s="3" t="s">
        <v>657</v>
      </c>
      <c r="H56" s="6">
        <v>90</v>
      </c>
    </row>
    <row r="57" spans="7:8" x14ac:dyDescent="0.25">
      <c r="G57" s="3" t="s">
        <v>664</v>
      </c>
      <c r="H57" s="6">
        <v>102</v>
      </c>
    </row>
    <row r="58" spans="7:8" x14ac:dyDescent="0.25">
      <c r="G58" s="3" t="s">
        <v>254</v>
      </c>
      <c r="H58" s="6">
        <v>39</v>
      </c>
    </row>
    <row r="59" spans="7:8" x14ac:dyDescent="0.25">
      <c r="G59" s="3" t="s">
        <v>503</v>
      </c>
      <c r="H59" s="6">
        <v>91</v>
      </c>
    </row>
    <row r="60" spans="7:8" x14ac:dyDescent="0.25">
      <c r="G60" s="3" t="s">
        <v>260</v>
      </c>
      <c r="H60" s="6">
        <v>40</v>
      </c>
    </row>
    <row r="61" spans="7:8" x14ac:dyDescent="0.25">
      <c r="G61" s="3" t="s">
        <v>267</v>
      </c>
      <c r="H61" s="6">
        <v>34</v>
      </c>
    </row>
    <row r="62" spans="7:8" x14ac:dyDescent="0.25">
      <c r="G62" s="3" t="s">
        <v>1093</v>
      </c>
      <c r="H62" s="6">
        <v>95</v>
      </c>
    </row>
    <row r="63" spans="7:8" x14ac:dyDescent="0.25">
      <c r="G63" s="3" t="s">
        <v>1150</v>
      </c>
      <c r="H63" s="6">
        <v>120</v>
      </c>
    </row>
    <row r="64" spans="7:8" x14ac:dyDescent="0.25">
      <c r="G64" s="3" t="s">
        <v>67</v>
      </c>
      <c r="H64" s="6">
        <v>88</v>
      </c>
    </row>
    <row r="65" spans="7:8" x14ac:dyDescent="0.25">
      <c r="G65" s="3" t="s">
        <v>745</v>
      </c>
      <c r="H65" s="6">
        <v>42</v>
      </c>
    </row>
    <row r="66" spans="7:8" x14ac:dyDescent="0.25">
      <c r="G66" s="3" t="s">
        <v>1762</v>
      </c>
      <c r="H66" s="6">
        <v>32</v>
      </c>
    </row>
    <row r="67" spans="7:8" x14ac:dyDescent="0.25">
      <c r="G67" s="3" t="s">
        <v>3089</v>
      </c>
      <c r="H67" s="6">
        <v>60</v>
      </c>
    </row>
    <row r="68" spans="7:8" x14ac:dyDescent="0.25">
      <c r="G68" s="3" t="s">
        <v>8997</v>
      </c>
      <c r="H68" s="6">
        <v>118</v>
      </c>
    </row>
    <row r="69" spans="7:8" x14ac:dyDescent="0.25">
      <c r="G69" s="3" t="s">
        <v>1771</v>
      </c>
      <c r="H69" s="6">
        <v>97</v>
      </c>
    </row>
    <row r="70" spans="7:8" x14ac:dyDescent="0.25">
      <c r="G70" s="3" t="s">
        <v>2031</v>
      </c>
      <c r="H70" s="6">
        <v>80</v>
      </c>
    </row>
    <row r="71" spans="7:8" x14ac:dyDescent="0.25">
      <c r="G71" s="3" t="s">
        <v>6443</v>
      </c>
      <c r="H71" s="6">
        <v>56</v>
      </c>
    </row>
    <row r="72" spans="7:8" x14ac:dyDescent="0.25">
      <c r="G72" s="3" t="s">
        <v>1419</v>
      </c>
      <c r="H72" s="6">
        <v>66</v>
      </c>
    </row>
    <row r="73" spans="7:8" x14ac:dyDescent="0.25">
      <c r="G73" s="3" t="s">
        <v>7389</v>
      </c>
      <c r="H73" s="6">
        <v>106</v>
      </c>
    </row>
    <row r="74" spans="7:8" x14ac:dyDescent="0.25">
      <c r="G74" s="3" t="s">
        <v>3287</v>
      </c>
      <c r="H74" s="6">
        <v>119</v>
      </c>
    </row>
    <row r="75" spans="7:8" x14ac:dyDescent="0.25">
      <c r="G75" s="3" t="s">
        <v>1184</v>
      </c>
      <c r="H75" s="6">
        <v>52</v>
      </c>
    </row>
    <row r="76" spans="7:8" x14ac:dyDescent="0.25">
      <c r="G76" s="3" t="s">
        <v>1429</v>
      </c>
      <c r="H76" s="6">
        <v>75</v>
      </c>
    </row>
    <row r="77" spans="7:8" x14ac:dyDescent="0.25">
      <c r="G77" s="3" t="s">
        <v>1187</v>
      </c>
      <c r="H77" s="6">
        <v>112</v>
      </c>
    </row>
    <row r="78" spans="7:8" x14ac:dyDescent="0.25">
      <c r="G78" s="3" t="s">
        <v>1774</v>
      </c>
      <c r="H78" s="6">
        <v>30</v>
      </c>
    </row>
    <row r="79" spans="7:8" x14ac:dyDescent="0.25">
      <c r="G79" s="3" t="s">
        <v>827</v>
      </c>
      <c r="H79" s="6">
        <v>93</v>
      </c>
    </row>
    <row r="80" spans="7:8" x14ac:dyDescent="0.25">
      <c r="G80" s="3" t="s">
        <v>80</v>
      </c>
      <c r="H80" s="6">
        <v>87</v>
      </c>
    </row>
    <row r="81" spans="7:8" x14ac:dyDescent="0.25">
      <c r="G81" s="3" t="s">
        <v>669</v>
      </c>
      <c r="H81" s="6">
        <v>87</v>
      </c>
    </row>
    <row r="82" spans="7:8" x14ac:dyDescent="0.25">
      <c r="G82" s="3" t="s">
        <v>8013</v>
      </c>
      <c r="H82" s="6">
        <v>51</v>
      </c>
    </row>
    <row r="83" spans="7:8" x14ac:dyDescent="0.25">
      <c r="G83" s="3" t="s">
        <v>507</v>
      </c>
      <c r="H83" s="6">
        <v>106</v>
      </c>
    </row>
    <row r="84" spans="7:8" x14ac:dyDescent="0.25">
      <c r="G84" s="3" t="s">
        <v>1442</v>
      </c>
      <c r="H84" s="6">
        <v>46</v>
      </c>
    </row>
    <row r="85" spans="7:8" x14ac:dyDescent="0.25">
      <c r="G85" s="3" t="s">
        <v>274</v>
      </c>
      <c r="H85" s="6">
        <v>120</v>
      </c>
    </row>
    <row r="86" spans="7:8" x14ac:dyDescent="0.25">
      <c r="G86" s="3" t="s">
        <v>755</v>
      </c>
      <c r="H86" s="6">
        <v>108</v>
      </c>
    </row>
    <row r="87" spans="7:8" x14ac:dyDescent="0.25">
      <c r="G87" s="3" t="s">
        <v>829</v>
      </c>
      <c r="H87" s="6">
        <v>81</v>
      </c>
    </row>
    <row r="88" spans="7:8" x14ac:dyDescent="0.25">
      <c r="G88" s="3" t="s">
        <v>508</v>
      </c>
      <c r="H88" s="6">
        <v>108</v>
      </c>
    </row>
    <row r="89" spans="7:8" x14ac:dyDescent="0.25">
      <c r="G89" s="3" t="s">
        <v>3292</v>
      </c>
      <c r="H89" s="6">
        <v>36</v>
      </c>
    </row>
    <row r="90" spans="7:8" x14ac:dyDescent="0.25">
      <c r="G90" s="3" t="s">
        <v>519</v>
      </c>
      <c r="H90" s="6">
        <v>53</v>
      </c>
    </row>
    <row r="91" spans="7:8" x14ac:dyDescent="0.25">
      <c r="G91" s="3" t="s">
        <v>3296</v>
      </c>
      <c r="H91" s="6">
        <v>32</v>
      </c>
    </row>
    <row r="92" spans="7:8" x14ac:dyDescent="0.25">
      <c r="G92" s="3" t="s">
        <v>2139</v>
      </c>
      <c r="H92" s="6">
        <v>47</v>
      </c>
    </row>
    <row r="93" spans="7:8" x14ac:dyDescent="0.25">
      <c r="G93" s="3" t="s">
        <v>1652</v>
      </c>
      <c r="H93" s="6">
        <v>33</v>
      </c>
    </row>
    <row r="94" spans="7:8" x14ac:dyDescent="0.25">
      <c r="G94" s="3" t="s">
        <v>3849</v>
      </c>
      <c r="H94" s="6">
        <v>87</v>
      </c>
    </row>
    <row r="95" spans="7:8" x14ac:dyDescent="0.25">
      <c r="G95" s="3" t="s">
        <v>5161</v>
      </c>
      <c r="H95" s="6">
        <v>111</v>
      </c>
    </row>
    <row r="96" spans="7:8" x14ac:dyDescent="0.25">
      <c r="G96" s="3" t="s">
        <v>676</v>
      </c>
      <c r="H96" s="6">
        <v>79</v>
      </c>
    </row>
    <row r="97" spans="7:8" x14ac:dyDescent="0.25">
      <c r="G97" s="3" t="s">
        <v>972</v>
      </c>
      <c r="H97" s="6">
        <v>57</v>
      </c>
    </row>
    <row r="98" spans="7:8" x14ac:dyDescent="0.25">
      <c r="G98" s="3" t="s">
        <v>1263</v>
      </c>
      <c r="H98" s="6">
        <v>85</v>
      </c>
    </row>
    <row r="99" spans="7:8" x14ac:dyDescent="0.25">
      <c r="G99" s="3" t="s">
        <v>1450</v>
      </c>
      <c r="H99" s="6">
        <v>120</v>
      </c>
    </row>
    <row r="100" spans="7:8" x14ac:dyDescent="0.25">
      <c r="G100" s="3" t="s">
        <v>953</v>
      </c>
      <c r="H100" s="6">
        <v>73</v>
      </c>
    </row>
    <row r="101" spans="7:8" x14ac:dyDescent="0.25">
      <c r="G101" s="3" t="s">
        <v>843</v>
      </c>
      <c r="H101" s="6">
        <v>97</v>
      </c>
    </row>
    <row r="102" spans="7:8" x14ac:dyDescent="0.25">
      <c r="G102" s="3" t="s">
        <v>1454</v>
      </c>
      <c r="H102" s="6">
        <v>39</v>
      </c>
    </row>
    <row r="103" spans="7:8" x14ac:dyDescent="0.25">
      <c r="G103" s="3" t="s">
        <v>809</v>
      </c>
      <c r="H103" s="6">
        <v>116</v>
      </c>
    </row>
    <row r="104" spans="7:8" x14ac:dyDescent="0.25">
      <c r="G104" s="3" t="s">
        <v>1266</v>
      </c>
      <c r="H104" s="6">
        <v>64</v>
      </c>
    </row>
    <row r="105" spans="7:8" x14ac:dyDescent="0.25">
      <c r="G105" s="3" t="s">
        <v>5162</v>
      </c>
      <c r="H105" s="6">
        <v>113</v>
      </c>
    </row>
    <row r="106" spans="7:8" x14ac:dyDescent="0.25">
      <c r="G106" s="3" t="s">
        <v>1039</v>
      </c>
      <c r="H106" s="6">
        <v>76</v>
      </c>
    </row>
    <row r="107" spans="7:8" x14ac:dyDescent="0.25">
      <c r="G107" s="3" t="s">
        <v>3956</v>
      </c>
      <c r="H107" s="6">
        <v>41</v>
      </c>
    </row>
    <row r="108" spans="7:8" x14ac:dyDescent="0.25">
      <c r="G108" s="3" t="s">
        <v>1042</v>
      </c>
      <c r="H108" s="6">
        <v>67</v>
      </c>
    </row>
    <row r="109" spans="7:8" x14ac:dyDescent="0.25">
      <c r="G109" s="3" t="s">
        <v>913</v>
      </c>
      <c r="H109" s="6">
        <v>81</v>
      </c>
    </row>
    <row r="110" spans="7:8" x14ac:dyDescent="0.25">
      <c r="G110" s="3" t="s">
        <v>4133</v>
      </c>
      <c r="H110" s="6">
        <v>108</v>
      </c>
    </row>
    <row r="111" spans="7:8" x14ac:dyDescent="0.25">
      <c r="G111" s="3" t="s">
        <v>1477</v>
      </c>
      <c r="H111" s="6">
        <v>78</v>
      </c>
    </row>
    <row r="112" spans="7:8" x14ac:dyDescent="0.25">
      <c r="G112" s="3" t="s">
        <v>2149</v>
      </c>
      <c r="H112" s="6">
        <v>62</v>
      </c>
    </row>
    <row r="113" spans="7:8" x14ac:dyDescent="0.25">
      <c r="G113" s="3" t="s">
        <v>1275</v>
      </c>
      <c r="H113" s="6">
        <v>107</v>
      </c>
    </row>
    <row r="114" spans="7:8" x14ac:dyDescent="0.25">
      <c r="G114" s="3" t="s">
        <v>3314</v>
      </c>
      <c r="H114" s="6">
        <v>119</v>
      </c>
    </row>
    <row r="115" spans="7:8" x14ac:dyDescent="0.25">
      <c r="G115" s="3" t="s">
        <v>770</v>
      </c>
      <c r="H115" s="6">
        <v>113</v>
      </c>
    </row>
    <row r="116" spans="7:8" x14ac:dyDescent="0.25">
      <c r="G116" s="3" t="s">
        <v>11265</v>
      </c>
      <c r="H116" s="6">
        <v>68</v>
      </c>
    </row>
    <row r="117" spans="7:8" x14ac:dyDescent="0.25">
      <c r="G117" s="3" t="s">
        <v>7430</v>
      </c>
      <c r="H117" s="6">
        <v>59</v>
      </c>
    </row>
    <row r="118" spans="7:8" x14ac:dyDescent="0.25">
      <c r="G118" s="3" t="s">
        <v>980</v>
      </c>
      <c r="H118" s="6">
        <v>58</v>
      </c>
    </row>
    <row r="119" spans="7:8" x14ac:dyDescent="0.25">
      <c r="G119" s="3" t="s">
        <v>915</v>
      </c>
      <c r="H119" s="6">
        <v>114</v>
      </c>
    </row>
    <row r="120" spans="7:8" x14ac:dyDescent="0.25">
      <c r="G120" s="3" t="s">
        <v>71</v>
      </c>
      <c r="H120" s="6">
        <v>74</v>
      </c>
    </row>
    <row r="121" spans="7:8" x14ac:dyDescent="0.25">
      <c r="G121" s="3" t="s">
        <v>4065</v>
      </c>
      <c r="H121" s="6">
        <v>43</v>
      </c>
    </row>
    <row r="122" spans="7:8" x14ac:dyDescent="0.25">
      <c r="G122" s="3" t="s">
        <v>4067</v>
      </c>
      <c r="H122" s="6">
        <v>80</v>
      </c>
    </row>
    <row r="123" spans="7:8" x14ac:dyDescent="0.25">
      <c r="G123" s="3" t="s">
        <v>916</v>
      </c>
      <c r="H123" s="6">
        <v>93</v>
      </c>
    </row>
    <row r="124" spans="7:8" x14ac:dyDescent="0.25">
      <c r="G124" s="3" t="s">
        <v>3304</v>
      </c>
      <c r="H124" s="6">
        <v>46</v>
      </c>
    </row>
    <row r="125" spans="7:8" x14ac:dyDescent="0.25">
      <c r="G125" s="3" t="s">
        <v>4700</v>
      </c>
      <c r="H125" s="6">
        <v>58</v>
      </c>
    </row>
    <row r="126" spans="7:8" x14ac:dyDescent="0.25">
      <c r="G126" s="3" t="s">
        <v>975</v>
      </c>
      <c r="H126" s="6">
        <v>69</v>
      </c>
    </row>
    <row r="127" spans="7:8" x14ac:dyDescent="0.25">
      <c r="G127" s="3" t="s">
        <v>112</v>
      </c>
      <c r="H127" s="6">
        <v>48</v>
      </c>
    </row>
    <row r="128" spans="7:8" x14ac:dyDescent="0.25">
      <c r="G128" s="3" t="s">
        <v>4459</v>
      </c>
      <c r="H128" s="6">
        <v>51</v>
      </c>
    </row>
    <row r="129" spans="7:8" x14ac:dyDescent="0.25">
      <c r="G129" s="3" t="s">
        <v>844</v>
      </c>
      <c r="H129" s="6">
        <v>35</v>
      </c>
    </row>
    <row r="130" spans="7:8" x14ac:dyDescent="0.25">
      <c r="G130" s="3" t="s">
        <v>679</v>
      </c>
      <c r="H130" s="6">
        <v>119</v>
      </c>
    </row>
    <row r="131" spans="7:8" x14ac:dyDescent="0.25">
      <c r="G131" s="3" t="s">
        <v>2143</v>
      </c>
      <c r="H131" s="6">
        <v>57</v>
      </c>
    </row>
    <row r="132" spans="7:8" x14ac:dyDescent="0.25">
      <c r="G132" s="3" t="s">
        <v>4004</v>
      </c>
      <c r="H132" s="6">
        <v>30</v>
      </c>
    </row>
    <row r="133" spans="7:8" x14ac:dyDescent="0.25">
      <c r="G133" s="3" t="s">
        <v>113</v>
      </c>
      <c r="H133" s="6">
        <v>61</v>
      </c>
    </row>
    <row r="134" spans="7:8" x14ac:dyDescent="0.25">
      <c r="G134" s="3" t="s">
        <v>3854</v>
      </c>
      <c r="H134" s="6">
        <v>82</v>
      </c>
    </row>
    <row r="135" spans="7:8" x14ac:dyDescent="0.25">
      <c r="G135" s="3" t="s">
        <v>760</v>
      </c>
      <c r="H135" s="6">
        <v>33</v>
      </c>
    </row>
    <row r="136" spans="7:8" x14ac:dyDescent="0.25">
      <c r="G136" s="3" t="s">
        <v>2044</v>
      </c>
      <c r="H136" s="6">
        <v>101</v>
      </c>
    </row>
    <row r="137" spans="7:8" x14ac:dyDescent="0.25">
      <c r="G137" s="3" t="s">
        <v>766</v>
      </c>
      <c r="H137" s="6">
        <v>82</v>
      </c>
    </row>
    <row r="138" spans="7:8" x14ac:dyDescent="0.25">
      <c r="G138" s="3" t="s">
        <v>2968</v>
      </c>
      <c r="H138" s="6">
        <v>94</v>
      </c>
    </row>
    <row r="139" spans="7:8" x14ac:dyDescent="0.25">
      <c r="G139" s="3" t="s">
        <v>1483</v>
      </c>
      <c r="H139" s="6">
        <v>49</v>
      </c>
    </row>
    <row r="140" spans="7:8" x14ac:dyDescent="0.25">
      <c r="G140" s="3" t="s">
        <v>7438</v>
      </c>
      <c r="H140" s="6">
        <v>109</v>
      </c>
    </row>
    <row r="141" spans="7:8" x14ac:dyDescent="0.25">
      <c r="G141" s="3" t="s">
        <v>769</v>
      </c>
      <c r="H141" s="6">
        <v>112</v>
      </c>
    </row>
    <row r="142" spans="7:8" x14ac:dyDescent="0.25">
      <c r="G142" s="3" t="s">
        <v>535</v>
      </c>
      <c r="H142" s="6">
        <v>49</v>
      </c>
    </row>
    <row r="143" spans="7:8" x14ac:dyDescent="0.25">
      <c r="G143" s="3" t="s">
        <v>3311</v>
      </c>
      <c r="H143" s="6">
        <v>120</v>
      </c>
    </row>
    <row r="144" spans="7:8" x14ac:dyDescent="0.25">
      <c r="G144" s="3" t="s">
        <v>956</v>
      </c>
      <c r="H144" s="6">
        <v>37</v>
      </c>
    </row>
    <row r="145" spans="7:8" x14ac:dyDescent="0.25">
      <c r="G145" s="3" t="s">
        <v>888</v>
      </c>
      <c r="H145" s="6">
        <v>92</v>
      </c>
    </row>
    <row r="146" spans="7:8" x14ac:dyDescent="0.25">
      <c r="G146" s="3" t="s">
        <v>686</v>
      </c>
      <c r="H146" s="6">
        <v>52</v>
      </c>
    </row>
    <row r="147" spans="7:8" x14ac:dyDescent="0.25">
      <c r="G147" s="3" t="s">
        <v>771</v>
      </c>
      <c r="H147" s="6">
        <v>78</v>
      </c>
    </row>
    <row r="148" spans="7:8" x14ac:dyDescent="0.25">
      <c r="G148" s="3" t="s">
        <v>2164</v>
      </c>
      <c r="H148" s="6">
        <v>101</v>
      </c>
    </row>
    <row r="149" spans="7:8" x14ac:dyDescent="0.25">
      <c r="G149" s="3" t="s">
        <v>776</v>
      </c>
      <c r="H149" s="6">
        <v>68</v>
      </c>
    </row>
    <row r="150" spans="7:8" x14ac:dyDescent="0.25">
      <c r="G150" s="3" t="s">
        <v>3959</v>
      </c>
      <c r="H150" s="6">
        <v>116</v>
      </c>
    </row>
    <row r="151" spans="7:8" x14ac:dyDescent="0.25">
      <c r="G151" s="3" t="s">
        <v>539</v>
      </c>
      <c r="H151" s="6">
        <v>46</v>
      </c>
    </row>
    <row r="152" spans="7:8" x14ac:dyDescent="0.25">
      <c r="G152" s="3" t="s">
        <v>1799</v>
      </c>
      <c r="H152" s="6">
        <v>89</v>
      </c>
    </row>
    <row r="153" spans="7:8" x14ac:dyDescent="0.25">
      <c r="G153" s="3" t="s">
        <v>301</v>
      </c>
      <c r="H153" s="6">
        <v>87</v>
      </c>
    </row>
    <row r="154" spans="7:8" x14ac:dyDescent="0.25">
      <c r="G154" s="3" t="s">
        <v>308</v>
      </c>
      <c r="H154" s="6">
        <v>65</v>
      </c>
    </row>
    <row r="155" spans="7:8" x14ac:dyDescent="0.25">
      <c r="G155" s="3" t="s">
        <v>691</v>
      </c>
      <c r="H155" s="6">
        <v>54</v>
      </c>
    </row>
    <row r="156" spans="7:8" x14ac:dyDescent="0.25">
      <c r="G156" s="3" t="s">
        <v>1486</v>
      </c>
      <c r="H156" s="6">
        <v>85</v>
      </c>
    </row>
    <row r="157" spans="7:8" x14ac:dyDescent="0.25">
      <c r="G157" s="3" t="s">
        <v>3576</v>
      </c>
      <c r="H157" s="6">
        <v>53</v>
      </c>
    </row>
    <row r="158" spans="7:8" x14ac:dyDescent="0.25">
      <c r="G158" s="3" t="s">
        <v>313</v>
      </c>
      <c r="H158" s="6">
        <v>32</v>
      </c>
    </row>
    <row r="159" spans="7:8" x14ac:dyDescent="0.25">
      <c r="G159" s="3" t="s">
        <v>1669</v>
      </c>
      <c r="H159" s="6">
        <v>101</v>
      </c>
    </row>
    <row r="160" spans="7:8" x14ac:dyDescent="0.25">
      <c r="G160" s="3" t="s">
        <v>3138</v>
      </c>
      <c r="H160" s="6">
        <v>59</v>
      </c>
    </row>
    <row r="161" spans="7:8" x14ac:dyDescent="0.25">
      <c r="G161" s="3" t="s">
        <v>9767</v>
      </c>
      <c r="H161" s="6">
        <v>44</v>
      </c>
    </row>
    <row r="162" spans="7:8" x14ac:dyDescent="0.25">
      <c r="G162" s="3" t="s">
        <v>918</v>
      </c>
      <c r="H162" s="6">
        <v>64</v>
      </c>
    </row>
    <row r="163" spans="7:8" x14ac:dyDescent="0.25">
      <c r="G163" s="3" t="s">
        <v>1490</v>
      </c>
      <c r="H163" s="6">
        <v>109</v>
      </c>
    </row>
    <row r="164" spans="7:8" x14ac:dyDescent="0.25">
      <c r="G164" s="3" t="s">
        <v>1807</v>
      </c>
      <c r="H164" s="6">
        <v>30</v>
      </c>
    </row>
    <row r="165" spans="7:8" x14ac:dyDescent="0.25">
      <c r="G165" s="3" t="s">
        <v>935</v>
      </c>
      <c r="H165" s="6">
        <v>35</v>
      </c>
    </row>
    <row r="166" spans="7:8" x14ac:dyDescent="0.25">
      <c r="G166" s="3" t="s">
        <v>158</v>
      </c>
      <c r="H166" s="6">
        <v>86</v>
      </c>
    </row>
    <row r="167" spans="7:8" x14ac:dyDescent="0.25">
      <c r="G167" s="3" t="s">
        <v>1513</v>
      </c>
      <c r="H167" s="6">
        <v>78</v>
      </c>
    </row>
    <row r="168" spans="7:8" x14ac:dyDescent="0.25">
      <c r="G168" s="3" t="s">
        <v>2919</v>
      </c>
      <c r="H168" s="6">
        <v>103</v>
      </c>
    </row>
    <row r="169" spans="7:8" x14ac:dyDescent="0.25">
      <c r="G169" s="3" t="s">
        <v>2169</v>
      </c>
      <c r="H169" s="6">
        <v>90</v>
      </c>
    </row>
    <row r="170" spans="7:8" x14ac:dyDescent="0.25">
      <c r="G170" s="3" t="s">
        <v>8162</v>
      </c>
      <c r="H170" s="6">
        <v>39</v>
      </c>
    </row>
    <row r="171" spans="7:8" x14ac:dyDescent="0.25">
      <c r="G171" s="3" t="s">
        <v>1516</v>
      </c>
      <c r="H171" s="6">
        <v>58</v>
      </c>
    </row>
    <row r="172" spans="7:8" x14ac:dyDescent="0.25">
      <c r="G172" s="3" t="s">
        <v>1519</v>
      </c>
      <c r="H172" s="6">
        <v>119</v>
      </c>
    </row>
    <row r="173" spans="7:8" x14ac:dyDescent="0.25">
      <c r="G173" s="3" t="s">
        <v>1815</v>
      </c>
      <c r="H173" s="6">
        <v>53</v>
      </c>
    </row>
    <row r="174" spans="7:8" x14ac:dyDescent="0.25">
      <c r="G174" s="3" t="s">
        <v>4009</v>
      </c>
      <c r="H174" s="6">
        <v>117</v>
      </c>
    </row>
    <row r="175" spans="7:8" x14ac:dyDescent="0.25">
      <c r="G175" s="3" t="s">
        <v>3327</v>
      </c>
      <c r="H175" s="6">
        <v>117</v>
      </c>
    </row>
    <row r="176" spans="7:8" x14ac:dyDescent="0.25">
      <c r="G176" s="3" t="s">
        <v>1823</v>
      </c>
      <c r="H176" s="6">
        <v>66</v>
      </c>
    </row>
    <row r="177" spans="7:8" x14ac:dyDescent="0.25">
      <c r="G177" s="3" t="s">
        <v>6301</v>
      </c>
      <c r="H177" s="6">
        <v>38</v>
      </c>
    </row>
    <row r="178" spans="7:8" x14ac:dyDescent="0.25">
      <c r="G178" s="3" t="s">
        <v>8615</v>
      </c>
      <c r="H178" s="6">
        <v>114</v>
      </c>
    </row>
    <row r="179" spans="7:8" x14ac:dyDescent="0.25">
      <c r="G179" s="3" t="s">
        <v>1827</v>
      </c>
      <c r="H179" s="6">
        <v>39</v>
      </c>
    </row>
    <row r="180" spans="7:8" x14ac:dyDescent="0.25">
      <c r="G180" s="3" t="s">
        <v>1735</v>
      </c>
      <c r="H180" s="6">
        <v>119</v>
      </c>
    </row>
    <row r="181" spans="7:8" x14ac:dyDescent="0.25">
      <c r="G181" s="3" t="s">
        <v>3579</v>
      </c>
      <c r="H181" s="6">
        <v>105</v>
      </c>
    </row>
    <row r="182" spans="7:8" x14ac:dyDescent="0.25">
      <c r="G182" s="3" t="s">
        <v>846</v>
      </c>
      <c r="H182" s="6">
        <v>69</v>
      </c>
    </row>
    <row r="183" spans="7:8" x14ac:dyDescent="0.25">
      <c r="G183" s="3" t="s">
        <v>783</v>
      </c>
      <c r="H183" s="6">
        <v>70</v>
      </c>
    </row>
    <row r="184" spans="7:8" x14ac:dyDescent="0.25">
      <c r="G184" s="3" t="s">
        <v>791</v>
      </c>
      <c r="H184" s="6">
        <v>74</v>
      </c>
    </row>
    <row r="185" spans="7:8" x14ac:dyDescent="0.25">
      <c r="G185" s="3" t="s">
        <v>867</v>
      </c>
      <c r="H185" s="6">
        <v>106</v>
      </c>
    </row>
    <row r="186" spans="7:8" x14ac:dyDescent="0.25">
      <c r="G186" s="3" t="s">
        <v>1106</v>
      </c>
      <c r="H186" s="6">
        <v>110</v>
      </c>
    </row>
    <row r="187" spans="7:8" x14ac:dyDescent="0.25">
      <c r="G187" s="3" t="s">
        <v>869</v>
      </c>
      <c r="H187" s="6">
        <v>93</v>
      </c>
    </row>
    <row r="188" spans="7:8" x14ac:dyDescent="0.25">
      <c r="G188" s="3" t="s">
        <v>699</v>
      </c>
      <c r="H188" s="6">
        <v>34</v>
      </c>
    </row>
    <row r="189" spans="7:8" x14ac:dyDescent="0.25">
      <c r="G189" s="3" t="s">
        <v>3195</v>
      </c>
      <c r="H189" s="6">
        <v>46</v>
      </c>
    </row>
    <row r="190" spans="7:8" x14ac:dyDescent="0.25">
      <c r="G190" s="3" t="s">
        <v>1049</v>
      </c>
      <c r="H190" s="6">
        <v>111</v>
      </c>
    </row>
    <row r="191" spans="7:8" x14ac:dyDescent="0.25">
      <c r="G191" s="3" t="s">
        <v>831</v>
      </c>
      <c r="H191" s="6">
        <v>79</v>
      </c>
    </row>
    <row r="192" spans="7:8" x14ac:dyDescent="0.25">
      <c r="G192" s="3" t="s">
        <v>2949</v>
      </c>
      <c r="H192" s="6">
        <v>74</v>
      </c>
    </row>
    <row r="193" spans="7:8" x14ac:dyDescent="0.25">
      <c r="G193" s="3" t="s">
        <v>3921</v>
      </c>
      <c r="H193" s="6">
        <v>56</v>
      </c>
    </row>
    <row r="194" spans="7:8" x14ac:dyDescent="0.25">
      <c r="G194" s="3" t="s">
        <v>894</v>
      </c>
      <c r="H194" s="6">
        <v>85</v>
      </c>
    </row>
    <row r="195" spans="7:8" x14ac:dyDescent="0.25">
      <c r="G195" s="3" t="s">
        <v>1527</v>
      </c>
      <c r="H195" s="6">
        <v>78</v>
      </c>
    </row>
    <row r="196" spans="7:8" x14ac:dyDescent="0.25">
      <c r="G196" s="3" t="s">
        <v>872</v>
      </c>
      <c r="H196" s="6">
        <v>103</v>
      </c>
    </row>
    <row r="197" spans="7:8" x14ac:dyDescent="0.25">
      <c r="G197" s="3" t="s">
        <v>5297</v>
      </c>
      <c r="H197" s="6">
        <v>71</v>
      </c>
    </row>
    <row r="198" spans="7:8" x14ac:dyDescent="0.25">
      <c r="G198" s="3" t="s">
        <v>814</v>
      </c>
      <c r="H198" s="6">
        <v>95</v>
      </c>
    </row>
    <row r="199" spans="7:8" x14ac:dyDescent="0.25">
      <c r="G199" s="3" t="s">
        <v>2874</v>
      </c>
      <c r="H199" s="6">
        <v>61</v>
      </c>
    </row>
    <row r="200" spans="7:8" x14ac:dyDescent="0.25">
      <c r="G200" s="3" t="s">
        <v>1671</v>
      </c>
      <c r="H200" s="6">
        <v>57</v>
      </c>
    </row>
    <row r="201" spans="7:8" x14ac:dyDescent="0.25">
      <c r="G201" s="3" t="s">
        <v>1302</v>
      </c>
      <c r="H201" s="6">
        <v>115</v>
      </c>
    </row>
    <row r="202" spans="7:8" x14ac:dyDescent="0.25">
      <c r="G202" s="3" t="s">
        <v>3140</v>
      </c>
      <c r="H202" s="6">
        <v>75</v>
      </c>
    </row>
    <row r="203" spans="7:8" x14ac:dyDescent="0.25">
      <c r="G203" s="3" t="s">
        <v>927</v>
      </c>
      <c r="H203" s="6">
        <v>112</v>
      </c>
    </row>
    <row r="204" spans="7:8" x14ac:dyDescent="0.25">
      <c r="G204" s="3" t="s">
        <v>1894</v>
      </c>
      <c r="H204" s="6">
        <v>104</v>
      </c>
    </row>
    <row r="205" spans="7:8" x14ac:dyDescent="0.25">
      <c r="G205" s="3" t="s">
        <v>817</v>
      </c>
      <c r="H205" s="6">
        <v>33</v>
      </c>
    </row>
    <row r="206" spans="7:8" x14ac:dyDescent="0.25">
      <c r="G206" s="3" t="s">
        <v>1117</v>
      </c>
      <c r="H206" s="6">
        <v>54</v>
      </c>
    </row>
    <row r="207" spans="7:8" x14ac:dyDescent="0.25">
      <c r="G207" s="3" t="s">
        <v>3923</v>
      </c>
      <c r="H207" s="6">
        <v>56</v>
      </c>
    </row>
    <row r="208" spans="7:8" x14ac:dyDescent="0.25">
      <c r="G208" s="3" t="s">
        <v>875</v>
      </c>
      <c r="H208" s="6">
        <v>78</v>
      </c>
    </row>
    <row r="209" spans="7:8" x14ac:dyDescent="0.25">
      <c r="G209" s="3" t="s">
        <v>1531</v>
      </c>
      <c r="H209" s="6">
        <v>38</v>
      </c>
    </row>
    <row r="210" spans="7:8" x14ac:dyDescent="0.25">
      <c r="G210" s="3" t="s">
        <v>4529</v>
      </c>
      <c r="H210" s="6">
        <v>90</v>
      </c>
    </row>
    <row r="211" spans="7:8" x14ac:dyDescent="0.25">
      <c r="G211" s="3" t="s">
        <v>960</v>
      </c>
      <c r="H211" s="6">
        <v>54</v>
      </c>
    </row>
    <row r="212" spans="7:8" x14ac:dyDescent="0.25">
      <c r="G212" s="3" t="s">
        <v>3489</v>
      </c>
      <c r="H212" s="6">
        <v>69</v>
      </c>
    </row>
    <row r="213" spans="7:8" x14ac:dyDescent="0.25">
      <c r="G213" s="3" t="s">
        <v>963</v>
      </c>
      <c r="H213" s="6">
        <v>59</v>
      </c>
    </row>
    <row r="214" spans="7:8" x14ac:dyDescent="0.25">
      <c r="G214" s="3" t="s">
        <v>832</v>
      </c>
      <c r="H214" s="6">
        <v>54</v>
      </c>
    </row>
    <row r="215" spans="7:8" x14ac:dyDescent="0.25">
      <c r="G215" s="3" t="s">
        <v>1696</v>
      </c>
      <c r="H215" s="6">
        <v>51</v>
      </c>
    </row>
    <row r="216" spans="7:8" x14ac:dyDescent="0.25">
      <c r="G216" s="3" t="s">
        <v>819</v>
      </c>
      <c r="H216" s="6">
        <v>66</v>
      </c>
    </row>
    <row r="217" spans="7:8" x14ac:dyDescent="0.25">
      <c r="G217" s="3" t="s">
        <v>3492</v>
      </c>
      <c r="H217" s="6">
        <v>62</v>
      </c>
    </row>
    <row r="218" spans="7:8" x14ac:dyDescent="0.25">
      <c r="G218" s="3" t="s">
        <v>4945</v>
      </c>
      <c r="H218" s="6">
        <v>64</v>
      </c>
    </row>
    <row r="219" spans="7:8" x14ac:dyDescent="0.25">
      <c r="G219" s="3" t="s">
        <v>1278</v>
      </c>
      <c r="H219" s="6">
        <v>34</v>
      </c>
    </row>
    <row r="220" spans="7:8" x14ac:dyDescent="0.25">
      <c r="G220" s="3" t="s">
        <v>1132</v>
      </c>
      <c r="H220" s="6">
        <v>83</v>
      </c>
    </row>
    <row r="221" spans="7:8" x14ac:dyDescent="0.25">
      <c r="G221" s="3" t="s">
        <v>442</v>
      </c>
      <c r="H221" s="6">
        <v>50</v>
      </c>
    </row>
    <row r="222" spans="7:8" x14ac:dyDescent="0.25">
      <c r="G222" s="3" t="s">
        <v>929</v>
      </c>
      <c r="H222" s="6">
        <v>113</v>
      </c>
    </row>
    <row r="223" spans="7:8" x14ac:dyDescent="0.25">
      <c r="G223" s="3" t="s">
        <v>909</v>
      </c>
      <c r="H223" s="6">
        <v>33</v>
      </c>
    </row>
    <row r="224" spans="7:8" x14ac:dyDescent="0.25">
      <c r="G224" s="3" t="s">
        <v>834</v>
      </c>
      <c r="H224" s="6">
        <v>49</v>
      </c>
    </row>
    <row r="225" spans="7:8" x14ac:dyDescent="0.25">
      <c r="G225" s="3" t="s">
        <v>943</v>
      </c>
      <c r="H225" s="6">
        <v>103</v>
      </c>
    </row>
    <row r="226" spans="7:8" x14ac:dyDescent="0.25">
      <c r="G226" s="3" t="s">
        <v>3035</v>
      </c>
      <c r="H226" s="6">
        <v>120</v>
      </c>
    </row>
    <row r="227" spans="7:8" x14ac:dyDescent="0.25">
      <c r="G227" s="3" t="s">
        <v>601</v>
      </c>
      <c r="H227" s="6">
        <v>66</v>
      </c>
    </row>
    <row r="228" spans="7:8" x14ac:dyDescent="0.25">
      <c r="G228" s="3" t="s">
        <v>1142</v>
      </c>
      <c r="H228" s="6">
        <v>50</v>
      </c>
    </row>
    <row r="229" spans="7:8" x14ac:dyDescent="0.25">
      <c r="G229" s="3" t="s">
        <v>2886</v>
      </c>
      <c r="H229" s="6">
        <v>115</v>
      </c>
    </row>
    <row r="230" spans="7:8" x14ac:dyDescent="0.25">
      <c r="G230" s="3" t="s">
        <v>990</v>
      </c>
      <c r="H230" s="6">
        <v>63</v>
      </c>
    </row>
    <row r="231" spans="7:8" x14ac:dyDescent="0.25">
      <c r="G231" s="3" t="s">
        <v>1538</v>
      </c>
      <c r="H231" s="6">
        <v>72</v>
      </c>
    </row>
    <row r="232" spans="7:8" x14ac:dyDescent="0.25">
      <c r="G232" s="3" t="s">
        <v>822</v>
      </c>
      <c r="H232" s="6">
        <v>31</v>
      </c>
    </row>
    <row r="233" spans="7:8" x14ac:dyDescent="0.25">
      <c r="G233" s="3" t="s">
        <v>1924</v>
      </c>
      <c r="H233" s="6">
        <v>38</v>
      </c>
    </row>
    <row r="234" spans="7:8" x14ac:dyDescent="0.25">
      <c r="G234" s="3" t="s">
        <v>1927</v>
      </c>
      <c r="H234" s="6">
        <v>75</v>
      </c>
    </row>
    <row r="235" spans="7:8" x14ac:dyDescent="0.25">
      <c r="G235" s="3" t="s">
        <v>2809</v>
      </c>
      <c r="H235" s="6">
        <v>39</v>
      </c>
    </row>
    <row r="236" spans="7:8" x14ac:dyDescent="0.25">
      <c r="G236" s="3" t="s">
        <v>3543</v>
      </c>
      <c r="H236" s="6">
        <v>110</v>
      </c>
    </row>
    <row r="237" spans="7:8" x14ac:dyDescent="0.25">
      <c r="G237" s="3" t="s">
        <v>877</v>
      </c>
      <c r="H237" s="6">
        <v>36</v>
      </c>
    </row>
    <row r="238" spans="7:8" x14ac:dyDescent="0.25">
      <c r="G238" s="3" t="s">
        <v>19433</v>
      </c>
      <c r="H238" s="6">
        <v>17199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A8A708E-111E-42B3-9C5C-E7F379129722}">
  <ds:schemaRefs/>
</ds:datastoreItem>
</file>

<file path=customXml/itemProps2.xml><?xml version="1.0" encoding="utf-8"?>
<ds:datastoreItem xmlns:ds="http://schemas.openxmlformats.org/officeDocument/2006/customXml" ds:itemID="{C0099BBD-E013-4BE7-94D6-326D08045C91}">
  <ds:schemaRefs/>
</ds:datastoreItem>
</file>

<file path=customXml/itemProps3.xml><?xml version="1.0" encoding="utf-8"?>
<ds:datastoreItem xmlns:ds="http://schemas.openxmlformats.org/officeDocument/2006/customXml" ds:itemID="{885A2944-DE0B-4AC1-AF98-A3A4F98B1785}">
  <ds:schemaRefs/>
</ds:datastoreItem>
</file>

<file path=customXml/itemProps4.xml><?xml version="1.0" encoding="utf-8"?>
<ds:datastoreItem xmlns:ds="http://schemas.openxmlformats.org/officeDocument/2006/customXml" ds:itemID="{46E1EC54-A1FE-4678-9E63-2C0CA53E6D0F}">
  <ds:schemaRefs/>
</ds:datastoreItem>
</file>

<file path=customXml/itemProps5.xml><?xml version="1.0" encoding="utf-8"?>
<ds:datastoreItem xmlns:ds="http://schemas.openxmlformats.org/officeDocument/2006/customXml" ds:itemID="{4E830EFD-1BCE-4888-B845-915BD331570E}">
  <ds:schemaRefs/>
</ds:datastoreItem>
</file>

<file path=customXml/itemProps6.xml><?xml version="1.0" encoding="utf-8"?>
<ds:datastoreItem xmlns:ds="http://schemas.openxmlformats.org/officeDocument/2006/customXml" ds:itemID="{6C2B5BC0-5953-47C2-A592-BF4CAAF2D279}">
  <ds:schemaRefs/>
</ds:datastoreItem>
</file>

<file path=customXml/itemProps7.xml><?xml version="1.0" encoding="utf-8"?>
<ds:datastoreItem xmlns:ds="http://schemas.openxmlformats.org/officeDocument/2006/customXml" ds:itemID="{A92CDE32-479A-439C-B9FC-9CB81CD5CEB9}">
  <ds:schemaRefs/>
</ds:datastoreItem>
</file>

<file path=customXml/itemProps8.xml><?xml version="1.0" encoding="utf-8"?>
<ds:datastoreItem xmlns:ds="http://schemas.openxmlformats.org/officeDocument/2006/customXml" ds:itemID="{7A25CF53-401B-42F1-BA62-AD103691BFF2}">
  <ds:schemaRefs/>
</ds:datastoreItem>
</file>

<file path=customXml/itemProps9.xml><?xml version="1.0" encoding="utf-8"?>
<ds:datastoreItem xmlns:ds="http://schemas.openxmlformats.org/officeDocument/2006/customXml" ds:itemID="{FCF5961B-12C2-4272-8427-DB1D11FD92A8}">
  <ds:schemaRefs/>
</ds:datastoreItem>
</file>

<file path=customXml/itemProps10.xml><?xml version="1.0" encoding="utf-8"?>
<ds:datastoreItem xmlns:ds="http://schemas.openxmlformats.org/officeDocument/2006/customXml" ds:itemID="{B34C4CFE-05C8-4403-BFEB-53F91BD11CDB}">
  <ds:schemaRefs>
    <ds:schemaRef ds:uri="http://schemas.microsoft.com/DataMashup"/>
  </ds:schemaRefs>
</ds:datastoreItem>
</file>

<file path=customXml/itemProps11.xml><?xml version="1.0" encoding="utf-8"?>
<ds:datastoreItem xmlns:ds="http://schemas.openxmlformats.org/officeDocument/2006/customXml" ds:itemID="{7D09E76A-C3D1-4025-ADF2-BBFA46609702}">
  <ds:schemaRefs/>
</ds:datastoreItem>
</file>

<file path=customXml/itemProps12.xml><?xml version="1.0" encoding="utf-8"?>
<ds:datastoreItem xmlns:ds="http://schemas.openxmlformats.org/officeDocument/2006/customXml" ds:itemID="{CE36B327-D499-4A1F-AA41-A79D49673DFC}">
  <ds:schemaRefs/>
</ds:datastoreItem>
</file>

<file path=customXml/itemProps13.xml><?xml version="1.0" encoding="utf-8"?>
<ds:datastoreItem xmlns:ds="http://schemas.openxmlformats.org/officeDocument/2006/customXml" ds:itemID="{3AE26ACD-DB87-49C2-9B5E-CFBB2A18848A}">
  <ds:schemaRefs/>
</ds:datastoreItem>
</file>

<file path=customXml/itemProps14.xml><?xml version="1.0" encoding="utf-8"?>
<ds:datastoreItem xmlns:ds="http://schemas.openxmlformats.org/officeDocument/2006/customXml" ds:itemID="{A22A9C39-B461-413C-8895-36D79A7831A3}">
  <ds:schemaRefs/>
</ds:datastoreItem>
</file>

<file path=customXml/itemProps15.xml><?xml version="1.0" encoding="utf-8"?>
<ds:datastoreItem xmlns:ds="http://schemas.openxmlformats.org/officeDocument/2006/customXml" ds:itemID="{43A010D5-D217-442A-889F-13089A781EAD}">
  <ds:schemaRefs/>
</ds:datastoreItem>
</file>

<file path=customXml/itemProps16.xml><?xml version="1.0" encoding="utf-8"?>
<ds:datastoreItem xmlns:ds="http://schemas.openxmlformats.org/officeDocument/2006/customXml" ds:itemID="{D1D4C1F5-4FAB-41BD-90B7-224650339AF6}">
  <ds:schemaRefs/>
</ds:datastoreItem>
</file>

<file path=customXml/itemProps17.xml><?xml version="1.0" encoding="utf-8"?>
<ds:datastoreItem xmlns:ds="http://schemas.openxmlformats.org/officeDocument/2006/customXml" ds:itemID="{E946EBE8-3122-48FC-A7E7-2DE59B48B21B}">
  <ds:schemaRefs/>
</ds:datastoreItem>
</file>

<file path=customXml/itemProps18.xml><?xml version="1.0" encoding="utf-8"?>
<ds:datastoreItem xmlns:ds="http://schemas.openxmlformats.org/officeDocument/2006/customXml" ds:itemID="{4E83102C-CC32-40C3-B21C-DE15FEC6CB94}">
  <ds:schemaRefs/>
</ds:datastoreItem>
</file>

<file path=customXml/itemProps19.xml><?xml version="1.0" encoding="utf-8"?>
<ds:datastoreItem xmlns:ds="http://schemas.openxmlformats.org/officeDocument/2006/customXml" ds:itemID="{2BA3CE5B-F425-4E08-84FE-8A757459C29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vt:i4>
      </vt:variant>
    </vt:vector>
  </HeadingPairs>
  <TitlesOfParts>
    <vt:vector size="5" baseType="lpstr">
      <vt:lpstr>WORKFLOW</vt:lpstr>
      <vt:lpstr>Strutture_Ricettive</vt:lpstr>
      <vt:lpstr>Prezzi</vt:lpstr>
      <vt:lpstr>RICERCA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Grits</dc:creator>
  <cp:lastModifiedBy>GAETANO RIZZO 529816</cp:lastModifiedBy>
  <cp:lastPrinted>2025-03-10T13:38:51Z</cp:lastPrinted>
  <dcterms:created xsi:type="dcterms:W3CDTF">2006-09-16T00:00:00Z</dcterms:created>
  <dcterms:modified xsi:type="dcterms:W3CDTF">2025-03-10T13:39:37Z</dcterms:modified>
</cp:coreProperties>
</file>