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Il mio Drive\EPICODE\M2_EXCEL\"/>
    </mc:Choice>
  </mc:AlternateContent>
  <xr:revisionPtr revIDLastSave="0" documentId="13_ncr:1_{FFE302C0-68BD-4F7F-ACAD-32A92BEE73E7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a_Prodotti" sheetId="1" r:id="rId1"/>
    <sheet name="Pivot_Azienda" sheetId="2" r:id="rId2"/>
    <sheet name="Pivot_Prodotti" sheetId="3" r:id="rId3"/>
    <sheet name="Foglio5" sheetId="6" r:id="rId4"/>
  </sheets>
  <definedNames>
    <definedName name="_xlcn.WorksheetConnection_Tabella_ProdottiA1E111" hidden="1">Tabella_Prodotti!$A$1:$E$11</definedName>
    <definedName name="_xlnm.Print_Area" localSheetId="0">Tabella_Prodotti!$A$1:$E$11,Tabella_Prodotti!$A$13:$H$50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Tabella_Prodotti!$A$1:$E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77DA2F-62CF-4A22-9F9F-9297ED45664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49DFF-E6CE-4E37-AA4F-AC146C7D07C9}" name="WorksheetConnection_Tabella_Prodotti!$A$1:$E$11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Tabella_ProdottiA1E111"/>
        </x15:connection>
      </ext>
    </extLst>
  </connection>
</connections>
</file>

<file path=xl/sharedStrings.xml><?xml version="1.0" encoding="utf-8"?>
<sst xmlns="http://schemas.openxmlformats.org/spreadsheetml/2006/main" count="52" uniqueCount="22">
  <si>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</si>
  <si>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</si>
  <si>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</si>
  <si>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</si>
  <si>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</si>
  <si>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</si>
  <si>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</si>
  <si>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</si>
  <si>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</si>
  <si>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</si>
  <si>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</si>
  <si>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</si>
  <si>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</si>
  <si>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</si>
  <si>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</si>
  <si>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</si>
  <si>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</si>
  <si>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</si>
  <si>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</si>
  <si>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Etichette di riga</t>
  </si>
  <si>
    <t>Totale complessivo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</si>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</sst>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49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49" fontId="1" fillId="2" borderId="1" xfId="0" applyNumberFormat="1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2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[GR_ESERCIZIO_M2-2-1_dati.xlsx]Pivot_Azienda!Tabella pivot13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Pivot_Azienda!$B$3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F-4FB0-A3CD-DA9A32A9B9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F-4FB0-A3CD-DA9A32A9B9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9F-4FB0-A3CD-DA9A32A9B9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9F-4FB0-A3CD-DA9A32A9B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Pivot_Azienda!$A$4:$A$8</c:f>
              <c:strCache>
                <c:ptCount val="4"/>
                <c:pt idx="0">
                  <c:v>EcoVibe Solutions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AquaLux Dynamics</c:v>
                </c:pt>
              </c:strCache>
            </c:strRef>
          </c:cat>
          <c:val>
            <c:numRef>
              <c:f>Pivot_Azienda!$B$4:$B$8</c:f>
              <c:numCache>
                <c:formatCode>_("€"* #,##0.00_);_("€"* \(#,##0.00\);_("€"* "-"??_);_(@_)</c:formatCode>
                <c:ptCount val="4"/>
                <c:pt idx="0">
                  <c:v>13500</c:v>
                </c:pt>
                <c:pt idx="1">
                  <c:v>25575</c:v>
                </c:pt>
                <c:pt idx="2">
                  <c:v>31100</c:v>
                </c:pt>
                <c:pt idx="3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F-4FB0-A3CD-DA9A32A9B9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1930194623473"/>
          <c:y val="7.3206103851347154E-2"/>
          <c:w val="0.26050447817455419"/>
          <c:h val="0.8723569657011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[GR_ESERCIZIO_M2-2-1_dati.xlsx]Pivot_Azienda!Tabella pivot13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Pivot_Azienda!$B$3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9-4DA3-9F36-23B057A4219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9-4DA3-9F36-23B057A4219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9-4DA3-9F36-23B057A4219B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Pivot_Azienda!$A$4:$A$8</c:f>
              <c:strCache>
                <c:ptCount val="4"/>
                <c:pt idx="0">
                  <c:v>EcoVibe Solutions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AquaLux Dynamics</c:v>
                </c:pt>
              </c:strCache>
            </c:strRef>
          </c:cat>
          <c:val>
            <c:numRef>
              <c:f>Pivot_Azienda!$B$4:$B$8</c:f>
              <c:numCache>
                <c:formatCode>_("€"* #,##0.00_);_("€"* \(#,##0.00\);_("€"* "-"??_);_(@_)</c:formatCode>
                <c:ptCount val="4"/>
                <c:pt idx="0">
                  <c:v>13500</c:v>
                </c:pt>
                <c:pt idx="1">
                  <c:v>25575</c:v>
                </c:pt>
                <c:pt idx="2">
                  <c:v>31100</c:v>
                </c:pt>
                <c:pt idx="3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9-4DA3-9F36-23B057A4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0972304"/>
        <c:axId val="110977704"/>
      </c:barChart>
      <c:valAx>
        <c:axId val="1109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72304"/>
        <c:crosses val="autoZero"/>
        <c:crossBetween val="between"/>
      </c:valAx>
      <c:catAx>
        <c:axId val="11097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77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[GR_ESERCIZIO_M2-2-1_dati.xlsx]Pivot_Prodotti!Tabella pivot24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002060"/>
          </a:solidFill>
          <a:ln>
            <a:noFill/>
          </a:ln>
          <a:effectLst/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Pivot_Prodotti!$B$3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E6-4348-A459-B2FDAF26F4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E6-4348-A459-B2FDAF26F48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E6-4348-A459-B2FDAF26F4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E6-4348-A459-B2FDAF26F4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6-4348-A459-B2FDAF26F486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E6-4348-A459-B2FDAF26F4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6-4348-A459-B2FDAF26F4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6-4348-A459-B2FDAF26F4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6-4348-A459-B2FDAF26F4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Pivot_Prodotti!$A$4:$A$14</c:f>
              <c:strCache>
                <c:ptCount val="10"/>
                <c:pt idx="0">
                  <c:v>Quanti</c:v>
                </c:pt>
                <c:pt idx="1">
                  <c:v>Tecnologia</c:v>
                </c:pt>
                <c:pt idx="2">
                  <c:v>Infinito</c:v>
                </c:pt>
                <c:pt idx="3">
                  <c:v>Pannelli</c:v>
                </c:pt>
                <c:pt idx="4">
                  <c:v>Cibo</c:v>
                </c:pt>
                <c:pt idx="5">
                  <c:v>Orizzonte</c:v>
                </c:pt>
                <c:pt idx="6">
                  <c:v>Pianeta</c:v>
                </c:pt>
                <c:pt idx="7">
                  <c:v>Acqua</c:v>
                </c:pt>
                <c:pt idx="8">
                  <c:v>Crema</c:v>
                </c:pt>
                <c:pt idx="9">
                  <c:v>Vibrazione</c:v>
                </c:pt>
              </c:strCache>
            </c:strRef>
          </c:cat>
          <c:val>
            <c:numRef>
              <c:f>Pivot_Prodotti!$B$4:$B$14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348-A459-B2FDAF26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434596440"/>
        <c:axId val="444197400"/>
      </c:barChart>
      <c:catAx>
        <c:axId val="43459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97400"/>
        <c:crosses val="autoZero"/>
        <c:auto val="1"/>
        <c:lblAlgn val="ctr"/>
        <c:lblOffset val="100"/>
        <c:noMultiLvlLbl val="0"/>
      </c:catAx>
      <c:valAx>
        <c:axId val="4441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59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[GR_ESERCIZIO_M2-2-1_dati.xlsx]Pivot_Prodotti!Tabella pivot24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Pivot_Prodotti!$B$3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C-4A2C-ADCD-40F3FBE7E2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A2C-ADCD-40F3FBE7E2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A2C-ADCD-40F3FBE7E2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A2C-ADCD-40F3FBE7E2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C-4A2C-ADCD-40F3FBE7E2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C-4A2C-ADCD-40F3FBE7E2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1C-4A2C-ADCD-40F3FBE7E2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1C-4A2C-ADCD-40F3FBE7E2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1C-4A2C-ADCD-40F3FBE7E2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1C-4A2C-ADCD-40F3FBE7E2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Pivot_Prodotti!$A$4:$A$14</c:f>
              <c:strCache>
                <c:ptCount val="10"/>
                <c:pt idx="0">
                  <c:v>Quanti</c:v>
                </c:pt>
                <c:pt idx="1">
                  <c:v>Tecnologia</c:v>
                </c:pt>
                <c:pt idx="2">
                  <c:v>Infinito</c:v>
                </c:pt>
                <c:pt idx="3">
                  <c:v>Pannelli</c:v>
                </c:pt>
                <c:pt idx="4">
                  <c:v>Cibo</c:v>
                </c:pt>
                <c:pt idx="5">
                  <c:v>Orizzonte</c:v>
                </c:pt>
                <c:pt idx="6">
                  <c:v>Pianeta</c:v>
                </c:pt>
                <c:pt idx="7">
                  <c:v>Acqua</c:v>
                </c:pt>
                <c:pt idx="8">
                  <c:v>Crema</c:v>
                </c:pt>
                <c:pt idx="9">
                  <c:v>Vibrazione</c:v>
                </c:pt>
              </c:strCache>
            </c:strRef>
          </c:cat>
          <c:val>
            <c:numRef>
              <c:f>Pivot_Prodotti!$B$4:$B$14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1C-4A2C-ADCD-40F3FBE7E2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[GR_ESERCIZIO_M2-2-1_dati.xlsx]Pivot_Azienda!Tabella pivot13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Pivot_Azienda!$B$3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A-413F-9EEF-3BAF8DE6E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A-413F-9EEF-3BAF8DE6E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0A-413F-9EEF-3BAF8DE6E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0A-413F-9EEF-3BAF8DE6E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Pivot_Azienda!$A$4:$A$8</c:f>
              <c:strCache>
                <c:ptCount val="4"/>
                <c:pt idx="0">
                  <c:v>EcoVibe Solutions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AquaLux Dynamics</c:v>
                </c:pt>
              </c:strCache>
            </c:strRef>
          </c:cat>
          <c:val>
            <c:numRef>
              <c:f>Pivot_Azienda!$B$4:$B$8</c:f>
              <c:numCache>
                <c:formatCode>_("€"* #,##0.00_);_("€"* \(#,##0.00\);_("€"* "-"??_);_(@_)</c:formatCode>
                <c:ptCount val="4"/>
                <c:pt idx="0">
                  <c:v>13500</c:v>
                </c:pt>
                <c:pt idx="1">
                  <c:v>25575</c:v>
                </c:pt>
                <c:pt idx="2">
                  <c:v>31100</c:v>
                </c:pt>
                <c:pt idx="3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F2-41EE-A8E1-011607050D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3521063878647"/>
          <c:y val="0.39470223385662434"/>
          <c:w val="0.33771884390740037"/>
          <c:h val="0.3078073609967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[GR_ESERCIZIO_M2-2-1_dati.xlsx]Pivot_Azienda!Tabella pivot13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Pivot_Azienda!$B$3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DE-4526-91C2-7DD8733CB9D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EDE-4526-91C2-7DD8733CB9D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DE-4526-91C2-7DD8733CB9D3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Pivot_Azienda!$A$4:$A$8</c:f>
              <c:strCache>
                <c:ptCount val="4"/>
                <c:pt idx="0">
                  <c:v>EcoVibe Solutions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AquaLux Dynamics</c:v>
                </c:pt>
              </c:strCache>
            </c:strRef>
          </c:cat>
          <c:val>
            <c:numRef>
              <c:f>Pivot_Azienda!$B$4:$B$8</c:f>
              <c:numCache>
                <c:formatCode>_("€"* #,##0.00_);_("€"* \(#,##0.00\);_("€"* "-"??_);_(@_)</c:formatCode>
                <c:ptCount val="4"/>
                <c:pt idx="0">
                  <c:v>13500</c:v>
                </c:pt>
                <c:pt idx="1">
                  <c:v>25575</c:v>
                </c:pt>
                <c:pt idx="2">
                  <c:v>31100</c:v>
                </c:pt>
                <c:pt idx="3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EDE-4526-91C2-7DD8733C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0972304"/>
        <c:axId val="110977704"/>
      </c:barChart>
      <c:valAx>
        <c:axId val="1109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72304"/>
        <c:crosses val="autoZero"/>
        <c:crossBetween val="between"/>
      </c:valAx>
      <c:catAx>
        <c:axId val="11097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77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[GR_ESERCIZIO_M2-2-1_dati.xlsx]Pivot_Prodotti!Tabella pivot24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Pivot_Prodotti!$B$3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Pivot_Prodotti!$A$4:$A$14</c:f>
              <c:strCache>
                <c:ptCount val="10"/>
                <c:pt idx="0">
                  <c:v>Quanti</c:v>
                </c:pt>
                <c:pt idx="1">
                  <c:v>Tecnologia</c:v>
                </c:pt>
                <c:pt idx="2">
                  <c:v>Infinito</c:v>
                </c:pt>
                <c:pt idx="3">
                  <c:v>Pannelli</c:v>
                </c:pt>
                <c:pt idx="4">
                  <c:v>Cibo</c:v>
                </c:pt>
                <c:pt idx="5">
                  <c:v>Orizzonte</c:v>
                </c:pt>
                <c:pt idx="6">
                  <c:v>Pianeta</c:v>
                </c:pt>
                <c:pt idx="7">
                  <c:v>Acqua</c:v>
                </c:pt>
                <c:pt idx="8">
                  <c:v>Crema</c:v>
                </c:pt>
                <c:pt idx="9">
                  <c:v>Vibrazione</c:v>
                </c:pt>
              </c:strCache>
            </c:strRef>
          </c:cat>
          <c:val>
            <c:numRef>
              <c:f>Pivot_Prodotti!$B$4:$B$14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A05-A03A-1625A8FB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596440"/>
        <c:axId val="444197400"/>
      </c:barChart>
      <c:catAx>
        <c:axId val="43459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97400"/>
        <c:crosses val="autoZero"/>
        <c:auto val="1"/>
        <c:lblAlgn val="ctr"/>
        <c:lblOffset val="100"/>
        <c:noMultiLvlLbl val="0"/>
      </c:catAx>
      <c:valAx>
        <c:axId val="4441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5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[GR_ESERCIZIO_M2-2-1_dati.xlsx]Pivot_Prodotti!Tabella pivot24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Pivot_Prodotti!$B$3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C-4540-A7D7-24934B80F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C-4540-A7D7-24934B80FC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C-4540-A7D7-24934B80FC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C-4540-A7D7-24934B80FC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C-4540-A7D7-24934B80FC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C-4540-A7D7-24934B80FC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C-4540-A7D7-24934B80FC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0C-4540-A7D7-24934B80FC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0C-4540-A7D7-24934B80FC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0C-4540-A7D7-24934B80FCE2}"/>
              </c:ext>
            </c:extLst>
          </c:dPt>
          <c:cat>
            <c:strRef>
              <c:f>Pivot_Prodotti!$A$4:$A$14</c:f>
              <c:strCache>
                <c:ptCount val="10"/>
                <c:pt idx="0">
                  <c:v>Quanti</c:v>
                </c:pt>
                <c:pt idx="1">
                  <c:v>Tecnologia</c:v>
                </c:pt>
                <c:pt idx="2">
                  <c:v>Infinito</c:v>
                </c:pt>
                <c:pt idx="3">
                  <c:v>Pannelli</c:v>
                </c:pt>
                <c:pt idx="4">
                  <c:v>Cibo</c:v>
                </c:pt>
                <c:pt idx="5">
                  <c:v>Orizzonte</c:v>
                </c:pt>
                <c:pt idx="6">
                  <c:v>Pianeta</c:v>
                </c:pt>
                <c:pt idx="7">
                  <c:v>Acqua</c:v>
                </c:pt>
                <c:pt idx="8">
                  <c:v>Crema</c:v>
                </c:pt>
                <c:pt idx="9">
                  <c:v>Vibrazione</c:v>
                </c:pt>
              </c:strCache>
            </c:strRef>
          </c:cat>
          <c:val>
            <c:numRef>
              <c:f>Pivot_Prodotti!$B$4:$B$14</c:f>
              <c:numCache>
                <c:formatCode>#,##0.00\ "€"</c:formatCode>
                <c:ptCount val="10"/>
                <c:pt idx="0">
                  <c:v>7500</c:v>
                </c:pt>
                <c:pt idx="1">
                  <c:v>7875</c:v>
                </c:pt>
                <c:pt idx="2">
                  <c:v>9750</c:v>
                </c:pt>
                <c:pt idx="3">
                  <c:v>9800</c:v>
                </c:pt>
                <c:pt idx="4">
                  <c:v>10200</c:v>
                </c:pt>
                <c:pt idx="5">
                  <c:v>11550</c:v>
                </c:pt>
                <c:pt idx="6">
                  <c:v>12000</c:v>
                </c:pt>
                <c:pt idx="7">
                  <c:v>12600</c:v>
                </c:pt>
                <c:pt idx="8">
                  <c:v>13125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8D9-8660-18B6EFE1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286953</xdr:colOff>
      <xdr:row>24</xdr:row>
      <xdr:rowOff>57334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B922470-6781-874B-9509-B18E93C1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1" y="198783"/>
          <a:ext cx="9149344" cy="4298029"/>
        </a:xfrm>
        <a:prstGeom prst="rect">
          <a:avLst/>
        </a:prstGeom>
      </xdr:spPr>
    </xdr:pic>
    <xdr:clientData/>
  </xdr:twoCellAnchor>
  <xdr:twoCellAnchor>
    <xdr:from>
      <xdr:col>0</xdr:col>
      <xdr:colOff>24848</xdr:colOff>
      <xdr:row>15</xdr:row>
      <xdr:rowOff>0</xdr:rowOff>
    </xdr:from>
    <xdr:to>
      <xdr:col>7</xdr:col>
      <xdr:colOff>838200</xdr:colOff>
      <xdr:row>25</xdr:row>
      <xdr:rowOff>0</xdr:rowOff>
    </xdr:to>
    <xdr:grpSp>
      <xdr:nvGrpSpPr>
        <xdr:cNvPr id="12" name="Gruppo 11">
          <a:extLst>
            <a:ext uri="{FF2B5EF4-FFF2-40B4-BE49-F238E27FC236}">
              <a16:creationId xmlns:a16="http://schemas.microsoft.com/office/drawing/2014/main" id="{52435477-672C-47B1-9C89-8B06664CD99D}"/>
            </a:ext>
          </a:extLst>
        </xdr:cNvPr>
        <xdr:cNvGrpSpPr/>
      </xdr:nvGrpSpPr>
      <xdr:grpSpPr>
        <a:xfrm>
          <a:off x="24848" y="2558143"/>
          <a:ext cx="6566452" cy="1959428"/>
          <a:chOff x="1250674" y="1656522"/>
          <a:chExt cx="10212456" cy="3147391"/>
        </a:xfrm>
      </xdr:grpSpPr>
      <xdr:graphicFrame macro="">
        <xdr:nvGraphicFramePr>
          <xdr:cNvPr id="13" name="Grafico 12">
            <a:extLst>
              <a:ext uri="{FF2B5EF4-FFF2-40B4-BE49-F238E27FC236}">
                <a16:creationId xmlns:a16="http://schemas.microsoft.com/office/drawing/2014/main" id="{A0E4B70E-5BB9-D9E9-473B-311D24E5B0F1}"/>
              </a:ext>
            </a:extLst>
          </xdr:cNvPr>
          <xdr:cNvGraphicFramePr/>
        </xdr:nvGraphicFramePr>
        <xdr:xfrm>
          <a:off x="1250674" y="1987826"/>
          <a:ext cx="4199283" cy="2816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4" name="Grafico 13">
            <a:extLst>
              <a:ext uri="{FF2B5EF4-FFF2-40B4-BE49-F238E27FC236}">
                <a16:creationId xmlns:a16="http://schemas.microsoft.com/office/drawing/2014/main" id="{C29F41D2-47C5-2A6B-DA16-3E36AB520C4E}"/>
              </a:ext>
            </a:extLst>
          </xdr:cNvPr>
          <xdr:cNvGraphicFramePr>
            <a:graphicFrameLocks/>
          </xdr:cNvGraphicFramePr>
        </xdr:nvGraphicFramePr>
        <xdr:xfrm>
          <a:off x="5449957" y="1987826"/>
          <a:ext cx="6013173" cy="2816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9EF0DCF3-8EC2-5A5F-1B0E-7DEAF9CBE02B}"/>
              </a:ext>
            </a:extLst>
          </xdr:cNvPr>
          <xdr:cNvSpPr txBox="1"/>
        </xdr:nvSpPr>
        <xdr:spPr>
          <a:xfrm>
            <a:off x="1250674" y="1656522"/>
            <a:ext cx="10212456" cy="331304"/>
          </a:xfrm>
          <a:prstGeom prst="rect">
            <a:avLst/>
          </a:prstGeom>
          <a:solidFill>
            <a:schemeClr val="accen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it-IT" sz="1400" b="1">
                <a:solidFill>
                  <a:schemeClr val="bg1"/>
                </a:solidFill>
              </a:rPr>
              <a:t>SPESA TOTALE AZIENDE</a:t>
            </a:r>
          </a:p>
        </xdr:txBody>
      </xdr:sp>
    </xdr:grpSp>
    <xdr:clientData/>
  </xdr:twoCellAnchor>
  <xdr:twoCellAnchor>
    <xdr:from>
      <xdr:col>0</xdr:col>
      <xdr:colOff>51289</xdr:colOff>
      <xdr:row>29</xdr:row>
      <xdr:rowOff>183173</xdr:rowOff>
    </xdr:from>
    <xdr:to>
      <xdr:col>7</xdr:col>
      <xdr:colOff>832757</xdr:colOff>
      <xdr:row>46</xdr:row>
      <xdr:rowOff>0</xdr:rowOff>
    </xdr:to>
    <xdr:grpSp>
      <xdr:nvGrpSpPr>
        <xdr:cNvPr id="17" name="Gruppo 16">
          <a:extLst>
            <a:ext uri="{FF2B5EF4-FFF2-40B4-BE49-F238E27FC236}">
              <a16:creationId xmlns:a16="http://schemas.microsoft.com/office/drawing/2014/main" id="{D29C6BCF-14DC-CA0F-2810-DC65470712FB}"/>
            </a:ext>
          </a:extLst>
        </xdr:cNvPr>
        <xdr:cNvGrpSpPr/>
      </xdr:nvGrpSpPr>
      <xdr:grpSpPr>
        <a:xfrm>
          <a:off x="51289" y="5484516"/>
          <a:ext cx="6534568" cy="3147855"/>
          <a:chOff x="51289" y="5569725"/>
          <a:chExt cx="6747590" cy="3166999"/>
        </a:xfrm>
      </xdr:grpSpPr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6F5D08E6-3520-4A2E-8447-FE4B5342AA7A}"/>
              </a:ext>
            </a:extLst>
          </xdr:cNvPr>
          <xdr:cNvGraphicFramePr>
            <a:graphicFrameLocks/>
          </xdr:cNvGraphicFramePr>
        </xdr:nvGraphicFramePr>
        <xdr:xfrm>
          <a:off x="2810976" y="5726914"/>
          <a:ext cx="3987903" cy="3009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A1047D-A36E-4C5F-90C1-1F3BB0BB733E}"/>
              </a:ext>
            </a:extLst>
          </xdr:cNvPr>
          <xdr:cNvGraphicFramePr>
            <a:graphicFrameLocks/>
          </xdr:cNvGraphicFramePr>
        </xdr:nvGraphicFramePr>
        <xdr:xfrm>
          <a:off x="59121" y="5722830"/>
          <a:ext cx="2767558" cy="30138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6" name="CasellaDiTesto 15">
            <a:extLst>
              <a:ext uri="{FF2B5EF4-FFF2-40B4-BE49-F238E27FC236}">
                <a16:creationId xmlns:a16="http://schemas.microsoft.com/office/drawing/2014/main" id="{53343060-F1DB-4C6E-B61A-5DB95A264567}"/>
              </a:ext>
            </a:extLst>
          </xdr:cNvPr>
          <xdr:cNvSpPr txBox="1"/>
        </xdr:nvSpPr>
        <xdr:spPr>
          <a:xfrm>
            <a:off x="51289" y="5569725"/>
            <a:ext cx="6740330" cy="207481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it-IT" sz="1400" b="1">
                <a:solidFill>
                  <a:schemeClr val="bg1"/>
                </a:solidFill>
              </a:rPr>
              <a:t>SPESA TOTALE PRODOTTI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0</xdr:colOff>
      <xdr:row>29</xdr:row>
      <xdr:rowOff>0</xdr:rowOff>
    </xdr:to>
    <xdr:grpSp>
      <xdr:nvGrpSpPr>
        <xdr:cNvPr id="5" name="Gruppo 4">
          <a:extLst>
            <a:ext uri="{FF2B5EF4-FFF2-40B4-BE49-F238E27FC236}">
              <a16:creationId xmlns:a16="http://schemas.microsoft.com/office/drawing/2014/main" id="{01A79862-CDF4-48C4-4C12-F04BF1367F5F}"/>
            </a:ext>
          </a:extLst>
        </xdr:cNvPr>
        <xdr:cNvGrpSpPr/>
      </xdr:nvGrpSpPr>
      <xdr:grpSpPr>
        <a:xfrm>
          <a:off x="1285461" y="1557130"/>
          <a:ext cx="10512287" cy="2958548"/>
          <a:chOff x="1250674" y="1656522"/>
          <a:chExt cx="10212456" cy="3147391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2F84EB5-72B9-2AA5-0A75-7C712C7D0C18}"/>
              </a:ext>
            </a:extLst>
          </xdr:cNvPr>
          <xdr:cNvGraphicFramePr/>
        </xdr:nvGraphicFramePr>
        <xdr:xfrm>
          <a:off x="1250674" y="1987826"/>
          <a:ext cx="4199283" cy="2816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C77C465-220E-4BC7-8DFA-1C6FE96E1384}"/>
              </a:ext>
            </a:extLst>
          </xdr:cNvPr>
          <xdr:cNvGraphicFramePr>
            <a:graphicFrameLocks/>
          </xdr:cNvGraphicFramePr>
        </xdr:nvGraphicFramePr>
        <xdr:xfrm>
          <a:off x="5449957" y="1987826"/>
          <a:ext cx="6013173" cy="2816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CasellaDiTesto 3">
            <a:extLst>
              <a:ext uri="{FF2B5EF4-FFF2-40B4-BE49-F238E27FC236}">
                <a16:creationId xmlns:a16="http://schemas.microsoft.com/office/drawing/2014/main" id="{CBBB4783-CB46-0244-17CD-E53A6407C9FE}"/>
              </a:ext>
            </a:extLst>
          </xdr:cNvPr>
          <xdr:cNvSpPr txBox="1"/>
        </xdr:nvSpPr>
        <xdr:spPr>
          <a:xfrm>
            <a:off x="1250674" y="1656522"/>
            <a:ext cx="10212456" cy="33130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it-IT" sz="1600" b="1"/>
              <a:t>SPESA TOTALE AZIENDE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142875</xdr:rowOff>
    </xdr:from>
    <xdr:to>
      <xdr:col>16</xdr:col>
      <xdr:colOff>485775</xdr:colOff>
      <xdr:row>32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CE17DE-D0FC-5C16-F04D-206A0396C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1209675</xdr:colOff>
      <xdr:row>6</xdr:row>
      <xdr:rowOff>57150</xdr:rowOff>
    </xdr:from>
    <xdr:to>
      <xdr:col>6</xdr:col>
      <xdr:colOff>104775</xdr:colOff>
      <xdr:row>29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E2B03E-6009-A631-142C-070259E2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10.781032523148" backgroundQuery="1" createdVersion="8" refreshedVersion="8" minRefreshableVersion="3" recordCount="0" supportSubquery="1" supportAdvancedDrill="1" xr:uid="{3FE17A43-7997-491B-BD96-AA19F782B819}">
  <cacheSource type="external" connectionId="1"/>
  <cacheFields count="2">
    <cacheField name="[Intervallo].[Azienda].[Azienda]" caption="Azienda" numFmtId="0" level="1">
      <sharedItems count="4">
        <s v="AquaLux Dynamics"/>
        <s v="EcoVibe Solutions"/>
        <s v="SolarTech Solutions"/>
        <s v="Tech Innovations Ltd."/>
      </sharedItems>
    </cacheField>
    <cacheField name="[Measures].[Somma di Totale]" caption="Somma di Totale" numFmtId="0" hierarchy="7" level="32767"/>
  </cacheFields>
  <cacheHierarchies count="8">
    <cacheHierarchy uniqueName="[Intervallo].[Azienda]" caption="Azienda" attribute="1" defaultMemberUniqueName="[Intervallo].[Azienda].[All]" allUniqueName="[Intervallo].[Azienda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Prodotto]" caption="Prodotto" attribute="1" defaultMemberUniqueName="[Intervallo].[Prodotto].[All]" allUniqueName="[Intervallo].[Prodotto].[All]" dimensionUniqueName="[Intervallo]" displayFolder="" count="0" memberValueDatatype="130" unbalanced="0"/>
    <cacheHierarchy uniqueName="[Intervallo].[Quantità]" caption="Quantità" attribute="1" defaultMemberUniqueName="[Intervallo].[Quantità].[All]" allUniqueName="[Intervallo].[Quantità].[All]" dimensionUniqueName="[Intervallo]" displayFolder="" count="0" memberValueDatatype="20" unbalanced="0"/>
    <cacheHierarchy uniqueName="[Intervallo].[Prezzo]" caption="Prezzo" attribute="1" defaultMemberUniqueName="[Intervallo].[Prezzo].[All]" allUniqueName="[Intervallo].[Prezzo].[All]" dimensionUniqueName="[Intervallo]" displayFolder="" count="0" memberValueDatatype="5" unbalanced="0"/>
    <cacheHierarchy uniqueName="[Intervallo].[Totale]" caption="Totale" attribute="1" defaultMemberUniqueName="[Intervallo].[Totale].[All]" allUniqueName="[Intervallo].[Totale].[All]" dimensionUniqueName="[Intervallo]" displayFolder="" count="0" memberValueDatatype="20" unbalanced="0"/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ts" refreshedDate="45710.809534953703" createdVersion="8" refreshedVersion="8" minRefreshableVersion="3" recordCount="10" xr:uid="{2FE15281-B91A-431E-A319-8238E6D9D5BE}">
  <cacheSource type="worksheet">
    <worksheetSource ref="A1:E11" sheet="Tabella_Prodotti"/>
  </cacheSource>
  <cacheFields count="5">
    <cacheField name="Azienda" numFmtId="49">
      <sharedItems count="4">
        <s v="Tech Innovations Ltd."/>
        <s v="SolarTech Solutions"/>
        <s v="AquaLux Dynamics"/>
        <s v="EcoVibe Solutions"/>
      </sharedItems>
    </cacheField>
    <cacheField name="Prodotto" numFmtId="49">
      <sharedItems count="10">
        <s v="Tecnologia"/>
        <s v="Cibo"/>
        <s v="Pannelli"/>
        <s v="Quanti"/>
        <s v="Infinito"/>
        <s v="Crema"/>
        <s v="Acqua"/>
        <s v="Orizzonte"/>
        <s v="Pianeta"/>
        <s v="Vibrazione"/>
      </sharedItems>
    </cacheField>
    <cacheField name="Quantità" numFmtId="1">
      <sharedItems containsSemiMixedTypes="0" containsString="0" containsNumber="1" containsInteger="1" minValue="300" maxValue="1500"/>
    </cacheField>
    <cacheField name="Prezzo" numFmtId="164">
      <sharedItems containsSemiMixedTypes="0" containsString="0" containsNumber="1" minValue="6.5" maxValue="25"/>
    </cacheField>
    <cacheField name="Totale" numFmtId="164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0"/>
    <n v="15.75"/>
    <n v="7875"/>
  </r>
  <r>
    <x v="0"/>
    <x v="1"/>
    <n v="1200"/>
    <n v="8.5"/>
    <n v="10200"/>
  </r>
  <r>
    <x v="1"/>
    <x v="2"/>
    <n v="800"/>
    <n v="12.25"/>
    <n v="9800"/>
  </r>
  <r>
    <x v="0"/>
    <x v="3"/>
    <n v="300"/>
    <n v="25"/>
    <n v="7500"/>
  </r>
  <r>
    <x v="1"/>
    <x v="4"/>
    <n v="1500"/>
    <n v="6.5"/>
    <n v="9750"/>
  </r>
  <r>
    <x v="2"/>
    <x v="5"/>
    <n v="700"/>
    <n v="18.75"/>
    <n v="13125"/>
  </r>
  <r>
    <x v="2"/>
    <x v="6"/>
    <n v="900"/>
    <n v="14"/>
    <n v="12600"/>
  </r>
  <r>
    <x v="1"/>
    <x v="7"/>
    <n v="1100"/>
    <n v="10.5"/>
    <n v="11550"/>
  </r>
  <r>
    <x v="2"/>
    <x v="8"/>
    <n v="600"/>
    <n v="20"/>
    <n v="12000"/>
  </r>
  <r>
    <x v="3"/>
    <x v="9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D3CB4-1006-4A9E-8DCF-101024DD059C}" name="Tabella pivot1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5">
    <pivotField axis="axisRow" showAll="0" sortType="a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dataField="1" numFmtId="164" showAll="0"/>
  </pivotFields>
  <rowFields count="1">
    <field x="0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omma di Totale" fld="4" baseField="0" baseItem="0" numFmtId="164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chartFormats count="18"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D1CCE-239F-4DC1-993E-520DBAFF4117}" name="Tabella pivot2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6">
  <location ref="A3:B14" firstHeaderRow="1" firstDataRow="1" firstDataCol="1"/>
  <pivotFields count="5">
    <pivotField showAll="0"/>
    <pivotField axis="axisRow" showAll="0" sortType="ascending">
      <items count="11">
        <item x="9"/>
        <item x="0"/>
        <item x="3"/>
        <item x="8"/>
        <item x="2"/>
        <item x="7"/>
        <item x="4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/>
  </pivotFields>
  <rowFields count="1">
    <field x="1"/>
  </rowFields>
  <rowItems count="11">
    <i>
      <x v="2"/>
    </i>
    <i>
      <x v="1"/>
    </i>
    <i>
      <x v="6"/>
    </i>
    <i>
      <x v="4"/>
    </i>
    <i>
      <x v="8"/>
    </i>
    <i>
      <x v="5"/>
    </i>
    <i>
      <x v="3"/>
    </i>
    <i>
      <x v="9"/>
    </i>
    <i>
      <x v="7"/>
    </i>
    <i>
      <x/>
    </i>
    <i t="grand">
      <x/>
    </i>
  </rowItems>
  <colItems count="1">
    <i/>
  </colItems>
  <dataFields count="1">
    <dataField name="Somma di Totale" fld="4" baseField="0" baseItem="0" numFmtId="164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14759-FC32-43D6-ABD0-D7909732FDFC}" name="Tabella pivot26" cacheId="0" applyNumberFormats="0" applyBorderFormats="0" applyFontFormats="0" applyPatternFormats="0" applyAlignmentFormats="0" applyWidthHeightFormats="1" dataCaption="Valori" tag="83b3ae6b-f85e-48dc-8d53-cc1439fc43ed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e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ella_Prodotti!$A$1:$E$1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topLeftCell="A3" zoomScale="70" zoomScaleNormal="70" zoomScaleSheetLayoutView="70" zoomScalePageLayoutView="85" workbookViewId="0">
      <selection activeCell="A13" sqref="A13:F20"/>
    </sheetView>
  </sheetViews>
  <sheetFormatPr defaultColWidth="12.5546875" defaultRowHeight="15.75" customHeight="1" x14ac:dyDescent="0.4"/>
  <cols>
    <col min="1" max="1" width="18.71875" bestFit="1" customWidth="1"/>
    <col min="2" max="2" width="9.83203125" bestFit="1" customWidth="1"/>
    <col min="3" max="3" width="9.5546875" bestFit="1" customWidth="1"/>
    <col min="4" max="4" width="8.1640625" bestFit="1" customWidth="1"/>
  </cols>
  <sheetData>
    <row r="1" spans="1:26" ht="15.75" customHeight="1" x14ac:dyDescent="0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3" x14ac:dyDescent="0.4">
      <c r="A2" s="6" t="s">
        <v>5</v>
      </c>
      <c r="B2" s="6" t="s">
        <v>6</v>
      </c>
      <c r="C2" s="7">
        <v>500</v>
      </c>
      <c r="D2" s="8">
        <v>15.75</v>
      </c>
      <c r="E2" s="9">
        <f>C2*D2</f>
        <v>7875</v>
      </c>
    </row>
    <row r="3" spans="1:26" ht="12.3" x14ac:dyDescent="0.4">
      <c r="A3" s="6" t="s">
        <v>5</v>
      </c>
      <c r="B3" s="6" t="s">
        <v>7</v>
      </c>
      <c r="C3" s="7">
        <v>1200</v>
      </c>
      <c r="D3" s="8">
        <v>8.5</v>
      </c>
      <c r="E3" s="9">
        <f t="shared" ref="E3:E11" si="0">C3*D3</f>
        <v>10200</v>
      </c>
    </row>
    <row r="4" spans="1:26" ht="12.3" x14ac:dyDescent="0.4">
      <c r="A4" s="6" t="s">
        <v>8</v>
      </c>
      <c r="B4" s="6" t="s">
        <v>9</v>
      </c>
      <c r="C4" s="7">
        <v>800</v>
      </c>
      <c r="D4" s="8">
        <v>12.25</v>
      </c>
      <c r="E4" s="9">
        <f t="shared" si="0"/>
        <v>9800</v>
      </c>
    </row>
    <row r="5" spans="1:26" ht="12.3" x14ac:dyDescent="0.4">
      <c r="A5" s="6" t="s">
        <v>5</v>
      </c>
      <c r="B5" s="6" t="s">
        <v>10</v>
      </c>
      <c r="C5" s="7">
        <v>300</v>
      </c>
      <c r="D5" s="8">
        <v>25</v>
      </c>
      <c r="E5" s="9">
        <f t="shared" si="0"/>
        <v>7500</v>
      </c>
    </row>
    <row r="6" spans="1:26" ht="12.3" x14ac:dyDescent="0.4">
      <c r="A6" s="6" t="s">
        <v>8</v>
      </c>
      <c r="B6" s="6" t="s">
        <v>11</v>
      </c>
      <c r="C6" s="7">
        <v>1500</v>
      </c>
      <c r="D6" s="8">
        <v>6.5</v>
      </c>
      <c r="E6" s="9">
        <f t="shared" si="0"/>
        <v>9750</v>
      </c>
    </row>
    <row r="7" spans="1:26" ht="12.3" x14ac:dyDescent="0.4">
      <c r="A7" s="6" t="s">
        <v>12</v>
      </c>
      <c r="B7" s="6" t="s">
        <v>13</v>
      </c>
      <c r="C7" s="7">
        <v>700</v>
      </c>
      <c r="D7" s="8">
        <v>18.75</v>
      </c>
      <c r="E7" s="9">
        <f t="shared" si="0"/>
        <v>13125</v>
      </c>
    </row>
    <row r="8" spans="1:26" ht="12.3" x14ac:dyDescent="0.4">
      <c r="A8" s="6" t="s">
        <v>12</v>
      </c>
      <c r="B8" s="6" t="s">
        <v>14</v>
      </c>
      <c r="C8" s="7">
        <v>900</v>
      </c>
      <c r="D8" s="8">
        <v>14</v>
      </c>
      <c r="E8" s="9">
        <f t="shared" si="0"/>
        <v>12600</v>
      </c>
    </row>
    <row r="9" spans="1:26" ht="12.3" x14ac:dyDescent="0.4">
      <c r="A9" s="6" t="s">
        <v>8</v>
      </c>
      <c r="B9" s="6" t="s">
        <v>15</v>
      </c>
      <c r="C9" s="7">
        <v>1100</v>
      </c>
      <c r="D9" s="8">
        <v>10.5</v>
      </c>
      <c r="E9" s="9">
        <f t="shared" si="0"/>
        <v>11550</v>
      </c>
    </row>
    <row r="10" spans="1:26" ht="12.3" x14ac:dyDescent="0.4">
      <c r="A10" s="6" t="s">
        <v>12</v>
      </c>
      <c r="B10" s="6" t="s">
        <v>16</v>
      </c>
      <c r="C10" s="7">
        <v>600</v>
      </c>
      <c r="D10" s="8">
        <v>20</v>
      </c>
      <c r="E10" s="9">
        <f t="shared" si="0"/>
        <v>12000</v>
      </c>
    </row>
    <row r="11" spans="1:26" ht="12.3" x14ac:dyDescent="0.4">
      <c r="A11" s="6" t="s">
        <v>17</v>
      </c>
      <c r="B11" s="6" t="s">
        <v>18</v>
      </c>
      <c r="C11" s="7">
        <v>1000</v>
      </c>
      <c r="D11" s="8">
        <v>13.5</v>
      </c>
      <c r="E11" s="9">
        <f t="shared" si="0"/>
        <v>13500</v>
      </c>
    </row>
  </sheetData>
  <pageMargins left="0.19685039370078741" right="0.19685039370078741" top="0.39370078740157483" bottom="0.39370078740157483" header="7.874015748031496E-2" footer="0.31496062992125984"/>
  <pageSetup paperSize="9" fitToWidth="0" fitToHeight="0" orientation="portrait" r:id="rId1"/>
  <headerFooter>
    <oddHeader>&amp;C&amp;"-,Grassetto"&amp;14Spese recenti</oddHeader>
  </headerFooter>
  <rowBreaks count="1" manualBreakCount="1">
    <brk id="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3078-B8D6-4F86-BC1F-AA4EEB7E0617}">
  <dimension ref="A3:B8"/>
  <sheetViews>
    <sheetView zoomScale="115" zoomScaleNormal="115" workbookViewId="0">
      <selection activeCell="L4" sqref="L4"/>
    </sheetView>
  </sheetViews>
  <sheetFormatPr defaultRowHeight="12.3" x14ac:dyDescent="0.4"/>
  <cols>
    <col min="1" max="1" width="18.71875" bestFit="1" customWidth="1"/>
    <col min="2" max="2" width="16.71875" bestFit="1" customWidth="1"/>
    <col min="3" max="4" width="11.83203125" bestFit="1" customWidth="1"/>
    <col min="5" max="5" width="10.83203125" bestFit="1" customWidth="1"/>
    <col min="6" max="6" width="11.83203125" bestFit="1" customWidth="1"/>
    <col min="7" max="7" width="10.83203125" bestFit="1" customWidth="1"/>
    <col min="8" max="8" width="11.83203125" bestFit="1" customWidth="1"/>
    <col min="9" max="9" width="10.83203125" bestFit="1" customWidth="1"/>
    <col min="10" max="10" width="11.1640625" bestFit="1" customWidth="1"/>
    <col min="11" max="11" width="11.83203125" bestFit="1" customWidth="1"/>
    <col min="12" max="12" width="18.71875" bestFit="1" customWidth="1"/>
    <col min="13" max="13" width="15" bestFit="1" customWidth="1"/>
    <col min="14" max="14" width="18.71875" bestFit="1" customWidth="1"/>
    <col min="15" max="15" width="14.44140625" bestFit="1" customWidth="1"/>
    <col min="16" max="16" width="20.71875" bestFit="1" customWidth="1"/>
    <col min="17" max="17" width="13.44140625" bestFit="1" customWidth="1"/>
    <col min="18" max="18" width="20.71875" bestFit="1" customWidth="1"/>
    <col min="19" max="20" width="17.71875" bestFit="1" customWidth="1"/>
    <col min="21" max="21" width="17.44140625" bestFit="1" customWidth="1"/>
    <col min="22" max="22" width="18.71875" bestFit="1" customWidth="1"/>
  </cols>
  <sheetData>
    <row r="3" spans="1:2" x14ac:dyDescent="0.4">
      <c r="A3" s="2" t="s">
        <v>19</v>
      </c>
      <c r="B3" t="s">
        <v>21</v>
      </c>
    </row>
    <row r="4" spans="1:2" x14ac:dyDescent="0.4">
      <c r="A4" s="3" t="s">
        <v>17</v>
      </c>
      <c r="B4" s="4">
        <v>13500</v>
      </c>
    </row>
    <row r="5" spans="1:2" x14ac:dyDescent="0.4">
      <c r="A5" s="3" t="s">
        <v>5</v>
      </c>
      <c r="B5" s="4">
        <v>25575</v>
      </c>
    </row>
    <row r="6" spans="1:2" x14ac:dyDescent="0.4">
      <c r="A6" s="3" t="s">
        <v>8</v>
      </c>
      <c r="B6" s="4">
        <v>31100</v>
      </c>
    </row>
    <row r="7" spans="1:2" x14ac:dyDescent="0.4">
      <c r="A7" s="3" t="s">
        <v>12</v>
      </c>
      <c r="B7" s="4">
        <v>37725</v>
      </c>
    </row>
    <row r="8" spans="1:2" x14ac:dyDescent="0.4">
      <c r="A8" s="3" t="s">
        <v>20</v>
      </c>
      <c r="B8" s="4">
        <v>107900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2DAF-81EA-454F-85C4-9CCB626F252A}">
  <dimension ref="A3:B14"/>
  <sheetViews>
    <sheetView workbookViewId="0">
      <selection activeCell="B4" sqref="B4"/>
    </sheetView>
  </sheetViews>
  <sheetFormatPr defaultRowHeight="12.3" x14ac:dyDescent="0.4"/>
  <cols>
    <col min="1" max="1" width="18.71875" bestFit="1" customWidth="1"/>
    <col min="2" max="2" width="16.71875" bestFit="1" customWidth="1"/>
    <col min="3" max="4" width="10.71875" bestFit="1" customWidth="1"/>
    <col min="5" max="5" width="9.71875" bestFit="1" customWidth="1"/>
    <col min="6" max="6" width="10.71875" bestFit="1" customWidth="1"/>
    <col min="7" max="7" width="9.71875" bestFit="1" customWidth="1"/>
    <col min="8" max="8" width="10.71875" bestFit="1" customWidth="1"/>
    <col min="9" max="9" width="9.71875" bestFit="1" customWidth="1"/>
    <col min="10" max="10" width="11.1640625" bestFit="1" customWidth="1"/>
    <col min="11" max="11" width="10.83203125" bestFit="1" customWidth="1"/>
    <col min="12" max="12" width="18.71875" bestFit="1" customWidth="1"/>
  </cols>
  <sheetData>
    <row r="3" spans="1:2" x14ac:dyDescent="0.4">
      <c r="A3" s="2" t="s">
        <v>19</v>
      </c>
      <c r="B3" t="s">
        <v>21</v>
      </c>
    </row>
    <row r="4" spans="1:2" x14ac:dyDescent="0.4">
      <c r="A4" s="3" t="s">
        <v>10</v>
      </c>
      <c r="B4" s="5">
        <v>7500</v>
      </c>
    </row>
    <row r="5" spans="1:2" x14ac:dyDescent="0.4">
      <c r="A5" s="3" t="s">
        <v>6</v>
      </c>
      <c r="B5" s="5">
        <v>7875</v>
      </c>
    </row>
    <row r="6" spans="1:2" x14ac:dyDescent="0.4">
      <c r="A6" s="3" t="s">
        <v>11</v>
      </c>
      <c r="B6" s="5">
        <v>9750</v>
      </c>
    </row>
    <row r="7" spans="1:2" x14ac:dyDescent="0.4">
      <c r="A7" s="3" t="s">
        <v>9</v>
      </c>
      <c r="B7" s="5">
        <v>9800</v>
      </c>
    </row>
    <row r="8" spans="1:2" x14ac:dyDescent="0.4">
      <c r="A8" s="3" t="s">
        <v>7</v>
      </c>
      <c r="B8" s="5">
        <v>10200</v>
      </c>
    </row>
    <row r="9" spans="1:2" x14ac:dyDescent="0.4">
      <c r="A9" s="3" t="s">
        <v>15</v>
      </c>
      <c r="B9" s="5">
        <v>11550</v>
      </c>
    </row>
    <row r="10" spans="1:2" x14ac:dyDescent="0.4">
      <c r="A10" s="3" t="s">
        <v>16</v>
      </c>
      <c r="B10" s="5">
        <v>12000</v>
      </c>
    </row>
    <row r="11" spans="1:2" x14ac:dyDescent="0.4">
      <c r="A11" s="3" t="s">
        <v>14</v>
      </c>
      <c r="B11" s="5">
        <v>12600</v>
      </c>
    </row>
    <row r="12" spans="1:2" x14ac:dyDescent="0.4">
      <c r="A12" s="3" t="s">
        <v>13</v>
      </c>
      <c r="B12" s="5">
        <v>13125</v>
      </c>
    </row>
    <row r="13" spans="1:2" x14ac:dyDescent="0.4">
      <c r="A13" s="3" t="s">
        <v>18</v>
      </c>
      <c r="B13" s="5">
        <v>13500</v>
      </c>
    </row>
    <row r="14" spans="1:2" x14ac:dyDescent="0.4">
      <c r="A14" s="3" t="s">
        <v>20</v>
      </c>
      <c r="B14" s="5">
        <v>107900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D68C-FEF5-4705-A05E-1CA97CFB0E10}">
  <dimension ref="A3:B8"/>
  <sheetViews>
    <sheetView workbookViewId="0">
      <selection activeCell="B4" sqref="B4:B7"/>
    </sheetView>
  </sheetViews>
  <sheetFormatPr defaultRowHeight="12.3" x14ac:dyDescent="0.4"/>
  <cols>
    <col min="1" max="1" width="18.71875" bestFit="1" customWidth="1"/>
    <col min="2" max="2" width="16.71875" bestFit="1" customWidth="1"/>
  </cols>
  <sheetData>
    <row r="3" spans="1:2" x14ac:dyDescent="0.4">
      <c r="A3" s="2" t="s">
        <v>19</v>
      </c>
      <c r="B3" t="s">
        <v>21</v>
      </c>
    </row>
    <row r="4" spans="1:2" x14ac:dyDescent="0.4">
      <c r="A4" s="3" t="s">
        <v>12</v>
      </c>
      <c r="B4">
        <v>37725</v>
      </c>
    </row>
    <row r="5" spans="1:2" x14ac:dyDescent="0.4">
      <c r="A5" s="3" t="s">
        <v>17</v>
      </c>
      <c r="B5">
        <v>13500</v>
      </c>
    </row>
    <row r="6" spans="1:2" x14ac:dyDescent="0.4">
      <c r="A6" s="3" t="s">
        <v>8</v>
      </c>
      <c r="B6">
        <v>31100</v>
      </c>
    </row>
    <row r="7" spans="1:2" x14ac:dyDescent="0.4">
      <c r="A7" s="3" t="s">
        <v>5</v>
      </c>
      <c r="B7">
        <v>25575</v>
      </c>
    </row>
    <row r="8" spans="1:2" x14ac:dyDescent="0.4">
      <c r="A8" s="3" t="s">
        <v>20</v>
      </c>
      <c r="B8">
        <v>107900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 I n t e r v a l l o 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 C o l u m n s \ A z i e n d a 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l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 C o l u m n s \ A z i e n d a < / K e y > < / D i a g r a m O b j e c t K e y > < D i a g r a m O b j e c t K e y > < K e y > C o l u m n s \ P r o d o t t o < / K e y > < / D i a g r a m O b j e c t K e y > < D i a g r a m O b j e c t K e y > < K e y > C o l u m n s \ Q u a n t i t � < / K e y > < / D i a g r a m O b j e c t K e y > < D i a g r a m O b j e c t K e y > < K e y > C o l u m n s \ P r e z z o < / K e y > < / D i a g r a m O b j e c t K e y > < D i a g r a m O b j e c t K e y > < K e y > C o l u m n s \ T o t a l e 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 C o l u m n s \ A z i e n d a 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 T a g s \ T a b l e s \ & l t ; T a b l e s \ I n t e r v a l l o & g t ; < / K e y > < / D i a g r a m O b j e c t K e y > < D i a g r a m O b j e c t K e y > < K e y > T a b l e s \ I n t e r v a l l o < / K e y > < / D i a g r a m O b j e c t K e y > < D i a g r a m O b j e c t K e y > < K e y > T a b l e s \ I n t e r v a l l o \ C o l u m n s \ A z i e n d a < / K e y > < / D i a g r a m O b j e c t K e y > < D i a g r a m O b j e c t K e y > < K e y > T a b l e s \ I n t e r v a l l o \ C o l u m n s \ P r o d o t t o < / K e y > < / D i a g r a m O b j e c t K e y > < D i a g r a m O b j e c t K e y > < K e y > T a b l e s \ I n t e r v a l l o \ C o l u m n s \ Q u a n t i t � < / K e y > < / D i a g r a m O b j e c t K e y > < D i a g r a m O b j e c t K e y > < K e y > T a b l e s \ I n t e r v a l l o \ C o l u m n s \ P r e z z o < / K e y > < / D i a g r a m O b j e c t K e y > < D i a g r a m O b j e c t K e y > < K e y > T a b l e s \ I n t e r v a l l o \ C o l u m n s \ T o t a l e < / K e y > < / D i a g r a m O b j e c t K e y > < D i a g r a m O b j e c t K e y > < K e y > T a b l e s \ I n t e r v a l l o \ M e a s u r e s \ S o m m a   d i   T o t a l e < / K e y > < / D i a g r a m O b j e c t K e y > < D i a g r a m O b j e c t K e y > < K e y > T a b l e s \ I n t e r v a l l o \ S o m m a   d i   T o t a l e \ A d d i t i o n a l   I n f o \ M i s u r a   i m p l i c i t a < / K e y > < / D i a g r a m O b j e c t K e y > < / A l l K e y s > < S e l e c t e d K e y s > < D i a g r a m O b j e c t K e y > < K e y > T a b l e s \ I n t e r v a l l o 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 T a g s \ T a b l e s \ & l t ; T a b l e s \ I n t e r v a l l o & g t ; 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 T a b l e s \ I n t e r v a l l o 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 T a b l e s \ I n t e r v a l l o \ C o l u m n s \ A z i e n d a 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 T a b l e s \ I n t e r v a l l o \ S o m m a 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n t e r v a l l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 A z i e n d a < / s t r i n g > < / k e y > < v a l u e > < i n t > 8 7 < / i n t > < / v a l u e > < / i t e m > < i t e m > < k e y > < s t r i n g > P r o d o t t o < / s t r i n g > < / k e y > < v a l u e > < i n t > 9 3 < / i n t > < / v a l u e > < / i t e m > < i t e m > < k e y > < s t r i n g > Q u a n t i t � < / s t r i n g > < / k e y > < v a l u e > < i n t > 9 0 < / i n t > < / v a l u e > < / i t e m > < i t e m > < k e y > < s t r i n g > P r e z z o < / s t r i n g > < / k e y > < v a l u e > < i n t > 8 3 < / i n t > < / v a l u e > < / i t e m > < i t e m > < k e y > < s t r i n g > T o t a l e < / s t r i n g > < / k e y > < v a l u e > < i n t > 7 6 < / i n t > < / v a l u e > < / i t e m > < / C o l u m n W i d t h s > < C o l u m n D i s p l a y I n d e x > < i t e m > < k e y > < s t r i n g > A z i e n d a < / s t r i n g > < / k e y > < v a l u e > < i n t > 0 < / i n t > < / v a l u e > < / i t e m > < i t e m > < k e y > < s t r i n g > P r o d o t t o < / s t r i n g > < / k e y > < v a l u e > < i n t > 1 < / i n t > < / v a l u e > < / i t e m > < i t e m > < k e y > < s t r i n g > Q u a n t i t � 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 T o t a l e 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I n t e r v a l l o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 2 0 2 5 - 0 2 - 2 2 T 1 9 : 3 9 : 1 5 . 9 3 2 2 8 2 5 + 0 1 : 0 0 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2CF6930-89CC-47BC-BB74-5BD3B91BAAA3}">
  <ds:schemaRefs/>
</ds:datastoreItem>
</file>

<file path=customXml/itemProps10.xml><?xml version="1.0" encoding="utf-8"?>
<ds:datastoreItem xmlns:ds="http://schemas.openxmlformats.org/officeDocument/2006/customXml" ds:itemID="{B9A5444B-05A5-4FF2-84C1-3D2428ED7D7D}">
  <ds:schemaRefs/>
</ds:datastoreItem>
</file>

<file path=customXml/itemProps11.xml><?xml version="1.0" encoding="utf-8"?>
<ds:datastoreItem xmlns:ds="http://schemas.openxmlformats.org/officeDocument/2006/customXml" ds:itemID="{63414021-0884-4C10-A837-01350699FED9}">
  <ds:schemaRefs/>
</ds:datastoreItem>
</file>

<file path=customXml/itemProps12.xml><?xml version="1.0" encoding="utf-8"?>
<ds:datastoreItem xmlns:ds="http://schemas.openxmlformats.org/officeDocument/2006/customXml" ds:itemID="{89481E85-38DA-4B2C-A981-320F8DDC3C14}">
  <ds:schemaRefs/>
</ds:datastoreItem>
</file>

<file path=customXml/itemProps13.xml><?xml version="1.0" encoding="utf-8"?>
<ds:datastoreItem xmlns:ds="http://schemas.openxmlformats.org/officeDocument/2006/customXml" ds:itemID="{3AE7DBC2-E49F-4587-849D-5E15D3147A2A}">
  <ds:schemaRefs/>
</ds:datastoreItem>
</file>

<file path=customXml/itemProps14.xml><?xml version="1.0" encoding="utf-8"?>
<ds:datastoreItem xmlns:ds="http://schemas.openxmlformats.org/officeDocument/2006/customXml" ds:itemID="{34C23548-6902-4F72-A8CD-038FDDCA2284}">
  <ds:schemaRefs/>
</ds:datastoreItem>
</file>

<file path=customXml/itemProps15.xml><?xml version="1.0" encoding="utf-8"?>
<ds:datastoreItem xmlns:ds="http://schemas.openxmlformats.org/officeDocument/2006/customXml" ds:itemID="{3D9BA992-BD4F-49E2-9A97-4D7B23725B7A}">
  <ds:schemaRefs/>
</ds:datastoreItem>
</file>

<file path=customXml/itemProps16.xml><?xml version="1.0" encoding="utf-8"?>
<ds:datastoreItem xmlns:ds="http://schemas.openxmlformats.org/officeDocument/2006/customXml" ds:itemID="{FD4D3BE9-A0A4-4503-A4FA-F23AF5EEBF96}">
  <ds:schemaRefs/>
</ds:datastoreItem>
</file>

<file path=customXml/itemProps2.xml><?xml version="1.0" encoding="utf-8"?>
<ds:datastoreItem xmlns:ds="http://schemas.openxmlformats.org/officeDocument/2006/customXml" ds:itemID="{1DDBA9F5-5390-4DC0-9680-7EF621352B92}">
  <ds:schemaRefs/>
</ds:datastoreItem>
</file>

<file path=customXml/itemProps3.xml><?xml version="1.0" encoding="utf-8"?>
<ds:datastoreItem xmlns:ds="http://schemas.openxmlformats.org/officeDocument/2006/customXml" ds:itemID="{1A7F4A37-B115-42D8-BEB0-C6321C8E542C}">
  <ds:schemaRefs/>
</ds:datastoreItem>
</file>

<file path=customXml/itemProps4.xml><?xml version="1.0" encoding="utf-8"?>
<ds:datastoreItem xmlns:ds="http://schemas.openxmlformats.org/officeDocument/2006/customXml" ds:itemID="{87871B6F-0205-4E81-B9B0-6B1E63C6DFA4}">
  <ds:schemaRefs/>
</ds:datastoreItem>
</file>

<file path=customXml/itemProps5.xml><?xml version="1.0" encoding="utf-8"?>
<ds:datastoreItem xmlns:ds="http://schemas.openxmlformats.org/officeDocument/2006/customXml" ds:itemID="{08701339-E5EE-429E-B747-1FD1ECFBBF8C}">
  <ds:schemaRefs/>
</ds:datastoreItem>
</file>

<file path=customXml/itemProps6.xml><?xml version="1.0" encoding="utf-8"?>
<ds:datastoreItem xmlns:ds="http://schemas.openxmlformats.org/officeDocument/2006/customXml" ds:itemID="{C8E4EF13-A171-4B09-A647-0DAECA2C5D16}">
  <ds:schemaRefs/>
</ds:datastoreItem>
</file>

<file path=customXml/itemProps7.xml><?xml version="1.0" encoding="utf-8"?>
<ds:datastoreItem xmlns:ds="http://schemas.openxmlformats.org/officeDocument/2006/customXml" ds:itemID="{19BDC085-DAE6-4A14-B068-1624FF0ED7EA}">
  <ds:schemaRefs/>
</ds:datastoreItem>
</file>

<file path=customXml/itemProps8.xml><?xml version="1.0" encoding="utf-8"?>
<ds:datastoreItem xmlns:ds="http://schemas.openxmlformats.org/officeDocument/2006/customXml" ds:itemID="{D37D1FC9-8639-421C-BF2B-9D6460153BC5}">
  <ds:schemaRefs/>
</ds:datastoreItem>
</file>

<file path=customXml/itemProps9.xml><?xml version="1.0" encoding="utf-8"?>
<ds:datastoreItem xmlns:ds="http://schemas.openxmlformats.org/officeDocument/2006/customXml" ds:itemID="{18853EDC-9753-4996-9AAF-98481687D8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Tabella_Prodotti</vt:lpstr>
      <vt:lpstr>Pivot_Azienda</vt:lpstr>
      <vt:lpstr>Pivot_Prodotti</vt:lpstr>
      <vt:lpstr>Foglio5</vt:lpstr>
      <vt:lpstr>Tabella_Prodotti!Area_stampa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RIZZO 529816</cp:lastModifiedBy>
  <cp:lastPrinted>2025-02-22T23:14:42Z</cp:lastPrinted>
  <dcterms:created xsi:type="dcterms:W3CDTF">2025-02-22T13:37:38Z</dcterms:created>
  <dcterms:modified xsi:type="dcterms:W3CDTF">2025-02-22T23:16:23Z</dcterms:modified>
</cp:coreProperties>
</file>