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dac214b316affd/HEIG/INF2/Labos/INF2-labo5/"/>
    </mc:Choice>
  </mc:AlternateContent>
  <bookViews>
    <workbookView xWindow="930" yWindow="0" windowWidth="20790" windowHeight="8415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10" i="1" s="1"/>
  <c r="F18" i="1"/>
  <c r="F9" i="1"/>
  <c r="F10" i="1"/>
  <c r="F11" i="1"/>
  <c r="F12" i="1"/>
  <c r="F13" i="1"/>
  <c r="F14" i="1"/>
  <c r="F15" i="1"/>
  <c r="F16" i="1"/>
  <c r="F17" i="1"/>
  <c r="F8" i="1"/>
  <c r="D21" i="1" l="1"/>
  <c r="D12" i="1" s="1"/>
  <c r="C17" i="1"/>
  <c r="C12" i="1"/>
  <c r="C9" i="1"/>
  <c r="C14" i="1"/>
  <c r="C8" i="1"/>
  <c r="C11" i="1"/>
  <c r="C16" i="1"/>
  <c r="C15" i="1"/>
  <c r="C13" i="1"/>
  <c r="C18" i="1"/>
  <c r="D15" i="1" l="1"/>
  <c r="D14" i="1"/>
  <c r="D18" i="1"/>
  <c r="D8" i="1"/>
  <c r="D11" i="1"/>
  <c r="D16" i="1"/>
  <c r="D9" i="1"/>
  <c r="D13" i="1"/>
  <c r="D17" i="1"/>
  <c r="D10" i="1"/>
</calcChain>
</file>

<file path=xl/sharedStrings.xml><?xml version="1.0" encoding="utf-8"?>
<sst xmlns="http://schemas.openxmlformats.org/spreadsheetml/2006/main" count="8" uniqueCount="8">
  <si>
    <t>Position</t>
  </si>
  <si>
    <t>Nos Valeurs</t>
  </si>
  <si>
    <t>Valeurs Calculées</t>
  </si>
  <si>
    <t>Notre ratio</t>
  </si>
  <si>
    <t>Ratio calculé</t>
  </si>
  <si>
    <t>Notre Max :</t>
  </si>
  <si>
    <t>Max calculé :</t>
  </si>
  <si>
    <t>Nombre de rangées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</si>
</sst>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Comparaison des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Feuil1!$C$7</c:f>
              <c:strCache>
                <c:ptCount val="1"/>
                <c:pt idx="0">
                  <c:v>Notre 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Feuil1!$B$8:$B$18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Feuil1!$C$8:$C$18</c:f>
              <c:numCache>
                <c:formatCode>0.0000</c:formatCode>
                <c:ptCount val="11"/>
                <c:pt idx="0">
                  <c:v>2.3828435266084196E-3</c:v>
                </c:pt>
                <c:pt idx="1">
                  <c:v>3.415409054805401E-2</c:v>
                </c:pt>
                <c:pt idx="2">
                  <c:v>0.17315329626687848</c:v>
                </c:pt>
                <c:pt idx="3">
                  <c:v>0.46108022239872914</c:v>
                </c:pt>
                <c:pt idx="4">
                  <c:v>0.81096108022239877</c:v>
                </c:pt>
                <c:pt idx="5">
                  <c:v>1</c:v>
                </c:pt>
                <c:pt idx="6">
                  <c:v>0.80857823669579032</c:v>
                </c:pt>
                <c:pt idx="7">
                  <c:v>0.45472597299444001</c:v>
                </c:pt>
                <c:pt idx="8">
                  <c:v>0.18109610802223988</c:v>
                </c:pt>
                <c:pt idx="9">
                  <c:v>4.0111199364575058E-2</c:v>
                </c:pt>
                <c:pt idx="10">
                  <c:v>5.1628276409849084E-3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D-4960-9E70-F4826FFE2329}"/>
            </c:ext>
          </c:extLst>
        </c:ser>
        <c:ser>
          <c:idx val="1"/>
          <c:order val="1"/>
          <c:tx>
            <c:strRef>
              <c:f>Feuil1!$D$7</c:f>
              <c:strCache>
                <c:ptCount val="1"/>
                <c:pt idx="0">
                  <c:v>Ratio calculé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Feuil1!$B$8:$B$18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Feuil1!$D$8:$D$18</c:f>
              <c:numCache>
                <c:formatCode>0.0000</c:formatCode>
                <c:ptCount val="11"/>
                <c:pt idx="0">
                  <c:v>3.968253968253968E-3</c:v>
                </c:pt>
                <c:pt idx="1">
                  <c:v>3.968253968253968E-2</c:v>
                </c:pt>
                <c:pt idx="2">
                  <c:v>0.17857142857142858</c:v>
                </c:pt>
                <c:pt idx="3">
                  <c:v>0.47619047619047616</c:v>
                </c:pt>
                <c:pt idx="4">
                  <c:v>0.83333333333333337</c:v>
                </c:pt>
                <c:pt idx="5">
                  <c:v>1</c:v>
                </c:pt>
                <c:pt idx="6">
                  <c:v>0.83333333333333337</c:v>
                </c:pt>
                <c:pt idx="7">
                  <c:v>0.47619047619047616</c:v>
                </c:pt>
                <c:pt idx="8">
                  <c:v>0.17857142857142858</c:v>
                </c:pt>
                <c:pt idx="9">
                  <c:v>3.968253968253968E-2</c:v>
                </c:pt>
                <c:pt idx="10">
                  <c:v>3.968253968253968E-3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DD-4960-9E70-F4826FFE2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173984"/>
        <c:axId val="318175624"/>
      </c:scatterChart>
      <c:valAx>
        <c:axId val="31817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175624"/>
        <c:crosses val="autoZero"/>
        <c:crossBetween val="midCat"/>
      </c:valAx>
      <c:valAx>
        <c:axId val="31817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17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Comparaison des valeurs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Feuil1!$E$7</c:f>
              <c:strCache>
                <c:ptCount val="1"/>
                <c:pt idx="0">
                  <c:v>Nos Valeurs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Feuil1!$B$8:$B$18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Feuil1!$E$8:$E$18</c:f>
              <c:numCache>
                <c:formatCode>General</c:formatCode>
                <c:ptCount val="11"/>
                <c:pt idx="0">
                  <c:v>6</c:v>
                </c:pt>
                <c:pt idx="1">
                  <c:v>86</c:v>
                </c:pt>
                <c:pt idx="2">
                  <c:v>436</c:v>
                </c:pt>
                <c:pt idx="3">
                  <c:v>1161</c:v>
                </c:pt>
                <c:pt idx="4">
                  <c:v>2042</c:v>
                </c:pt>
                <c:pt idx="5">
                  <c:v>2518</c:v>
                </c:pt>
                <c:pt idx="6">
                  <c:v>2036</c:v>
                </c:pt>
                <c:pt idx="7">
                  <c:v>1145</c:v>
                </c:pt>
                <c:pt idx="8">
                  <c:v>456</c:v>
                </c:pt>
                <c:pt idx="9">
                  <c:v>101</c:v>
                </c:pt>
                <c:pt idx="10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DD-4B46-ABFF-CFB571CDEBEC}"/>
            </c:ext>
          </c:extLst>
        </c:ser>
        <c:ser>
          <c:idx val="1"/>
          <c:order val="1"/>
          <c:tx>
            <c:strRef>
              <c:f>Feuil1!$F$7</c:f>
              <c:strCache>
                <c:ptCount val="1"/>
                <c:pt idx="0">
                  <c:v>Valeurs Calculées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Feuil1!$B$8:$B$18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Feuil1!$F$8:$F$18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45</c:v>
                </c:pt>
                <c:pt idx="3">
                  <c:v>120</c:v>
                </c:pt>
                <c:pt idx="4">
                  <c:v>210</c:v>
                </c:pt>
                <c:pt idx="5">
                  <c:v>252</c:v>
                </c:pt>
                <c:pt idx="6">
                  <c:v>210</c:v>
                </c:pt>
                <c:pt idx="7">
                  <c:v>120</c:v>
                </c:pt>
                <c:pt idx="8">
                  <c:v>45</c:v>
                </c:pt>
                <c:pt idx="9">
                  <c:v>10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DD-4B46-ABFF-CFB571CDE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510232"/>
        <c:axId val="428618912"/>
      </c:scatterChart>
      <c:valAx>
        <c:axId val="30951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18912"/>
        <c:crosses val="autoZero"/>
        <c:crossBetween val="midCat"/>
      </c:valAx>
      <c:valAx>
        <c:axId val="42861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10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21</xdr:row>
      <xdr:rowOff>4762</xdr:rowOff>
    </xdr:from>
    <xdr:to>
      <xdr:col>13</xdr:col>
      <xdr:colOff>14287</xdr:colOff>
      <xdr:row>35</xdr:row>
      <xdr:rowOff>80962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552A2C4-88B9-4305-AA36-B7654BFB5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</xdr:colOff>
      <xdr:row>6</xdr:row>
      <xdr:rowOff>14287</xdr:rowOff>
    </xdr:from>
    <xdr:to>
      <xdr:col>13</xdr:col>
      <xdr:colOff>14287</xdr:colOff>
      <xdr:row>20</xdr:row>
      <xdr:rowOff>90487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E246978-549D-4BF7-90E5-07D43FF10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1"/>
  <sheetViews>
    <sheetView tabSelected="1" topLeftCell="B1" workbookViewId="0">
      <selection activeCell="B7" sqref="B7:F21"/>
    </sheetView>
  </sheetViews>
  <sheetFormatPr baseColWidth="10" defaultRowHeight="15" x14ac:dyDescent="0.25"/>
  <cols>
    <col min="1" max="1" width="34.28515625" hidden="1" customWidth="1"/>
    <col min="2" max="2" width="8.28515625" bestFit="1" customWidth="1"/>
    <col min="3" max="3" width="12" bestFit="1" customWidth="1"/>
    <col min="4" max="4" width="12.28515625" bestFit="1" customWidth="1"/>
    <col min="5" max="5" width="11.5703125" bestFit="1" customWidth="1"/>
    <col min="6" max="6" width="16.7109375" bestFit="1" customWidth="1"/>
  </cols>
  <sheetData>
    <row r="4" spans="1:6" ht="15" customHeight="1" x14ac:dyDescent="0.25"/>
    <row r="6" spans="1:6" ht="15.75" thickBot="1" x14ac:dyDescent="0.3"/>
    <row r="7" spans="1:6" x14ac:dyDescent="0.25">
      <c r="A7" t="s">
        <v>7</v>
      </c>
      <c r="B7" s="3" t="s">
        <v>0</v>
      </c>
      <c r="C7" s="4" t="s">
        <v>3</v>
      </c>
      <c r="D7" s="4" t="s">
        <v>4</v>
      </c>
      <c r="E7" s="4" t="s">
        <v>1</v>
      </c>
      <c r="F7" s="5" t="s">
        <v>2</v>
      </c>
    </row>
    <row r="8" spans="1:6" x14ac:dyDescent="0.25">
      <c r="A8">
        <v>10</v>
      </c>
      <c r="B8" s="6">
        <v>0</v>
      </c>
      <c r="C8" s="2">
        <f>E8/C$21</f>
        <v>2.3828435266084196E-3</v>
      </c>
      <c r="D8" s="2">
        <f>(FACT(A8)/(FACT(B8)*FACT(A8-B8)))/D$21</f>
        <v>3.968253968253968E-3</v>
      </c>
      <c r="E8" s="1">
        <v>6</v>
      </c>
      <c r="F8" s="7">
        <f>(FACT(A8)/(FACT(B8)*FACT(A8-B8)))</f>
        <v>1</v>
      </c>
    </row>
    <row r="9" spans="1:6" x14ac:dyDescent="0.25">
      <c r="A9">
        <v>10</v>
      </c>
      <c r="B9" s="6">
        <v>1</v>
      </c>
      <c r="C9" s="2">
        <f t="shared" ref="C9:C18" si="0">E9/C$21</f>
        <v>3.415409054805401E-2</v>
      </c>
      <c r="D9" s="2">
        <f t="shared" ref="D9:F18" si="1">(FACT(A9)/(FACT(B9)*FACT(A9-B9)))/D$21</f>
        <v>3.968253968253968E-2</v>
      </c>
      <c r="E9" s="1">
        <v>86</v>
      </c>
      <c r="F9" s="7">
        <f t="shared" ref="F9:F17" si="2">(FACT(A9)/(FACT(B9)*FACT(A9-B9)))</f>
        <v>10</v>
      </c>
    </row>
    <row r="10" spans="1:6" x14ac:dyDescent="0.25">
      <c r="A10">
        <v>10</v>
      </c>
      <c r="B10" s="6">
        <v>2</v>
      </c>
      <c r="C10" s="2">
        <f t="shared" si="0"/>
        <v>0.17315329626687848</v>
      </c>
      <c r="D10" s="2">
        <f t="shared" si="1"/>
        <v>0.17857142857142858</v>
      </c>
      <c r="E10" s="1">
        <v>436</v>
      </c>
      <c r="F10" s="7">
        <f t="shared" si="2"/>
        <v>45</v>
      </c>
    </row>
    <row r="11" spans="1:6" x14ac:dyDescent="0.25">
      <c r="A11">
        <v>10</v>
      </c>
      <c r="B11" s="6">
        <v>3</v>
      </c>
      <c r="C11" s="2">
        <f t="shared" si="0"/>
        <v>0.46108022239872914</v>
      </c>
      <c r="D11" s="2">
        <f t="shared" si="1"/>
        <v>0.47619047619047616</v>
      </c>
      <c r="E11" s="1">
        <v>1161</v>
      </c>
      <c r="F11" s="7">
        <f t="shared" si="2"/>
        <v>120</v>
      </c>
    </row>
    <row r="12" spans="1:6" x14ac:dyDescent="0.25">
      <c r="A12">
        <v>10</v>
      </c>
      <c r="B12" s="6">
        <v>4</v>
      </c>
      <c r="C12" s="2">
        <f t="shared" si="0"/>
        <v>0.81096108022239877</v>
      </c>
      <c r="D12" s="2">
        <f t="shared" si="1"/>
        <v>0.83333333333333337</v>
      </c>
      <c r="E12" s="1">
        <v>2042</v>
      </c>
      <c r="F12" s="7">
        <f t="shared" si="2"/>
        <v>210</v>
      </c>
    </row>
    <row r="13" spans="1:6" x14ac:dyDescent="0.25">
      <c r="A13">
        <v>10</v>
      </c>
      <c r="B13" s="6">
        <v>5</v>
      </c>
      <c r="C13" s="2">
        <f t="shared" si="0"/>
        <v>1</v>
      </c>
      <c r="D13" s="2">
        <f t="shared" si="1"/>
        <v>1</v>
      </c>
      <c r="E13" s="1">
        <v>2518</v>
      </c>
      <c r="F13" s="7">
        <f t="shared" si="2"/>
        <v>252</v>
      </c>
    </row>
    <row r="14" spans="1:6" x14ac:dyDescent="0.25">
      <c r="A14">
        <v>10</v>
      </c>
      <c r="B14" s="6">
        <v>6</v>
      </c>
      <c r="C14" s="2">
        <f t="shared" si="0"/>
        <v>0.80857823669579032</v>
      </c>
      <c r="D14" s="2">
        <f t="shared" si="1"/>
        <v>0.83333333333333337</v>
      </c>
      <c r="E14" s="1">
        <v>2036</v>
      </c>
      <c r="F14" s="7">
        <f t="shared" si="2"/>
        <v>210</v>
      </c>
    </row>
    <row r="15" spans="1:6" x14ac:dyDescent="0.25">
      <c r="A15">
        <v>10</v>
      </c>
      <c r="B15" s="6">
        <v>7</v>
      </c>
      <c r="C15" s="2">
        <f t="shared" si="0"/>
        <v>0.45472597299444001</v>
      </c>
      <c r="D15" s="2">
        <f t="shared" si="1"/>
        <v>0.47619047619047616</v>
      </c>
      <c r="E15" s="1">
        <v>1145</v>
      </c>
      <c r="F15" s="7">
        <f t="shared" si="2"/>
        <v>120</v>
      </c>
    </row>
    <row r="16" spans="1:6" x14ac:dyDescent="0.25">
      <c r="A16">
        <v>10</v>
      </c>
      <c r="B16" s="6">
        <v>8</v>
      </c>
      <c r="C16" s="2">
        <f t="shared" si="0"/>
        <v>0.18109610802223988</v>
      </c>
      <c r="D16" s="2">
        <f t="shared" si="1"/>
        <v>0.17857142857142858</v>
      </c>
      <c r="E16" s="1">
        <v>456</v>
      </c>
      <c r="F16" s="7">
        <f t="shared" si="2"/>
        <v>45</v>
      </c>
    </row>
    <row r="17" spans="1:6" x14ac:dyDescent="0.25">
      <c r="A17">
        <v>10</v>
      </c>
      <c r="B17" s="6">
        <v>9</v>
      </c>
      <c r="C17" s="2">
        <f t="shared" si="0"/>
        <v>4.0111199364575058E-2</v>
      </c>
      <c r="D17" s="2">
        <f t="shared" si="1"/>
        <v>3.968253968253968E-2</v>
      </c>
      <c r="E17" s="1">
        <v>101</v>
      </c>
      <c r="F17" s="7">
        <f t="shared" si="2"/>
        <v>10</v>
      </c>
    </row>
    <row r="18" spans="1:6" x14ac:dyDescent="0.25">
      <c r="A18">
        <v>10</v>
      </c>
      <c r="B18" s="6">
        <v>10</v>
      </c>
      <c r="C18" s="2">
        <f t="shared" si="0"/>
        <v>5.1628276409849084E-3</v>
      </c>
      <c r="D18" s="2">
        <f t="shared" si="1"/>
        <v>3.968253968253968E-3</v>
      </c>
      <c r="E18" s="1">
        <v>13</v>
      </c>
      <c r="F18" s="7">
        <f>(FACT(A18)/(FACT(B18)*FACT(A18-B18)))</f>
        <v>1</v>
      </c>
    </row>
    <row r="19" spans="1:6" x14ac:dyDescent="0.25">
      <c r="B19" s="6"/>
      <c r="C19" s="1"/>
      <c r="D19" s="1"/>
      <c r="E19" s="1"/>
      <c r="F19" s="7"/>
    </row>
    <row r="20" spans="1:6" x14ac:dyDescent="0.25">
      <c r="B20" s="6"/>
      <c r="C20" s="1" t="s">
        <v>5</v>
      </c>
      <c r="D20" s="1" t="s">
        <v>6</v>
      </c>
      <c r="E20" s="1"/>
      <c r="F20" s="7"/>
    </row>
    <row r="21" spans="1:6" ht="15.75" thickBot="1" x14ac:dyDescent="0.3">
      <c r="B21" s="8"/>
      <c r="C21" s="9">
        <f>MAX(E8:E18)</f>
        <v>2518</v>
      </c>
      <c r="D21" s="9">
        <f>MAX(F8:F18)</f>
        <v>252</v>
      </c>
      <c r="E21" s="9"/>
      <c r="F21" s="10"/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Allemand</dc:creator>
  <cp:lastModifiedBy>Adrien Allemand</cp:lastModifiedBy>
  <dcterms:created xsi:type="dcterms:W3CDTF">2017-05-18T15:01:00Z</dcterms:created>
  <dcterms:modified xsi:type="dcterms:W3CDTF">2017-05-18T15:43:02Z</dcterms:modified>
</cp:coreProperties>
</file>