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iller\vehicle-templates\Libraries\Event\Scene\CRG_Pikes_Peak\Data\"/>
    </mc:Choice>
  </mc:AlternateContent>
  <xr:revisionPtr revIDLastSave="0" documentId="13_ncr:1_{7EF71165-5425-46B7-8A20-AD83DA1DB7C6}" xr6:coauthVersionLast="44" xr6:coauthVersionMax="44" xr10:uidLastSave="{00000000-0000-0000-0000-000000000000}"/>
  <bookViews>
    <workbookView xWindow="552" yWindow="1788" windowWidth="19896" windowHeight="11808" xr2:uid="{00000000-000D-0000-FFFF-FFFF00000000}"/>
  </bookViews>
  <sheets>
    <sheet name="Sheet1" sheetId="4" r:id="rId1"/>
    <sheet name="Sheet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8" i="4" l="1"/>
  <c r="K37" i="4" s="1"/>
  <c r="K36" i="4" s="1"/>
  <c r="K35" i="4" s="1"/>
  <c r="K39" i="4"/>
  <c r="K40" i="4"/>
  <c r="K42" i="4"/>
  <c r="L192" i="4" l="1"/>
  <c r="L191" i="4" s="1"/>
  <c r="L190" i="4" s="1"/>
  <c r="L189" i="4" s="1"/>
  <c r="L188" i="4" s="1"/>
  <c r="L187" i="4" s="1"/>
  <c r="L186" i="4" s="1"/>
  <c r="M185" i="4" s="1"/>
  <c r="L193" i="4"/>
  <c r="L194" i="4"/>
  <c r="K161" i="4"/>
  <c r="K160" i="4" s="1"/>
  <c r="K159" i="4" s="1"/>
  <c r="K158" i="4" s="1"/>
  <c r="K157" i="4" s="1"/>
  <c r="K162" i="4"/>
  <c r="K163" i="4"/>
  <c r="K165" i="4"/>
  <c r="K192" i="4"/>
  <c r="K191" i="4" s="1"/>
  <c r="K190" i="4" s="1"/>
  <c r="K189" i="4" s="1"/>
  <c r="K188" i="4" s="1"/>
  <c r="K187" i="4" s="1"/>
  <c r="K186" i="4" s="1"/>
  <c r="K185" i="4" s="1"/>
  <c r="K193" i="4"/>
  <c r="K194" i="4"/>
  <c r="K196" i="4"/>
  <c r="K219" i="4"/>
  <c r="K218" i="4" s="1"/>
  <c r="K217" i="4" s="1"/>
  <c r="K216" i="4" s="1"/>
  <c r="K215" i="4" s="1"/>
  <c r="K214" i="4" s="1"/>
  <c r="K213" i="4" s="1"/>
  <c r="K212" i="4" s="1"/>
  <c r="K220" i="4"/>
  <c r="K221" i="4"/>
  <c r="K223" i="4"/>
  <c r="K248" i="4"/>
  <c r="K246" i="4" s="1"/>
  <c r="K245" i="4" s="1"/>
  <c r="K244" i="4" s="1"/>
  <c r="K243" i="4" s="1"/>
  <c r="K242" i="4" s="1"/>
  <c r="K241" i="4" s="1"/>
  <c r="K240" i="4" s="1"/>
  <c r="K239" i="4" s="1"/>
  <c r="K238" i="4" s="1"/>
  <c r="K237" i="4" s="1"/>
  <c r="G4" i="4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G58" i="4" s="1"/>
  <c r="G59" i="4" s="1"/>
  <c r="G60" i="4" s="1"/>
  <c r="G61" i="4" s="1"/>
  <c r="G62" i="4" s="1"/>
  <c r="G63" i="4" s="1"/>
  <c r="G64" i="4" s="1"/>
  <c r="G65" i="4" s="1"/>
  <c r="G66" i="4" s="1"/>
  <c r="G67" i="4" s="1"/>
  <c r="G68" i="4" s="1"/>
  <c r="G69" i="4" s="1"/>
  <c r="G70" i="4" s="1"/>
  <c r="G71" i="4" s="1"/>
  <c r="G72" i="4" s="1"/>
  <c r="G73" i="4" s="1"/>
  <c r="G74" i="4" s="1"/>
  <c r="G75" i="4" s="1"/>
  <c r="G76" i="4" s="1"/>
  <c r="G77" i="4" s="1"/>
  <c r="G78" i="4" s="1"/>
  <c r="G79" i="4" s="1"/>
  <c r="G80" i="4" s="1"/>
  <c r="G81" i="4" s="1"/>
  <c r="G82" i="4" s="1"/>
  <c r="G83" i="4" s="1"/>
  <c r="G84" i="4" s="1"/>
  <c r="G85" i="4" s="1"/>
  <c r="G86" i="4" s="1"/>
  <c r="G87" i="4" s="1"/>
  <c r="G88" i="4" s="1"/>
  <c r="G89" i="4" s="1"/>
  <c r="G90" i="4" s="1"/>
  <c r="G91" i="4" s="1"/>
  <c r="G92" i="4" s="1"/>
  <c r="G93" i="4" s="1"/>
  <c r="G94" i="4" s="1"/>
  <c r="G95" i="4" s="1"/>
  <c r="G96" i="4" s="1"/>
  <c r="G97" i="4" s="1"/>
  <c r="G98" i="4" s="1"/>
  <c r="G99" i="4" s="1"/>
  <c r="G100" i="4" s="1"/>
  <c r="G101" i="4" s="1"/>
  <c r="G102" i="4" s="1"/>
  <c r="G103" i="4" s="1"/>
  <c r="G104" i="4" s="1"/>
  <c r="G105" i="4" s="1"/>
  <c r="G106" i="4" s="1"/>
  <c r="G107" i="4" s="1"/>
  <c r="G108" i="4" s="1"/>
  <c r="G109" i="4" s="1"/>
  <c r="G110" i="4" s="1"/>
  <c r="G111" i="4" s="1"/>
  <c r="G112" i="4" s="1"/>
  <c r="G113" i="4" s="1"/>
  <c r="G114" i="4" s="1"/>
  <c r="G115" i="4" s="1"/>
  <c r="G116" i="4" s="1"/>
  <c r="G117" i="4" s="1"/>
  <c r="G118" i="4" s="1"/>
  <c r="G119" i="4" s="1"/>
  <c r="G120" i="4" s="1"/>
  <c r="G121" i="4" s="1"/>
  <c r="G122" i="4" s="1"/>
  <c r="G123" i="4" s="1"/>
  <c r="G124" i="4" s="1"/>
  <c r="G125" i="4" s="1"/>
  <c r="G126" i="4" s="1"/>
  <c r="G127" i="4" s="1"/>
  <c r="G128" i="4" s="1"/>
  <c r="G129" i="4" s="1"/>
  <c r="G130" i="4" s="1"/>
  <c r="G131" i="4" s="1"/>
  <c r="G132" i="4" s="1"/>
  <c r="G133" i="4" s="1"/>
  <c r="G134" i="4" s="1"/>
  <c r="G135" i="4" s="1"/>
  <c r="G136" i="4" s="1"/>
  <c r="G137" i="4" s="1"/>
  <c r="G138" i="4" s="1"/>
  <c r="G139" i="4" s="1"/>
  <c r="G140" i="4" s="1"/>
  <c r="G141" i="4" s="1"/>
  <c r="G142" i="4" s="1"/>
  <c r="G143" i="4" s="1"/>
  <c r="G144" i="4" s="1"/>
  <c r="G145" i="4" s="1"/>
  <c r="G146" i="4" s="1"/>
  <c r="G147" i="4" s="1"/>
  <c r="G148" i="4" s="1"/>
  <c r="G149" i="4" s="1"/>
  <c r="G150" i="4" s="1"/>
  <c r="G151" i="4" s="1"/>
  <c r="G152" i="4" s="1"/>
  <c r="G153" i="4" s="1"/>
  <c r="G154" i="4" s="1"/>
  <c r="G155" i="4" s="1"/>
  <c r="G156" i="4" s="1"/>
  <c r="G157" i="4" s="1"/>
  <c r="G158" i="4" s="1"/>
  <c r="G159" i="4" s="1"/>
  <c r="G160" i="4" s="1"/>
  <c r="G161" i="4" s="1"/>
  <c r="G162" i="4" s="1"/>
  <c r="G163" i="4" s="1"/>
  <c r="G164" i="4" s="1"/>
  <c r="G165" i="4" s="1"/>
  <c r="G166" i="4" s="1"/>
  <c r="G167" i="4" s="1"/>
  <c r="G168" i="4" s="1"/>
  <c r="G169" i="4" s="1"/>
  <c r="G170" i="4" s="1"/>
  <c r="G171" i="4" s="1"/>
  <c r="G172" i="4" s="1"/>
  <c r="G173" i="4" s="1"/>
  <c r="G174" i="4" s="1"/>
  <c r="G175" i="4" s="1"/>
  <c r="G176" i="4" s="1"/>
  <c r="G177" i="4" s="1"/>
  <c r="G178" i="4" s="1"/>
  <c r="G179" i="4" s="1"/>
  <c r="G180" i="4" s="1"/>
  <c r="G181" i="4" s="1"/>
  <c r="G182" i="4" s="1"/>
  <c r="G183" i="4" s="1"/>
  <c r="G184" i="4" s="1"/>
  <c r="G185" i="4" s="1"/>
  <c r="G186" i="4" s="1"/>
  <c r="G187" i="4" s="1"/>
  <c r="G188" i="4" s="1"/>
  <c r="G189" i="4" s="1"/>
  <c r="G190" i="4" s="1"/>
  <c r="G191" i="4" s="1"/>
  <c r="G192" i="4" s="1"/>
  <c r="G193" i="4" s="1"/>
  <c r="G194" i="4" s="1"/>
  <c r="G195" i="4" s="1"/>
  <c r="G196" i="4" s="1"/>
  <c r="G197" i="4" s="1"/>
  <c r="G198" i="4" s="1"/>
  <c r="G199" i="4" s="1"/>
  <c r="G200" i="4" s="1"/>
  <c r="G201" i="4" s="1"/>
  <c r="G202" i="4" s="1"/>
  <c r="G203" i="4" s="1"/>
  <c r="G204" i="4" s="1"/>
  <c r="G205" i="4" s="1"/>
  <c r="G206" i="4" s="1"/>
  <c r="G207" i="4" s="1"/>
  <c r="G208" i="4" s="1"/>
  <c r="G209" i="4" s="1"/>
  <c r="G210" i="4" s="1"/>
  <c r="G211" i="4" s="1"/>
  <c r="G212" i="4" s="1"/>
  <c r="G213" i="4" s="1"/>
  <c r="G214" i="4" s="1"/>
  <c r="G215" i="4" s="1"/>
  <c r="G216" i="4" s="1"/>
  <c r="G217" i="4" s="1"/>
  <c r="G218" i="4" s="1"/>
  <c r="G219" i="4" s="1"/>
  <c r="G220" i="4" s="1"/>
  <c r="G221" i="4" s="1"/>
  <c r="G222" i="4" s="1"/>
  <c r="G223" i="4" s="1"/>
  <c r="G224" i="4" s="1"/>
  <c r="G225" i="4" s="1"/>
  <c r="G226" i="4" s="1"/>
  <c r="G227" i="4" s="1"/>
  <c r="G228" i="4" s="1"/>
  <c r="G229" i="4" s="1"/>
  <c r="G230" i="4" s="1"/>
  <c r="G231" i="4" s="1"/>
  <c r="G232" i="4" s="1"/>
  <c r="G233" i="4" s="1"/>
  <c r="G234" i="4" s="1"/>
  <c r="G235" i="4" s="1"/>
  <c r="G236" i="4" s="1"/>
  <c r="G237" i="4" s="1"/>
  <c r="G238" i="4" s="1"/>
  <c r="G239" i="4" s="1"/>
  <c r="G240" i="4" s="1"/>
  <c r="G241" i="4" s="1"/>
  <c r="G242" i="4" s="1"/>
  <c r="G243" i="4" s="1"/>
  <c r="G244" i="4" s="1"/>
  <c r="G245" i="4" s="1"/>
  <c r="G246" i="4" s="1"/>
  <c r="G247" i="4" s="1"/>
  <c r="G248" i="4" s="1"/>
  <c r="G249" i="4" s="1"/>
  <c r="G250" i="4" s="1"/>
  <c r="G251" i="4" s="1"/>
  <c r="G252" i="4" s="1"/>
  <c r="G253" i="4" s="1"/>
  <c r="G254" i="4" s="1"/>
  <c r="G255" i="4" s="1"/>
  <c r="G256" i="4" s="1"/>
  <c r="G257" i="4" s="1"/>
  <c r="G258" i="4" s="1"/>
  <c r="G259" i="4" s="1"/>
  <c r="G260" i="4" s="1"/>
  <c r="G261" i="4" s="1"/>
  <c r="G262" i="4" s="1"/>
  <c r="G263" i="4" s="1"/>
  <c r="G264" i="4" s="1"/>
  <c r="G265" i="4" s="1"/>
  <c r="G266" i="4" s="1"/>
  <c r="G267" i="4" s="1"/>
  <c r="G268" i="4" s="1"/>
  <c r="G269" i="4" s="1"/>
  <c r="G270" i="4" s="1"/>
  <c r="G271" i="4" s="1"/>
  <c r="G272" i="4" s="1"/>
  <c r="G273" i="4" s="1"/>
  <c r="G274" i="4" s="1"/>
  <c r="G275" i="4" s="1"/>
  <c r="G276" i="4" s="1"/>
  <c r="G277" i="4" s="1"/>
  <c r="G278" i="4" s="1"/>
  <c r="G279" i="4" s="1"/>
  <c r="G280" i="4" s="1"/>
  <c r="G281" i="4" s="1"/>
  <c r="G282" i="4" s="1"/>
  <c r="G283" i="4" s="1"/>
  <c r="G284" i="4" s="1"/>
  <c r="G285" i="4" s="1"/>
  <c r="G286" i="4" s="1"/>
  <c r="G287" i="4" s="1"/>
  <c r="G288" i="4" s="1"/>
  <c r="G289" i="4" s="1"/>
  <c r="G290" i="4" s="1"/>
  <c r="G291" i="4" s="1"/>
  <c r="G292" i="4" s="1"/>
  <c r="G293" i="4" s="1"/>
  <c r="G294" i="4" s="1"/>
  <c r="G295" i="4" s="1"/>
  <c r="G296" i="4" s="1"/>
  <c r="G297" i="4" s="1"/>
  <c r="G298" i="4" s="1"/>
  <c r="G299" i="4" s="1"/>
  <c r="G300" i="4" s="1"/>
  <c r="G301" i="4" s="1"/>
  <c r="G302" i="4" s="1"/>
  <c r="G303" i="4" s="1"/>
  <c r="G304" i="4" s="1"/>
  <c r="G305" i="4" s="1"/>
  <c r="G306" i="4" s="1"/>
  <c r="G307" i="4" s="1"/>
  <c r="G308" i="4" s="1"/>
  <c r="G309" i="4" s="1"/>
  <c r="G310" i="4" s="1"/>
  <c r="G311" i="4" s="1"/>
  <c r="G312" i="4" s="1"/>
  <c r="G313" i="4" s="1"/>
  <c r="G314" i="4" s="1"/>
  <c r="G315" i="4" s="1"/>
  <c r="G316" i="4" s="1"/>
  <c r="G317" i="4" s="1"/>
  <c r="G318" i="4" s="1"/>
  <c r="G319" i="4" s="1"/>
  <c r="G320" i="4" s="1"/>
  <c r="G321" i="4" s="1"/>
  <c r="G322" i="4" s="1"/>
  <c r="G323" i="4" s="1"/>
  <c r="G324" i="4" s="1"/>
  <c r="G325" i="4" s="1"/>
  <c r="G326" i="4" s="1"/>
  <c r="G327" i="4" s="1"/>
  <c r="G328" i="4" s="1"/>
  <c r="G329" i="4" s="1"/>
  <c r="G330" i="4" s="1"/>
  <c r="G331" i="4" s="1"/>
  <c r="G332" i="4" s="1"/>
  <c r="G333" i="4" s="1"/>
  <c r="G334" i="4" s="1"/>
  <c r="G335" i="4" s="1"/>
  <c r="G336" i="4" s="1"/>
  <c r="G337" i="4" s="1"/>
  <c r="G338" i="4" s="1"/>
  <c r="G339" i="4" s="1"/>
  <c r="G340" i="4" s="1"/>
  <c r="G341" i="4" s="1"/>
  <c r="G342" i="4" s="1"/>
  <c r="G343" i="4" s="1"/>
  <c r="G344" i="4" s="1"/>
  <c r="G345" i="4" s="1"/>
  <c r="G346" i="4" s="1"/>
  <c r="G347" i="4" s="1"/>
  <c r="G348" i="4" s="1"/>
  <c r="G349" i="4" s="1"/>
  <c r="G350" i="4" s="1"/>
  <c r="G351" i="4" s="1"/>
  <c r="G352" i="4" s="1"/>
  <c r="G353" i="4" s="1"/>
  <c r="G354" i="4" s="1"/>
  <c r="G355" i="4" s="1"/>
  <c r="G356" i="4" s="1"/>
  <c r="G357" i="4" s="1"/>
  <c r="G358" i="4" s="1"/>
  <c r="G359" i="4" s="1"/>
  <c r="G360" i="4" s="1"/>
  <c r="G361" i="4" s="1"/>
  <c r="G362" i="4" s="1"/>
  <c r="G363" i="4" s="1"/>
  <c r="G364" i="4" s="1"/>
  <c r="G365" i="4" s="1"/>
  <c r="G366" i="4" s="1"/>
  <c r="G367" i="4" s="1"/>
  <c r="G368" i="4" s="1"/>
  <c r="G369" i="4" s="1"/>
  <c r="G370" i="4" s="1"/>
  <c r="G371" i="4" s="1"/>
  <c r="G372" i="4" s="1"/>
  <c r="G373" i="4" s="1"/>
  <c r="G374" i="4" s="1"/>
  <c r="G375" i="4" s="1"/>
  <c r="G376" i="4" s="1"/>
  <c r="G377" i="4" s="1"/>
  <c r="G378" i="4" s="1"/>
  <c r="G379" i="4" s="1"/>
  <c r="G380" i="4" s="1"/>
  <c r="G381" i="4" s="1"/>
  <c r="G382" i="4" s="1"/>
  <c r="G383" i="4" s="1"/>
  <c r="G384" i="4" s="1"/>
  <c r="G385" i="4" s="1"/>
  <c r="G386" i="4" s="1"/>
  <c r="G387" i="4" s="1"/>
  <c r="G388" i="4" s="1"/>
  <c r="G389" i="4" s="1"/>
  <c r="G390" i="4" s="1"/>
  <c r="G391" i="4" s="1"/>
  <c r="G392" i="4" s="1"/>
  <c r="G393" i="4" s="1"/>
  <c r="G394" i="4" s="1"/>
  <c r="G395" i="4" s="1"/>
  <c r="G396" i="4" s="1"/>
  <c r="G397" i="4" s="1"/>
  <c r="G398" i="4" s="1"/>
  <c r="G399" i="4" s="1"/>
  <c r="G400" i="4" s="1"/>
  <c r="G401" i="4" s="1"/>
  <c r="G402" i="4" s="1"/>
  <c r="G403" i="4" s="1"/>
  <c r="G404" i="4" s="1"/>
  <c r="G405" i="4" s="1"/>
  <c r="G406" i="4" s="1"/>
  <c r="G407" i="4" s="1"/>
  <c r="G408" i="4" s="1"/>
  <c r="G409" i="4" s="1"/>
  <c r="G410" i="4" s="1"/>
  <c r="G411" i="4" s="1"/>
  <c r="G412" i="4" s="1"/>
  <c r="G413" i="4" s="1"/>
  <c r="G414" i="4" s="1"/>
  <c r="G415" i="4" s="1"/>
  <c r="G416" i="4" s="1"/>
  <c r="G417" i="4" s="1"/>
  <c r="G418" i="4" s="1"/>
  <c r="G419" i="4" s="1"/>
  <c r="G420" i="4" s="1"/>
  <c r="G421" i="4" s="1"/>
  <c r="G422" i="4" s="1"/>
  <c r="G423" i="4" s="1"/>
  <c r="G424" i="4" s="1"/>
  <c r="G425" i="4" s="1"/>
  <c r="G426" i="4" s="1"/>
  <c r="G427" i="4" s="1"/>
  <c r="G428" i="4" s="1"/>
  <c r="G429" i="4" s="1"/>
  <c r="G430" i="4" s="1"/>
  <c r="G431" i="4" s="1"/>
  <c r="G432" i="4" s="1"/>
  <c r="G433" i="4" s="1"/>
  <c r="G434" i="4" s="1"/>
  <c r="G435" i="4" s="1"/>
  <c r="G436" i="4" s="1"/>
  <c r="G437" i="4" s="1"/>
  <c r="G438" i="4" s="1"/>
  <c r="G439" i="4" s="1"/>
  <c r="G440" i="4" s="1"/>
  <c r="G441" i="4" s="1"/>
  <c r="G442" i="4" s="1"/>
  <c r="G443" i="4" s="1"/>
  <c r="G444" i="4" s="1"/>
  <c r="G445" i="4" s="1"/>
  <c r="G446" i="4" s="1"/>
  <c r="G447" i="4" s="1"/>
  <c r="G448" i="4" s="1"/>
  <c r="G449" i="4" s="1"/>
  <c r="G450" i="4" s="1"/>
  <c r="G451" i="4" s="1"/>
  <c r="G452" i="4" s="1"/>
  <c r="G453" i="4" s="1"/>
  <c r="G454" i="4" s="1"/>
  <c r="G455" i="4" s="1"/>
  <c r="G456" i="4" s="1"/>
  <c r="G457" i="4" s="1"/>
  <c r="G458" i="4" s="1"/>
  <c r="G459" i="4" s="1"/>
  <c r="G460" i="4" s="1"/>
  <c r="G461" i="4" s="1"/>
  <c r="G462" i="4" s="1"/>
  <c r="G463" i="4" s="1"/>
  <c r="G464" i="4" s="1"/>
  <c r="G465" i="4" s="1"/>
  <c r="G466" i="4" s="1"/>
  <c r="G467" i="4" s="1"/>
  <c r="G468" i="4" s="1"/>
  <c r="G469" i="4" s="1"/>
  <c r="G470" i="4" s="1"/>
  <c r="G471" i="4" s="1"/>
  <c r="G472" i="4" s="1"/>
  <c r="G473" i="4" s="1"/>
  <c r="G474" i="4" s="1"/>
  <c r="G475" i="4" s="1"/>
  <c r="G476" i="4" s="1"/>
  <c r="G477" i="4" s="1"/>
  <c r="G478" i="4" s="1"/>
  <c r="G479" i="4" s="1"/>
  <c r="G480" i="4" s="1"/>
  <c r="G481" i="4" s="1"/>
  <c r="G482" i="4" s="1"/>
  <c r="G483" i="4" s="1"/>
  <c r="G484" i="4" s="1"/>
  <c r="G485" i="4" s="1"/>
  <c r="G486" i="4" s="1"/>
  <c r="G487" i="4" s="1"/>
  <c r="G488" i="4" s="1"/>
  <c r="G489" i="4" s="1"/>
  <c r="G490" i="4" s="1"/>
  <c r="G491" i="4" s="1"/>
  <c r="G492" i="4" s="1"/>
  <c r="G493" i="4" s="1"/>
  <c r="G494" i="4" s="1"/>
  <c r="G495" i="4" s="1"/>
  <c r="G496" i="4" s="1"/>
  <c r="G497" i="4" s="1"/>
  <c r="G498" i="4" s="1"/>
  <c r="G499" i="4" s="1"/>
  <c r="G500" i="4" s="1"/>
  <c r="G501" i="4" s="1"/>
  <c r="G502" i="4" s="1"/>
  <c r="G503" i="4" s="1"/>
  <c r="G504" i="4" s="1"/>
  <c r="G505" i="4" s="1"/>
  <c r="G506" i="4" s="1"/>
  <c r="G507" i="4" s="1"/>
  <c r="G508" i="4" s="1"/>
  <c r="G509" i="4" s="1"/>
  <c r="G510" i="4" s="1"/>
  <c r="G511" i="4" s="1"/>
  <c r="G512" i="4" s="1"/>
  <c r="G513" i="4" s="1"/>
  <c r="G514" i="4" s="1"/>
  <c r="G515" i="4" s="1"/>
  <c r="G516" i="4" s="1"/>
  <c r="G517" i="4" s="1"/>
  <c r="G518" i="4" s="1"/>
  <c r="G519" i="4" s="1"/>
  <c r="G520" i="4" s="1"/>
  <c r="G521" i="4" s="1"/>
  <c r="G522" i="4" s="1"/>
  <c r="G523" i="4" s="1"/>
  <c r="G524" i="4" s="1"/>
  <c r="G525" i="4" s="1"/>
  <c r="G526" i="4" s="1"/>
  <c r="G527" i="4" s="1"/>
  <c r="G528" i="4" s="1"/>
  <c r="G529" i="4" s="1"/>
  <c r="G530" i="4" s="1"/>
  <c r="G531" i="4" s="1"/>
  <c r="G532" i="4" s="1"/>
  <c r="G533" i="4" s="1"/>
  <c r="G534" i="4" s="1"/>
  <c r="G535" i="4" s="1"/>
  <c r="G536" i="4" s="1"/>
  <c r="G537" i="4" s="1"/>
  <c r="G538" i="4" s="1"/>
  <c r="G539" i="4" s="1"/>
  <c r="G540" i="4" s="1"/>
  <c r="G541" i="4" s="1"/>
  <c r="G542" i="4" s="1"/>
  <c r="G543" i="4" s="1"/>
  <c r="G544" i="4" s="1"/>
  <c r="G545" i="4" s="1"/>
  <c r="G546" i="4" s="1"/>
  <c r="G547" i="4" s="1"/>
  <c r="G548" i="4" s="1"/>
  <c r="G549" i="4" s="1"/>
  <c r="G550" i="4" s="1"/>
  <c r="G551" i="4" s="1"/>
  <c r="G552" i="4" s="1"/>
  <c r="G553" i="4" s="1"/>
  <c r="G554" i="4" s="1"/>
  <c r="G555" i="4" s="1"/>
  <c r="G556" i="4" s="1"/>
  <c r="G557" i="4" s="1"/>
  <c r="G558" i="4" s="1"/>
  <c r="G559" i="4" s="1"/>
  <c r="G560" i="4" s="1"/>
  <c r="G561" i="4" s="1"/>
  <c r="G562" i="4" s="1"/>
  <c r="G563" i="4" s="1"/>
  <c r="G564" i="4" s="1"/>
  <c r="G565" i="4" s="1"/>
  <c r="G566" i="4" s="1"/>
  <c r="G567" i="4" s="1"/>
  <c r="G568" i="4" s="1"/>
  <c r="G569" i="4" s="1"/>
  <c r="G570" i="4" s="1"/>
  <c r="G571" i="4" s="1"/>
  <c r="G572" i="4" s="1"/>
  <c r="G573" i="4" s="1"/>
  <c r="G574" i="4" s="1"/>
  <c r="G575" i="4" s="1"/>
  <c r="G576" i="4" s="1"/>
  <c r="G577" i="4" s="1"/>
  <c r="G578" i="4" s="1"/>
  <c r="G579" i="4" s="1"/>
  <c r="G580" i="4" s="1"/>
  <c r="G581" i="4" s="1"/>
  <c r="G582" i="4" s="1"/>
  <c r="G583" i="4" s="1"/>
  <c r="G584" i="4" s="1"/>
  <c r="G585" i="4" s="1"/>
  <c r="G586" i="4" s="1"/>
  <c r="G587" i="4" s="1"/>
  <c r="G588" i="4" s="1"/>
  <c r="G589" i="4" s="1"/>
  <c r="G3" i="4"/>
</calcChain>
</file>

<file path=xl/sharedStrings.xml><?xml version="1.0" encoding="utf-8"?>
<sst xmlns="http://schemas.openxmlformats.org/spreadsheetml/2006/main" count="17" uniqueCount="10">
  <si>
    <t>latitude</t>
  </si>
  <si>
    <t>longitude</t>
  </si>
  <si>
    <t>distance_km</t>
  </si>
  <si>
    <t>altitude_m</t>
  </si>
  <si>
    <t>Distance_m</t>
  </si>
  <si>
    <t>ORIG</t>
  </si>
  <si>
    <t>Smooth</t>
  </si>
  <si>
    <t>SMOOTH</t>
  </si>
  <si>
    <t>Manual</t>
  </si>
  <si>
    <t>end deliberately 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</si>
</sst>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0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F32B-BBE5-4AB7-B20F-6CFB2B8072A3}">
  <dimension ref="A1:M589"/>
  <sheetViews>
    <sheetView tabSelected="1" workbookViewId="0">
      <pane ySplit="1" topLeftCell="A2" activePane="bottomLeft" state="frozen"/>
      <selection pane="bottomLeft" activeCell="O8" sqref="O8"/>
    </sheetView>
  </sheetViews>
  <sheetFormatPr defaultRowHeight="14.4" x14ac:dyDescent="0.3"/>
  <cols>
    <col min="1" max="1" width="11" bestFit="1" customWidth="1"/>
    <col min="2" max="2" width="10" bestFit="1" customWidth="1"/>
    <col min="3" max="3" width="10.6640625" style="2" bestFit="1" customWidth="1"/>
    <col min="4" max="4" width="13.109375" bestFit="1" customWidth="1"/>
    <col min="5" max="5" width="20.109375" style="1" bestFit="1" customWidth="1"/>
    <col min="6" max="6" width="20.109375" bestFit="1" customWidth="1"/>
  </cols>
  <sheetData>
    <row r="1" spans="1:7" x14ac:dyDescent="0.3">
      <c r="A1" t="s">
        <v>0</v>
      </c>
      <c r="B1" t="s">
        <v>1</v>
      </c>
      <c r="C1" s="2" t="s">
        <v>3</v>
      </c>
      <c r="D1" t="s">
        <v>2</v>
      </c>
      <c r="E1" s="1" t="s">
        <v>4</v>
      </c>
    </row>
    <row r="2" spans="1:7" x14ac:dyDescent="0.3">
      <c r="A2">
        <v>38.839933000000002</v>
      </c>
      <c r="B2">
        <v>-105.04396</v>
      </c>
      <c r="C2">
        <v>4298.1000000000004</v>
      </c>
      <c r="D2">
        <v>0</v>
      </c>
      <c r="E2">
        <v>0</v>
      </c>
      <c r="F2" s="1"/>
      <c r="G2">
        <v>588</v>
      </c>
    </row>
    <row r="3" spans="1:7" x14ac:dyDescent="0.3">
      <c r="A3">
        <v>38.839812999999999</v>
      </c>
      <c r="B3">
        <v>-105.044301</v>
      </c>
      <c r="C3">
        <v>4297.2</v>
      </c>
      <c r="D3">
        <v>3.2000000000000001E-2</v>
      </c>
      <c r="E3">
        <v>32.47</v>
      </c>
      <c r="F3" s="1"/>
      <c r="G3">
        <f>G2-1</f>
        <v>587</v>
      </c>
    </row>
    <row r="4" spans="1:7" x14ac:dyDescent="0.3">
      <c r="A4">
        <v>38.839787000000001</v>
      </c>
      <c r="B4">
        <v>-105.04442</v>
      </c>
      <c r="C4">
        <v>4296.6000000000004</v>
      </c>
      <c r="D4">
        <v>4.2999999999999997E-2</v>
      </c>
      <c r="E4">
        <v>43.2</v>
      </c>
      <c r="F4" s="1"/>
      <c r="G4">
        <f t="shared" ref="G4:G67" si="0">G3-1</f>
        <v>586</v>
      </c>
    </row>
    <row r="5" spans="1:7" x14ac:dyDescent="0.3">
      <c r="A5">
        <v>38.839775000000003</v>
      </c>
      <c r="B5">
        <v>-105.044668</v>
      </c>
      <c r="C5">
        <v>4295.7</v>
      </c>
      <c r="D5">
        <v>6.5000000000000002E-2</v>
      </c>
      <c r="E5">
        <v>64.77</v>
      </c>
      <c r="F5" s="1"/>
      <c r="G5">
        <f t="shared" si="0"/>
        <v>585</v>
      </c>
    </row>
    <row r="6" spans="1:7" x14ac:dyDescent="0.3">
      <c r="A6">
        <v>38.839776999999998</v>
      </c>
      <c r="B6">
        <v>-105.045394</v>
      </c>
      <c r="C6">
        <v>4288.8</v>
      </c>
      <c r="D6">
        <v>0.128</v>
      </c>
      <c r="E6">
        <v>127.8</v>
      </c>
      <c r="F6" s="1"/>
      <c r="G6">
        <f t="shared" si="0"/>
        <v>584</v>
      </c>
    </row>
    <row r="7" spans="1:7" x14ac:dyDescent="0.3">
      <c r="A7">
        <v>38.839793</v>
      </c>
      <c r="B7">
        <v>-105.045557</v>
      </c>
      <c r="C7">
        <v>4287.2</v>
      </c>
      <c r="D7">
        <v>0.14199999999999999</v>
      </c>
      <c r="E7">
        <v>142.06</v>
      </c>
      <c r="F7" s="1"/>
      <c r="G7">
        <f t="shared" si="0"/>
        <v>583</v>
      </c>
    </row>
    <row r="8" spans="1:7" x14ac:dyDescent="0.3">
      <c r="A8">
        <v>38.839816999999996</v>
      </c>
      <c r="B8">
        <v>-105.04567</v>
      </c>
      <c r="C8">
        <v>4286.8</v>
      </c>
      <c r="D8">
        <v>0.152</v>
      </c>
      <c r="E8">
        <v>152.22999999999999</v>
      </c>
      <c r="F8" s="1"/>
      <c r="G8">
        <f t="shared" si="0"/>
        <v>582</v>
      </c>
    </row>
    <row r="9" spans="1:7" x14ac:dyDescent="0.3">
      <c r="A9">
        <v>38.839891000000001</v>
      </c>
      <c r="B9">
        <v>-105.045851</v>
      </c>
      <c r="C9">
        <v>4285</v>
      </c>
      <c r="D9">
        <v>0.17</v>
      </c>
      <c r="E9">
        <v>169.96</v>
      </c>
      <c r="F9" s="1"/>
      <c r="G9">
        <f t="shared" si="0"/>
        <v>581</v>
      </c>
    </row>
    <row r="10" spans="1:7" x14ac:dyDescent="0.3">
      <c r="A10">
        <v>38.839982999999997</v>
      </c>
      <c r="B10">
        <v>-105.046021</v>
      </c>
      <c r="C10">
        <v>4282.3999999999996</v>
      </c>
      <c r="D10">
        <v>0.188</v>
      </c>
      <c r="E10">
        <v>187.91</v>
      </c>
      <c r="F10" s="1"/>
      <c r="G10">
        <f t="shared" si="0"/>
        <v>580</v>
      </c>
    </row>
    <row r="11" spans="1:7" x14ac:dyDescent="0.3">
      <c r="A11">
        <v>38.840071000000002</v>
      </c>
      <c r="B11">
        <v>-105.046134</v>
      </c>
      <c r="C11">
        <v>4281.8999999999996</v>
      </c>
      <c r="D11">
        <v>0.20200000000000001</v>
      </c>
      <c r="E11">
        <v>201.76</v>
      </c>
      <c r="F11" s="1"/>
      <c r="G11">
        <f t="shared" si="0"/>
        <v>579</v>
      </c>
    </row>
    <row r="12" spans="1:7" x14ac:dyDescent="0.3">
      <c r="A12">
        <v>38.840263999999998</v>
      </c>
      <c r="B12">
        <v>-105.04628599999999</v>
      </c>
      <c r="C12">
        <v>4281.7</v>
      </c>
      <c r="D12">
        <v>0.22700000000000001</v>
      </c>
      <c r="E12">
        <v>226.92</v>
      </c>
      <c r="F12" s="1"/>
      <c r="G12">
        <f t="shared" si="0"/>
        <v>578</v>
      </c>
    </row>
    <row r="13" spans="1:7" x14ac:dyDescent="0.3">
      <c r="A13">
        <v>38.840407999999996</v>
      </c>
      <c r="B13">
        <v>-105.046346</v>
      </c>
      <c r="C13">
        <v>4281.3999999999996</v>
      </c>
      <c r="D13">
        <v>0.24399999999999999</v>
      </c>
      <c r="E13">
        <v>243.73</v>
      </c>
      <c r="F13" s="1"/>
      <c r="G13">
        <f t="shared" si="0"/>
        <v>577</v>
      </c>
    </row>
    <row r="14" spans="1:7" x14ac:dyDescent="0.3">
      <c r="A14">
        <v>38.840648000000002</v>
      </c>
      <c r="B14">
        <v>-105.046403</v>
      </c>
      <c r="C14">
        <v>4280.8999999999996</v>
      </c>
      <c r="D14">
        <v>0.27100000000000002</v>
      </c>
      <c r="E14">
        <v>270.83</v>
      </c>
      <c r="F14" s="1"/>
      <c r="G14">
        <f t="shared" si="0"/>
        <v>576</v>
      </c>
    </row>
    <row r="15" spans="1:7" x14ac:dyDescent="0.3">
      <c r="A15">
        <v>38.840784999999997</v>
      </c>
      <c r="B15">
        <v>-105.046415</v>
      </c>
      <c r="C15">
        <v>4280.3</v>
      </c>
      <c r="D15">
        <v>0.28599999999999998</v>
      </c>
      <c r="E15">
        <v>286.07</v>
      </c>
      <c r="F15" s="1"/>
      <c r="G15">
        <f t="shared" si="0"/>
        <v>575</v>
      </c>
    </row>
    <row r="16" spans="1:7" x14ac:dyDescent="0.3">
      <c r="A16">
        <v>38.840926000000003</v>
      </c>
      <c r="B16">
        <v>-105.046414</v>
      </c>
      <c r="C16">
        <v>4279.5</v>
      </c>
      <c r="D16">
        <v>0.30199999999999999</v>
      </c>
      <c r="E16">
        <v>301.72000000000003</v>
      </c>
      <c r="F16" s="1"/>
      <c r="G16">
        <f t="shared" si="0"/>
        <v>574</v>
      </c>
    </row>
    <row r="17" spans="1:7" x14ac:dyDescent="0.3">
      <c r="A17">
        <v>38.841164999999997</v>
      </c>
      <c r="B17">
        <v>-105.046376</v>
      </c>
      <c r="C17">
        <v>4280.5</v>
      </c>
      <c r="D17">
        <v>0.32800000000000001</v>
      </c>
      <c r="E17">
        <v>328.46</v>
      </c>
      <c r="F17" s="1"/>
      <c r="G17">
        <f t="shared" si="0"/>
        <v>573</v>
      </c>
    </row>
    <row r="18" spans="1:7" x14ac:dyDescent="0.3">
      <c r="A18">
        <v>38.841264000000002</v>
      </c>
      <c r="B18">
        <v>-105.04633699999999</v>
      </c>
      <c r="C18">
        <v>4281</v>
      </c>
      <c r="D18">
        <v>0.34</v>
      </c>
      <c r="E18">
        <v>339.96</v>
      </c>
      <c r="F18" s="1"/>
      <c r="G18">
        <f t="shared" si="0"/>
        <v>572</v>
      </c>
    </row>
    <row r="19" spans="1:7" x14ac:dyDescent="0.3">
      <c r="A19">
        <v>38.841416000000002</v>
      </c>
      <c r="B19">
        <v>-105.04624</v>
      </c>
      <c r="C19">
        <v>4280</v>
      </c>
      <c r="D19">
        <v>0.35899999999999999</v>
      </c>
      <c r="E19">
        <v>358.82</v>
      </c>
      <c r="F19" s="1"/>
      <c r="G19">
        <f t="shared" si="0"/>
        <v>571</v>
      </c>
    </row>
    <row r="20" spans="1:7" x14ac:dyDescent="0.3">
      <c r="A20">
        <v>38.841442999999998</v>
      </c>
      <c r="B20">
        <v>-105.046239</v>
      </c>
      <c r="C20">
        <v>4279.6000000000004</v>
      </c>
      <c r="D20">
        <v>0.36199999999999999</v>
      </c>
      <c r="E20">
        <v>361.82</v>
      </c>
      <c r="F20" s="1"/>
      <c r="G20">
        <f t="shared" si="0"/>
        <v>570</v>
      </c>
    </row>
    <row r="21" spans="1:7" x14ac:dyDescent="0.3">
      <c r="A21">
        <v>38.841479999999997</v>
      </c>
      <c r="B21">
        <v>-105.04627499999999</v>
      </c>
      <c r="C21">
        <v>4279.3999999999996</v>
      </c>
      <c r="D21">
        <v>0.36699999999999999</v>
      </c>
      <c r="E21">
        <v>366.98</v>
      </c>
      <c r="F21" s="1"/>
      <c r="G21">
        <f t="shared" si="0"/>
        <v>569</v>
      </c>
    </row>
    <row r="22" spans="1:7" x14ac:dyDescent="0.3">
      <c r="A22">
        <v>38.841500000000003</v>
      </c>
      <c r="B22">
        <v>-105.046336</v>
      </c>
      <c r="C22">
        <v>4278.5</v>
      </c>
      <c r="D22">
        <v>0.373</v>
      </c>
      <c r="E22">
        <v>372.72</v>
      </c>
      <c r="F22" s="1"/>
      <c r="G22">
        <f t="shared" si="0"/>
        <v>568</v>
      </c>
    </row>
    <row r="23" spans="1:7" x14ac:dyDescent="0.3">
      <c r="A23">
        <v>38.841493</v>
      </c>
      <c r="B23">
        <v>-105.046436</v>
      </c>
      <c r="C23">
        <v>4277.6000000000004</v>
      </c>
      <c r="D23">
        <v>0.38100000000000001</v>
      </c>
      <c r="E23">
        <v>381.44</v>
      </c>
      <c r="F23" s="1"/>
      <c r="G23">
        <f t="shared" si="0"/>
        <v>567</v>
      </c>
    </row>
    <row r="24" spans="1:7" x14ac:dyDescent="0.3">
      <c r="A24">
        <v>38.841422999999999</v>
      </c>
      <c r="B24">
        <v>-105.046511</v>
      </c>
      <c r="C24">
        <v>4277.3999999999996</v>
      </c>
      <c r="D24">
        <v>0.39200000000000002</v>
      </c>
      <c r="E24">
        <v>391.58</v>
      </c>
      <c r="F24" s="1"/>
      <c r="G24">
        <f t="shared" si="0"/>
        <v>566</v>
      </c>
    </row>
    <row r="25" spans="1:7" x14ac:dyDescent="0.3">
      <c r="A25">
        <v>38.840454000000001</v>
      </c>
      <c r="B25">
        <v>-105.04687</v>
      </c>
      <c r="C25">
        <v>4264.8999999999996</v>
      </c>
      <c r="D25">
        <v>0.504</v>
      </c>
      <c r="E25">
        <v>503.58</v>
      </c>
      <c r="F25" s="1"/>
      <c r="G25">
        <f t="shared" si="0"/>
        <v>565</v>
      </c>
    </row>
    <row r="26" spans="1:7" x14ac:dyDescent="0.3">
      <c r="A26">
        <v>38.840201999999998</v>
      </c>
      <c r="B26">
        <v>-105.04691200000001</v>
      </c>
      <c r="C26">
        <v>4261.3</v>
      </c>
      <c r="D26">
        <v>0.53200000000000003</v>
      </c>
      <c r="E26">
        <v>531.79</v>
      </c>
      <c r="F26" s="1"/>
      <c r="G26">
        <f t="shared" si="0"/>
        <v>564</v>
      </c>
    </row>
    <row r="27" spans="1:7" x14ac:dyDescent="0.3">
      <c r="A27">
        <v>38.840027999999997</v>
      </c>
      <c r="B27">
        <v>-105.046905</v>
      </c>
      <c r="C27">
        <v>4259</v>
      </c>
      <c r="D27">
        <v>0.55100000000000005</v>
      </c>
      <c r="E27">
        <v>551.12</v>
      </c>
      <c r="F27" s="1"/>
      <c r="G27">
        <f t="shared" si="0"/>
        <v>563</v>
      </c>
    </row>
    <row r="28" spans="1:7" x14ac:dyDescent="0.3">
      <c r="A28">
        <v>38.839829000000002</v>
      </c>
      <c r="B28">
        <v>-105.046846</v>
      </c>
      <c r="C28">
        <v>4257.3</v>
      </c>
      <c r="D28">
        <v>0.57399999999999995</v>
      </c>
      <c r="E28">
        <v>573.79999999999995</v>
      </c>
      <c r="F28" s="1"/>
      <c r="G28">
        <f t="shared" si="0"/>
        <v>562</v>
      </c>
    </row>
    <row r="29" spans="1:7" x14ac:dyDescent="0.3">
      <c r="A29">
        <v>38.839730000000003</v>
      </c>
      <c r="B29">
        <v>-105.04680999999999</v>
      </c>
      <c r="C29">
        <v>4256.6000000000004</v>
      </c>
      <c r="D29">
        <v>0.58499999999999996</v>
      </c>
      <c r="E29">
        <v>585.23</v>
      </c>
      <c r="F29" s="1"/>
      <c r="G29">
        <f t="shared" si="0"/>
        <v>561</v>
      </c>
    </row>
    <row r="30" spans="1:7" x14ac:dyDescent="0.3">
      <c r="A30">
        <v>38.839511000000002</v>
      </c>
      <c r="B30">
        <v>-105.04668100000001</v>
      </c>
      <c r="C30">
        <v>4253.3999999999996</v>
      </c>
      <c r="D30">
        <v>0.61199999999999999</v>
      </c>
      <c r="E30">
        <v>612</v>
      </c>
      <c r="F30" s="1"/>
      <c r="G30">
        <f t="shared" si="0"/>
        <v>560</v>
      </c>
    </row>
    <row r="31" spans="1:7" x14ac:dyDescent="0.3">
      <c r="A31">
        <v>38.839281</v>
      </c>
      <c r="B31">
        <v>-105.046494</v>
      </c>
      <c r="C31">
        <v>4251.2</v>
      </c>
      <c r="D31">
        <v>0.64200000000000002</v>
      </c>
      <c r="E31">
        <v>642.26</v>
      </c>
      <c r="F31" s="1"/>
      <c r="G31">
        <f t="shared" si="0"/>
        <v>559</v>
      </c>
    </row>
    <row r="32" spans="1:7" x14ac:dyDescent="0.3">
      <c r="A32">
        <v>38.839123999999998</v>
      </c>
      <c r="B32">
        <v>-105.046313</v>
      </c>
      <c r="C32">
        <v>4248.8</v>
      </c>
      <c r="D32">
        <v>0.66600000000000004</v>
      </c>
      <c r="E32">
        <v>665.73</v>
      </c>
      <c r="F32" s="1"/>
      <c r="G32">
        <f t="shared" si="0"/>
        <v>558</v>
      </c>
    </row>
    <row r="33" spans="1:12" x14ac:dyDescent="0.3">
      <c r="A33">
        <v>38.838678000000002</v>
      </c>
      <c r="B33">
        <v>-105.045607</v>
      </c>
      <c r="C33">
        <v>4240.3999999999996</v>
      </c>
      <c r="D33">
        <v>0.745</v>
      </c>
      <c r="E33">
        <v>744.53</v>
      </c>
      <c r="F33" s="1"/>
      <c r="G33">
        <f t="shared" si="0"/>
        <v>557</v>
      </c>
    </row>
    <row r="34" spans="1:12" x14ac:dyDescent="0.3">
      <c r="A34">
        <v>38.838106000000003</v>
      </c>
      <c r="B34">
        <v>-105.044588</v>
      </c>
      <c r="C34">
        <v>4229.8</v>
      </c>
      <c r="D34">
        <v>0.85299999999999998</v>
      </c>
      <c r="E34">
        <v>853.43</v>
      </c>
      <c r="F34" s="1"/>
      <c r="G34">
        <f t="shared" si="0"/>
        <v>556</v>
      </c>
      <c r="J34" t="s">
        <v>5</v>
      </c>
      <c r="K34" t="s">
        <v>7</v>
      </c>
    </row>
    <row r="35" spans="1:12" x14ac:dyDescent="0.3">
      <c r="A35">
        <v>38.837646999999997</v>
      </c>
      <c r="B35">
        <v>-105.044059</v>
      </c>
      <c r="C35">
        <v>4221.6142857142859</v>
      </c>
      <c r="D35">
        <v>0.92200000000000004</v>
      </c>
      <c r="E35">
        <v>922.03</v>
      </c>
      <c r="F35" s="1"/>
      <c r="G35">
        <f t="shared" si="0"/>
        <v>555</v>
      </c>
      <c r="J35">
        <v>4222.8</v>
      </c>
      <c r="K35">
        <f t="shared" ref="K35:K38" si="1">K36+$K$42/7</f>
        <v>4221.6142857142859</v>
      </c>
      <c r="L35" t="s">
        <v>9</v>
      </c>
    </row>
    <row r="36" spans="1:12" x14ac:dyDescent="0.3">
      <c r="A36">
        <v>38.837277</v>
      </c>
      <c r="B36">
        <v>-105.043532</v>
      </c>
      <c r="C36">
        <v>4220.4285714285716</v>
      </c>
      <c r="D36">
        <v>0.98299999999999998</v>
      </c>
      <c r="E36">
        <v>983.52</v>
      </c>
      <c r="F36" s="1"/>
      <c r="G36">
        <f t="shared" si="0"/>
        <v>554</v>
      </c>
      <c r="J36">
        <v>4218</v>
      </c>
      <c r="K36">
        <f t="shared" si="1"/>
        <v>4220.4285714285716</v>
      </c>
    </row>
    <row r="37" spans="1:12" x14ac:dyDescent="0.3">
      <c r="A37">
        <v>38.837209999999999</v>
      </c>
      <c r="B37">
        <v>-105.043471</v>
      </c>
      <c r="C37">
        <v>4219.2428571428572</v>
      </c>
      <c r="D37">
        <v>0.99299999999999999</v>
      </c>
      <c r="E37">
        <v>992.65</v>
      </c>
      <c r="F37" s="1"/>
      <c r="G37">
        <f t="shared" si="0"/>
        <v>553</v>
      </c>
      <c r="J37">
        <v>4217.7</v>
      </c>
      <c r="K37">
        <f t="shared" si="1"/>
        <v>4219.2428571428572</v>
      </c>
    </row>
    <row r="38" spans="1:12" x14ac:dyDescent="0.3">
      <c r="A38">
        <v>38.837156</v>
      </c>
      <c r="B38">
        <v>-105.043451</v>
      </c>
      <c r="C38">
        <v>4218.0571428571429</v>
      </c>
      <c r="D38">
        <v>0.999</v>
      </c>
      <c r="E38">
        <v>998.89</v>
      </c>
      <c r="F38" s="1"/>
      <c r="G38">
        <f t="shared" si="0"/>
        <v>552</v>
      </c>
      <c r="J38">
        <v>4217.2</v>
      </c>
      <c r="K38">
        <f t="shared" si="1"/>
        <v>4218.0571428571429</v>
      </c>
    </row>
    <row r="39" spans="1:12" x14ac:dyDescent="0.3">
      <c r="A39">
        <v>38.837085000000002</v>
      </c>
      <c r="B39">
        <v>-105.043491</v>
      </c>
      <c r="C39">
        <v>4216.8714285714286</v>
      </c>
      <c r="D39">
        <v>1.0069999999999999</v>
      </c>
      <c r="E39">
        <v>1007.5</v>
      </c>
      <c r="F39" s="1"/>
      <c r="G39">
        <f t="shared" si="0"/>
        <v>551</v>
      </c>
      <c r="J39">
        <v>4216</v>
      </c>
      <c r="K39">
        <f>K40+$K$42/7</f>
        <v>4216.8714285714286</v>
      </c>
    </row>
    <row r="40" spans="1:12" x14ac:dyDescent="0.3">
      <c r="A40">
        <v>38.837060000000001</v>
      </c>
      <c r="B40">
        <v>-105.04354600000001</v>
      </c>
      <c r="C40">
        <v>4215.6857142857143</v>
      </c>
      <c r="D40">
        <v>1.0129999999999999</v>
      </c>
      <c r="E40">
        <v>1013.02</v>
      </c>
      <c r="F40" s="1"/>
      <c r="G40">
        <f t="shared" si="0"/>
        <v>550</v>
      </c>
      <c r="J40">
        <v>4215</v>
      </c>
      <c r="K40">
        <f>J41+$K$42/7</f>
        <v>4215.6857142857143</v>
      </c>
    </row>
    <row r="41" spans="1:12" x14ac:dyDescent="0.3">
      <c r="A41">
        <v>38.837069999999997</v>
      </c>
      <c r="B41">
        <v>-105.043667</v>
      </c>
      <c r="C41">
        <v>4214.5</v>
      </c>
      <c r="D41">
        <v>1.024</v>
      </c>
      <c r="E41">
        <v>1023.58</v>
      </c>
      <c r="F41" s="1"/>
      <c r="G41">
        <f t="shared" si="0"/>
        <v>549</v>
      </c>
      <c r="J41">
        <v>4214.5</v>
      </c>
    </row>
    <row r="42" spans="1:12" x14ac:dyDescent="0.3">
      <c r="A42">
        <v>38.837311999999997</v>
      </c>
      <c r="B42">
        <v>-105.044455</v>
      </c>
      <c r="C42">
        <v>4204.2</v>
      </c>
      <c r="D42">
        <v>1.097</v>
      </c>
      <c r="E42">
        <v>1097.08</v>
      </c>
      <c r="F42" s="1"/>
      <c r="G42">
        <f t="shared" si="0"/>
        <v>548</v>
      </c>
      <c r="K42">
        <f>J35-J41</f>
        <v>8.3000000000001819</v>
      </c>
    </row>
    <row r="43" spans="1:12" x14ac:dyDescent="0.3">
      <c r="A43">
        <v>38.837708999999997</v>
      </c>
      <c r="B43">
        <v>-105.045937</v>
      </c>
      <c r="C43">
        <v>4194.2</v>
      </c>
      <c r="D43">
        <v>1.2330000000000001</v>
      </c>
      <c r="E43">
        <v>1233.0899999999999</v>
      </c>
      <c r="F43" s="1"/>
      <c r="G43">
        <f t="shared" si="0"/>
        <v>547</v>
      </c>
    </row>
    <row r="44" spans="1:12" x14ac:dyDescent="0.3">
      <c r="A44">
        <v>38.837874999999997</v>
      </c>
      <c r="B44">
        <v>-105.04694499999999</v>
      </c>
      <c r="C44">
        <v>4185.3</v>
      </c>
      <c r="D44">
        <v>1.323</v>
      </c>
      <c r="E44">
        <v>1322.53</v>
      </c>
      <c r="F44" s="1"/>
      <c r="G44">
        <f t="shared" si="0"/>
        <v>546</v>
      </c>
    </row>
    <row r="45" spans="1:12" x14ac:dyDescent="0.3">
      <c r="A45">
        <v>38.838087999999999</v>
      </c>
      <c r="B45">
        <v>-105.047821</v>
      </c>
      <c r="C45">
        <v>4175</v>
      </c>
      <c r="D45">
        <v>1.4019999999999999</v>
      </c>
      <c r="E45">
        <v>1402.18</v>
      </c>
      <c r="F45" s="1"/>
      <c r="G45">
        <f t="shared" si="0"/>
        <v>545</v>
      </c>
    </row>
    <row r="46" spans="1:12" x14ac:dyDescent="0.3">
      <c r="A46">
        <v>38.838175999999997</v>
      </c>
      <c r="B46">
        <v>-105.048421</v>
      </c>
      <c r="C46">
        <v>4167.3</v>
      </c>
      <c r="D46">
        <v>1.4550000000000001</v>
      </c>
      <c r="E46">
        <v>1455.18</v>
      </c>
      <c r="F46" s="1"/>
      <c r="G46">
        <f t="shared" si="0"/>
        <v>544</v>
      </c>
    </row>
    <row r="47" spans="1:12" x14ac:dyDescent="0.3">
      <c r="A47">
        <v>38.838253000000002</v>
      </c>
      <c r="B47">
        <v>-105.04869100000001</v>
      </c>
      <c r="C47">
        <v>4165.3</v>
      </c>
      <c r="D47">
        <v>1.48</v>
      </c>
      <c r="E47">
        <v>1480.13</v>
      </c>
      <c r="F47" s="1"/>
      <c r="G47">
        <f t="shared" si="0"/>
        <v>543</v>
      </c>
    </row>
    <row r="48" spans="1:12" x14ac:dyDescent="0.3">
      <c r="A48">
        <v>38.838433000000002</v>
      </c>
      <c r="B48">
        <v>-105.049013</v>
      </c>
      <c r="C48">
        <v>4161.7</v>
      </c>
      <c r="D48">
        <v>1.514</v>
      </c>
      <c r="E48">
        <v>1514.49</v>
      </c>
      <c r="F48" s="1"/>
      <c r="G48">
        <f t="shared" si="0"/>
        <v>542</v>
      </c>
    </row>
    <row r="49" spans="1:7" x14ac:dyDescent="0.3">
      <c r="A49">
        <v>38.838639999999998</v>
      </c>
      <c r="B49">
        <v>-105.049246</v>
      </c>
      <c r="C49">
        <v>4161.5</v>
      </c>
      <c r="D49">
        <v>1.5449999999999999</v>
      </c>
      <c r="E49">
        <v>1545.11</v>
      </c>
      <c r="F49" s="1"/>
      <c r="G49">
        <f t="shared" si="0"/>
        <v>541</v>
      </c>
    </row>
    <row r="50" spans="1:7" x14ac:dyDescent="0.3">
      <c r="A50">
        <v>38.838858999999999</v>
      </c>
      <c r="B50">
        <v>-105.04938199999999</v>
      </c>
      <c r="C50">
        <v>4158.8</v>
      </c>
      <c r="D50">
        <v>1.5720000000000001</v>
      </c>
      <c r="E50">
        <v>1572.14</v>
      </c>
      <c r="F50" s="1"/>
      <c r="G50">
        <f t="shared" si="0"/>
        <v>540</v>
      </c>
    </row>
    <row r="51" spans="1:7" x14ac:dyDescent="0.3">
      <c r="A51">
        <v>38.839066000000003</v>
      </c>
      <c r="B51">
        <v>-105.049442</v>
      </c>
      <c r="C51">
        <v>4156.7</v>
      </c>
      <c r="D51">
        <v>1.5960000000000001</v>
      </c>
      <c r="E51">
        <v>1595.7</v>
      </c>
      <c r="F51" s="1"/>
      <c r="G51">
        <f t="shared" si="0"/>
        <v>539</v>
      </c>
    </row>
    <row r="52" spans="1:7" x14ac:dyDescent="0.3">
      <c r="A52">
        <v>38.840558000000001</v>
      </c>
      <c r="B52">
        <v>-105.0496</v>
      </c>
      <c r="C52">
        <v>4138.3</v>
      </c>
      <c r="D52">
        <v>1.762</v>
      </c>
      <c r="E52">
        <v>1761.9</v>
      </c>
      <c r="F52" s="1"/>
      <c r="G52">
        <f t="shared" si="0"/>
        <v>538</v>
      </c>
    </row>
    <row r="53" spans="1:7" x14ac:dyDescent="0.3">
      <c r="A53">
        <v>38.841458000000003</v>
      </c>
      <c r="B53">
        <v>-105.04971999999999</v>
      </c>
      <c r="C53">
        <v>4127.7</v>
      </c>
      <c r="D53">
        <v>1.8620000000000001</v>
      </c>
      <c r="E53">
        <v>1862.35</v>
      </c>
      <c r="F53" s="1"/>
      <c r="G53">
        <f t="shared" si="0"/>
        <v>537</v>
      </c>
    </row>
    <row r="54" spans="1:7" x14ac:dyDescent="0.3">
      <c r="A54">
        <v>38.841735</v>
      </c>
      <c r="B54">
        <v>-105.049781</v>
      </c>
      <c r="C54">
        <v>4125.1000000000004</v>
      </c>
      <c r="D54">
        <v>1.8939999999999999</v>
      </c>
      <c r="E54">
        <v>1893.55</v>
      </c>
      <c r="F54" s="1"/>
      <c r="G54">
        <f t="shared" si="0"/>
        <v>536</v>
      </c>
    </row>
    <row r="55" spans="1:7" x14ac:dyDescent="0.3">
      <c r="A55">
        <v>38.841985999999999</v>
      </c>
      <c r="B55">
        <v>-105.049802</v>
      </c>
      <c r="C55">
        <v>4124.3</v>
      </c>
      <c r="D55">
        <v>1.921</v>
      </c>
      <c r="E55">
        <v>1921.47</v>
      </c>
      <c r="F55" s="1"/>
      <c r="G55">
        <f t="shared" si="0"/>
        <v>535</v>
      </c>
    </row>
    <row r="56" spans="1:7" x14ac:dyDescent="0.3">
      <c r="A56">
        <v>38.842350000000003</v>
      </c>
      <c r="B56">
        <v>-105.04978</v>
      </c>
      <c r="C56">
        <v>4119.2</v>
      </c>
      <c r="D56">
        <v>1.962</v>
      </c>
      <c r="E56">
        <v>1961.92</v>
      </c>
      <c r="F56" s="1"/>
      <c r="G56">
        <f t="shared" si="0"/>
        <v>534</v>
      </c>
    </row>
    <row r="57" spans="1:7" x14ac:dyDescent="0.3">
      <c r="A57">
        <v>38.842632999999999</v>
      </c>
      <c r="B57">
        <v>-105.049729</v>
      </c>
      <c r="C57">
        <v>4118</v>
      </c>
      <c r="D57">
        <v>1.994</v>
      </c>
      <c r="E57">
        <v>1993.65</v>
      </c>
      <c r="F57" s="1"/>
      <c r="G57">
        <f t="shared" si="0"/>
        <v>533</v>
      </c>
    </row>
    <row r="58" spans="1:7" x14ac:dyDescent="0.3">
      <c r="A58">
        <v>38.842790999999998</v>
      </c>
      <c r="B58">
        <v>-105.049735</v>
      </c>
      <c r="C58">
        <v>4115.7</v>
      </c>
      <c r="D58">
        <v>2.0110000000000001</v>
      </c>
      <c r="E58">
        <v>2011.2</v>
      </c>
      <c r="F58" s="1"/>
      <c r="G58">
        <f t="shared" si="0"/>
        <v>532</v>
      </c>
    </row>
    <row r="59" spans="1:7" x14ac:dyDescent="0.3">
      <c r="A59">
        <v>38.842919999999999</v>
      </c>
      <c r="B59">
        <v>-105.049785</v>
      </c>
      <c r="C59">
        <v>4113.3999999999996</v>
      </c>
      <c r="D59">
        <v>2.0259999999999998</v>
      </c>
      <c r="E59">
        <v>2026.16</v>
      </c>
      <c r="F59" s="1"/>
      <c r="G59">
        <f t="shared" si="0"/>
        <v>531</v>
      </c>
    </row>
    <row r="60" spans="1:7" x14ac:dyDescent="0.3">
      <c r="A60">
        <v>38.843224999999997</v>
      </c>
      <c r="B60">
        <v>-105.049983</v>
      </c>
      <c r="C60">
        <v>4111</v>
      </c>
      <c r="D60">
        <v>2.0640000000000001</v>
      </c>
      <c r="E60">
        <v>2064.13</v>
      </c>
      <c r="F60" s="1"/>
      <c r="G60">
        <f t="shared" si="0"/>
        <v>530</v>
      </c>
    </row>
    <row r="61" spans="1:7" x14ac:dyDescent="0.3">
      <c r="A61">
        <v>38.843860999999997</v>
      </c>
      <c r="B61">
        <v>-105.050451</v>
      </c>
      <c r="C61">
        <v>4102.3999999999996</v>
      </c>
      <c r="D61">
        <v>2.1459999999999999</v>
      </c>
      <c r="E61">
        <v>2145.59</v>
      </c>
      <c r="F61" s="1"/>
      <c r="G61">
        <f t="shared" si="0"/>
        <v>529</v>
      </c>
    </row>
    <row r="62" spans="1:7" x14ac:dyDescent="0.3">
      <c r="A62">
        <v>38.844101000000002</v>
      </c>
      <c r="B62">
        <v>-105.050566</v>
      </c>
      <c r="C62">
        <v>4099.6000000000004</v>
      </c>
      <c r="D62">
        <v>2.1739999999999999</v>
      </c>
      <c r="E62">
        <v>2174.04</v>
      </c>
      <c r="F62" s="1"/>
      <c r="G62">
        <f t="shared" si="0"/>
        <v>528</v>
      </c>
    </row>
    <row r="63" spans="1:7" x14ac:dyDescent="0.3">
      <c r="A63">
        <v>38.844182000000004</v>
      </c>
      <c r="B63">
        <v>-105.05059199999999</v>
      </c>
      <c r="C63">
        <v>4098.7</v>
      </c>
      <c r="D63">
        <v>2.1829999999999998</v>
      </c>
      <c r="E63">
        <v>2183.31</v>
      </c>
      <c r="F63" s="1"/>
      <c r="G63">
        <f t="shared" si="0"/>
        <v>527</v>
      </c>
    </row>
    <row r="64" spans="1:7" x14ac:dyDescent="0.3">
      <c r="A64">
        <v>38.844926999999998</v>
      </c>
      <c r="B64">
        <v>-105.05070000000001</v>
      </c>
      <c r="C64">
        <v>4089.4</v>
      </c>
      <c r="D64">
        <v>2.2669999999999999</v>
      </c>
      <c r="E64">
        <v>2266.54</v>
      </c>
      <c r="F64" s="1"/>
      <c r="G64">
        <f t="shared" si="0"/>
        <v>526</v>
      </c>
    </row>
    <row r="65" spans="1:7" x14ac:dyDescent="0.3">
      <c r="A65">
        <v>38.845236999999997</v>
      </c>
      <c r="B65">
        <v>-105.050771</v>
      </c>
      <c r="C65">
        <v>4086.6</v>
      </c>
      <c r="D65">
        <v>2.302</v>
      </c>
      <c r="E65">
        <v>2301.5</v>
      </c>
      <c r="F65" s="1"/>
      <c r="G65">
        <f t="shared" si="0"/>
        <v>525</v>
      </c>
    </row>
    <row r="66" spans="1:7" x14ac:dyDescent="0.3">
      <c r="A66">
        <v>38.845416999999998</v>
      </c>
      <c r="B66">
        <v>-105.05085699999999</v>
      </c>
      <c r="C66">
        <v>4084.7</v>
      </c>
      <c r="D66">
        <v>2.323</v>
      </c>
      <c r="E66">
        <v>2322.83</v>
      </c>
      <c r="F66" s="1"/>
      <c r="G66">
        <f t="shared" si="0"/>
        <v>524</v>
      </c>
    </row>
    <row r="67" spans="1:7" x14ac:dyDescent="0.3">
      <c r="A67">
        <v>38.845669999999998</v>
      </c>
      <c r="B67">
        <v>-105.05107599999999</v>
      </c>
      <c r="C67">
        <v>4082.4</v>
      </c>
      <c r="D67">
        <v>2.3570000000000002</v>
      </c>
      <c r="E67">
        <v>2356.75</v>
      </c>
      <c r="F67" s="1"/>
      <c r="G67">
        <f t="shared" si="0"/>
        <v>523</v>
      </c>
    </row>
    <row r="68" spans="1:7" x14ac:dyDescent="0.3">
      <c r="A68">
        <v>38.845990999999998</v>
      </c>
      <c r="B68">
        <v>-105.05141500000001</v>
      </c>
      <c r="C68">
        <v>4079.2</v>
      </c>
      <c r="D68">
        <v>2.403</v>
      </c>
      <c r="E68">
        <v>2402.9699999999998</v>
      </c>
      <c r="F68" s="1"/>
      <c r="G68">
        <f t="shared" ref="G68:G131" si="2">G67-1</f>
        <v>522</v>
      </c>
    </row>
    <row r="69" spans="1:7" x14ac:dyDescent="0.3">
      <c r="A69">
        <v>38.846044999999997</v>
      </c>
      <c r="B69">
        <v>-105.051497</v>
      </c>
      <c r="C69">
        <v>4078.6</v>
      </c>
      <c r="D69">
        <v>2.4119999999999999</v>
      </c>
      <c r="E69">
        <v>2412.2800000000002</v>
      </c>
      <c r="F69" s="1"/>
      <c r="G69">
        <f t="shared" si="2"/>
        <v>521</v>
      </c>
    </row>
    <row r="70" spans="1:7" x14ac:dyDescent="0.3">
      <c r="A70">
        <v>38.846093000000003</v>
      </c>
      <c r="B70">
        <v>-105.05162300000001</v>
      </c>
      <c r="C70">
        <v>4077.3</v>
      </c>
      <c r="D70">
        <v>2.4239999999999999</v>
      </c>
      <c r="E70">
        <v>2424.4499999999998</v>
      </c>
      <c r="F70" s="1"/>
      <c r="G70">
        <f t="shared" si="2"/>
        <v>520</v>
      </c>
    </row>
    <row r="71" spans="1:7" x14ac:dyDescent="0.3">
      <c r="A71">
        <v>38.846107000000003</v>
      </c>
      <c r="B71">
        <v>-105.051733</v>
      </c>
      <c r="C71">
        <v>4076.1</v>
      </c>
      <c r="D71">
        <v>2.4340000000000002</v>
      </c>
      <c r="E71">
        <v>2434.13</v>
      </c>
      <c r="F71" s="1"/>
      <c r="G71">
        <f t="shared" si="2"/>
        <v>519</v>
      </c>
    </row>
    <row r="72" spans="1:7" x14ac:dyDescent="0.3">
      <c r="A72">
        <v>38.846102999999999</v>
      </c>
      <c r="B72">
        <v>-105.051878</v>
      </c>
      <c r="C72">
        <v>4075</v>
      </c>
      <c r="D72">
        <v>2.4470000000000001</v>
      </c>
      <c r="E72">
        <v>2446.73</v>
      </c>
      <c r="F72" s="1"/>
      <c r="G72">
        <f t="shared" si="2"/>
        <v>518</v>
      </c>
    </row>
    <row r="73" spans="1:7" x14ac:dyDescent="0.3">
      <c r="A73">
        <v>38.846079000000003</v>
      </c>
      <c r="B73">
        <v>-105.052009</v>
      </c>
      <c r="C73">
        <v>4074.2</v>
      </c>
      <c r="D73">
        <v>2.4580000000000002</v>
      </c>
      <c r="E73">
        <v>2458.41</v>
      </c>
      <c r="F73" s="1"/>
      <c r="G73">
        <f t="shared" si="2"/>
        <v>517</v>
      </c>
    </row>
    <row r="74" spans="1:7" x14ac:dyDescent="0.3">
      <c r="A74">
        <v>38.846034000000003</v>
      </c>
      <c r="B74">
        <v>-105.05211</v>
      </c>
      <c r="C74">
        <v>4073.4</v>
      </c>
      <c r="D74">
        <v>2.468</v>
      </c>
      <c r="E74">
        <v>2468.5</v>
      </c>
      <c r="F74" s="1"/>
      <c r="G74">
        <f t="shared" si="2"/>
        <v>516</v>
      </c>
    </row>
    <row r="75" spans="1:7" x14ac:dyDescent="0.3">
      <c r="A75">
        <v>38.845621999999999</v>
      </c>
      <c r="B75">
        <v>-105.052786</v>
      </c>
      <c r="C75">
        <v>4065.9</v>
      </c>
      <c r="D75">
        <v>2.5430000000000001</v>
      </c>
      <c r="E75">
        <v>2542.9</v>
      </c>
      <c r="F75" s="1"/>
      <c r="G75">
        <f t="shared" si="2"/>
        <v>515</v>
      </c>
    </row>
    <row r="76" spans="1:7" x14ac:dyDescent="0.3">
      <c r="A76">
        <v>38.845565999999998</v>
      </c>
      <c r="B76">
        <v>-105.052932</v>
      </c>
      <c r="C76">
        <v>4064.5</v>
      </c>
      <c r="D76">
        <v>2.5569999999999999</v>
      </c>
      <c r="E76">
        <v>2557.02</v>
      </c>
      <c r="F76" s="1"/>
      <c r="G76">
        <f t="shared" si="2"/>
        <v>514</v>
      </c>
    </row>
    <row r="77" spans="1:7" x14ac:dyDescent="0.3">
      <c r="A77">
        <v>38.845592000000003</v>
      </c>
      <c r="B77">
        <v>-105.05308599999999</v>
      </c>
      <c r="C77">
        <v>4062.8</v>
      </c>
      <c r="D77">
        <v>2.5710000000000002</v>
      </c>
      <c r="E77">
        <v>2570.6999999999998</v>
      </c>
      <c r="F77" s="1"/>
      <c r="G77">
        <f t="shared" si="2"/>
        <v>513</v>
      </c>
    </row>
    <row r="78" spans="1:7" x14ac:dyDescent="0.3">
      <c r="A78">
        <v>38.845658</v>
      </c>
      <c r="B78">
        <v>-105.053162</v>
      </c>
      <c r="C78">
        <v>4062.1</v>
      </c>
      <c r="D78">
        <v>2.581</v>
      </c>
      <c r="E78">
        <v>2580.56</v>
      </c>
      <c r="F78" s="1"/>
      <c r="G78">
        <f t="shared" si="2"/>
        <v>512</v>
      </c>
    </row>
    <row r="79" spans="1:7" x14ac:dyDescent="0.3">
      <c r="A79">
        <v>38.846210999999997</v>
      </c>
      <c r="B79">
        <v>-105.053535</v>
      </c>
      <c r="C79">
        <v>4055.2</v>
      </c>
      <c r="D79">
        <v>2.65</v>
      </c>
      <c r="E79">
        <v>2649.97</v>
      </c>
      <c r="F79" s="1"/>
      <c r="G79">
        <f t="shared" si="2"/>
        <v>511</v>
      </c>
    </row>
    <row r="80" spans="1:7" x14ac:dyDescent="0.3">
      <c r="A80">
        <v>38.846331999999997</v>
      </c>
      <c r="B80">
        <v>-105.053664</v>
      </c>
      <c r="C80">
        <v>4053.6</v>
      </c>
      <c r="D80">
        <v>2.6669999999999998</v>
      </c>
      <c r="E80">
        <v>2667.46</v>
      </c>
      <c r="F80" s="1"/>
      <c r="G80">
        <f t="shared" si="2"/>
        <v>510</v>
      </c>
    </row>
    <row r="81" spans="1:7" x14ac:dyDescent="0.3">
      <c r="A81">
        <v>38.846414000000003</v>
      </c>
      <c r="B81">
        <v>-105.05378399999999</v>
      </c>
      <c r="C81">
        <v>4052.3</v>
      </c>
      <c r="D81">
        <v>2.681</v>
      </c>
      <c r="E81">
        <v>2681.29</v>
      </c>
      <c r="F81" s="1"/>
      <c r="G81">
        <f t="shared" si="2"/>
        <v>509</v>
      </c>
    </row>
    <row r="82" spans="1:7" x14ac:dyDescent="0.3">
      <c r="A82">
        <v>38.846479000000002</v>
      </c>
      <c r="B82">
        <v>-105.053923</v>
      </c>
      <c r="C82">
        <v>4050.8</v>
      </c>
      <c r="D82">
        <v>2.6949999999999998</v>
      </c>
      <c r="E82">
        <v>2695.35</v>
      </c>
      <c r="F82" s="1"/>
      <c r="G82">
        <f t="shared" si="2"/>
        <v>508</v>
      </c>
    </row>
    <row r="83" spans="1:7" x14ac:dyDescent="0.3">
      <c r="A83">
        <v>38.846536999999998</v>
      </c>
      <c r="B83">
        <v>-105.054108</v>
      </c>
      <c r="C83">
        <v>4049.1</v>
      </c>
      <c r="D83">
        <v>2.7130000000000001</v>
      </c>
      <c r="E83">
        <v>2712.65</v>
      </c>
      <c r="F83" s="1"/>
      <c r="G83">
        <f t="shared" si="2"/>
        <v>507</v>
      </c>
    </row>
    <row r="84" spans="1:7" x14ac:dyDescent="0.3">
      <c r="A84">
        <v>38.846595000000001</v>
      </c>
      <c r="B84">
        <v>-105.05441500000001</v>
      </c>
      <c r="C84">
        <v>4047.2</v>
      </c>
      <c r="D84">
        <v>2.74</v>
      </c>
      <c r="E84">
        <v>2740.07</v>
      </c>
      <c r="F84" s="1"/>
      <c r="G84">
        <f t="shared" si="2"/>
        <v>506</v>
      </c>
    </row>
    <row r="85" spans="1:7" x14ac:dyDescent="0.3">
      <c r="A85">
        <v>38.846646</v>
      </c>
      <c r="B85">
        <v>-105.05453199999999</v>
      </c>
      <c r="C85">
        <v>4046.4</v>
      </c>
      <c r="D85">
        <v>2.7519999999999998</v>
      </c>
      <c r="E85">
        <v>2751.7</v>
      </c>
      <c r="F85" s="1"/>
      <c r="G85">
        <f t="shared" si="2"/>
        <v>505</v>
      </c>
    </row>
    <row r="86" spans="1:7" x14ac:dyDescent="0.3">
      <c r="A86">
        <v>38.846736</v>
      </c>
      <c r="B86">
        <v>-105.054661</v>
      </c>
      <c r="C86">
        <v>4045.2</v>
      </c>
      <c r="D86">
        <v>2.7669999999999999</v>
      </c>
      <c r="E86">
        <v>2766.71</v>
      </c>
      <c r="F86" s="1"/>
      <c r="G86">
        <f t="shared" si="2"/>
        <v>504</v>
      </c>
    </row>
    <row r="87" spans="1:7" x14ac:dyDescent="0.3">
      <c r="A87">
        <v>38.846812</v>
      </c>
      <c r="B87">
        <v>-105.05471300000001</v>
      </c>
      <c r="C87">
        <v>4044.5</v>
      </c>
      <c r="D87">
        <v>2.7759999999999998</v>
      </c>
      <c r="E87">
        <v>2776.28</v>
      </c>
      <c r="F87" s="1"/>
      <c r="G87">
        <f t="shared" si="2"/>
        <v>503</v>
      </c>
    </row>
    <row r="88" spans="1:7" x14ac:dyDescent="0.3">
      <c r="A88">
        <v>38.846957000000003</v>
      </c>
      <c r="B88">
        <v>-105.054761</v>
      </c>
      <c r="C88">
        <v>4042.4</v>
      </c>
      <c r="D88">
        <v>2.7930000000000001</v>
      </c>
      <c r="E88">
        <v>2792.91</v>
      </c>
      <c r="F88" s="1"/>
      <c r="G88">
        <f t="shared" si="2"/>
        <v>502</v>
      </c>
    </row>
    <row r="89" spans="1:7" x14ac:dyDescent="0.3">
      <c r="A89">
        <v>38.847178</v>
      </c>
      <c r="B89">
        <v>-105.054675</v>
      </c>
      <c r="C89">
        <v>4040.4</v>
      </c>
      <c r="D89">
        <v>2.819</v>
      </c>
      <c r="E89">
        <v>2818.55</v>
      </c>
      <c r="F89" s="1"/>
      <c r="G89">
        <f t="shared" si="2"/>
        <v>501</v>
      </c>
    </row>
    <row r="90" spans="1:7" x14ac:dyDescent="0.3">
      <c r="A90">
        <v>38.847496999999997</v>
      </c>
      <c r="B90">
        <v>-105.054453</v>
      </c>
      <c r="C90">
        <v>4037</v>
      </c>
      <c r="D90">
        <v>2.859</v>
      </c>
      <c r="E90">
        <v>2858.87</v>
      </c>
      <c r="F90" s="1"/>
      <c r="G90">
        <f t="shared" si="2"/>
        <v>500</v>
      </c>
    </row>
    <row r="91" spans="1:7" x14ac:dyDescent="0.3">
      <c r="A91">
        <v>38.847982000000002</v>
      </c>
      <c r="B91">
        <v>-105.053999</v>
      </c>
      <c r="C91">
        <v>4031.6</v>
      </c>
      <c r="D91">
        <v>2.9260000000000002</v>
      </c>
      <c r="E91">
        <v>2925.59</v>
      </c>
      <c r="F91" s="1"/>
      <c r="G91">
        <f t="shared" si="2"/>
        <v>499</v>
      </c>
    </row>
    <row r="92" spans="1:7" x14ac:dyDescent="0.3">
      <c r="A92">
        <v>38.848064000000001</v>
      </c>
      <c r="B92">
        <v>-105.053747</v>
      </c>
      <c r="C92">
        <v>4031.5</v>
      </c>
      <c r="D92">
        <v>2.9489999999999998</v>
      </c>
      <c r="E92">
        <v>2949.28</v>
      </c>
      <c r="F92" s="1"/>
      <c r="G92">
        <f t="shared" si="2"/>
        <v>498</v>
      </c>
    </row>
    <row r="93" spans="1:7" x14ac:dyDescent="0.3">
      <c r="A93">
        <v>38.848210000000002</v>
      </c>
      <c r="B93">
        <v>-105.053135</v>
      </c>
      <c r="C93">
        <v>4029.8</v>
      </c>
      <c r="D93">
        <v>3.0049999999999999</v>
      </c>
      <c r="E93">
        <v>3004.83</v>
      </c>
      <c r="F93" s="1"/>
      <c r="G93">
        <f t="shared" si="2"/>
        <v>497</v>
      </c>
    </row>
    <row r="94" spans="1:7" x14ac:dyDescent="0.3">
      <c r="A94">
        <v>38.848348999999999</v>
      </c>
      <c r="B94">
        <v>-105.053127</v>
      </c>
      <c r="C94">
        <v>4027.8</v>
      </c>
      <c r="D94">
        <v>3.02</v>
      </c>
      <c r="E94">
        <v>3020.28</v>
      </c>
      <c r="F94" s="1"/>
      <c r="G94">
        <f t="shared" si="2"/>
        <v>496</v>
      </c>
    </row>
    <row r="95" spans="1:7" x14ac:dyDescent="0.3">
      <c r="A95">
        <v>38.848475999999998</v>
      </c>
      <c r="B95">
        <v>-105.05331700000001</v>
      </c>
      <c r="C95">
        <v>4026.3</v>
      </c>
      <c r="D95">
        <v>3.0419999999999998</v>
      </c>
      <c r="E95">
        <v>3041.98</v>
      </c>
      <c r="F95" s="1"/>
      <c r="G95">
        <f t="shared" si="2"/>
        <v>495</v>
      </c>
    </row>
    <row r="96" spans="1:7" x14ac:dyDescent="0.3">
      <c r="A96">
        <v>38.848658</v>
      </c>
      <c r="B96">
        <v>-105.053816</v>
      </c>
      <c r="C96">
        <v>4019.2</v>
      </c>
      <c r="D96">
        <v>3.09</v>
      </c>
      <c r="E96">
        <v>3089.78</v>
      </c>
      <c r="F96" s="1"/>
      <c r="G96">
        <f t="shared" si="2"/>
        <v>494</v>
      </c>
    </row>
    <row r="97" spans="1:7" x14ac:dyDescent="0.3">
      <c r="A97">
        <v>38.848975000000003</v>
      </c>
      <c r="B97">
        <v>-105.05502799999999</v>
      </c>
      <c r="C97">
        <v>4009.3</v>
      </c>
      <c r="D97">
        <v>3.2010000000000001</v>
      </c>
      <c r="E97">
        <v>3200.72</v>
      </c>
      <c r="F97" s="1"/>
      <c r="G97">
        <f t="shared" si="2"/>
        <v>493</v>
      </c>
    </row>
    <row r="98" spans="1:7" x14ac:dyDescent="0.3">
      <c r="A98">
        <v>38.849215999999998</v>
      </c>
      <c r="B98">
        <v>-105.05611500000001</v>
      </c>
      <c r="C98">
        <v>4000</v>
      </c>
      <c r="D98">
        <v>3.2989999999999999</v>
      </c>
      <c r="E98">
        <v>3298.8</v>
      </c>
      <c r="F98" s="1"/>
      <c r="G98">
        <f t="shared" si="2"/>
        <v>492</v>
      </c>
    </row>
    <row r="99" spans="1:7" x14ac:dyDescent="0.3">
      <c r="A99">
        <v>38.849169000000003</v>
      </c>
      <c r="B99">
        <v>-105.056476</v>
      </c>
      <c r="C99">
        <v>3999</v>
      </c>
      <c r="D99">
        <v>3.331</v>
      </c>
      <c r="E99">
        <v>3330.57</v>
      </c>
      <c r="F99" s="1"/>
      <c r="G99">
        <f t="shared" si="2"/>
        <v>491</v>
      </c>
    </row>
    <row r="100" spans="1:7" x14ac:dyDescent="0.3">
      <c r="A100">
        <v>38.849020000000003</v>
      </c>
      <c r="B100">
        <v>-105.056884</v>
      </c>
      <c r="C100">
        <v>3999.8</v>
      </c>
      <c r="D100">
        <v>3.37</v>
      </c>
      <c r="E100">
        <v>3369.66</v>
      </c>
      <c r="F100" s="1"/>
      <c r="G100">
        <f t="shared" si="2"/>
        <v>490</v>
      </c>
    </row>
    <row r="101" spans="1:7" x14ac:dyDescent="0.3">
      <c r="A101">
        <v>38.848213000000001</v>
      </c>
      <c r="B101">
        <v>-105.058374</v>
      </c>
      <c r="C101">
        <v>4005.3</v>
      </c>
      <c r="D101">
        <v>3.5270000000000001</v>
      </c>
      <c r="E101">
        <v>3527</v>
      </c>
      <c r="F101" s="1"/>
      <c r="G101">
        <f t="shared" si="2"/>
        <v>489</v>
      </c>
    </row>
    <row r="102" spans="1:7" x14ac:dyDescent="0.3">
      <c r="A102">
        <v>38.847907999999997</v>
      </c>
      <c r="B102">
        <v>-105.059071</v>
      </c>
      <c r="C102">
        <v>3999.5</v>
      </c>
      <c r="D102">
        <v>3.5960000000000001</v>
      </c>
      <c r="E102">
        <v>3596.34</v>
      </c>
      <c r="F102" s="1"/>
      <c r="G102">
        <f t="shared" si="2"/>
        <v>488</v>
      </c>
    </row>
    <row r="103" spans="1:7" x14ac:dyDescent="0.3">
      <c r="A103">
        <v>38.847859</v>
      </c>
      <c r="B103">
        <v>-105.059485</v>
      </c>
      <c r="C103">
        <v>3997.8</v>
      </c>
      <c r="D103">
        <v>3.633</v>
      </c>
      <c r="E103">
        <v>3632.69</v>
      </c>
      <c r="F103" s="1"/>
      <c r="G103">
        <f t="shared" si="2"/>
        <v>487</v>
      </c>
    </row>
    <row r="104" spans="1:7" x14ac:dyDescent="0.3">
      <c r="A104">
        <v>38.847861000000002</v>
      </c>
      <c r="B104">
        <v>-105.059772</v>
      </c>
      <c r="C104">
        <v>3996.9</v>
      </c>
      <c r="D104">
        <v>3.6579999999999999</v>
      </c>
      <c r="E104">
        <v>3657.61</v>
      </c>
      <c r="F104" s="1"/>
      <c r="G104">
        <f t="shared" si="2"/>
        <v>486</v>
      </c>
    </row>
    <row r="105" spans="1:7" x14ac:dyDescent="0.3">
      <c r="A105">
        <v>38.84789</v>
      </c>
      <c r="B105">
        <v>-105.060095</v>
      </c>
      <c r="C105">
        <v>3995.9</v>
      </c>
      <c r="D105">
        <v>3.6859999999999999</v>
      </c>
      <c r="E105">
        <v>3685.83</v>
      </c>
      <c r="F105" s="1"/>
      <c r="G105">
        <f t="shared" si="2"/>
        <v>485</v>
      </c>
    </row>
    <row r="106" spans="1:7" x14ac:dyDescent="0.3">
      <c r="A106">
        <v>38.847965000000002</v>
      </c>
      <c r="B106">
        <v>-105.060355</v>
      </c>
      <c r="C106">
        <v>3995.6</v>
      </c>
      <c r="D106">
        <v>3.71</v>
      </c>
      <c r="E106">
        <v>3709.89</v>
      </c>
      <c r="F106" s="1"/>
      <c r="G106">
        <f t="shared" si="2"/>
        <v>484</v>
      </c>
    </row>
    <row r="107" spans="1:7" x14ac:dyDescent="0.3">
      <c r="A107">
        <v>38.848633</v>
      </c>
      <c r="B107">
        <v>-105.061795</v>
      </c>
      <c r="C107">
        <v>3996.3</v>
      </c>
      <c r="D107">
        <v>3.855</v>
      </c>
      <c r="E107">
        <v>3855.24</v>
      </c>
      <c r="F107" s="1"/>
      <c r="G107">
        <f t="shared" si="2"/>
        <v>483</v>
      </c>
    </row>
    <row r="108" spans="1:7" x14ac:dyDescent="0.3">
      <c r="A108">
        <v>38.848852999999998</v>
      </c>
      <c r="B108">
        <v>-105.062077</v>
      </c>
      <c r="C108">
        <v>3995.6</v>
      </c>
      <c r="D108">
        <v>3.89</v>
      </c>
      <c r="E108">
        <v>3889.82</v>
      </c>
      <c r="F108" s="1"/>
      <c r="G108">
        <f t="shared" si="2"/>
        <v>482</v>
      </c>
    </row>
    <row r="109" spans="1:7" x14ac:dyDescent="0.3">
      <c r="A109">
        <v>38.848968999999997</v>
      </c>
      <c r="B109">
        <v>-105.062166</v>
      </c>
      <c r="C109">
        <v>3995.5</v>
      </c>
      <c r="D109">
        <v>3.9049999999999998</v>
      </c>
      <c r="E109">
        <v>3904.84</v>
      </c>
      <c r="F109" s="1"/>
      <c r="G109">
        <f t="shared" si="2"/>
        <v>481</v>
      </c>
    </row>
    <row r="110" spans="1:7" x14ac:dyDescent="0.3">
      <c r="A110">
        <v>38.849159999999998</v>
      </c>
      <c r="B110">
        <v>-105.062243</v>
      </c>
      <c r="C110">
        <v>3995.3</v>
      </c>
      <c r="D110">
        <v>3.927</v>
      </c>
      <c r="E110">
        <v>3927.07</v>
      </c>
      <c r="F110" s="1"/>
      <c r="G110">
        <f t="shared" si="2"/>
        <v>480</v>
      </c>
    </row>
    <row r="111" spans="1:7" x14ac:dyDescent="0.3">
      <c r="A111">
        <v>38.849359</v>
      </c>
      <c r="B111">
        <v>-105.062235</v>
      </c>
      <c r="C111">
        <v>3995.3</v>
      </c>
      <c r="D111">
        <v>3.9489999999999998</v>
      </c>
      <c r="E111">
        <v>3949.17</v>
      </c>
      <c r="F111" s="1"/>
      <c r="G111">
        <f t="shared" si="2"/>
        <v>479</v>
      </c>
    </row>
    <row r="112" spans="1:7" x14ac:dyDescent="0.3">
      <c r="A112">
        <v>38.849580000000003</v>
      </c>
      <c r="B112">
        <v>-105.062186</v>
      </c>
      <c r="C112">
        <v>3994.3</v>
      </c>
      <c r="D112">
        <v>3.9740000000000002</v>
      </c>
      <c r="E112">
        <v>3974.07</v>
      </c>
      <c r="F112" s="1"/>
      <c r="G112">
        <f t="shared" si="2"/>
        <v>478</v>
      </c>
    </row>
    <row r="113" spans="1:7" x14ac:dyDescent="0.3">
      <c r="A113">
        <v>38.850088999999997</v>
      </c>
      <c r="B113">
        <v>-105.061924</v>
      </c>
      <c r="C113">
        <v>3992.9</v>
      </c>
      <c r="D113">
        <v>4.0350000000000001</v>
      </c>
      <c r="E113">
        <v>4034.98</v>
      </c>
      <c r="F113" s="1"/>
      <c r="G113">
        <f t="shared" si="2"/>
        <v>477</v>
      </c>
    </row>
    <row r="114" spans="1:7" x14ac:dyDescent="0.3">
      <c r="A114">
        <v>38.850655000000003</v>
      </c>
      <c r="B114">
        <v>-105.061542</v>
      </c>
      <c r="C114">
        <v>3992.5</v>
      </c>
      <c r="D114">
        <v>4.1059999999999999</v>
      </c>
      <c r="E114">
        <v>4106.03</v>
      </c>
      <c r="F114" s="1"/>
      <c r="G114">
        <f t="shared" si="2"/>
        <v>476</v>
      </c>
    </row>
    <row r="115" spans="1:7" x14ac:dyDescent="0.3">
      <c r="A115">
        <v>38.850824000000003</v>
      </c>
      <c r="B115">
        <v>-105.06147300000001</v>
      </c>
      <c r="C115">
        <v>3991.9</v>
      </c>
      <c r="D115">
        <v>4.1260000000000003</v>
      </c>
      <c r="E115">
        <v>4125.72</v>
      </c>
      <c r="F115" s="1"/>
      <c r="G115">
        <f t="shared" si="2"/>
        <v>475</v>
      </c>
    </row>
    <row r="116" spans="1:7" x14ac:dyDescent="0.3">
      <c r="A116">
        <v>38.851016999999999</v>
      </c>
      <c r="B116">
        <v>-105.06144500000001</v>
      </c>
      <c r="C116">
        <v>3990.3</v>
      </c>
      <c r="D116">
        <v>4.1470000000000002</v>
      </c>
      <c r="E116">
        <v>4147.28</v>
      </c>
      <c r="F116" s="1"/>
      <c r="G116">
        <f t="shared" si="2"/>
        <v>474</v>
      </c>
    </row>
    <row r="117" spans="1:7" x14ac:dyDescent="0.3">
      <c r="A117">
        <v>38.851252000000002</v>
      </c>
      <c r="B117">
        <v>-105.061471</v>
      </c>
      <c r="C117">
        <v>3989.6</v>
      </c>
      <c r="D117">
        <v>4.173</v>
      </c>
      <c r="E117">
        <v>4173.47</v>
      </c>
      <c r="F117" s="1"/>
      <c r="G117">
        <f t="shared" si="2"/>
        <v>473</v>
      </c>
    </row>
    <row r="118" spans="1:7" x14ac:dyDescent="0.3">
      <c r="A118">
        <v>38.851446000000003</v>
      </c>
      <c r="B118">
        <v>-105.061588</v>
      </c>
      <c r="C118">
        <v>3988.6</v>
      </c>
      <c r="D118">
        <v>4.1970000000000001</v>
      </c>
      <c r="E118">
        <v>4197.28</v>
      </c>
      <c r="F118" s="1"/>
      <c r="G118">
        <f t="shared" si="2"/>
        <v>472</v>
      </c>
    </row>
    <row r="119" spans="1:7" x14ac:dyDescent="0.3">
      <c r="A119">
        <v>38.851633</v>
      </c>
      <c r="B119">
        <v>-105.061739</v>
      </c>
      <c r="C119">
        <v>3987.3</v>
      </c>
      <c r="D119">
        <v>4.2220000000000004</v>
      </c>
      <c r="E119">
        <v>4221.83</v>
      </c>
      <c r="F119" s="1"/>
      <c r="G119">
        <f t="shared" si="2"/>
        <v>471</v>
      </c>
    </row>
    <row r="120" spans="1:7" x14ac:dyDescent="0.3">
      <c r="A120">
        <v>38.852077999999999</v>
      </c>
      <c r="B120">
        <v>-105.062309</v>
      </c>
      <c r="C120">
        <v>3985.8</v>
      </c>
      <c r="D120">
        <v>4.2919999999999998</v>
      </c>
      <c r="E120">
        <v>4291.75</v>
      </c>
      <c r="F120" s="1"/>
      <c r="G120">
        <f t="shared" si="2"/>
        <v>470</v>
      </c>
    </row>
    <row r="121" spans="1:7" x14ac:dyDescent="0.3">
      <c r="A121">
        <v>38.852595000000001</v>
      </c>
      <c r="B121">
        <v>-105.06305500000001</v>
      </c>
      <c r="C121">
        <v>3983.5</v>
      </c>
      <c r="D121">
        <v>4.3780000000000001</v>
      </c>
      <c r="E121">
        <v>4378.28</v>
      </c>
      <c r="F121" s="1"/>
      <c r="G121">
        <f t="shared" si="2"/>
        <v>469</v>
      </c>
    </row>
    <row r="122" spans="1:7" x14ac:dyDescent="0.3">
      <c r="A122">
        <v>38.852831999999999</v>
      </c>
      <c r="B122">
        <v>-105.063225</v>
      </c>
      <c r="C122">
        <v>3982</v>
      </c>
      <c r="D122">
        <v>4.4080000000000004</v>
      </c>
      <c r="E122">
        <v>4408.45</v>
      </c>
      <c r="F122" s="1"/>
      <c r="G122">
        <f t="shared" si="2"/>
        <v>468</v>
      </c>
    </row>
    <row r="123" spans="1:7" x14ac:dyDescent="0.3">
      <c r="A123">
        <v>38.853132000000002</v>
      </c>
      <c r="B123">
        <v>-105.063338</v>
      </c>
      <c r="C123">
        <v>3978.7</v>
      </c>
      <c r="D123">
        <v>4.4429999999999996</v>
      </c>
      <c r="E123">
        <v>4443.17</v>
      </c>
      <c r="F123" s="1"/>
      <c r="G123">
        <f t="shared" si="2"/>
        <v>467</v>
      </c>
    </row>
    <row r="124" spans="1:7" x14ac:dyDescent="0.3">
      <c r="A124">
        <v>38.853490999999998</v>
      </c>
      <c r="B124">
        <v>-105.063424</v>
      </c>
      <c r="C124">
        <v>3975.4</v>
      </c>
      <c r="D124">
        <v>4.484</v>
      </c>
      <c r="E124">
        <v>4483.72</v>
      </c>
      <c r="F124" s="1"/>
      <c r="G124">
        <f t="shared" si="2"/>
        <v>466</v>
      </c>
    </row>
    <row r="125" spans="1:7" x14ac:dyDescent="0.3">
      <c r="A125">
        <v>38.853799000000002</v>
      </c>
      <c r="B125">
        <v>-105.063406</v>
      </c>
      <c r="C125">
        <v>3970.5</v>
      </c>
      <c r="D125">
        <v>4.5179999999999998</v>
      </c>
      <c r="E125">
        <v>4517.95</v>
      </c>
      <c r="F125" s="1"/>
      <c r="G125">
        <f t="shared" si="2"/>
        <v>465</v>
      </c>
    </row>
    <row r="126" spans="1:7" x14ac:dyDescent="0.3">
      <c r="A126">
        <v>38.854647999999997</v>
      </c>
      <c r="B126">
        <v>-105.063176</v>
      </c>
      <c r="C126">
        <v>3960</v>
      </c>
      <c r="D126">
        <v>4.6139999999999999</v>
      </c>
      <c r="E126">
        <v>4614.29</v>
      </c>
      <c r="F126" s="1"/>
      <c r="G126">
        <f t="shared" si="2"/>
        <v>464</v>
      </c>
    </row>
    <row r="127" spans="1:7" x14ac:dyDescent="0.3">
      <c r="A127">
        <v>38.855186000000003</v>
      </c>
      <c r="B127">
        <v>-105.06308799999999</v>
      </c>
      <c r="C127">
        <v>3954.3</v>
      </c>
      <c r="D127">
        <v>4.6740000000000004</v>
      </c>
      <c r="E127">
        <v>4674.5</v>
      </c>
      <c r="F127" s="1"/>
      <c r="G127">
        <f t="shared" si="2"/>
        <v>463</v>
      </c>
    </row>
    <row r="128" spans="1:7" x14ac:dyDescent="0.3">
      <c r="A128">
        <v>38.856419000000002</v>
      </c>
      <c r="B128">
        <v>-105.06305500000001</v>
      </c>
      <c r="C128">
        <v>3941.8</v>
      </c>
      <c r="D128">
        <v>4.8109999999999999</v>
      </c>
      <c r="E128">
        <v>4811.41</v>
      </c>
      <c r="F128" s="1"/>
      <c r="G128">
        <f t="shared" si="2"/>
        <v>462</v>
      </c>
    </row>
    <row r="129" spans="1:7" x14ac:dyDescent="0.3">
      <c r="A129">
        <v>38.856847000000002</v>
      </c>
      <c r="B129">
        <v>-105.063147</v>
      </c>
      <c r="C129">
        <v>3939.3</v>
      </c>
      <c r="D129">
        <v>4.8600000000000003</v>
      </c>
      <c r="E129">
        <v>4859.59</v>
      </c>
      <c r="F129" s="1"/>
      <c r="G129">
        <f t="shared" si="2"/>
        <v>461</v>
      </c>
    </row>
    <row r="130" spans="1:7" x14ac:dyDescent="0.3">
      <c r="A130">
        <v>38.857097000000003</v>
      </c>
      <c r="B130">
        <v>-105.063328</v>
      </c>
      <c r="C130">
        <v>3941.3</v>
      </c>
      <c r="D130">
        <v>4.891</v>
      </c>
      <c r="E130">
        <v>4891.4799999999996</v>
      </c>
      <c r="F130" s="1"/>
      <c r="G130">
        <f t="shared" si="2"/>
        <v>460</v>
      </c>
    </row>
    <row r="131" spans="1:7" x14ac:dyDescent="0.3">
      <c r="A131">
        <v>38.857263000000003</v>
      </c>
      <c r="B131">
        <v>-105.06367899999999</v>
      </c>
      <c r="C131">
        <v>3942.8</v>
      </c>
      <c r="D131">
        <v>4.9269999999999996</v>
      </c>
      <c r="E131">
        <v>4927.09</v>
      </c>
      <c r="F131" s="1"/>
      <c r="G131">
        <f t="shared" si="2"/>
        <v>459</v>
      </c>
    </row>
    <row r="132" spans="1:7" x14ac:dyDescent="0.3">
      <c r="A132">
        <v>38.857407000000002</v>
      </c>
      <c r="B132">
        <v>-105.064584</v>
      </c>
      <c r="C132">
        <v>3947.7</v>
      </c>
      <c r="D132">
        <v>5.0069999999999997</v>
      </c>
      <c r="E132">
        <v>5007.25</v>
      </c>
      <c r="F132" s="1"/>
      <c r="G132">
        <f t="shared" ref="G132:G195" si="3">G131-1</f>
        <v>458</v>
      </c>
    </row>
    <row r="133" spans="1:7" x14ac:dyDescent="0.3">
      <c r="A133">
        <v>38.857647</v>
      </c>
      <c r="B133">
        <v>-105.06555899999999</v>
      </c>
      <c r="C133">
        <v>3948.4</v>
      </c>
      <c r="D133">
        <v>5.0960000000000001</v>
      </c>
      <c r="E133">
        <v>5095.97</v>
      </c>
      <c r="F133" s="1"/>
      <c r="G133">
        <f t="shared" si="3"/>
        <v>457</v>
      </c>
    </row>
    <row r="134" spans="1:7" x14ac:dyDescent="0.3">
      <c r="A134">
        <v>38.857968</v>
      </c>
      <c r="B134">
        <v>-105.06648800000001</v>
      </c>
      <c r="C134">
        <v>3946.5</v>
      </c>
      <c r="D134">
        <v>5.1840000000000002</v>
      </c>
      <c r="E134">
        <v>5184.13</v>
      </c>
      <c r="F134" s="1"/>
      <c r="G134">
        <f t="shared" si="3"/>
        <v>456</v>
      </c>
    </row>
    <row r="135" spans="1:7" x14ac:dyDescent="0.3">
      <c r="A135">
        <v>38.858272999999997</v>
      </c>
      <c r="B135">
        <v>-105.067002</v>
      </c>
      <c r="C135">
        <v>3944.9</v>
      </c>
      <c r="D135">
        <v>5.24</v>
      </c>
      <c r="E135">
        <v>5240.1400000000003</v>
      </c>
      <c r="F135" s="1"/>
      <c r="G135">
        <f t="shared" si="3"/>
        <v>455</v>
      </c>
    </row>
    <row r="136" spans="1:7" x14ac:dyDescent="0.3">
      <c r="A136">
        <v>38.858716999999999</v>
      </c>
      <c r="B136">
        <v>-105.06743</v>
      </c>
      <c r="C136">
        <v>3946</v>
      </c>
      <c r="D136">
        <v>5.3019999999999996</v>
      </c>
      <c r="E136">
        <v>5301.86</v>
      </c>
      <c r="F136" s="1"/>
      <c r="G136">
        <f t="shared" si="3"/>
        <v>454</v>
      </c>
    </row>
    <row r="137" spans="1:7" x14ac:dyDescent="0.3">
      <c r="A137">
        <v>38.859282999999998</v>
      </c>
      <c r="B137">
        <v>-105.067885</v>
      </c>
      <c r="C137">
        <v>3946.5</v>
      </c>
      <c r="D137">
        <v>5.3760000000000003</v>
      </c>
      <c r="E137">
        <v>5376.07</v>
      </c>
      <c r="F137" s="1"/>
      <c r="G137">
        <f t="shared" si="3"/>
        <v>453</v>
      </c>
    </row>
    <row r="138" spans="1:7" x14ac:dyDescent="0.3">
      <c r="A138">
        <v>38.859551000000003</v>
      </c>
      <c r="B138">
        <v>-105.068005</v>
      </c>
      <c r="C138">
        <v>3945.8</v>
      </c>
      <c r="D138">
        <v>5.4080000000000004</v>
      </c>
      <c r="E138">
        <v>5407.59</v>
      </c>
      <c r="F138" s="1"/>
      <c r="G138">
        <f t="shared" si="3"/>
        <v>452</v>
      </c>
    </row>
    <row r="139" spans="1:7" x14ac:dyDescent="0.3">
      <c r="A139">
        <v>38.859848999999997</v>
      </c>
      <c r="B139">
        <v>-105.06800200000001</v>
      </c>
      <c r="C139">
        <v>3947</v>
      </c>
      <c r="D139">
        <v>5.4409999999999998</v>
      </c>
      <c r="E139">
        <v>5440.67</v>
      </c>
      <c r="F139" s="1"/>
      <c r="G139">
        <f t="shared" si="3"/>
        <v>451</v>
      </c>
    </row>
    <row r="140" spans="1:7" x14ac:dyDescent="0.3">
      <c r="A140">
        <v>38.860343999999998</v>
      </c>
      <c r="B140">
        <v>-105.067904</v>
      </c>
      <c r="C140">
        <v>3947.4</v>
      </c>
      <c r="D140">
        <v>5.4960000000000004</v>
      </c>
      <c r="E140">
        <v>5496.28</v>
      </c>
      <c r="F140" s="1"/>
      <c r="G140">
        <f t="shared" si="3"/>
        <v>450</v>
      </c>
    </row>
    <row r="141" spans="1:7" x14ac:dyDescent="0.3">
      <c r="A141">
        <v>38.861499000000002</v>
      </c>
      <c r="B141">
        <v>-105.06755800000001</v>
      </c>
      <c r="C141">
        <v>3943.8</v>
      </c>
      <c r="D141">
        <v>5.6280000000000001</v>
      </c>
      <c r="E141">
        <v>5627.97</v>
      </c>
      <c r="F141" s="1"/>
      <c r="G141">
        <f t="shared" si="3"/>
        <v>449</v>
      </c>
    </row>
    <row r="142" spans="1:7" x14ac:dyDescent="0.3">
      <c r="A142">
        <v>38.862060999999997</v>
      </c>
      <c r="B142">
        <v>-105.067425</v>
      </c>
      <c r="C142">
        <v>3944.6</v>
      </c>
      <c r="D142">
        <v>5.6909999999999998</v>
      </c>
      <c r="E142">
        <v>5691.42</v>
      </c>
      <c r="F142" s="1"/>
      <c r="G142">
        <f t="shared" si="3"/>
        <v>448</v>
      </c>
    </row>
    <row r="143" spans="1:7" x14ac:dyDescent="0.3">
      <c r="A143">
        <v>38.862366999999999</v>
      </c>
      <c r="B143">
        <v>-105.067446</v>
      </c>
      <c r="C143">
        <v>3945.1</v>
      </c>
      <c r="D143">
        <v>5.7249999999999996</v>
      </c>
      <c r="E143">
        <v>5725.44</v>
      </c>
      <c r="F143" s="1"/>
      <c r="G143">
        <f t="shared" si="3"/>
        <v>447</v>
      </c>
    </row>
    <row r="144" spans="1:7" x14ac:dyDescent="0.3">
      <c r="A144">
        <v>38.864154999999997</v>
      </c>
      <c r="B144">
        <v>-105.068147</v>
      </c>
      <c r="C144">
        <v>3939.6</v>
      </c>
      <c r="D144">
        <v>5.9329999999999998</v>
      </c>
      <c r="E144">
        <v>5933.05</v>
      </c>
      <c r="F144" s="1"/>
      <c r="G144">
        <f t="shared" si="3"/>
        <v>446</v>
      </c>
    </row>
    <row r="145" spans="1:11" x14ac:dyDescent="0.3">
      <c r="A145">
        <v>38.864345999999998</v>
      </c>
      <c r="B145">
        <v>-105.068184</v>
      </c>
      <c r="C145">
        <v>3935.8</v>
      </c>
      <c r="D145">
        <v>5.9539999999999997</v>
      </c>
      <c r="E145">
        <v>5954.5</v>
      </c>
      <c r="F145" s="1"/>
      <c r="G145">
        <f t="shared" si="3"/>
        <v>445</v>
      </c>
    </row>
    <row r="146" spans="1:11" x14ac:dyDescent="0.3">
      <c r="A146">
        <v>38.864483</v>
      </c>
      <c r="B146">
        <v>-105.06816999999999</v>
      </c>
      <c r="C146">
        <v>3933.3</v>
      </c>
      <c r="D146">
        <v>5.97</v>
      </c>
      <c r="E146">
        <v>5969.76</v>
      </c>
      <c r="F146" s="1"/>
      <c r="G146">
        <f t="shared" si="3"/>
        <v>444</v>
      </c>
    </row>
    <row r="147" spans="1:11" x14ac:dyDescent="0.3">
      <c r="A147">
        <v>38.864598999999998</v>
      </c>
      <c r="B147">
        <v>-105.068134</v>
      </c>
      <c r="C147">
        <v>3931.3</v>
      </c>
      <c r="D147">
        <v>5.9829999999999997</v>
      </c>
      <c r="E147">
        <v>5983.01</v>
      </c>
      <c r="F147" s="1"/>
      <c r="G147">
        <f t="shared" si="3"/>
        <v>443</v>
      </c>
    </row>
    <row r="148" spans="1:11" x14ac:dyDescent="0.3">
      <c r="A148">
        <v>38.864713999999999</v>
      </c>
      <c r="B148">
        <v>-105.06805900000001</v>
      </c>
      <c r="C148">
        <v>3929.6</v>
      </c>
      <c r="D148">
        <v>5.9969999999999999</v>
      </c>
      <c r="E148">
        <v>5997.34</v>
      </c>
      <c r="F148" s="1"/>
      <c r="G148">
        <f t="shared" si="3"/>
        <v>442</v>
      </c>
    </row>
    <row r="149" spans="1:11" x14ac:dyDescent="0.3">
      <c r="A149">
        <v>38.864899000000001</v>
      </c>
      <c r="B149">
        <v>-105.067848</v>
      </c>
      <c r="C149">
        <v>3927.5</v>
      </c>
      <c r="D149">
        <v>6.0250000000000004</v>
      </c>
      <c r="E149">
        <v>6024.86</v>
      </c>
      <c r="F149" s="1"/>
      <c r="G149">
        <f t="shared" si="3"/>
        <v>441</v>
      </c>
    </row>
    <row r="150" spans="1:11" x14ac:dyDescent="0.3">
      <c r="A150">
        <v>38.865122</v>
      </c>
      <c r="B150">
        <v>-105.067452</v>
      </c>
      <c r="C150">
        <v>3924</v>
      </c>
      <c r="D150">
        <v>6.0670000000000002</v>
      </c>
      <c r="E150">
        <v>6067.22</v>
      </c>
      <c r="F150" s="1"/>
      <c r="G150">
        <f t="shared" si="3"/>
        <v>440</v>
      </c>
    </row>
    <row r="151" spans="1:11" x14ac:dyDescent="0.3">
      <c r="A151">
        <v>38.865181</v>
      </c>
      <c r="B151">
        <v>-105.06741599999999</v>
      </c>
      <c r="C151">
        <v>3922.4</v>
      </c>
      <c r="D151">
        <v>6.0739999999999998</v>
      </c>
      <c r="E151">
        <v>6074.48</v>
      </c>
      <c r="F151" s="1"/>
      <c r="G151">
        <f t="shared" si="3"/>
        <v>439</v>
      </c>
    </row>
    <row r="152" spans="1:11" x14ac:dyDescent="0.3">
      <c r="A152">
        <v>38.865228999999999</v>
      </c>
      <c r="B152">
        <v>-105.067418</v>
      </c>
      <c r="C152">
        <v>3920.9</v>
      </c>
      <c r="D152">
        <v>6.08</v>
      </c>
      <c r="E152">
        <v>6079.81</v>
      </c>
      <c r="F152" s="1"/>
      <c r="G152">
        <f t="shared" si="3"/>
        <v>438</v>
      </c>
    </row>
    <row r="153" spans="1:11" x14ac:dyDescent="0.3">
      <c r="A153">
        <v>38.865282000000001</v>
      </c>
      <c r="B153">
        <v>-105.067475</v>
      </c>
      <c r="C153">
        <v>3918.3</v>
      </c>
      <c r="D153">
        <v>6.0869999999999997</v>
      </c>
      <c r="E153">
        <v>6087.5</v>
      </c>
      <c r="F153" s="1"/>
      <c r="G153">
        <f t="shared" si="3"/>
        <v>437</v>
      </c>
    </row>
    <row r="154" spans="1:11" x14ac:dyDescent="0.3">
      <c r="A154">
        <v>38.865307000000001</v>
      </c>
      <c r="B154">
        <v>-105.067571</v>
      </c>
      <c r="C154">
        <v>3916</v>
      </c>
      <c r="D154">
        <v>6.0960000000000001</v>
      </c>
      <c r="E154">
        <v>6096.28</v>
      </c>
      <c r="F154" s="1"/>
      <c r="G154">
        <f t="shared" si="3"/>
        <v>436</v>
      </c>
    </row>
    <row r="155" spans="1:11" x14ac:dyDescent="0.3">
      <c r="A155">
        <v>38.865304000000002</v>
      </c>
      <c r="B155">
        <v>-105.067622</v>
      </c>
      <c r="C155">
        <v>3915.4</v>
      </c>
      <c r="D155">
        <v>6.101</v>
      </c>
      <c r="E155">
        <v>6100.72</v>
      </c>
      <c r="F155" s="1"/>
      <c r="G155">
        <f t="shared" si="3"/>
        <v>435</v>
      </c>
    </row>
    <row r="156" spans="1:11" x14ac:dyDescent="0.3">
      <c r="A156">
        <v>38.865240999999997</v>
      </c>
      <c r="B156">
        <v>-105.068003</v>
      </c>
      <c r="C156">
        <v>3915.9</v>
      </c>
      <c r="D156">
        <v>6.1340000000000003</v>
      </c>
      <c r="E156">
        <v>6134.52</v>
      </c>
      <c r="F156" s="1"/>
      <c r="G156">
        <f t="shared" si="3"/>
        <v>434</v>
      </c>
      <c r="J156" t="s">
        <v>5</v>
      </c>
      <c r="K156" t="s">
        <v>7</v>
      </c>
    </row>
    <row r="157" spans="1:11" x14ac:dyDescent="0.3">
      <c r="A157">
        <v>38.865223</v>
      </c>
      <c r="B157">
        <v>-105.068416</v>
      </c>
      <c r="C157">
        <v>3914.8000000000006</v>
      </c>
      <c r="D157">
        <v>6.17</v>
      </c>
      <c r="E157">
        <v>6170.42</v>
      </c>
      <c r="F157" s="1"/>
      <c r="G157" s="3">
        <f t="shared" si="3"/>
        <v>433</v>
      </c>
      <c r="J157">
        <v>3914.8</v>
      </c>
      <c r="K157">
        <f t="shared" ref="K157:K161" si="4">K158+$K$165/7</f>
        <v>3914.8000000000006</v>
      </c>
    </row>
    <row r="158" spans="1:11" x14ac:dyDescent="0.3">
      <c r="A158">
        <v>38.865057999999998</v>
      </c>
      <c r="B158">
        <v>-105.069192</v>
      </c>
      <c r="C158">
        <v>3913.2428571428577</v>
      </c>
      <c r="D158">
        <v>6.24</v>
      </c>
      <c r="E158">
        <v>6240.22</v>
      </c>
      <c r="F158" s="1"/>
      <c r="G158" s="3">
        <f t="shared" si="3"/>
        <v>432</v>
      </c>
      <c r="J158">
        <v>3912.1</v>
      </c>
      <c r="K158">
        <f t="shared" si="4"/>
        <v>3913.2428571428577</v>
      </c>
    </row>
    <row r="159" spans="1:11" x14ac:dyDescent="0.3">
      <c r="A159">
        <v>38.865068999999998</v>
      </c>
      <c r="B159">
        <v>-105.069289</v>
      </c>
      <c r="C159">
        <v>3911.6857142857148</v>
      </c>
      <c r="D159">
        <v>6.2489999999999997</v>
      </c>
      <c r="E159">
        <v>6248.73</v>
      </c>
      <c r="F159" s="1"/>
      <c r="G159" s="3">
        <f t="shared" si="3"/>
        <v>431</v>
      </c>
      <c r="J159">
        <v>3911.7</v>
      </c>
      <c r="K159">
        <f t="shared" si="4"/>
        <v>3911.6857142857148</v>
      </c>
    </row>
    <row r="160" spans="1:11" x14ac:dyDescent="0.3">
      <c r="A160">
        <v>38.865116999999998</v>
      </c>
      <c r="B160">
        <v>-105.06936</v>
      </c>
      <c r="C160">
        <v>3910.1285714285718</v>
      </c>
      <c r="D160">
        <v>6.2569999999999997</v>
      </c>
      <c r="E160">
        <v>6256.88</v>
      </c>
      <c r="F160" s="1"/>
      <c r="G160" s="3">
        <f t="shared" si="3"/>
        <v>430</v>
      </c>
      <c r="J160">
        <v>3910.4</v>
      </c>
      <c r="K160">
        <f t="shared" si="4"/>
        <v>3910.1285714285718</v>
      </c>
    </row>
    <row r="161" spans="1:11" x14ac:dyDescent="0.3">
      <c r="A161">
        <v>38.86515</v>
      </c>
      <c r="B161">
        <v>-105.069371</v>
      </c>
      <c r="C161">
        <v>3908.5714285714289</v>
      </c>
      <c r="D161">
        <v>6.2610000000000001</v>
      </c>
      <c r="E161">
        <v>6260.67</v>
      </c>
      <c r="F161" s="1"/>
      <c r="G161" s="3">
        <f t="shared" si="3"/>
        <v>429</v>
      </c>
      <c r="J161">
        <v>3909.2</v>
      </c>
      <c r="K161">
        <f t="shared" si="4"/>
        <v>3908.5714285714289</v>
      </c>
    </row>
    <row r="162" spans="1:11" x14ac:dyDescent="0.3">
      <c r="A162">
        <v>38.865186000000001</v>
      </c>
      <c r="B162">
        <v>-105.069367</v>
      </c>
      <c r="C162">
        <v>3907.014285714286</v>
      </c>
      <c r="D162">
        <v>6.2649999999999997</v>
      </c>
      <c r="E162">
        <v>6264.68</v>
      </c>
      <c r="F162" s="1"/>
      <c r="G162" s="3">
        <f t="shared" si="3"/>
        <v>428</v>
      </c>
      <c r="J162">
        <v>3907.4</v>
      </c>
      <c r="K162">
        <f>K163+$K$165/7</f>
        <v>3907.014285714286</v>
      </c>
    </row>
    <row r="163" spans="1:11" x14ac:dyDescent="0.3">
      <c r="A163">
        <v>38.865234999999998</v>
      </c>
      <c r="B163">
        <v>-105.069317</v>
      </c>
      <c r="C163">
        <v>3905.457142857143</v>
      </c>
      <c r="D163">
        <v>6.2720000000000002</v>
      </c>
      <c r="E163">
        <v>6271.64</v>
      </c>
      <c r="F163" s="1"/>
      <c r="G163" s="3">
        <f t="shared" si="3"/>
        <v>427</v>
      </c>
      <c r="J163">
        <v>3904.7</v>
      </c>
      <c r="K163">
        <f>J164+$K$165/7</f>
        <v>3905.457142857143</v>
      </c>
    </row>
    <row r="164" spans="1:11" x14ac:dyDescent="0.3">
      <c r="A164">
        <v>38.865333</v>
      </c>
      <c r="B164">
        <v>-105.069047</v>
      </c>
      <c r="C164">
        <v>3903.9</v>
      </c>
      <c r="D164">
        <v>6.2969999999999997</v>
      </c>
      <c r="E164">
        <v>6297.48</v>
      </c>
      <c r="F164" s="1"/>
      <c r="G164" s="3">
        <f t="shared" si="3"/>
        <v>426</v>
      </c>
      <c r="J164">
        <v>3903.9</v>
      </c>
    </row>
    <row r="165" spans="1:11" x14ac:dyDescent="0.3">
      <c r="A165">
        <v>38.865519999999997</v>
      </c>
      <c r="B165">
        <v>-105.068679</v>
      </c>
      <c r="C165">
        <v>3899.3</v>
      </c>
      <c r="D165">
        <v>6.3360000000000003</v>
      </c>
      <c r="E165">
        <v>6335.57</v>
      </c>
      <c r="F165" s="1"/>
      <c r="G165">
        <f t="shared" si="3"/>
        <v>425</v>
      </c>
      <c r="K165">
        <f>J157-J164</f>
        <v>10.900000000000091</v>
      </c>
    </row>
    <row r="166" spans="1:11" x14ac:dyDescent="0.3">
      <c r="A166">
        <v>38.865633000000003</v>
      </c>
      <c r="B166">
        <v>-105.06838500000001</v>
      </c>
      <c r="C166">
        <v>3898.7</v>
      </c>
      <c r="D166">
        <v>6.3639999999999999</v>
      </c>
      <c r="E166">
        <v>6364</v>
      </c>
      <c r="F166" s="1"/>
      <c r="G166">
        <f t="shared" si="3"/>
        <v>424</v>
      </c>
    </row>
    <row r="167" spans="1:11" x14ac:dyDescent="0.3">
      <c r="A167">
        <v>38.865848</v>
      </c>
      <c r="B167">
        <v>-105.067452</v>
      </c>
      <c r="C167">
        <v>3891.1</v>
      </c>
      <c r="D167">
        <v>6.4480000000000004</v>
      </c>
      <c r="E167">
        <v>6448.42</v>
      </c>
      <c r="F167" s="1"/>
      <c r="G167">
        <f t="shared" si="3"/>
        <v>423</v>
      </c>
    </row>
    <row r="168" spans="1:11" x14ac:dyDescent="0.3">
      <c r="A168">
        <v>38.865969</v>
      </c>
      <c r="B168">
        <v>-105.06706200000001</v>
      </c>
      <c r="C168">
        <v>3886.7</v>
      </c>
      <c r="D168">
        <v>6.4850000000000003</v>
      </c>
      <c r="E168">
        <v>6484.84</v>
      </c>
      <c r="F168" s="1"/>
      <c r="G168">
        <f t="shared" si="3"/>
        <v>422</v>
      </c>
    </row>
    <row r="169" spans="1:11" x14ac:dyDescent="0.3">
      <c r="A169">
        <v>38.866056</v>
      </c>
      <c r="B169">
        <v>-105.06684799999999</v>
      </c>
      <c r="C169">
        <v>3882.1</v>
      </c>
      <c r="D169">
        <v>6.5060000000000002</v>
      </c>
      <c r="E169">
        <v>6505.77</v>
      </c>
      <c r="F169" s="1"/>
      <c r="G169">
        <f t="shared" si="3"/>
        <v>421</v>
      </c>
    </row>
    <row r="170" spans="1:11" x14ac:dyDescent="0.3">
      <c r="A170">
        <v>38.866227000000002</v>
      </c>
      <c r="B170">
        <v>-105.066608</v>
      </c>
      <c r="C170">
        <v>3872.1</v>
      </c>
      <c r="D170">
        <v>6.5339999999999998</v>
      </c>
      <c r="E170">
        <v>6533.95</v>
      </c>
      <c r="F170" s="1"/>
      <c r="G170">
        <f t="shared" si="3"/>
        <v>420</v>
      </c>
    </row>
    <row r="171" spans="1:11" x14ac:dyDescent="0.3">
      <c r="A171">
        <v>38.866593999999999</v>
      </c>
      <c r="B171">
        <v>-105.066305</v>
      </c>
      <c r="C171">
        <v>3870.3</v>
      </c>
      <c r="D171">
        <v>6.5819999999999999</v>
      </c>
      <c r="E171">
        <v>6582.44</v>
      </c>
      <c r="F171" s="1"/>
      <c r="G171">
        <f t="shared" si="3"/>
        <v>419</v>
      </c>
    </row>
    <row r="172" spans="1:11" x14ac:dyDescent="0.3">
      <c r="A172">
        <v>38.866681</v>
      </c>
      <c r="B172">
        <v>-105.06621199999999</v>
      </c>
      <c r="C172">
        <v>3870.7</v>
      </c>
      <c r="D172">
        <v>6.5949999999999998</v>
      </c>
      <c r="E172">
        <v>6595.03</v>
      </c>
      <c r="F172" s="1"/>
      <c r="G172">
        <f t="shared" si="3"/>
        <v>418</v>
      </c>
    </row>
    <row r="173" spans="1:11" x14ac:dyDescent="0.3">
      <c r="A173">
        <v>38.866750000000003</v>
      </c>
      <c r="B173">
        <v>-105.066106</v>
      </c>
      <c r="C173">
        <v>3871.2</v>
      </c>
      <c r="D173">
        <v>6.6070000000000002</v>
      </c>
      <c r="E173">
        <v>6607</v>
      </c>
      <c r="F173" s="1"/>
      <c r="G173">
        <f t="shared" si="3"/>
        <v>417</v>
      </c>
    </row>
    <row r="174" spans="1:11" x14ac:dyDescent="0.3">
      <c r="A174">
        <v>38.866827000000001</v>
      </c>
      <c r="B174">
        <v>-105.065862</v>
      </c>
      <c r="C174">
        <v>3872.5</v>
      </c>
      <c r="D174">
        <v>6.63</v>
      </c>
      <c r="E174">
        <v>6629.84</v>
      </c>
      <c r="F174" s="1"/>
      <c r="G174">
        <f t="shared" si="3"/>
        <v>416</v>
      </c>
    </row>
    <row r="175" spans="1:11" x14ac:dyDescent="0.3">
      <c r="A175">
        <v>38.866833999999997</v>
      </c>
      <c r="B175">
        <v>-105.065718</v>
      </c>
      <c r="C175">
        <v>3873.2</v>
      </c>
      <c r="D175">
        <v>6.6420000000000003</v>
      </c>
      <c r="E175">
        <v>6642.36</v>
      </c>
      <c r="F175" s="1"/>
      <c r="G175">
        <f t="shared" si="3"/>
        <v>415</v>
      </c>
    </row>
    <row r="176" spans="1:11" x14ac:dyDescent="0.3">
      <c r="A176">
        <v>38.866815000000003</v>
      </c>
      <c r="B176">
        <v>-105.06554800000001</v>
      </c>
      <c r="C176">
        <v>3873.4</v>
      </c>
      <c r="D176">
        <v>6.657</v>
      </c>
      <c r="E176">
        <v>6657.26</v>
      </c>
      <c r="F176" s="1"/>
      <c r="G176">
        <f t="shared" si="3"/>
        <v>414</v>
      </c>
    </row>
    <row r="177" spans="1:13" x14ac:dyDescent="0.3">
      <c r="A177">
        <v>38.866672999999999</v>
      </c>
      <c r="B177">
        <v>-105.065106</v>
      </c>
      <c r="C177">
        <v>3870.9</v>
      </c>
      <c r="D177">
        <v>6.6989999999999998</v>
      </c>
      <c r="E177">
        <v>6698.73</v>
      </c>
      <c r="F177" s="1"/>
      <c r="G177">
        <f t="shared" si="3"/>
        <v>413</v>
      </c>
    </row>
    <row r="178" spans="1:13" x14ac:dyDescent="0.3">
      <c r="A178">
        <v>38.866486999999999</v>
      </c>
      <c r="B178">
        <v>-105.064733</v>
      </c>
      <c r="C178">
        <v>3866.8</v>
      </c>
      <c r="D178">
        <v>6.7370000000000001</v>
      </c>
      <c r="E178">
        <v>6737.13</v>
      </c>
      <c r="F178" s="1"/>
      <c r="G178">
        <f t="shared" si="3"/>
        <v>412</v>
      </c>
    </row>
    <row r="179" spans="1:13" x14ac:dyDescent="0.3">
      <c r="A179">
        <v>38.866219000000001</v>
      </c>
      <c r="B179">
        <v>-105.064397</v>
      </c>
      <c r="C179">
        <v>3867.2</v>
      </c>
      <c r="D179">
        <v>6.7789999999999999</v>
      </c>
      <c r="E179">
        <v>6778.79</v>
      </c>
      <c r="F179" s="1"/>
      <c r="G179">
        <f t="shared" si="3"/>
        <v>411</v>
      </c>
    </row>
    <row r="180" spans="1:13" x14ac:dyDescent="0.3">
      <c r="A180">
        <v>38.866168000000002</v>
      </c>
      <c r="B180">
        <v>-105.064274</v>
      </c>
      <c r="C180">
        <v>3865.1</v>
      </c>
      <c r="D180">
        <v>6.7910000000000004</v>
      </c>
      <c r="E180">
        <v>6790.87</v>
      </c>
      <c r="F180" s="1"/>
      <c r="G180">
        <f t="shared" si="3"/>
        <v>410</v>
      </c>
    </row>
    <row r="181" spans="1:13" x14ac:dyDescent="0.3">
      <c r="A181">
        <v>38.866185000000002</v>
      </c>
      <c r="B181">
        <v>-105.06420900000001</v>
      </c>
      <c r="C181">
        <v>3864</v>
      </c>
      <c r="D181">
        <v>6.7969999999999997</v>
      </c>
      <c r="E181">
        <v>6796.82</v>
      </c>
      <c r="F181" s="1"/>
      <c r="G181">
        <f t="shared" si="3"/>
        <v>409</v>
      </c>
    </row>
    <row r="182" spans="1:13" x14ac:dyDescent="0.3">
      <c r="A182">
        <v>38.866222999999998</v>
      </c>
      <c r="B182">
        <v>-105.064182</v>
      </c>
      <c r="C182">
        <v>3863.2</v>
      </c>
      <c r="D182">
        <v>6.8019999999999996</v>
      </c>
      <c r="E182">
        <v>6801.65</v>
      </c>
      <c r="F182" s="1"/>
      <c r="G182">
        <f t="shared" si="3"/>
        <v>408</v>
      </c>
    </row>
    <row r="183" spans="1:13" x14ac:dyDescent="0.3">
      <c r="A183">
        <v>38.866295999999998</v>
      </c>
      <c r="B183">
        <v>-105.064207</v>
      </c>
      <c r="C183">
        <v>3861.5</v>
      </c>
      <c r="D183">
        <v>6.81</v>
      </c>
      <c r="E183">
        <v>6810.04</v>
      </c>
      <c r="F183" s="1"/>
      <c r="G183">
        <f t="shared" si="3"/>
        <v>407</v>
      </c>
    </row>
    <row r="184" spans="1:13" x14ac:dyDescent="0.3">
      <c r="A184">
        <v>38.866954999999997</v>
      </c>
      <c r="B184">
        <v>-105.064843</v>
      </c>
      <c r="C184">
        <v>3852</v>
      </c>
      <c r="D184">
        <v>6.9020000000000001</v>
      </c>
      <c r="E184">
        <v>6901.69</v>
      </c>
      <c r="F184" s="1"/>
      <c r="G184" s="4">
        <f t="shared" si="3"/>
        <v>406</v>
      </c>
      <c r="J184" t="s">
        <v>5</v>
      </c>
      <c r="K184" t="s">
        <v>7</v>
      </c>
      <c r="L184" t="s">
        <v>8</v>
      </c>
    </row>
    <row r="185" spans="1:13" x14ac:dyDescent="0.3">
      <c r="A185">
        <v>38.867204999999998</v>
      </c>
      <c r="B185">
        <v>-105.06511399999999</v>
      </c>
      <c r="C185">
        <v>3845.7</v>
      </c>
      <c r="D185">
        <v>6.9379999999999997</v>
      </c>
      <c r="E185">
        <v>6938.07</v>
      </c>
      <c r="F185" s="1"/>
      <c r="G185" s="3">
        <f t="shared" si="3"/>
        <v>405</v>
      </c>
      <c r="J185">
        <v>3845.7</v>
      </c>
      <c r="K185">
        <f t="shared" ref="K185:K192" si="5">K186+$K$196/10</f>
        <v>3845.699999999998</v>
      </c>
      <c r="L185">
        <v>3845.7</v>
      </c>
      <c r="M185" s="5">
        <f>L185-L186</f>
        <v>3.1999999999998181</v>
      </c>
    </row>
    <row r="186" spans="1:13" x14ac:dyDescent="0.3">
      <c r="A186">
        <v>38.867342000000001</v>
      </c>
      <c r="B186">
        <v>-105.06532799999999</v>
      </c>
      <c r="C186">
        <v>3842.5</v>
      </c>
      <c r="D186">
        <v>6.9619999999999997</v>
      </c>
      <c r="E186">
        <v>6962.08</v>
      </c>
      <c r="F186" s="1"/>
      <c r="G186" s="3">
        <f t="shared" si="3"/>
        <v>404</v>
      </c>
      <c r="J186">
        <v>3843.9</v>
      </c>
      <c r="K186">
        <f t="shared" si="5"/>
        <v>3843.9799999999982</v>
      </c>
      <c r="L186" s="5">
        <f t="shared" ref="L186:L192" si="6">L187+M186</f>
        <v>3842.5</v>
      </c>
      <c r="M186" s="5">
        <v>2.5</v>
      </c>
    </row>
    <row r="187" spans="1:13" x14ac:dyDescent="0.3">
      <c r="A187">
        <v>38.867449000000001</v>
      </c>
      <c r="B187">
        <v>-105.065574</v>
      </c>
      <c r="C187">
        <v>3840</v>
      </c>
      <c r="D187">
        <v>6.9859999999999998</v>
      </c>
      <c r="E187">
        <v>6986.51</v>
      </c>
      <c r="F187" s="1"/>
      <c r="G187" s="3">
        <f t="shared" si="3"/>
        <v>403</v>
      </c>
      <c r="J187">
        <v>3840</v>
      </c>
      <c r="K187">
        <f t="shared" si="5"/>
        <v>3842.2599999999984</v>
      </c>
      <c r="L187" s="5">
        <f t="shared" si="6"/>
        <v>3840</v>
      </c>
      <c r="M187" s="5">
        <v>2</v>
      </c>
    </row>
    <row r="188" spans="1:13" x14ac:dyDescent="0.3">
      <c r="A188">
        <v>38.867527000000003</v>
      </c>
      <c r="B188">
        <v>-105.065866</v>
      </c>
      <c r="C188">
        <v>3838</v>
      </c>
      <c r="D188">
        <v>7.0129999999999999</v>
      </c>
      <c r="E188">
        <v>7013.29</v>
      </c>
      <c r="F188" s="1"/>
      <c r="G188" s="3">
        <f t="shared" si="3"/>
        <v>402</v>
      </c>
      <c r="J188">
        <v>3837.3</v>
      </c>
      <c r="K188">
        <f t="shared" si="5"/>
        <v>3840.5399999999986</v>
      </c>
      <c r="L188" s="5">
        <f t="shared" si="6"/>
        <v>3838</v>
      </c>
      <c r="M188" s="5">
        <v>1.5</v>
      </c>
    </row>
    <row r="189" spans="1:13" x14ac:dyDescent="0.3">
      <c r="A189">
        <v>38.867555000000003</v>
      </c>
      <c r="B189">
        <v>-105.066208</v>
      </c>
      <c r="C189">
        <v>3836.5</v>
      </c>
      <c r="D189">
        <v>7.0430000000000001</v>
      </c>
      <c r="E189">
        <v>7043.13</v>
      </c>
      <c r="F189" s="1"/>
      <c r="G189" s="3">
        <f t="shared" si="3"/>
        <v>401</v>
      </c>
      <c r="J189">
        <v>3836</v>
      </c>
      <c r="K189">
        <f t="shared" si="5"/>
        <v>3838.8199999999988</v>
      </c>
      <c r="L189" s="5">
        <f t="shared" si="6"/>
        <v>3836.5</v>
      </c>
      <c r="M189" s="5">
        <v>1.25</v>
      </c>
    </row>
    <row r="190" spans="1:13" x14ac:dyDescent="0.3">
      <c r="A190">
        <v>38.867589000000002</v>
      </c>
      <c r="B190">
        <v>-105.06631400000001</v>
      </c>
      <c r="C190">
        <v>3835.25</v>
      </c>
      <c r="D190">
        <v>7.0529999999999999</v>
      </c>
      <c r="E190">
        <v>7053.07</v>
      </c>
      <c r="F190" s="1"/>
      <c r="G190" s="3">
        <f t="shared" si="3"/>
        <v>400</v>
      </c>
      <c r="J190">
        <v>3833.2</v>
      </c>
      <c r="K190">
        <f t="shared" si="5"/>
        <v>3837.099999999999</v>
      </c>
      <c r="L190" s="5">
        <f t="shared" si="6"/>
        <v>3835.25</v>
      </c>
      <c r="M190" s="5">
        <v>1.25</v>
      </c>
    </row>
    <row r="191" spans="1:13" x14ac:dyDescent="0.3">
      <c r="A191">
        <v>38.867620000000002</v>
      </c>
      <c r="B191">
        <v>-105.066339</v>
      </c>
      <c r="C191">
        <v>3834</v>
      </c>
      <c r="D191">
        <v>7.0570000000000004</v>
      </c>
      <c r="E191">
        <v>7057.14</v>
      </c>
      <c r="F191" s="1"/>
      <c r="G191" s="3">
        <f t="shared" si="3"/>
        <v>399</v>
      </c>
      <c r="J191">
        <v>3831.6</v>
      </c>
      <c r="K191">
        <f t="shared" si="5"/>
        <v>3835.3799999999992</v>
      </c>
      <c r="L191" s="5">
        <f t="shared" si="6"/>
        <v>3834</v>
      </c>
      <c r="M191" s="5">
        <v>1.25</v>
      </c>
    </row>
    <row r="192" spans="1:13" x14ac:dyDescent="0.3">
      <c r="A192">
        <v>38.867660999999998</v>
      </c>
      <c r="B192">
        <v>-105.06632999999999</v>
      </c>
      <c r="C192">
        <v>3832.75</v>
      </c>
      <c r="D192">
        <v>7.0620000000000003</v>
      </c>
      <c r="E192">
        <v>7061.76</v>
      </c>
      <c r="F192" s="1"/>
      <c r="G192" s="3">
        <f t="shared" si="3"/>
        <v>398</v>
      </c>
      <c r="J192">
        <v>3829.9</v>
      </c>
      <c r="K192">
        <f t="shared" si="5"/>
        <v>3833.6599999999994</v>
      </c>
      <c r="L192" s="5">
        <f t="shared" si="6"/>
        <v>3832.75</v>
      </c>
      <c r="M192" s="5">
        <v>1.25</v>
      </c>
    </row>
    <row r="193" spans="1:13" x14ac:dyDescent="0.3">
      <c r="A193">
        <v>38.867696000000002</v>
      </c>
      <c r="B193">
        <v>-105.066292</v>
      </c>
      <c r="C193">
        <v>3831.5</v>
      </c>
      <c r="D193">
        <v>7.0670000000000002</v>
      </c>
      <c r="E193">
        <v>7066.86</v>
      </c>
      <c r="F193" s="1"/>
      <c r="G193" s="3">
        <f t="shared" si="3"/>
        <v>397</v>
      </c>
      <c r="J193">
        <v>3828.6</v>
      </c>
      <c r="K193">
        <f>K194+$K$196/10</f>
        <v>3831.9399999999996</v>
      </c>
      <c r="L193" s="5">
        <f>L194+M193</f>
        <v>3831.5</v>
      </c>
      <c r="M193" s="5">
        <v>1.5</v>
      </c>
    </row>
    <row r="194" spans="1:13" x14ac:dyDescent="0.3">
      <c r="A194">
        <v>38.867711999999997</v>
      </c>
      <c r="B194">
        <v>-105.066245</v>
      </c>
      <c r="C194">
        <v>3830</v>
      </c>
      <c r="D194">
        <v>7.0709999999999997</v>
      </c>
      <c r="E194">
        <v>7071.31</v>
      </c>
      <c r="F194" s="1"/>
      <c r="G194" s="3">
        <f t="shared" si="3"/>
        <v>396</v>
      </c>
      <c r="J194">
        <v>3828.5</v>
      </c>
      <c r="K194">
        <f>J195+$K$196/10</f>
        <v>3830.22</v>
      </c>
      <c r="L194">
        <f>J195+1.5</f>
        <v>3830</v>
      </c>
      <c r="M194" s="5"/>
    </row>
    <row r="195" spans="1:13" x14ac:dyDescent="0.3">
      <c r="A195">
        <v>38.867724000000003</v>
      </c>
      <c r="B195">
        <v>-105.065894</v>
      </c>
      <c r="C195">
        <v>3828.5</v>
      </c>
      <c r="D195">
        <v>7.1020000000000003</v>
      </c>
      <c r="E195">
        <v>7101.8</v>
      </c>
      <c r="F195" s="1"/>
      <c r="G195" s="3">
        <f t="shared" si="3"/>
        <v>395</v>
      </c>
      <c r="J195">
        <v>3828.5</v>
      </c>
    </row>
    <row r="196" spans="1:13" x14ac:dyDescent="0.3">
      <c r="A196">
        <v>38.867705000000001</v>
      </c>
      <c r="B196">
        <v>-105.065534</v>
      </c>
      <c r="C196">
        <v>3825.9</v>
      </c>
      <c r="D196">
        <v>7.133</v>
      </c>
      <c r="E196">
        <v>7133.11</v>
      </c>
      <c r="F196" s="1"/>
      <c r="G196">
        <f t="shared" ref="G196:G259" si="7">G195-1</f>
        <v>394</v>
      </c>
      <c r="K196">
        <f>J185-J195</f>
        <v>17.199999999999818</v>
      </c>
    </row>
    <row r="197" spans="1:13" x14ac:dyDescent="0.3">
      <c r="A197">
        <v>38.867649999999998</v>
      </c>
      <c r="B197">
        <v>-105.065158</v>
      </c>
      <c r="C197">
        <v>3824.8</v>
      </c>
      <c r="D197">
        <v>7.1660000000000004</v>
      </c>
      <c r="E197">
        <v>7166.31</v>
      </c>
      <c r="F197" s="1"/>
      <c r="G197">
        <f t="shared" si="7"/>
        <v>393</v>
      </c>
    </row>
    <row r="198" spans="1:13" x14ac:dyDescent="0.3">
      <c r="A198">
        <v>38.867592999999999</v>
      </c>
      <c r="B198">
        <v>-105.064909</v>
      </c>
      <c r="C198">
        <v>3823.7</v>
      </c>
      <c r="D198">
        <v>7.1890000000000001</v>
      </c>
      <c r="E198">
        <v>7188.83</v>
      </c>
      <c r="F198" s="1"/>
      <c r="G198">
        <f t="shared" si="7"/>
        <v>392</v>
      </c>
    </row>
    <row r="199" spans="1:13" x14ac:dyDescent="0.3">
      <c r="A199">
        <v>38.867525999999998</v>
      </c>
      <c r="B199">
        <v>-105.064708</v>
      </c>
      <c r="C199">
        <v>3820.5</v>
      </c>
      <c r="D199">
        <v>7.2080000000000002</v>
      </c>
      <c r="E199">
        <v>7207.79</v>
      </c>
      <c r="F199" s="1"/>
      <c r="G199">
        <f t="shared" si="7"/>
        <v>391</v>
      </c>
    </row>
    <row r="200" spans="1:13" x14ac:dyDescent="0.3">
      <c r="A200">
        <v>38.867209000000003</v>
      </c>
      <c r="B200">
        <v>-105.064052</v>
      </c>
      <c r="C200">
        <v>3812</v>
      </c>
      <c r="D200">
        <v>7.2750000000000004</v>
      </c>
      <c r="E200">
        <v>7274.72</v>
      </c>
      <c r="F200" s="1"/>
      <c r="G200">
        <f t="shared" si="7"/>
        <v>390</v>
      </c>
    </row>
    <row r="201" spans="1:13" x14ac:dyDescent="0.3">
      <c r="A201">
        <v>38.867007000000001</v>
      </c>
      <c r="B201">
        <v>-105.06365</v>
      </c>
      <c r="C201">
        <v>3808.2</v>
      </c>
      <c r="D201">
        <v>7.3159999999999998</v>
      </c>
      <c r="E201">
        <v>7316.19</v>
      </c>
      <c r="F201" s="1"/>
      <c r="G201">
        <f t="shared" si="7"/>
        <v>389</v>
      </c>
    </row>
    <row r="202" spans="1:13" x14ac:dyDescent="0.3">
      <c r="A202">
        <v>38.866734999999998</v>
      </c>
      <c r="B202">
        <v>-105.063175</v>
      </c>
      <c r="C202">
        <v>3807.1</v>
      </c>
      <c r="D202">
        <v>7.367</v>
      </c>
      <c r="E202">
        <v>7367.29</v>
      </c>
      <c r="F202" s="1"/>
      <c r="G202">
        <f t="shared" si="7"/>
        <v>388</v>
      </c>
    </row>
    <row r="203" spans="1:13" x14ac:dyDescent="0.3">
      <c r="A203">
        <v>38.866712</v>
      </c>
      <c r="B203">
        <v>-105.063076</v>
      </c>
      <c r="C203">
        <v>3807.5</v>
      </c>
      <c r="D203">
        <v>7.3760000000000003</v>
      </c>
      <c r="E203">
        <v>7376.25</v>
      </c>
      <c r="F203" s="1"/>
      <c r="G203">
        <f t="shared" si="7"/>
        <v>387</v>
      </c>
    </row>
    <row r="204" spans="1:13" x14ac:dyDescent="0.3">
      <c r="A204">
        <v>38.866712999999997</v>
      </c>
      <c r="B204">
        <v>-105.063007</v>
      </c>
      <c r="C204">
        <v>3807.5</v>
      </c>
      <c r="D204">
        <v>7.3819999999999997</v>
      </c>
      <c r="E204">
        <v>7382.24</v>
      </c>
      <c r="F204" s="1"/>
      <c r="G204">
        <f t="shared" si="7"/>
        <v>386</v>
      </c>
    </row>
    <row r="205" spans="1:13" x14ac:dyDescent="0.3">
      <c r="A205">
        <v>38.866723</v>
      </c>
      <c r="B205">
        <v>-105.06297499999999</v>
      </c>
      <c r="C205">
        <v>3807.4</v>
      </c>
      <c r="D205">
        <v>7.3849999999999998</v>
      </c>
      <c r="E205">
        <v>7385.23</v>
      </c>
      <c r="F205" s="1"/>
      <c r="G205">
        <f t="shared" si="7"/>
        <v>385</v>
      </c>
    </row>
    <row r="206" spans="1:13" x14ac:dyDescent="0.3">
      <c r="A206">
        <v>38.866762000000001</v>
      </c>
      <c r="B206">
        <v>-105.062946</v>
      </c>
      <c r="C206">
        <v>3807.2</v>
      </c>
      <c r="D206">
        <v>7.39</v>
      </c>
      <c r="E206">
        <v>7390.24</v>
      </c>
      <c r="F206" s="1"/>
      <c r="G206">
        <f t="shared" si="7"/>
        <v>384</v>
      </c>
    </row>
    <row r="207" spans="1:13" x14ac:dyDescent="0.3">
      <c r="A207">
        <v>38.866833999999997</v>
      </c>
      <c r="B207">
        <v>-105.06297000000001</v>
      </c>
      <c r="C207">
        <v>3805</v>
      </c>
      <c r="D207">
        <v>7.3979999999999997</v>
      </c>
      <c r="E207">
        <v>7398.5</v>
      </c>
      <c r="F207" s="1"/>
      <c r="G207">
        <f t="shared" si="7"/>
        <v>383</v>
      </c>
    </row>
    <row r="208" spans="1:13" x14ac:dyDescent="0.3">
      <c r="A208">
        <v>38.867148999999998</v>
      </c>
      <c r="B208">
        <v>-105.063393</v>
      </c>
      <c r="C208">
        <v>3797</v>
      </c>
      <c r="D208">
        <v>7.4489999999999998</v>
      </c>
      <c r="E208">
        <v>7449.2</v>
      </c>
      <c r="F208" s="1"/>
      <c r="G208">
        <f t="shared" si="7"/>
        <v>382</v>
      </c>
    </row>
    <row r="209" spans="1:11" x14ac:dyDescent="0.3">
      <c r="A209">
        <v>38.868082999999999</v>
      </c>
      <c r="B209">
        <v>-105.064375</v>
      </c>
      <c r="C209">
        <v>3781.7</v>
      </c>
      <c r="D209">
        <v>7.5830000000000002</v>
      </c>
      <c r="E209">
        <v>7583.42</v>
      </c>
      <c r="F209" s="1"/>
      <c r="G209">
        <f t="shared" si="7"/>
        <v>381</v>
      </c>
    </row>
    <row r="210" spans="1:11" x14ac:dyDescent="0.3">
      <c r="A210">
        <v>38.869050000000001</v>
      </c>
      <c r="B210">
        <v>-105.065991</v>
      </c>
      <c r="C210">
        <v>3770.2</v>
      </c>
      <c r="D210">
        <v>7.76</v>
      </c>
      <c r="E210">
        <v>7760.04</v>
      </c>
      <c r="F210" s="1"/>
      <c r="G210">
        <f t="shared" si="7"/>
        <v>380</v>
      </c>
    </row>
    <row r="211" spans="1:11" x14ac:dyDescent="0.3">
      <c r="A211">
        <v>38.869121</v>
      </c>
      <c r="B211">
        <v>-105.066191</v>
      </c>
      <c r="C211">
        <v>3768.4</v>
      </c>
      <c r="D211">
        <v>7.7789999999999999</v>
      </c>
      <c r="E211">
        <v>7779.1</v>
      </c>
      <c r="F211" s="1"/>
      <c r="G211">
        <f t="shared" si="7"/>
        <v>379</v>
      </c>
      <c r="J211" t="s">
        <v>5</v>
      </c>
      <c r="K211" t="s">
        <v>7</v>
      </c>
    </row>
    <row r="212" spans="1:11" x14ac:dyDescent="0.3">
      <c r="A212">
        <v>38.869134000000003</v>
      </c>
      <c r="B212">
        <v>-105.066456</v>
      </c>
      <c r="C212">
        <v>3766.6099999999997</v>
      </c>
      <c r="D212">
        <v>7.8019999999999996</v>
      </c>
      <c r="E212">
        <v>7802.14</v>
      </c>
      <c r="F212" s="1"/>
      <c r="G212">
        <f t="shared" si="7"/>
        <v>378</v>
      </c>
      <c r="J212">
        <v>3766.1</v>
      </c>
      <c r="K212">
        <f t="shared" ref="K212:K219" si="8">K213+$K$223/10</f>
        <v>3766.6099999999997</v>
      </c>
    </row>
    <row r="213" spans="1:11" x14ac:dyDescent="0.3">
      <c r="A213">
        <v>38.869104999999998</v>
      </c>
      <c r="B213">
        <v>-105.066653</v>
      </c>
      <c r="C213">
        <v>3764.5699999999997</v>
      </c>
      <c r="D213">
        <v>7.819</v>
      </c>
      <c r="E213">
        <v>7819.54</v>
      </c>
      <c r="F213" s="1"/>
      <c r="G213">
        <f t="shared" si="7"/>
        <v>377</v>
      </c>
      <c r="J213">
        <v>3763.9</v>
      </c>
      <c r="K213">
        <f t="shared" si="8"/>
        <v>3764.5699999999997</v>
      </c>
    </row>
    <row r="214" spans="1:11" x14ac:dyDescent="0.3">
      <c r="A214">
        <v>38.869064999999999</v>
      </c>
      <c r="B214">
        <v>-105.066795</v>
      </c>
      <c r="C214">
        <v>3762.5299999999997</v>
      </c>
      <c r="D214">
        <v>7.8330000000000002</v>
      </c>
      <c r="E214">
        <v>7832.64</v>
      </c>
      <c r="F214" s="1"/>
      <c r="G214">
        <f t="shared" si="7"/>
        <v>376</v>
      </c>
      <c r="J214">
        <v>3761.9</v>
      </c>
      <c r="K214">
        <f t="shared" si="8"/>
        <v>3762.5299999999997</v>
      </c>
    </row>
    <row r="215" spans="1:11" x14ac:dyDescent="0.3">
      <c r="A215">
        <v>38.868907</v>
      </c>
      <c r="B215">
        <v>-105.067187</v>
      </c>
      <c r="C215">
        <v>3760.49</v>
      </c>
      <c r="D215">
        <v>7.8710000000000004</v>
      </c>
      <c r="E215">
        <v>7870.92</v>
      </c>
      <c r="F215" s="1"/>
      <c r="G215">
        <f t="shared" si="7"/>
        <v>375</v>
      </c>
      <c r="J215">
        <v>3757.2</v>
      </c>
      <c r="K215">
        <f t="shared" si="8"/>
        <v>3760.49</v>
      </c>
    </row>
    <row r="216" spans="1:11" x14ac:dyDescent="0.3">
      <c r="A216">
        <v>38.868904999999998</v>
      </c>
      <c r="B216">
        <v>-105.067295</v>
      </c>
      <c r="C216">
        <v>3758.45</v>
      </c>
      <c r="D216">
        <v>7.88</v>
      </c>
      <c r="E216">
        <v>7880.3</v>
      </c>
      <c r="F216" s="1"/>
      <c r="G216">
        <f t="shared" si="7"/>
        <v>374</v>
      </c>
      <c r="J216">
        <v>3754.3</v>
      </c>
      <c r="K216">
        <f t="shared" si="8"/>
        <v>3758.45</v>
      </c>
    </row>
    <row r="217" spans="1:11" x14ac:dyDescent="0.3">
      <c r="A217">
        <v>38.868946000000001</v>
      </c>
      <c r="B217">
        <v>-105.067375</v>
      </c>
      <c r="C217">
        <v>3756.41</v>
      </c>
      <c r="D217">
        <v>7.8890000000000002</v>
      </c>
      <c r="E217">
        <v>7888.6</v>
      </c>
      <c r="F217" s="1"/>
      <c r="G217">
        <f t="shared" si="7"/>
        <v>373</v>
      </c>
      <c r="J217">
        <v>3751</v>
      </c>
      <c r="K217">
        <f t="shared" si="8"/>
        <v>3756.41</v>
      </c>
    </row>
    <row r="218" spans="1:11" x14ac:dyDescent="0.3">
      <c r="A218">
        <v>38.868997999999998</v>
      </c>
      <c r="B218">
        <v>-105.067379</v>
      </c>
      <c r="C218">
        <v>3754.37</v>
      </c>
      <c r="D218">
        <v>7.8940000000000001</v>
      </c>
      <c r="E218">
        <v>7894.38</v>
      </c>
      <c r="F218" s="1"/>
      <c r="G218">
        <f t="shared" si="7"/>
        <v>372</v>
      </c>
      <c r="J218">
        <v>3749.6</v>
      </c>
      <c r="K218">
        <f t="shared" si="8"/>
        <v>3754.37</v>
      </c>
    </row>
    <row r="219" spans="1:11" x14ac:dyDescent="0.3">
      <c r="A219">
        <v>38.869081999999999</v>
      </c>
      <c r="B219">
        <v>-105.06731600000001</v>
      </c>
      <c r="C219">
        <v>3752.33</v>
      </c>
      <c r="D219">
        <v>7.9050000000000002</v>
      </c>
      <c r="E219">
        <v>7905.19</v>
      </c>
      <c r="F219" s="1"/>
      <c r="G219">
        <f t="shared" si="7"/>
        <v>371</v>
      </c>
      <c r="J219">
        <v>3748.8</v>
      </c>
      <c r="K219">
        <f t="shared" si="8"/>
        <v>3752.33</v>
      </c>
    </row>
    <row r="220" spans="1:11" x14ac:dyDescent="0.3">
      <c r="A220">
        <v>38.869287</v>
      </c>
      <c r="B220">
        <v>-105.066997</v>
      </c>
      <c r="C220">
        <v>3750.29</v>
      </c>
      <c r="D220">
        <v>7.9409999999999998</v>
      </c>
      <c r="E220">
        <v>7941.03</v>
      </c>
      <c r="F220" s="1"/>
      <c r="G220">
        <f t="shared" si="7"/>
        <v>370</v>
      </c>
      <c r="J220">
        <v>3750.7</v>
      </c>
      <c r="K220">
        <f>K221+$K$223/10</f>
        <v>3750.29</v>
      </c>
    </row>
    <row r="221" spans="1:11" x14ac:dyDescent="0.3">
      <c r="A221">
        <v>38.869571000000001</v>
      </c>
      <c r="B221">
        <v>-105.066695</v>
      </c>
      <c r="C221">
        <v>3748.25</v>
      </c>
      <c r="D221">
        <v>7.9820000000000002</v>
      </c>
      <c r="E221">
        <v>7982.03</v>
      </c>
      <c r="F221" s="1"/>
      <c r="G221">
        <f t="shared" si="7"/>
        <v>369</v>
      </c>
      <c r="J221">
        <v>3747.2</v>
      </c>
      <c r="K221">
        <f>J222+$K$248/10</f>
        <v>3748.25</v>
      </c>
    </row>
    <row r="222" spans="1:11" x14ac:dyDescent="0.3">
      <c r="A222">
        <v>38.869667</v>
      </c>
      <c r="B222">
        <v>-105.066614</v>
      </c>
      <c r="C222">
        <v>3745.7</v>
      </c>
      <c r="D222">
        <v>7.9950000000000001</v>
      </c>
      <c r="E222">
        <v>7994.8</v>
      </c>
      <c r="F222" s="1"/>
      <c r="G222">
        <f t="shared" si="7"/>
        <v>368</v>
      </c>
      <c r="J222">
        <v>3745.7</v>
      </c>
    </row>
    <row r="223" spans="1:11" x14ac:dyDescent="0.3">
      <c r="A223">
        <v>38.870094000000002</v>
      </c>
      <c r="B223">
        <v>-105.06635300000001</v>
      </c>
      <c r="C223">
        <v>3739.2</v>
      </c>
      <c r="D223">
        <v>8.0470000000000006</v>
      </c>
      <c r="E223">
        <v>8047.34</v>
      </c>
      <c r="F223" s="1"/>
      <c r="G223">
        <f t="shared" si="7"/>
        <v>367</v>
      </c>
      <c r="K223">
        <f>J212-J222</f>
        <v>20.400000000000091</v>
      </c>
    </row>
    <row r="224" spans="1:11" x14ac:dyDescent="0.3">
      <c r="A224">
        <v>38.870365999999997</v>
      </c>
      <c r="B224">
        <v>-105.066225</v>
      </c>
      <c r="C224">
        <v>3737.6</v>
      </c>
      <c r="D224">
        <v>8.0790000000000006</v>
      </c>
      <c r="E224">
        <v>8079.51</v>
      </c>
      <c r="F224" s="1"/>
      <c r="G224">
        <f t="shared" si="7"/>
        <v>366</v>
      </c>
    </row>
    <row r="225" spans="1:11" x14ac:dyDescent="0.3">
      <c r="A225">
        <v>38.870702000000001</v>
      </c>
      <c r="B225">
        <v>-105.06613900000001</v>
      </c>
      <c r="C225">
        <v>3737.6</v>
      </c>
      <c r="D225">
        <v>8.1170000000000009</v>
      </c>
      <c r="E225">
        <v>8117.55</v>
      </c>
      <c r="F225" s="1"/>
      <c r="G225">
        <f t="shared" si="7"/>
        <v>365</v>
      </c>
    </row>
    <row r="226" spans="1:11" x14ac:dyDescent="0.3">
      <c r="A226">
        <v>38.87088</v>
      </c>
      <c r="B226">
        <v>-105.066115</v>
      </c>
      <c r="C226">
        <v>3740.2</v>
      </c>
      <c r="D226">
        <v>8.1370000000000005</v>
      </c>
      <c r="E226">
        <v>8137.42</v>
      </c>
      <c r="F226" s="1"/>
      <c r="G226">
        <f t="shared" si="7"/>
        <v>364</v>
      </c>
    </row>
    <row r="227" spans="1:11" x14ac:dyDescent="0.3">
      <c r="A227">
        <v>38.870941999999999</v>
      </c>
      <c r="B227">
        <v>-105.066125</v>
      </c>
      <c r="C227">
        <v>3740.8</v>
      </c>
      <c r="D227">
        <v>8.1440000000000001</v>
      </c>
      <c r="E227">
        <v>8144.36</v>
      </c>
      <c r="F227" s="1"/>
      <c r="G227">
        <f t="shared" si="7"/>
        <v>363</v>
      </c>
    </row>
    <row r="228" spans="1:11" x14ac:dyDescent="0.3">
      <c r="A228">
        <v>38.870998999999998</v>
      </c>
      <c r="B228">
        <v>-105.066166</v>
      </c>
      <c r="C228">
        <v>3740.3</v>
      </c>
      <c r="D228">
        <v>8.1519999999999992</v>
      </c>
      <c r="E228">
        <v>8151.62</v>
      </c>
      <c r="F228" s="1"/>
      <c r="G228">
        <f t="shared" si="7"/>
        <v>362</v>
      </c>
    </row>
    <row r="229" spans="1:11" x14ac:dyDescent="0.3">
      <c r="A229">
        <v>38.871026999999998</v>
      </c>
      <c r="B229">
        <v>-105.06622400000001</v>
      </c>
      <c r="C229">
        <v>3738.9</v>
      </c>
      <c r="D229">
        <v>8.157</v>
      </c>
      <c r="E229">
        <v>8157.54</v>
      </c>
      <c r="F229" s="1"/>
      <c r="G229">
        <f t="shared" si="7"/>
        <v>361</v>
      </c>
    </row>
    <row r="230" spans="1:11" x14ac:dyDescent="0.3">
      <c r="A230">
        <v>38.871035999999997</v>
      </c>
      <c r="B230">
        <v>-105.066329</v>
      </c>
      <c r="C230">
        <v>3735.4</v>
      </c>
      <c r="D230">
        <v>8.1669999999999998</v>
      </c>
      <c r="E230">
        <v>8166.71</v>
      </c>
      <c r="F230" s="1"/>
      <c r="G230">
        <f t="shared" si="7"/>
        <v>360</v>
      </c>
    </row>
    <row r="231" spans="1:11" x14ac:dyDescent="0.3">
      <c r="A231">
        <v>38.871025000000003</v>
      </c>
      <c r="B231">
        <v>-105.06639800000001</v>
      </c>
      <c r="C231">
        <v>3732.8</v>
      </c>
      <c r="D231">
        <v>8.173</v>
      </c>
      <c r="E231">
        <v>8172.82</v>
      </c>
      <c r="F231" s="1"/>
      <c r="G231">
        <f t="shared" si="7"/>
        <v>359</v>
      </c>
    </row>
    <row r="232" spans="1:11" x14ac:dyDescent="0.3">
      <c r="A232">
        <v>38.870984</v>
      </c>
      <c r="B232">
        <v>-105.066462</v>
      </c>
      <c r="C232">
        <v>3730.3</v>
      </c>
      <c r="D232">
        <v>8.18</v>
      </c>
      <c r="E232">
        <v>8180</v>
      </c>
      <c r="F232" s="1"/>
      <c r="G232">
        <f t="shared" si="7"/>
        <v>358</v>
      </c>
    </row>
    <row r="233" spans="1:11" x14ac:dyDescent="0.3">
      <c r="A233">
        <v>38.870925</v>
      </c>
      <c r="B233">
        <v>-105.06650399999999</v>
      </c>
      <c r="C233">
        <v>3728.9</v>
      </c>
      <c r="D233">
        <v>8.1869999999999994</v>
      </c>
      <c r="E233">
        <v>8187.5</v>
      </c>
      <c r="F233" s="1"/>
      <c r="G233">
        <f t="shared" si="7"/>
        <v>357</v>
      </c>
    </row>
    <row r="234" spans="1:11" x14ac:dyDescent="0.3">
      <c r="A234">
        <v>38.870641999999997</v>
      </c>
      <c r="B234">
        <v>-105.066563</v>
      </c>
      <c r="C234">
        <v>3726.8</v>
      </c>
      <c r="D234">
        <v>8.2189999999999994</v>
      </c>
      <c r="E234">
        <v>8219.33</v>
      </c>
      <c r="F234" s="1"/>
      <c r="G234">
        <f t="shared" si="7"/>
        <v>356</v>
      </c>
    </row>
    <row r="235" spans="1:11" x14ac:dyDescent="0.3">
      <c r="A235">
        <v>38.870483</v>
      </c>
      <c r="B235">
        <v>-105.06663399999999</v>
      </c>
      <c r="C235">
        <v>3723.6</v>
      </c>
      <c r="D235">
        <v>8.2379999999999995</v>
      </c>
      <c r="E235">
        <v>8238.0300000000007</v>
      </c>
      <c r="F235" s="1"/>
      <c r="G235">
        <f t="shared" si="7"/>
        <v>355</v>
      </c>
    </row>
    <row r="236" spans="1:11" x14ac:dyDescent="0.3">
      <c r="A236">
        <v>38.870382999999997</v>
      </c>
      <c r="B236">
        <v>-105.066717</v>
      </c>
      <c r="C236">
        <v>3721</v>
      </c>
      <c r="D236">
        <v>8.2509999999999994</v>
      </c>
      <c r="E236">
        <v>8251.26</v>
      </c>
      <c r="F236" s="1"/>
      <c r="G236">
        <f t="shared" si="7"/>
        <v>354</v>
      </c>
      <c r="J236" t="s">
        <v>5</v>
      </c>
      <c r="K236" t="s">
        <v>6</v>
      </c>
    </row>
    <row r="237" spans="1:11" x14ac:dyDescent="0.3">
      <c r="A237">
        <v>38.869850999999997</v>
      </c>
      <c r="B237">
        <v>-105.06732100000001</v>
      </c>
      <c r="C237">
        <v>3722.9000000000019</v>
      </c>
      <c r="D237">
        <v>8.33</v>
      </c>
      <c r="E237">
        <v>8330.23</v>
      </c>
      <c r="F237" s="1"/>
      <c r="G237">
        <f t="shared" si="7"/>
        <v>353</v>
      </c>
      <c r="J237">
        <v>3722.9</v>
      </c>
      <c r="K237">
        <f t="shared" ref="K237:K244" si="9">K238+$K$248/10</f>
        <v>3722.9000000000019</v>
      </c>
    </row>
    <row r="238" spans="1:11" x14ac:dyDescent="0.3">
      <c r="A238">
        <v>38.869762000000001</v>
      </c>
      <c r="B238">
        <v>-105.067436</v>
      </c>
      <c r="C238">
        <v>3720.3500000000017</v>
      </c>
      <c r="D238">
        <v>8.3439999999999994</v>
      </c>
      <c r="E238">
        <v>8344.27</v>
      </c>
      <c r="F238" s="1"/>
      <c r="G238">
        <f t="shared" si="7"/>
        <v>352</v>
      </c>
      <c r="J238">
        <v>3723.6</v>
      </c>
      <c r="K238">
        <f t="shared" si="9"/>
        <v>3720.3500000000017</v>
      </c>
    </row>
    <row r="239" spans="1:11" x14ac:dyDescent="0.3">
      <c r="A239">
        <v>38.869732999999997</v>
      </c>
      <c r="B239">
        <v>-105.067515</v>
      </c>
      <c r="C239">
        <v>3717.8000000000015</v>
      </c>
      <c r="D239">
        <v>8.3520000000000003</v>
      </c>
      <c r="E239">
        <v>8351.84</v>
      </c>
      <c r="F239" s="1"/>
      <c r="G239">
        <f t="shared" si="7"/>
        <v>351</v>
      </c>
      <c r="J239">
        <v>3723.5</v>
      </c>
      <c r="K239">
        <f t="shared" si="9"/>
        <v>3717.8000000000015</v>
      </c>
    </row>
    <row r="240" spans="1:11" x14ac:dyDescent="0.3">
      <c r="A240">
        <v>38.869732999999997</v>
      </c>
      <c r="B240">
        <v>-105.06759599999999</v>
      </c>
      <c r="C240">
        <v>3715.2500000000014</v>
      </c>
      <c r="D240">
        <v>8.359</v>
      </c>
      <c r="E240">
        <v>8358.8700000000008</v>
      </c>
      <c r="F240" s="1"/>
      <c r="G240">
        <f t="shared" si="7"/>
        <v>350</v>
      </c>
      <c r="J240">
        <v>3722.8</v>
      </c>
      <c r="K240">
        <f t="shared" si="9"/>
        <v>3715.2500000000014</v>
      </c>
    </row>
    <row r="241" spans="1:11" x14ac:dyDescent="0.3">
      <c r="A241">
        <v>38.869748999999999</v>
      </c>
      <c r="B241">
        <v>-105.06765</v>
      </c>
      <c r="C241">
        <v>3712.7000000000012</v>
      </c>
      <c r="D241">
        <v>8.3640000000000008</v>
      </c>
      <c r="E241">
        <v>8363.8799999999992</v>
      </c>
      <c r="F241" s="1"/>
      <c r="G241">
        <f t="shared" si="7"/>
        <v>349</v>
      </c>
      <c r="J241">
        <v>3721.4</v>
      </c>
      <c r="K241">
        <f t="shared" si="9"/>
        <v>3712.7000000000012</v>
      </c>
    </row>
    <row r="242" spans="1:11" x14ac:dyDescent="0.3">
      <c r="A242">
        <v>38.869801000000002</v>
      </c>
      <c r="B242">
        <v>-105.06769799999999</v>
      </c>
      <c r="C242">
        <v>3710.150000000001</v>
      </c>
      <c r="D242">
        <v>8.3710000000000004</v>
      </c>
      <c r="E242">
        <v>8371</v>
      </c>
      <c r="F242" s="1"/>
      <c r="G242">
        <f t="shared" si="7"/>
        <v>348</v>
      </c>
      <c r="J242">
        <v>3716.9</v>
      </c>
      <c r="K242">
        <f t="shared" si="9"/>
        <v>3710.150000000001</v>
      </c>
    </row>
    <row r="243" spans="1:11" x14ac:dyDescent="0.3">
      <c r="A243">
        <v>38.869866999999999</v>
      </c>
      <c r="B243">
        <v>-105.067671</v>
      </c>
      <c r="C243">
        <v>3707.6000000000008</v>
      </c>
      <c r="D243">
        <v>8.3789999999999996</v>
      </c>
      <c r="E243">
        <v>8378.69</v>
      </c>
      <c r="F243" s="1"/>
      <c r="G243">
        <f t="shared" si="7"/>
        <v>347</v>
      </c>
      <c r="J243">
        <v>3717.4</v>
      </c>
      <c r="K243">
        <f t="shared" si="9"/>
        <v>3707.6000000000008</v>
      </c>
    </row>
    <row r="244" spans="1:11" x14ac:dyDescent="0.3">
      <c r="A244">
        <v>38.870010000000001</v>
      </c>
      <c r="B244">
        <v>-105.067494</v>
      </c>
      <c r="C244">
        <v>3705.0500000000006</v>
      </c>
      <c r="D244">
        <v>8.4009999999999998</v>
      </c>
      <c r="E244">
        <v>8400.7800000000007</v>
      </c>
      <c r="F244" s="1"/>
      <c r="G244">
        <f t="shared" si="7"/>
        <v>346</v>
      </c>
      <c r="J244">
        <v>3707.6</v>
      </c>
      <c r="K244">
        <f t="shared" si="9"/>
        <v>3705.0500000000006</v>
      </c>
    </row>
    <row r="245" spans="1:11" x14ac:dyDescent="0.3">
      <c r="A245">
        <v>38.870102000000003</v>
      </c>
      <c r="B245">
        <v>-105.067425</v>
      </c>
      <c r="C245">
        <v>3702.5000000000005</v>
      </c>
      <c r="D245">
        <v>8.4130000000000003</v>
      </c>
      <c r="E245">
        <v>8412.6200000000008</v>
      </c>
      <c r="F245" s="1"/>
      <c r="G245">
        <f t="shared" si="7"/>
        <v>345</v>
      </c>
      <c r="J245">
        <v>3701.2</v>
      </c>
      <c r="K245">
        <f>K246+$K$248/10</f>
        <v>3702.5000000000005</v>
      </c>
    </row>
    <row r="246" spans="1:11" x14ac:dyDescent="0.3">
      <c r="A246">
        <v>38.870229000000002</v>
      </c>
      <c r="B246">
        <v>-105.06735500000001</v>
      </c>
      <c r="C246">
        <v>3699.9500000000003</v>
      </c>
      <c r="D246">
        <v>8.4280000000000008</v>
      </c>
      <c r="E246">
        <v>8427.9699999999993</v>
      </c>
      <c r="F246" s="1"/>
      <c r="G246">
        <f t="shared" si="7"/>
        <v>344</v>
      </c>
      <c r="J246">
        <v>3698</v>
      </c>
      <c r="K246">
        <f>J247+$K$248/10</f>
        <v>3699.9500000000003</v>
      </c>
    </row>
    <row r="247" spans="1:11" x14ac:dyDescent="0.3">
      <c r="A247">
        <v>38.870432000000001</v>
      </c>
      <c r="B247">
        <v>-105.067278</v>
      </c>
      <c r="C247">
        <v>3697.4</v>
      </c>
      <c r="D247">
        <v>8.4510000000000005</v>
      </c>
      <c r="E247">
        <v>8451.48</v>
      </c>
      <c r="F247" s="1"/>
      <c r="G247">
        <f t="shared" si="7"/>
        <v>343</v>
      </c>
      <c r="J247">
        <v>3697.4</v>
      </c>
    </row>
    <row r="248" spans="1:11" x14ac:dyDescent="0.3">
      <c r="A248">
        <v>38.870579999999997</v>
      </c>
      <c r="B248">
        <v>-105.067243</v>
      </c>
      <c r="C248">
        <v>3697.3</v>
      </c>
      <c r="D248">
        <v>8.468</v>
      </c>
      <c r="E248">
        <v>8468.19</v>
      </c>
      <c r="F248" s="1"/>
      <c r="G248">
        <f t="shared" si="7"/>
        <v>342</v>
      </c>
      <c r="K248">
        <f>J237-J247</f>
        <v>25.5</v>
      </c>
    </row>
    <row r="249" spans="1:11" x14ac:dyDescent="0.3">
      <c r="A249">
        <v>38.870724000000003</v>
      </c>
      <c r="B249">
        <v>-105.067288</v>
      </c>
      <c r="C249">
        <v>3693.5</v>
      </c>
      <c r="D249">
        <v>8.4849999999999994</v>
      </c>
      <c r="E249">
        <v>8484.65</v>
      </c>
      <c r="F249" s="1"/>
      <c r="G249">
        <f t="shared" si="7"/>
        <v>341</v>
      </c>
    </row>
    <row r="250" spans="1:11" x14ac:dyDescent="0.3">
      <c r="A250">
        <v>38.871022000000004</v>
      </c>
      <c r="B250">
        <v>-105.06744999999999</v>
      </c>
      <c r="C250">
        <v>3686.4</v>
      </c>
      <c r="D250">
        <v>8.5210000000000008</v>
      </c>
      <c r="E250">
        <v>8520.6</v>
      </c>
      <c r="F250" s="1"/>
      <c r="G250">
        <f t="shared" si="7"/>
        <v>340</v>
      </c>
    </row>
    <row r="251" spans="1:11" x14ac:dyDescent="0.3">
      <c r="A251">
        <v>38.871575999999997</v>
      </c>
      <c r="B251">
        <v>-105.06757399999999</v>
      </c>
      <c r="C251">
        <v>3686.3</v>
      </c>
      <c r="D251">
        <v>8.5830000000000002</v>
      </c>
      <c r="E251">
        <v>8583.0400000000009</v>
      </c>
      <c r="F251" s="1"/>
      <c r="G251">
        <f t="shared" si="7"/>
        <v>339</v>
      </c>
    </row>
    <row r="252" spans="1:11" x14ac:dyDescent="0.3">
      <c r="A252">
        <v>38.872042</v>
      </c>
      <c r="B252">
        <v>-105.067706</v>
      </c>
      <c r="C252">
        <v>3678.8</v>
      </c>
      <c r="D252">
        <v>8.6359999999999992</v>
      </c>
      <c r="E252">
        <v>8636.0300000000007</v>
      </c>
      <c r="F252" s="1"/>
      <c r="G252">
        <f t="shared" si="7"/>
        <v>338</v>
      </c>
    </row>
    <row r="253" spans="1:11" x14ac:dyDescent="0.3">
      <c r="A253">
        <v>38.874298000000003</v>
      </c>
      <c r="B253">
        <v>-105.06806899999999</v>
      </c>
      <c r="C253">
        <v>3643</v>
      </c>
      <c r="D253">
        <v>8.8879999999999999</v>
      </c>
      <c r="E253">
        <v>8888.4500000000007</v>
      </c>
      <c r="F253" s="1"/>
      <c r="G253">
        <f t="shared" si="7"/>
        <v>337</v>
      </c>
    </row>
    <row r="254" spans="1:11" x14ac:dyDescent="0.3">
      <c r="A254">
        <v>38.874395</v>
      </c>
      <c r="B254">
        <v>-105.068056</v>
      </c>
      <c r="C254">
        <v>3642.2</v>
      </c>
      <c r="D254">
        <v>8.8989999999999991</v>
      </c>
      <c r="E254">
        <v>8899.2800000000007</v>
      </c>
      <c r="F254" s="1"/>
      <c r="G254">
        <f t="shared" si="7"/>
        <v>336</v>
      </c>
    </row>
    <row r="255" spans="1:11" x14ac:dyDescent="0.3">
      <c r="A255">
        <v>38.874484000000002</v>
      </c>
      <c r="B255">
        <v>-105.068011</v>
      </c>
      <c r="C255">
        <v>3643</v>
      </c>
      <c r="D255">
        <v>8.91</v>
      </c>
      <c r="E255">
        <v>8909.9</v>
      </c>
      <c r="F255" s="1"/>
      <c r="G255">
        <f t="shared" si="7"/>
        <v>335</v>
      </c>
    </row>
    <row r="256" spans="1:11" x14ac:dyDescent="0.3">
      <c r="A256">
        <v>38.874597000000001</v>
      </c>
      <c r="B256">
        <v>-105.067888</v>
      </c>
      <c r="C256">
        <v>3646.8</v>
      </c>
      <c r="D256">
        <v>8.9260000000000002</v>
      </c>
      <c r="E256">
        <v>8926.3700000000008</v>
      </c>
      <c r="F256" s="1"/>
      <c r="G256">
        <f t="shared" si="7"/>
        <v>334</v>
      </c>
    </row>
    <row r="257" spans="1:7" x14ac:dyDescent="0.3">
      <c r="A257">
        <v>38.875005000000002</v>
      </c>
      <c r="B257">
        <v>-105.067258</v>
      </c>
      <c r="C257">
        <v>3644.9</v>
      </c>
      <c r="D257">
        <v>8.9969999999999999</v>
      </c>
      <c r="E257">
        <v>8997.3700000000008</v>
      </c>
      <c r="F257" s="1"/>
      <c r="G257">
        <f t="shared" si="7"/>
        <v>333</v>
      </c>
    </row>
    <row r="258" spans="1:7" x14ac:dyDescent="0.3">
      <c r="A258">
        <v>38.875117000000003</v>
      </c>
      <c r="B258">
        <v>-105.067003</v>
      </c>
      <c r="C258">
        <v>3641.8</v>
      </c>
      <c r="D258">
        <v>9.0229999999999997</v>
      </c>
      <c r="E258">
        <v>9022.75</v>
      </c>
      <c r="F258" s="1"/>
      <c r="G258">
        <f t="shared" si="7"/>
        <v>332</v>
      </c>
    </row>
    <row r="259" spans="1:7" x14ac:dyDescent="0.3">
      <c r="A259">
        <v>38.875160000000001</v>
      </c>
      <c r="B259">
        <v>-105.066863</v>
      </c>
      <c r="C259">
        <v>3640</v>
      </c>
      <c r="D259">
        <v>9.0359999999999996</v>
      </c>
      <c r="E259">
        <v>9035.7999999999993</v>
      </c>
      <c r="F259" s="1"/>
      <c r="G259">
        <f t="shared" si="7"/>
        <v>331</v>
      </c>
    </row>
    <row r="260" spans="1:7" x14ac:dyDescent="0.3">
      <c r="A260">
        <v>38.875211999999998</v>
      </c>
      <c r="B260">
        <v>-105.06658299999999</v>
      </c>
      <c r="C260">
        <v>3639</v>
      </c>
      <c r="D260">
        <v>9.0609999999999999</v>
      </c>
      <c r="E260">
        <v>9060.77</v>
      </c>
      <c r="F260" s="1"/>
      <c r="G260">
        <f t="shared" ref="G260:G323" si="10">G259-1</f>
        <v>330</v>
      </c>
    </row>
    <row r="261" spans="1:7" x14ac:dyDescent="0.3">
      <c r="A261">
        <v>38.875248999999997</v>
      </c>
      <c r="B261">
        <v>-105.066282</v>
      </c>
      <c r="C261">
        <v>3638.4</v>
      </c>
      <c r="D261">
        <v>9.0869999999999997</v>
      </c>
      <c r="E261">
        <v>9087.2099999999991</v>
      </c>
      <c r="F261" s="1"/>
      <c r="G261">
        <f t="shared" si="10"/>
        <v>329</v>
      </c>
    </row>
    <row r="262" spans="1:7" x14ac:dyDescent="0.3">
      <c r="A262">
        <v>38.875250999999999</v>
      </c>
      <c r="B262">
        <v>-105.066143</v>
      </c>
      <c r="C262">
        <v>3638.4</v>
      </c>
      <c r="D262">
        <v>9.0990000000000002</v>
      </c>
      <c r="E262">
        <v>9099.27</v>
      </c>
      <c r="F262" s="1"/>
      <c r="G262">
        <f t="shared" si="10"/>
        <v>328</v>
      </c>
    </row>
    <row r="263" spans="1:7" x14ac:dyDescent="0.3">
      <c r="A263">
        <v>38.875239000000001</v>
      </c>
      <c r="B263">
        <v>-105.06599799999999</v>
      </c>
      <c r="C263">
        <v>3638.8</v>
      </c>
      <c r="D263">
        <v>9.1120000000000001</v>
      </c>
      <c r="E263">
        <v>9111.92</v>
      </c>
      <c r="F263" s="1"/>
      <c r="G263">
        <f t="shared" si="10"/>
        <v>327</v>
      </c>
    </row>
    <row r="264" spans="1:7" x14ac:dyDescent="0.3">
      <c r="A264">
        <v>38.875190000000003</v>
      </c>
      <c r="B264">
        <v>-105.065781</v>
      </c>
      <c r="C264">
        <v>3638.6</v>
      </c>
      <c r="D264">
        <v>9.1310000000000002</v>
      </c>
      <c r="E264">
        <v>9131.52</v>
      </c>
      <c r="F264" s="1"/>
      <c r="G264">
        <f t="shared" si="10"/>
        <v>326</v>
      </c>
    </row>
    <row r="265" spans="1:7" x14ac:dyDescent="0.3">
      <c r="A265">
        <v>38.875115999999998</v>
      </c>
      <c r="B265">
        <v>-105.06555899999999</v>
      </c>
      <c r="C265">
        <v>3638.8</v>
      </c>
      <c r="D265">
        <v>9.1519999999999992</v>
      </c>
      <c r="E265">
        <v>9152.4599999999991</v>
      </c>
      <c r="F265" s="1"/>
      <c r="G265">
        <f t="shared" si="10"/>
        <v>325</v>
      </c>
    </row>
    <row r="266" spans="1:7" x14ac:dyDescent="0.3">
      <c r="A266">
        <v>38.875115999999998</v>
      </c>
      <c r="B266">
        <v>-105.065504</v>
      </c>
      <c r="C266">
        <v>3638.2</v>
      </c>
      <c r="D266">
        <v>9.157</v>
      </c>
      <c r="E266">
        <v>9157.23</v>
      </c>
      <c r="F266" s="1"/>
      <c r="G266">
        <f t="shared" si="10"/>
        <v>324</v>
      </c>
    </row>
    <row r="267" spans="1:7" x14ac:dyDescent="0.3">
      <c r="A267">
        <v>38.875140000000002</v>
      </c>
      <c r="B267">
        <v>-105.06545699999999</v>
      </c>
      <c r="C267">
        <v>3636.9</v>
      </c>
      <c r="D267">
        <v>9.1620000000000008</v>
      </c>
      <c r="E267">
        <v>9162.1</v>
      </c>
      <c r="F267" s="1"/>
      <c r="G267">
        <f t="shared" si="10"/>
        <v>323</v>
      </c>
    </row>
    <row r="268" spans="1:7" x14ac:dyDescent="0.3">
      <c r="A268">
        <v>38.875211</v>
      </c>
      <c r="B268">
        <v>-105.06544100000001</v>
      </c>
      <c r="C268">
        <v>3635</v>
      </c>
      <c r="D268">
        <v>9.17</v>
      </c>
      <c r="E268">
        <v>9170.1</v>
      </c>
      <c r="F268" s="1"/>
      <c r="G268">
        <f t="shared" si="10"/>
        <v>322</v>
      </c>
    </row>
    <row r="269" spans="1:7" x14ac:dyDescent="0.3">
      <c r="A269">
        <v>38.875250999999999</v>
      </c>
      <c r="B269">
        <v>-105.06545</v>
      </c>
      <c r="C269">
        <v>3634.1</v>
      </c>
      <c r="D269">
        <v>9.1750000000000007</v>
      </c>
      <c r="E269">
        <v>9174.61</v>
      </c>
      <c r="F269" s="1"/>
      <c r="G269">
        <f t="shared" si="10"/>
        <v>321</v>
      </c>
    </row>
    <row r="270" spans="1:7" x14ac:dyDescent="0.3">
      <c r="A270">
        <v>38.875315999999998</v>
      </c>
      <c r="B270">
        <v>-105.065501</v>
      </c>
      <c r="C270">
        <v>3632.9</v>
      </c>
      <c r="D270">
        <v>9.1829999999999998</v>
      </c>
      <c r="E270">
        <v>9183.07</v>
      </c>
      <c r="F270" s="1"/>
      <c r="G270">
        <f t="shared" si="10"/>
        <v>320</v>
      </c>
    </row>
    <row r="271" spans="1:7" x14ac:dyDescent="0.3">
      <c r="A271">
        <v>38.875348000000002</v>
      </c>
      <c r="B271">
        <v>-105.065545</v>
      </c>
      <c r="C271">
        <v>3632.4</v>
      </c>
      <c r="D271">
        <v>9.1880000000000006</v>
      </c>
      <c r="E271">
        <v>9188.2900000000009</v>
      </c>
      <c r="F271" s="1"/>
      <c r="G271">
        <f t="shared" si="10"/>
        <v>319</v>
      </c>
    </row>
    <row r="272" spans="1:7" x14ac:dyDescent="0.3">
      <c r="A272">
        <v>38.875514000000003</v>
      </c>
      <c r="B272">
        <v>-105.06592999999999</v>
      </c>
      <c r="C272">
        <v>3631.5</v>
      </c>
      <c r="D272">
        <v>9.2260000000000009</v>
      </c>
      <c r="E272">
        <v>9226.44</v>
      </c>
      <c r="F272" s="1"/>
      <c r="G272">
        <f t="shared" si="10"/>
        <v>318</v>
      </c>
    </row>
    <row r="273" spans="1:7" x14ac:dyDescent="0.3">
      <c r="A273">
        <v>38.875644999999999</v>
      </c>
      <c r="B273">
        <v>-105.066408</v>
      </c>
      <c r="C273">
        <v>3629.8</v>
      </c>
      <c r="D273">
        <v>9.27</v>
      </c>
      <c r="E273">
        <v>9270.4</v>
      </c>
      <c r="F273" s="1"/>
      <c r="G273">
        <f t="shared" si="10"/>
        <v>317</v>
      </c>
    </row>
    <row r="274" spans="1:7" x14ac:dyDescent="0.3">
      <c r="A274">
        <v>38.875672999999999</v>
      </c>
      <c r="B274">
        <v>-105.06658</v>
      </c>
      <c r="C274">
        <v>3628.1</v>
      </c>
      <c r="D274">
        <v>9.2859999999999996</v>
      </c>
      <c r="E274">
        <v>9285.65</v>
      </c>
      <c r="F274" s="1"/>
      <c r="G274">
        <f t="shared" si="10"/>
        <v>316</v>
      </c>
    </row>
    <row r="275" spans="1:7" x14ac:dyDescent="0.3">
      <c r="A275">
        <v>38.875695999999998</v>
      </c>
      <c r="B275">
        <v>-105.06697</v>
      </c>
      <c r="C275">
        <v>3622.4</v>
      </c>
      <c r="D275">
        <v>9.32</v>
      </c>
      <c r="E275">
        <v>9319.59</v>
      </c>
      <c r="F275" s="1"/>
      <c r="G275">
        <f t="shared" si="10"/>
        <v>315</v>
      </c>
    </row>
    <row r="276" spans="1:7" x14ac:dyDescent="0.3">
      <c r="A276">
        <v>38.875687999999997</v>
      </c>
      <c r="B276">
        <v>-105.067408</v>
      </c>
      <c r="C276">
        <v>3619.2</v>
      </c>
      <c r="D276">
        <v>9.3580000000000005</v>
      </c>
      <c r="E276">
        <v>9357.61</v>
      </c>
      <c r="F276" s="1"/>
      <c r="G276">
        <f t="shared" si="10"/>
        <v>314</v>
      </c>
    </row>
    <row r="277" spans="1:7" x14ac:dyDescent="0.3">
      <c r="A277">
        <v>38.875675999999999</v>
      </c>
      <c r="B277">
        <v>-105.067615</v>
      </c>
      <c r="C277">
        <v>3618.4</v>
      </c>
      <c r="D277">
        <v>9.3759999999999994</v>
      </c>
      <c r="E277">
        <v>9375.6200000000008</v>
      </c>
      <c r="F277" s="1"/>
      <c r="G277">
        <f t="shared" si="10"/>
        <v>313</v>
      </c>
    </row>
    <row r="278" spans="1:7" x14ac:dyDescent="0.3">
      <c r="A278">
        <v>38.875602999999998</v>
      </c>
      <c r="B278">
        <v>-105.06810400000001</v>
      </c>
      <c r="C278">
        <v>3613.5</v>
      </c>
      <c r="D278">
        <v>9.4190000000000005</v>
      </c>
      <c r="E278">
        <v>9418.82</v>
      </c>
      <c r="F278" s="1"/>
      <c r="G278">
        <f t="shared" si="10"/>
        <v>312</v>
      </c>
    </row>
    <row r="279" spans="1:7" x14ac:dyDescent="0.3">
      <c r="A279">
        <v>38.875422999999998</v>
      </c>
      <c r="B279">
        <v>-105.068603</v>
      </c>
      <c r="C279">
        <v>3602.8</v>
      </c>
      <c r="D279">
        <v>9.4659999999999993</v>
      </c>
      <c r="E279">
        <v>9466.51</v>
      </c>
      <c r="F279" s="1"/>
      <c r="G279">
        <f t="shared" si="10"/>
        <v>311</v>
      </c>
    </row>
    <row r="280" spans="1:7" x14ac:dyDescent="0.3">
      <c r="A280">
        <v>38.875185999999999</v>
      </c>
      <c r="B280">
        <v>-105.069056</v>
      </c>
      <c r="C280">
        <v>3592.2</v>
      </c>
      <c r="D280">
        <v>9.5139999999999993</v>
      </c>
      <c r="E280">
        <v>9513.81</v>
      </c>
      <c r="F280" s="1"/>
      <c r="G280">
        <f t="shared" si="10"/>
        <v>310</v>
      </c>
    </row>
    <row r="281" spans="1:7" x14ac:dyDescent="0.3">
      <c r="A281">
        <v>38.874814000000001</v>
      </c>
      <c r="B281">
        <v>-105.06954399999999</v>
      </c>
      <c r="C281">
        <v>3585</v>
      </c>
      <c r="D281">
        <v>9.5730000000000004</v>
      </c>
      <c r="E281">
        <v>9572.9599999999991</v>
      </c>
      <c r="F281" s="1"/>
      <c r="G281">
        <f t="shared" si="10"/>
        <v>309</v>
      </c>
    </row>
    <row r="282" spans="1:7" x14ac:dyDescent="0.3">
      <c r="A282">
        <v>38.874647000000003</v>
      </c>
      <c r="B282">
        <v>-105.069734</v>
      </c>
      <c r="C282">
        <v>3582.9</v>
      </c>
      <c r="D282">
        <v>9.5980000000000008</v>
      </c>
      <c r="E282">
        <v>9597.77</v>
      </c>
      <c r="F282" s="1"/>
      <c r="G282">
        <f t="shared" si="10"/>
        <v>308</v>
      </c>
    </row>
    <row r="283" spans="1:7" x14ac:dyDescent="0.3">
      <c r="A283">
        <v>38.874408000000003</v>
      </c>
      <c r="B283">
        <v>-105.069952</v>
      </c>
      <c r="C283">
        <v>3581.1</v>
      </c>
      <c r="D283">
        <v>9.6300000000000008</v>
      </c>
      <c r="E283">
        <v>9630.36</v>
      </c>
      <c r="F283" s="1"/>
      <c r="G283">
        <f t="shared" si="10"/>
        <v>307</v>
      </c>
    </row>
    <row r="284" spans="1:7" x14ac:dyDescent="0.3">
      <c r="A284">
        <v>38.874245999999999</v>
      </c>
      <c r="B284">
        <v>-105.07004999999999</v>
      </c>
      <c r="C284">
        <v>3579.7</v>
      </c>
      <c r="D284">
        <v>9.65</v>
      </c>
      <c r="E284">
        <v>9650.25</v>
      </c>
      <c r="F284" s="1"/>
      <c r="G284">
        <f t="shared" si="10"/>
        <v>306</v>
      </c>
    </row>
    <row r="285" spans="1:7" x14ac:dyDescent="0.3">
      <c r="A285">
        <v>38.874063</v>
      </c>
      <c r="B285">
        <v>-105.070121</v>
      </c>
      <c r="C285">
        <v>3578.6</v>
      </c>
      <c r="D285">
        <v>9.6709999999999994</v>
      </c>
      <c r="E285">
        <v>9671.48</v>
      </c>
      <c r="F285" s="1"/>
      <c r="G285">
        <f t="shared" si="10"/>
        <v>305</v>
      </c>
    </row>
    <row r="286" spans="1:7" x14ac:dyDescent="0.3">
      <c r="A286">
        <v>38.873612000000001</v>
      </c>
      <c r="B286">
        <v>-105.070139</v>
      </c>
      <c r="C286">
        <v>3579.3</v>
      </c>
      <c r="D286">
        <v>9.7219999999999995</v>
      </c>
      <c r="E286">
        <v>9721.57</v>
      </c>
      <c r="F286" s="1"/>
      <c r="G286">
        <f t="shared" si="10"/>
        <v>304</v>
      </c>
    </row>
    <row r="287" spans="1:7" x14ac:dyDescent="0.3">
      <c r="A287">
        <v>38.873308999999999</v>
      </c>
      <c r="B287">
        <v>-105.070177</v>
      </c>
      <c r="C287">
        <v>3575.1</v>
      </c>
      <c r="D287">
        <v>9.7550000000000008</v>
      </c>
      <c r="E287">
        <v>9755.3700000000008</v>
      </c>
      <c r="F287" s="1"/>
      <c r="G287">
        <f t="shared" si="10"/>
        <v>303</v>
      </c>
    </row>
    <row r="288" spans="1:7" x14ac:dyDescent="0.3">
      <c r="A288">
        <v>38.872796000000001</v>
      </c>
      <c r="B288">
        <v>-105.07032</v>
      </c>
      <c r="C288">
        <v>3566.5</v>
      </c>
      <c r="D288">
        <v>9.8140000000000001</v>
      </c>
      <c r="E288">
        <v>9813.66</v>
      </c>
      <c r="F288" s="1"/>
      <c r="G288">
        <f t="shared" si="10"/>
        <v>302</v>
      </c>
    </row>
    <row r="289" spans="1:7" x14ac:dyDescent="0.3">
      <c r="A289">
        <v>38.872484</v>
      </c>
      <c r="B289">
        <v>-105.070488</v>
      </c>
      <c r="C289">
        <v>3565</v>
      </c>
      <c r="D289">
        <v>9.8510000000000009</v>
      </c>
      <c r="E289">
        <v>9851.24</v>
      </c>
      <c r="F289" s="1"/>
      <c r="G289">
        <f t="shared" si="10"/>
        <v>301</v>
      </c>
    </row>
    <row r="290" spans="1:7" x14ac:dyDescent="0.3">
      <c r="A290">
        <v>38.872377</v>
      </c>
      <c r="B290">
        <v>-105.070629</v>
      </c>
      <c r="C290">
        <v>3564.8</v>
      </c>
      <c r="D290">
        <v>9.8680000000000003</v>
      </c>
      <c r="E290">
        <v>9868.2900000000009</v>
      </c>
      <c r="F290" s="1"/>
      <c r="G290">
        <f t="shared" si="10"/>
        <v>300</v>
      </c>
    </row>
    <row r="291" spans="1:7" x14ac:dyDescent="0.3">
      <c r="A291">
        <v>38.872329000000001</v>
      </c>
      <c r="B291">
        <v>-105.070797</v>
      </c>
      <c r="C291">
        <v>3563.4</v>
      </c>
      <c r="D291">
        <v>9.8840000000000003</v>
      </c>
      <c r="E291">
        <v>9883.81</v>
      </c>
      <c r="F291" s="1"/>
      <c r="G291">
        <f t="shared" si="10"/>
        <v>299</v>
      </c>
    </row>
    <row r="292" spans="1:7" x14ac:dyDescent="0.3">
      <c r="A292">
        <v>38.872337999999999</v>
      </c>
      <c r="B292">
        <v>-105.070966</v>
      </c>
      <c r="C292">
        <v>3561.4</v>
      </c>
      <c r="D292">
        <v>9.8979999999999997</v>
      </c>
      <c r="E292">
        <v>9898.51</v>
      </c>
      <c r="F292" s="1"/>
      <c r="G292">
        <f t="shared" si="10"/>
        <v>298</v>
      </c>
    </row>
    <row r="293" spans="1:7" x14ac:dyDescent="0.3">
      <c r="A293">
        <v>38.872360999999998</v>
      </c>
      <c r="B293">
        <v>-105.07105799999999</v>
      </c>
      <c r="C293">
        <v>3560.8</v>
      </c>
      <c r="D293">
        <v>9.907</v>
      </c>
      <c r="E293">
        <v>9906.89</v>
      </c>
      <c r="F293" s="1"/>
      <c r="G293">
        <f t="shared" si="10"/>
        <v>297</v>
      </c>
    </row>
    <row r="294" spans="1:7" x14ac:dyDescent="0.3">
      <c r="A294">
        <v>38.872484999999998</v>
      </c>
      <c r="B294">
        <v>-105.07136800000001</v>
      </c>
      <c r="C294">
        <v>3558.3</v>
      </c>
      <c r="D294">
        <v>9.9369999999999994</v>
      </c>
      <c r="E294">
        <v>9937.11</v>
      </c>
      <c r="F294" s="1"/>
      <c r="G294">
        <f t="shared" si="10"/>
        <v>296</v>
      </c>
    </row>
    <row r="295" spans="1:7" x14ac:dyDescent="0.3">
      <c r="A295">
        <v>38.872574</v>
      </c>
      <c r="B295">
        <v>-105.071511</v>
      </c>
      <c r="C295">
        <v>3556.9</v>
      </c>
      <c r="D295">
        <v>9.9529999999999994</v>
      </c>
      <c r="E295">
        <v>9952.9699999999993</v>
      </c>
      <c r="F295" s="1"/>
      <c r="G295">
        <f t="shared" si="10"/>
        <v>295</v>
      </c>
    </row>
    <row r="296" spans="1:7" x14ac:dyDescent="0.3">
      <c r="A296">
        <v>38.872841000000001</v>
      </c>
      <c r="B296">
        <v>-105.071816</v>
      </c>
      <c r="C296">
        <v>3554.2</v>
      </c>
      <c r="D296">
        <v>9.9930000000000003</v>
      </c>
      <c r="E296">
        <v>9992.7099999999991</v>
      </c>
      <c r="F296" s="1"/>
      <c r="G296">
        <f t="shared" si="10"/>
        <v>294</v>
      </c>
    </row>
    <row r="297" spans="1:7" x14ac:dyDescent="0.3">
      <c r="A297">
        <v>38.873043000000003</v>
      </c>
      <c r="B297">
        <v>-105.07212199999999</v>
      </c>
      <c r="C297">
        <v>3549.2</v>
      </c>
      <c r="D297">
        <v>10.026999999999999</v>
      </c>
      <c r="E297">
        <v>10027.469999999999</v>
      </c>
      <c r="F297" s="1"/>
      <c r="G297">
        <f t="shared" si="10"/>
        <v>293</v>
      </c>
    </row>
    <row r="298" spans="1:7" x14ac:dyDescent="0.3">
      <c r="A298">
        <v>38.873102000000003</v>
      </c>
      <c r="B298">
        <v>-105.07225099999999</v>
      </c>
      <c r="C298">
        <v>3547.5</v>
      </c>
      <c r="D298">
        <v>10.039999999999999</v>
      </c>
      <c r="E298">
        <v>10040.44</v>
      </c>
      <c r="F298" s="1"/>
      <c r="G298">
        <f t="shared" si="10"/>
        <v>292</v>
      </c>
    </row>
    <row r="299" spans="1:7" x14ac:dyDescent="0.3">
      <c r="A299">
        <v>38.873325000000001</v>
      </c>
      <c r="B299">
        <v>-105.073632</v>
      </c>
      <c r="C299">
        <v>3538.6</v>
      </c>
      <c r="D299">
        <v>10.163</v>
      </c>
      <c r="E299">
        <v>10162.81</v>
      </c>
      <c r="F299" s="1"/>
      <c r="G299">
        <f t="shared" si="10"/>
        <v>291</v>
      </c>
    </row>
    <row r="300" spans="1:7" x14ac:dyDescent="0.3">
      <c r="A300">
        <v>38.873353000000002</v>
      </c>
      <c r="B300">
        <v>-105.073896</v>
      </c>
      <c r="C300">
        <v>3537.5</v>
      </c>
      <c r="D300">
        <v>10.186</v>
      </c>
      <c r="E300">
        <v>10185.93</v>
      </c>
      <c r="F300" s="1"/>
      <c r="G300">
        <f t="shared" si="10"/>
        <v>290</v>
      </c>
    </row>
    <row r="301" spans="1:7" x14ac:dyDescent="0.3">
      <c r="A301">
        <v>38.873348</v>
      </c>
      <c r="B301">
        <v>-105.07423300000001</v>
      </c>
      <c r="C301">
        <v>3533.4</v>
      </c>
      <c r="D301">
        <v>10.215</v>
      </c>
      <c r="E301">
        <v>10215.18</v>
      </c>
      <c r="F301" s="1"/>
      <c r="G301">
        <f t="shared" si="10"/>
        <v>289</v>
      </c>
    </row>
    <row r="302" spans="1:7" x14ac:dyDescent="0.3">
      <c r="A302">
        <v>38.873277000000002</v>
      </c>
      <c r="B302">
        <v>-105.074692</v>
      </c>
      <c r="C302">
        <v>3528.3</v>
      </c>
      <c r="D302">
        <v>10.256</v>
      </c>
      <c r="E302">
        <v>10255.780000000001</v>
      </c>
      <c r="F302" s="1"/>
      <c r="G302">
        <f t="shared" si="10"/>
        <v>288</v>
      </c>
    </row>
    <row r="303" spans="1:7" x14ac:dyDescent="0.3">
      <c r="A303">
        <v>38.873153000000002</v>
      </c>
      <c r="B303">
        <v>-105.07500899999999</v>
      </c>
      <c r="C303">
        <v>3526.8</v>
      </c>
      <c r="D303">
        <v>10.286</v>
      </c>
      <c r="E303">
        <v>10286.540000000001</v>
      </c>
      <c r="F303" s="1"/>
      <c r="G303">
        <f t="shared" si="10"/>
        <v>287</v>
      </c>
    </row>
    <row r="304" spans="1:7" x14ac:dyDescent="0.3">
      <c r="A304">
        <v>38.873109999999997</v>
      </c>
      <c r="B304">
        <v>-105.075186</v>
      </c>
      <c r="C304">
        <v>3525.6</v>
      </c>
      <c r="D304">
        <v>10.303000000000001</v>
      </c>
      <c r="E304">
        <v>10302.620000000001</v>
      </c>
      <c r="F304" s="1"/>
      <c r="G304">
        <f t="shared" si="10"/>
        <v>286</v>
      </c>
    </row>
    <row r="305" spans="1:7" x14ac:dyDescent="0.3">
      <c r="A305">
        <v>38.872915999999996</v>
      </c>
      <c r="B305">
        <v>-105.07544300000001</v>
      </c>
      <c r="C305">
        <v>3528.2</v>
      </c>
      <c r="D305">
        <v>10.334</v>
      </c>
      <c r="E305">
        <v>10333.620000000001</v>
      </c>
      <c r="F305" s="1"/>
      <c r="G305">
        <f t="shared" si="10"/>
        <v>285</v>
      </c>
    </row>
    <row r="306" spans="1:7" x14ac:dyDescent="0.3">
      <c r="A306">
        <v>38.872880000000002</v>
      </c>
      <c r="B306">
        <v>-105.075541</v>
      </c>
      <c r="C306">
        <v>3529</v>
      </c>
      <c r="D306">
        <v>10.343</v>
      </c>
      <c r="E306">
        <v>10343.02</v>
      </c>
      <c r="F306" s="1"/>
      <c r="G306">
        <f t="shared" si="10"/>
        <v>284</v>
      </c>
    </row>
    <row r="307" spans="1:7" x14ac:dyDescent="0.3">
      <c r="A307">
        <v>38.872880000000002</v>
      </c>
      <c r="B307">
        <v>-105.075621</v>
      </c>
      <c r="C307">
        <v>3529.2</v>
      </c>
      <c r="D307">
        <v>10.35</v>
      </c>
      <c r="E307">
        <v>10349.959999999999</v>
      </c>
      <c r="F307" s="1"/>
      <c r="G307">
        <f t="shared" si="10"/>
        <v>283</v>
      </c>
    </row>
    <row r="308" spans="1:7" x14ac:dyDescent="0.3">
      <c r="A308">
        <v>38.872908000000002</v>
      </c>
      <c r="B308">
        <v>-105.075698</v>
      </c>
      <c r="C308">
        <v>3529</v>
      </c>
      <c r="D308">
        <v>10.356999999999999</v>
      </c>
      <c r="E308">
        <v>10357.33</v>
      </c>
      <c r="F308" s="1"/>
      <c r="G308">
        <f t="shared" si="10"/>
        <v>282</v>
      </c>
    </row>
    <row r="309" spans="1:7" x14ac:dyDescent="0.3">
      <c r="A309">
        <v>38.872976999999999</v>
      </c>
      <c r="B309">
        <v>-105.075749</v>
      </c>
      <c r="C309">
        <v>3527.5</v>
      </c>
      <c r="D309">
        <v>10.366</v>
      </c>
      <c r="E309">
        <v>10366.18</v>
      </c>
      <c r="F309" s="1"/>
      <c r="G309">
        <f t="shared" si="10"/>
        <v>281</v>
      </c>
    </row>
    <row r="310" spans="1:7" x14ac:dyDescent="0.3">
      <c r="A310">
        <v>38.873027</v>
      </c>
      <c r="B310">
        <v>-105.075762</v>
      </c>
      <c r="C310">
        <v>3526.2</v>
      </c>
      <c r="D310">
        <v>10.372</v>
      </c>
      <c r="E310">
        <v>10371.84</v>
      </c>
      <c r="F310" s="1"/>
      <c r="G310">
        <f t="shared" si="10"/>
        <v>280</v>
      </c>
    </row>
    <row r="311" spans="1:7" x14ac:dyDescent="0.3">
      <c r="A311">
        <v>38.873075</v>
      </c>
      <c r="B311">
        <v>-105.07575799999999</v>
      </c>
      <c r="C311">
        <v>3525</v>
      </c>
      <c r="D311">
        <v>10.377000000000001</v>
      </c>
      <c r="E311">
        <v>10377.18</v>
      </c>
      <c r="F311" s="1"/>
      <c r="G311">
        <f t="shared" si="10"/>
        <v>279</v>
      </c>
    </row>
    <row r="312" spans="1:7" x14ac:dyDescent="0.3">
      <c r="A312">
        <v>38.873136000000002</v>
      </c>
      <c r="B312">
        <v>-105.075712</v>
      </c>
      <c r="C312">
        <v>3523.6</v>
      </c>
      <c r="D312">
        <v>10.385</v>
      </c>
      <c r="E312">
        <v>10385.040000000001</v>
      </c>
      <c r="F312" s="1"/>
      <c r="G312">
        <f t="shared" si="10"/>
        <v>278</v>
      </c>
    </row>
    <row r="313" spans="1:7" x14ac:dyDescent="0.3">
      <c r="A313">
        <v>38.873288000000002</v>
      </c>
      <c r="B313">
        <v>-105.075271</v>
      </c>
      <c r="C313">
        <v>3519.8</v>
      </c>
      <c r="D313">
        <v>10.427</v>
      </c>
      <c r="E313">
        <v>10426.870000000001</v>
      </c>
      <c r="F313" s="1"/>
      <c r="G313">
        <f t="shared" si="10"/>
        <v>277</v>
      </c>
    </row>
    <row r="314" spans="1:7" x14ac:dyDescent="0.3">
      <c r="A314">
        <v>38.873702000000002</v>
      </c>
      <c r="B314">
        <v>-105.07448100000001</v>
      </c>
      <c r="C314">
        <v>3516.2</v>
      </c>
      <c r="D314">
        <v>10.509</v>
      </c>
      <c r="E314">
        <v>10509.41</v>
      </c>
      <c r="F314" s="1"/>
      <c r="G314">
        <f t="shared" si="10"/>
        <v>276</v>
      </c>
    </row>
    <row r="315" spans="1:7" x14ac:dyDescent="0.3">
      <c r="A315">
        <v>38.873840999999999</v>
      </c>
      <c r="B315">
        <v>-105.07428400000001</v>
      </c>
      <c r="C315">
        <v>3515.7</v>
      </c>
      <c r="D315">
        <v>10.532</v>
      </c>
      <c r="E315">
        <v>10532.44</v>
      </c>
      <c r="F315" s="1"/>
      <c r="G315">
        <f t="shared" si="10"/>
        <v>275</v>
      </c>
    </row>
    <row r="316" spans="1:7" x14ac:dyDescent="0.3">
      <c r="A316">
        <v>38.873955000000002</v>
      </c>
      <c r="B316">
        <v>-105.07405799999999</v>
      </c>
      <c r="C316">
        <v>3516.5</v>
      </c>
      <c r="D316">
        <v>10.555999999999999</v>
      </c>
      <c r="E316">
        <v>10555.78</v>
      </c>
      <c r="F316" s="1"/>
      <c r="G316">
        <f t="shared" si="10"/>
        <v>274</v>
      </c>
    </row>
    <row r="317" spans="1:7" x14ac:dyDescent="0.3">
      <c r="A317">
        <v>38.874169000000002</v>
      </c>
      <c r="B317">
        <v>-105.07354100000001</v>
      </c>
      <c r="C317">
        <v>3513.8</v>
      </c>
      <c r="D317">
        <v>10.606</v>
      </c>
      <c r="E317">
        <v>10606.55</v>
      </c>
      <c r="F317" s="1"/>
      <c r="G317">
        <f t="shared" si="10"/>
        <v>273</v>
      </c>
    </row>
    <row r="318" spans="1:7" x14ac:dyDescent="0.3">
      <c r="A318">
        <v>38.874236000000003</v>
      </c>
      <c r="B318">
        <v>-105.073455</v>
      </c>
      <c r="C318">
        <v>3512.3</v>
      </c>
      <c r="D318">
        <v>10.617000000000001</v>
      </c>
      <c r="E318">
        <v>10617.09</v>
      </c>
      <c r="F318" s="1"/>
      <c r="G318">
        <f t="shared" si="10"/>
        <v>272</v>
      </c>
    </row>
    <row r="319" spans="1:7" x14ac:dyDescent="0.3">
      <c r="A319">
        <v>38.874313999999998</v>
      </c>
      <c r="B319">
        <v>-105.07340000000001</v>
      </c>
      <c r="C319">
        <v>3510.2</v>
      </c>
      <c r="D319">
        <v>10.627000000000001</v>
      </c>
      <c r="E319">
        <v>10626.98</v>
      </c>
      <c r="F319" s="1"/>
      <c r="G319">
        <f t="shared" si="10"/>
        <v>271</v>
      </c>
    </row>
    <row r="320" spans="1:7" x14ac:dyDescent="0.3">
      <c r="A320">
        <v>38.874457</v>
      </c>
      <c r="B320">
        <v>-105.07334299999999</v>
      </c>
      <c r="C320">
        <v>3506.7</v>
      </c>
      <c r="D320">
        <v>10.644</v>
      </c>
      <c r="E320">
        <v>10643.61</v>
      </c>
      <c r="F320" s="1"/>
      <c r="G320">
        <f t="shared" si="10"/>
        <v>270</v>
      </c>
    </row>
    <row r="321" spans="1:7" x14ac:dyDescent="0.3">
      <c r="A321">
        <v>38.876184000000002</v>
      </c>
      <c r="B321">
        <v>-105.07322499999999</v>
      </c>
      <c r="C321">
        <v>3487.4</v>
      </c>
      <c r="D321">
        <v>10.836</v>
      </c>
      <c r="E321">
        <v>10835.6</v>
      </c>
      <c r="F321" s="1"/>
      <c r="G321">
        <f t="shared" si="10"/>
        <v>269</v>
      </c>
    </row>
    <row r="322" spans="1:7" x14ac:dyDescent="0.3">
      <c r="A322">
        <v>38.877049999999997</v>
      </c>
      <c r="B322">
        <v>-105.073268</v>
      </c>
      <c r="C322">
        <v>3480.1</v>
      </c>
      <c r="D322">
        <v>10.932</v>
      </c>
      <c r="E322">
        <v>10931.81</v>
      </c>
      <c r="F322" s="1"/>
      <c r="G322">
        <f t="shared" si="10"/>
        <v>268</v>
      </c>
    </row>
    <row r="323" spans="1:7" x14ac:dyDescent="0.3">
      <c r="A323">
        <v>38.877161999999998</v>
      </c>
      <c r="B323">
        <v>-105.073322</v>
      </c>
      <c r="C323">
        <v>3478.8</v>
      </c>
      <c r="D323">
        <v>10.945</v>
      </c>
      <c r="E323">
        <v>10945.1</v>
      </c>
      <c r="F323" s="1"/>
      <c r="G323">
        <f t="shared" si="10"/>
        <v>267</v>
      </c>
    </row>
    <row r="324" spans="1:7" x14ac:dyDescent="0.3">
      <c r="A324">
        <v>38.877459000000002</v>
      </c>
      <c r="B324">
        <v>-105.073593</v>
      </c>
      <c r="C324">
        <v>3473</v>
      </c>
      <c r="D324">
        <v>10.986000000000001</v>
      </c>
      <c r="E324">
        <v>10985.6</v>
      </c>
      <c r="F324" s="1"/>
      <c r="G324">
        <f t="shared" ref="G324:G387" si="11">G323-1</f>
        <v>266</v>
      </c>
    </row>
    <row r="325" spans="1:7" x14ac:dyDescent="0.3">
      <c r="A325">
        <v>38.877637999999997</v>
      </c>
      <c r="B325">
        <v>-105.073661</v>
      </c>
      <c r="C325">
        <v>3471.5</v>
      </c>
      <c r="D325">
        <v>11.006</v>
      </c>
      <c r="E325">
        <v>11006.33</v>
      </c>
      <c r="F325" s="1"/>
      <c r="G325">
        <f t="shared" si="11"/>
        <v>265</v>
      </c>
    </row>
    <row r="326" spans="1:7" x14ac:dyDescent="0.3">
      <c r="A326">
        <v>38.877960999999999</v>
      </c>
      <c r="B326">
        <v>-105.07368</v>
      </c>
      <c r="C326">
        <v>3470.4</v>
      </c>
      <c r="D326">
        <v>11.042</v>
      </c>
      <c r="E326">
        <v>11042.23</v>
      </c>
      <c r="F326" s="1"/>
      <c r="G326">
        <f t="shared" si="11"/>
        <v>264</v>
      </c>
    </row>
    <row r="327" spans="1:7" x14ac:dyDescent="0.3">
      <c r="A327">
        <v>38.878368000000002</v>
      </c>
      <c r="B327">
        <v>-105.073651</v>
      </c>
      <c r="C327">
        <v>3464.8</v>
      </c>
      <c r="D327">
        <v>11.087</v>
      </c>
      <c r="E327">
        <v>11087.48</v>
      </c>
      <c r="F327" s="1"/>
      <c r="G327">
        <f t="shared" si="11"/>
        <v>263</v>
      </c>
    </row>
    <row r="328" spans="1:7" x14ac:dyDescent="0.3">
      <c r="A328">
        <v>38.878560999999998</v>
      </c>
      <c r="B328">
        <v>-105.073684</v>
      </c>
      <c r="C328">
        <v>3461.6</v>
      </c>
      <c r="D328">
        <v>11.109</v>
      </c>
      <c r="E328">
        <v>11109.1</v>
      </c>
      <c r="F328" s="1"/>
      <c r="G328">
        <f t="shared" si="11"/>
        <v>262</v>
      </c>
    </row>
    <row r="329" spans="1:7" x14ac:dyDescent="0.3">
      <c r="A329">
        <v>38.878675999999999</v>
      </c>
      <c r="B329">
        <v>-105.073757</v>
      </c>
      <c r="C329">
        <v>3460.7</v>
      </c>
      <c r="D329">
        <v>11.122999999999999</v>
      </c>
      <c r="E329">
        <v>11123.35</v>
      </c>
      <c r="F329" s="1"/>
      <c r="G329">
        <f t="shared" si="11"/>
        <v>261</v>
      </c>
    </row>
    <row r="330" spans="1:7" x14ac:dyDescent="0.3">
      <c r="A330">
        <v>38.878920999999998</v>
      </c>
      <c r="B330">
        <v>-105.073976</v>
      </c>
      <c r="C330">
        <v>3460.1</v>
      </c>
      <c r="D330">
        <v>11.156000000000001</v>
      </c>
      <c r="E330">
        <v>11156.53</v>
      </c>
      <c r="F330" s="1"/>
      <c r="G330">
        <f t="shared" si="11"/>
        <v>260</v>
      </c>
    </row>
    <row r="331" spans="1:7" x14ac:dyDescent="0.3">
      <c r="A331">
        <v>38.879260000000002</v>
      </c>
      <c r="B331">
        <v>-105.074158</v>
      </c>
      <c r="C331">
        <v>3454.2</v>
      </c>
      <c r="D331">
        <v>11.196999999999999</v>
      </c>
      <c r="E331">
        <v>11197.34</v>
      </c>
      <c r="F331" s="1"/>
      <c r="G331">
        <f t="shared" si="11"/>
        <v>259</v>
      </c>
    </row>
    <row r="332" spans="1:7" x14ac:dyDescent="0.3">
      <c r="A332">
        <v>38.879652999999998</v>
      </c>
      <c r="B332">
        <v>-105.074454</v>
      </c>
      <c r="C332">
        <v>3448.4</v>
      </c>
      <c r="D332">
        <v>11.247999999999999</v>
      </c>
      <c r="E332">
        <v>11247.97</v>
      </c>
      <c r="F332" s="1"/>
      <c r="G332">
        <f t="shared" si="11"/>
        <v>258</v>
      </c>
    </row>
    <row r="333" spans="1:7" x14ac:dyDescent="0.3">
      <c r="A333">
        <v>38.879804</v>
      </c>
      <c r="B333">
        <v>-105.074479</v>
      </c>
      <c r="C333">
        <v>3445.5</v>
      </c>
      <c r="D333">
        <v>11.265000000000001</v>
      </c>
      <c r="E333">
        <v>11264.87</v>
      </c>
      <c r="F333" s="1"/>
      <c r="G333">
        <f t="shared" si="11"/>
        <v>257</v>
      </c>
    </row>
    <row r="334" spans="1:7" x14ac:dyDescent="0.3">
      <c r="A334">
        <v>38.879911999999997</v>
      </c>
      <c r="B334">
        <v>-105.07443000000001</v>
      </c>
      <c r="C334">
        <v>3443.3</v>
      </c>
      <c r="D334">
        <v>11.278</v>
      </c>
      <c r="E334">
        <v>11277.59</v>
      </c>
      <c r="F334" s="1"/>
      <c r="G334">
        <f t="shared" si="11"/>
        <v>256</v>
      </c>
    </row>
    <row r="335" spans="1:7" x14ac:dyDescent="0.3">
      <c r="A335">
        <v>38.879967000000001</v>
      </c>
      <c r="B335">
        <v>-105.074372</v>
      </c>
      <c r="C335">
        <v>3442.5</v>
      </c>
      <c r="D335">
        <v>11.285</v>
      </c>
      <c r="E335">
        <v>11285.5</v>
      </c>
      <c r="F335" s="1"/>
      <c r="G335">
        <f t="shared" si="11"/>
        <v>255</v>
      </c>
    </row>
    <row r="336" spans="1:7" x14ac:dyDescent="0.3">
      <c r="A336">
        <v>38.880009999999999</v>
      </c>
      <c r="B336">
        <v>-105.07431699999999</v>
      </c>
      <c r="C336">
        <v>3442.1</v>
      </c>
      <c r="D336">
        <v>11.292</v>
      </c>
      <c r="E336">
        <v>11292.25</v>
      </c>
      <c r="F336" s="1"/>
      <c r="G336">
        <f t="shared" si="11"/>
        <v>254</v>
      </c>
    </row>
    <row r="337" spans="1:7" x14ac:dyDescent="0.3">
      <c r="A337">
        <v>38.880065000000002</v>
      </c>
      <c r="B337">
        <v>-105.074163</v>
      </c>
      <c r="C337">
        <v>3441.9</v>
      </c>
      <c r="D337">
        <v>11.307</v>
      </c>
      <c r="E337">
        <v>11306.94</v>
      </c>
      <c r="F337" s="1"/>
      <c r="G337">
        <f t="shared" si="11"/>
        <v>253</v>
      </c>
    </row>
    <row r="338" spans="1:7" x14ac:dyDescent="0.3">
      <c r="A338">
        <v>38.880077999999997</v>
      </c>
      <c r="B338">
        <v>-105.074049</v>
      </c>
      <c r="C338">
        <v>3442.4</v>
      </c>
      <c r="D338">
        <v>11.317</v>
      </c>
      <c r="E338">
        <v>11316.94</v>
      </c>
      <c r="F338" s="1"/>
      <c r="G338">
        <f t="shared" si="11"/>
        <v>252</v>
      </c>
    </row>
    <row r="339" spans="1:7" x14ac:dyDescent="0.3">
      <c r="A339">
        <v>38.880062000000002</v>
      </c>
      <c r="B339">
        <v>-105.07386200000001</v>
      </c>
      <c r="C339">
        <v>3441.2</v>
      </c>
      <c r="D339">
        <v>11.333</v>
      </c>
      <c r="E339">
        <v>11333.26</v>
      </c>
      <c r="F339" s="1"/>
      <c r="G339">
        <f t="shared" si="11"/>
        <v>251</v>
      </c>
    </row>
    <row r="340" spans="1:7" x14ac:dyDescent="0.3">
      <c r="A340">
        <v>38.880032</v>
      </c>
      <c r="B340">
        <v>-105.07371999999999</v>
      </c>
      <c r="C340">
        <v>3439.4</v>
      </c>
      <c r="D340">
        <v>11.346</v>
      </c>
      <c r="E340">
        <v>11346.02</v>
      </c>
      <c r="F340" s="1"/>
      <c r="G340">
        <f t="shared" si="11"/>
        <v>250</v>
      </c>
    </row>
    <row r="341" spans="1:7" x14ac:dyDescent="0.3">
      <c r="A341">
        <v>38.879973999999997</v>
      </c>
      <c r="B341">
        <v>-105.073554</v>
      </c>
      <c r="C341">
        <v>3436.1</v>
      </c>
      <c r="D341">
        <v>11.362</v>
      </c>
      <c r="E341">
        <v>11361.8</v>
      </c>
      <c r="F341" s="1"/>
      <c r="G341">
        <f t="shared" si="11"/>
        <v>249</v>
      </c>
    </row>
    <row r="342" spans="1:7" x14ac:dyDescent="0.3">
      <c r="A342">
        <v>38.879942999999997</v>
      </c>
      <c r="B342">
        <v>-105.073498</v>
      </c>
      <c r="C342">
        <v>3435.1</v>
      </c>
      <c r="D342">
        <v>11.368</v>
      </c>
      <c r="E342">
        <v>11367.75</v>
      </c>
      <c r="F342" s="1"/>
      <c r="G342">
        <f t="shared" si="11"/>
        <v>248</v>
      </c>
    </row>
    <row r="343" spans="1:7" x14ac:dyDescent="0.3">
      <c r="A343">
        <v>38.879829999999998</v>
      </c>
      <c r="B343">
        <v>-105.073374</v>
      </c>
      <c r="C343">
        <v>3433.8</v>
      </c>
      <c r="D343">
        <v>11.384</v>
      </c>
      <c r="E343">
        <v>11384.28</v>
      </c>
      <c r="F343" s="1"/>
      <c r="G343">
        <f t="shared" si="11"/>
        <v>247</v>
      </c>
    </row>
    <row r="344" spans="1:7" x14ac:dyDescent="0.3">
      <c r="A344">
        <v>38.879572000000003</v>
      </c>
      <c r="B344">
        <v>-105.07319200000001</v>
      </c>
      <c r="C344">
        <v>3433.1</v>
      </c>
      <c r="D344">
        <v>11.417</v>
      </c>
      <c r="E344">
        <v>11416.99</v>
      </c>
      <c r="F344" s="1"/>
      <c r="G344">
        <f t="shared" si="11"/>
        <v>246</v>
      </c>
    </row>
    <row r="345" spans="1:7" x14ac:dyDescent="0.3">
      <c r="A345">
        <v>38.879435000000001</v>
      </c>
      <c r="B345">
        <v>-105.073108</v>
      </c>
      <c r="C345">
        <v>3432.8</v>
      </c>
      <c r="D345">
        <v>11.433999999999999</v>
      </c>
      <c r="E345">
        <v>11433.86</v>
      </c>
      <c r="F345" s="1"/>
      <c r="G345">
        <f t="shared" si="11"/>
        <v>245</v>
      </c>
    </row>
    <row r="346" spans="1:7" x14ac:dyDescent="0.3">
      <c r="A346">
        <v>38.879103999999998</v>
      </c>
      <c r="B346">
        <v>-105.072987</v>
      </c>
      <c r="C346">
        <v>3430.5</v>
      </c>
      <c r="D346">
        <v>11.472</v>
      </c>
      <c r="E346">
        <v>11472.08</v>
      </c>
      <c r="F346" s="1"/>
      <c r="G346">
        <f t="shared" si="11"/>
        <v>244</v>
      </c>
    </row>
    <row r="347" spans="1:7" x14ac:dyDescent="0.3">
      <c r="A347">
        <v>38.879052000000001</v>
      </c>
      <c r="B347">
        <v>-105.072946</v>
      </c>
      <c r="C347">
        <v>3428.4</v>
      </c>
      <c r="D347">
        <v>11.478999999999999</v>
      </c>
      <c r="E347">
        <v>11478.86</v>
      </c>
      <c r="F347" s="1"/>
      <c r="G347">
        <f t="shared" si="11"/>
        <v>243</v>
      </c>
    </row>
    <row r="348" spans="1:7" x14ac:dyDescent="0.3">
      <c r="A348">
        <v>38.879022999999997</v>
      </c>
      <c r="B348">
        <v>-105.07289900000001</v>
      </c>
      <c r="C348">
        <v>3426.6</v>
      </c>
      <c r="D348">
        <v>11.484</v>
      </c>
      <c r="E348">
        <v>11484.06</v>
      </c>
      <c r="F348" s="1"/>
      <c r="G348">
        <f t="shared" si="11"/>
        <v>242</v>
      </c>
    </row>
    <row r="349" spans="1:7" x14ac:dyDescent="0.3">
      <c r="A349">
        <v>38.879010000000001</v>
      </c>
      <c r="B349">
        <v>-105.072782</v>
      </c>
      <c r="C349">
        <v>3425.5</v>
      </c>
      <c r="D349">
        <v>11.494</v>
      </c>
      <c r="E349">
        <v>11494.31</v>
      </c>
      <c r="F349" s="1"/>
      <c r="G349">
        <f t="shared" si="11"/>
        <v>241</v>
      </c>
    </row>
    <row r="350" spans="1:7" x14ac:dyDescent="0.3">
      <c r="A350">
        <v>38.879058999999998</v>
      </c>
      <c r="B350">
        <v>-105.072698</v>
      </c>
      <c r="C350">
        <v>3424.4</v>
      </c>
      <c r="D350">
        <v>11.503</v>
      </c>
      <c r="E350">
        <v>11503.41</v>
      </c>
      <c r="F350" s="1"/>
      <c r="G350">
        <f t="shared" si="11"/>
        <v>240</v>
      </c>
    </row>
    <row r="351" spans="1:7" x14ac:dyDescent="0.3">
      <c r="A351">
        <v>38.879184000000002</v>
      </c>
      <c r="B351">
        <v>-105.07266199999999</v>
      </c>
      <c r="C351">
        <v>3423.9</v>
      </c>
      <c r="D351">
        <v>11.518000000000001</v>
      </c>
      <c r="E351">
        <v>11517.63</v>
      </c>
      <c r="F351" s="1"/>
      <c r="G351">
        <f t="shared" si="11"/>
        <v>239</v>
      </c>
    </row>
    <row r="352" spans="1:7" x14ac:dyDescent="0.3">
      <c r="A352">
        <v>38.879475999999997</v>
      </c>
      <c r="B352">
        <v>-105.072755</v>
      </c>
      <c r="C352">
        <v>3424.4</v>
      </c>
      <c r="D352">
        <v>11.551</v>
      </c>
      <c r="E352">
        <v>11551.04</v>
      </c>
      <c r="F352" s="1"/>
      <c r="G352">
        <f t="shared" si="11"/>
        <v>238</v>
      </c>
    </row>
    <row r="353" spans="1:7" x14ac:dyDescent="0.3">
      <c r="A353">
        <v>38.879572000000003</v>
      </c>
      <c r="B353">
        <v>-105.072768</v>
      </c>
      <c r="C353">
        <v>3423.9</v>
      </c>
      <c r="D353">
        <v>11.561999999999999</v>
      </c>
      <c r="E353">
        <v>11561.76</v>
      </c>
      <c r="F353" s="1"/>
      <c r="G353">
        <f t="shared" si="11"/>
        <v>237</v>
      </c>
    </row>
    <row r="354" spans="1:7" x14ac:dyDescent="0.3">
      <c r="A354">
        <v>38.879911</v>
      </c>
      <c r="B354">
        <v>-105.072806</v>
      </c>
      <c r="C354">
        <v>3417</v>
      </c>
      <c r="D354">
        <v>11.599</v>
      </c>
      <c r="E354">
        <v>11599.54</v>
      </c>
      <c r="F354" s="1"/>
      <c r="G354">
        <f t="shared" si="11"/>
        <v>236</v>
      </c>
    </row>
    <row r="355" spans="1:7" x14ac:dyDescent="0.3">
      <c r="A355">
        <v>38.880395</v>
      </c>
      <c r="B355">
        <v>-105.072827</v>
      </c>
      <c r="C355">
        <v>3410.2</v>
      </c>
      <c r="D355">
        <v>11.653</v>
      </c>
      <c r="E355">
        <v>11653.3</v>
      </c>
      <c r="F355" s="1"/>
      <c r="G355">
        <f t="shared" si="11"/>
        <v>235</v>
      </c>
    </row>
    <row r="356" spans="1:7" x14ac:dyDescent="0.3">
      <c r="A356">
        <v>38.880578</v>
      </c>
      <c r="B356">
        <v>-105.072875</v>
      </c>
      <c r="C356">
        <v>3408.9</v>
      </c>
      <c r="D356">
        <v>11.673999999999999</v>
      </c>
      <c r="E356">
        <v>11674.04</v>
      </c>
      <c r="F356" s="1"/>
      <c r="G356">
        <f t="shared" si="11"/>
        <v>234</v>
      </c>
    </row>
    <row r="357" spans="1:7" x14ac:dyDescent="0.3">
      <c r="A357">
        <v>38.880989</v>
      </c>
      <c r="B357">
        <v>-105.07306199999999</v>
      </c>
      <c r="C357">
        <v>3402.5</v>
      </c>
      <c r="D357">
        <v>11.722</v>
      </c>
      <c r="E357">
        <v>11722.47</v>
      </c>
      <c r="F357" s="1"/>
      <c r="G357">
        <f t="shared" si="11"/>
        <v>233</v>
      </c>
    </row>
    <row r="358" spans="1:7" x14ac:dyDescent="0.3">
      <c r="A358">
        <v>38.881132999999998</v>
      </c>
      <c r="B358">
        <v>-105.073092</v>
      </c>
      <c r="C358">
        <v>3401.1</v>
      </c>
      <c r="D358">
        <v>11.739000000000001</v>
      </c>
      <c r="E358">
        <v>11738.67</v>
      </c>
      <c r="F358" s="1"/>
      <c r="G358">
        <f t="shared" si="11"/>
        <v>232</v>
      </c>
    </row>
    <row r="359" spans="1:7" x14ac:dyDescent="0.3">
      <c r="A359">
        <v>38.881346000000001</v>
      </c>
      <c r="B359">
        <v>-105.073078</v>
      </c>
      <c r="C359">
        <v>3398.8</v>
      </c>
      <c r="D359">
        <v>11.762</v>
      </c>
      <c r="E359">
        <v>11762.35</v>
      </c>
      <c r="F359" s="1"/>
      <c r="G359">
        <f t="shared" si="11"/>
        <v>231</v>
      </c>
    </row>
    <row r="360" spans="1:7" x14ac:dyDescent="0.3">
      <c r="A360">
        <v>38.881588000000001</v>
      </c>
      <c r="B360">
        <v>-105.073019</v>
      </c>
      <c r="C360">
        <v>3396</v>
      </c>
      <c r="D360">
        <v>11.79</v>
      </c>
      <c r="E360">
        <v>11789.7</v>
      </c>
      <c r="F360" s="1"/>
      <c r="G360">
        <f t="shared" si="11"/>
        <v>230</v>
      </c>
    </row>
    <row r="361" spans="1:7" x14ac:dyDescent="0.3">
      <c r="A361">
        <v>38.881697000000003</v>
      </c>
      <c r="B361">
        <v>-105.07302799999999</v>
      </c>
      <c r="C361">
        <v>3395.2</v>
      </c>
      <c r="D361">
        <v>11.802</v>
      </c>
      <c r="E361">
        <v>11801.83</v>
      </c>
      <c r="F361" s="1"/>
      <c r="G361">
        <f t="shared" si="11"/>
        <v>229</v>
      </c>
    </row>
    <row r="362" spans="1:7" x14ac:dyDescent="0.3">
      <c r="A362">
        <v>38.881782000000001</v>
      </c>
      <c r="B362">
        <v>-105.07307400000001</v>
      </c>
      <c r="C362">
        <v>3395</v>
      </c>
      <c r="D362">
        <v>11.811999999999999</v>
      </c>
      <c r="E362">
        <v>11812.08</v>
      </c>
      <c r="F362" s="1"/>
      <c r="G362">
        <f t="shared" si="11"/>
        <v>228</v>
      </c>
    </row>
    <row r="363" spans="1:7" x14ac:dyDescent="0.3">
      <c r="A363">
        <v>38.882071000000003</v>
      </c>
      <c r="B363">
        <v>-105.073335</v>
      </c>
      <c r="C363">
        <v>3391.7</v>
      </c>
      <c r="D363">
        <v>11.851000000000001</v>
      </c>
      <c r="E363">
        <v>11851.35</v>
      </c>
      <c r="F363" s="1"/>
      <c r="G363">
        <f t="shared" si="11"/>
        <v>227</v>
      </c>
    </row>
    <row r="364" spans="1:7" x14ac:dyDescent="0.3">
      <c r="A364">
        <v>38.882309999999997</v>
      </c>
      <c r="B364">
        <v>-105.073385</v>
      </c>
      <c r="C364">
        <v>3384.8</v>
      </c>
      <c r="D364">
        <v>11.878</v>
      </c>
      <c r="E364">
        <v>11878.23</v>
      </c>
      <c r="F364" s="1"/>
      <c r="G364">
        <f t="shared" si="11"/>
        <v>226</v>
      </c>
    </row>
    <row r="365" spans="1:7" x14ac:dyDescent="0.3">
      <c r="A365">
        <v>38.882392000000003</v>
      </c>
      <c r="B365">
        <v>-105.073368</v>
      </c>
      <c r="C365">
        <v>3382.9</v>
      </c>
      <c r="D365">
        <v>11.887</v>
      </c>
      <c r="E365">
        <v>11887.45</v>
      </c>
      <c r="F365" s="1"/>
      <c r="G365">
        <f t="shared" si="11"/>
        <v>225</v>
      </c>
    </row>
    <row r="366" spans="1:7" x14ac:dyDescent="0.3">
      <c r="A366">
        <v>38.882461999999997</v>
      </c>
      <c r="B366">
        <v>-105.073313</v>
      </c>
      <c r="C366">
        <v>3382.3</v>
      </c>
      <c r="D366">
        <v>11.896000000000001</v>
      </c>
      <c r="E366">
        <v>11896.57</v>
      </c>
      <c r="F366" s="1"/>
      <c r="G366">
        <f t="shared" si="11"/>
        <v>224</v>
      </c>
    </row>
    <row r="367" spans="1:7" x14ac:dyDescent="0.3">
      <c r="A367">
        <v>38.882517</v>
      </c>
      <c r="B367">
        <v>-105.07323</v>
      </c>
      <c r="C367">
        <v>3382.3</v>
      </c>
      <c r="D367">
        <v>11.906000000000001</v>
      </c>
      <c r="E367">
        <v>11906.01</v>
      </c>
      <c r="F367" s="1"/>
      <c r="G367">
        <f t="shared" si="11"/>
        <v>223</v>
      </c>
    </row>
    <row r="368" spans="1:7" x14ac:dyDescent="0.3">
      <c r="A368">
        <v>38.882550999999999</v>
      </c>
      <c r="B368">
        <v>-105.073155</v>
      </c>
      <c r="C368">
        <v>3382.5</v>
      </c>
      <c r="D368">
        <v>11.913</v>
      </c>
      <c r="E368">
        <v>11913.53</v>
      </c>
      <c r="F368" s="1"/>
      <c r="G368">
        <f t="shared" si="11"/>
        <v>222</v>
      </c>
    </row>
    <row r="369" spans="1:7" x14ac:dyDescent="0.3">
      <c r="A369">
        <v>38.882562999999998</v>
      </c>
      <c r="B369">
        <v>-105.07307900000001</v>
      </c>
      <c r="C369">
        <v>3382.9</v>
      </c>
      <c r="D369">
        <v>11.92</v>
      </c>
      <c r="E369">
        <v>11920.26</v>
      </c>
      <c r="F369" s="1"/>
      <c r="G369">
        <f t="shared" si="11"/>
        <v>221</v>
      </c>
    </row>
    <row r="370" spans="1:7" x14ac:dyDescent="0.3">
      <c r="A370">
        <v>38.882562999999998</v>
      </c>
      <c r="B370">
        <v>-105.072892</v>
      </c>
      <c r="C370">
        <v>3384.4</v>
      </c>
      <c r="D370">
        <v>11.936</v>
      </c>
      <c r="E370">
        <v>11936.49</v>
      </c>
      <c r="F370" s="1"/>
      <c r="G370">
        <f t="shared" si="11"/>
        <v>220</v>
      </c>
    </row>
    <row r="371" spans="1:7" x14ac:dyDescent="0.3">
      <c r="A371">
        <v>38.882539999999999</v>
      </c>
      <c r="B371">
        <v>-105.072813</v>
      </c>
      <c r="C371">
        <v>3384.8</v>
      </c>
      <c r="D371">
        <v>11.944000000000001</v>
      </c>
      <c r="E371">
        <v>11943.8</v>
      </c>
      <c r="F371" s="1"/>
      <c r="G371">
        <f t="shared" si="11"/>
        <v>219</v>
      </c>
    </row>
    <row r="372" spans="1:7" x14ac:dyDescent="0.3">
      <c r="A372">
        <v>38.882477999999999</v>
      </c>
      <c r="B372">
        <v>-105.072692</v>
      </c>
      <c r="C372">
        <v>3385.4</v>
      </c>
      <c r="D372">
        <v>11.956</v>
      </c>
      <c r="E372">
        <v>11956.35</v>
      </c>
      <c r="F372" s="1"/>
      <c r="G372">
        <f t="shared" si="11"/>
        <v>218</v>
      </c>
    </row>
    <row r="373" spans="1:7" x14ac:dyDescent="0.3">
      <c r="A373">
        <v>38.882351999999997</v>
      </c>
      <c r="B373">
        <v>-105.072597</v>
      </c>
      <c r="C373">
        <v>3385.9</v>
      </c>
      <c r="D373">
        <v>11.972</v>
      </c>
      <c r="E373">
        <v>11972.59</v>
      </c>
      <c r="F373" s="1"/>
      <c r="G373">
        <f t="shared" si="11"/>
        <v>217</v>
      </c>
    </row>
    <row r="374" spans="1:7" x14ac:dyDescent="0.3">
      <c r="A374">
        <v>38.882254000000003</v>
      </c>
      <c r="B374">
        <v>-105.072553</v>
      </c>
      <c r="C374">
        <v>3386.4</v>
      </c>
      <c r="D374">
        <v>11.984</v>
      </c>
      <c r="E374">
        <v>11984.12</v>
      </c>
      <c r="F374" s="1"/>
      <c r="G374">
        <f t="shared" si="11"/>
        <v>216</v>
      </c>
    </row>
    <row r="375" spans="1:7" x14ac:dyDescent="0.3">
      <c r="A375">
        <v>38.881819999999998</v>
      </c>
      <c r="B375">
        <v>-105.072429</v>
      </c>
      <c r="C375">
        <v>3387.7</v>
      </c>
      <c r="D375">
        <v>12.032999999999999</v>
      </c>
      <c r="E375">
        <v>12033.49</v>
      </c>
      <c r="F375" s="1"/>
      <c r="G375">
        <f t="shared" si="11"/>
        <v>215</v>
      </c>
    </row>
    <row r="376" spans="1:7" x14ac:dyDescent="0.3">
      <c r="A376">
        <v>38.881700000000002</v>
      </c>
      <c r="B376">
        <v>-105.072344</v>
      </c>
      <c r="C376">
        <v>3387.2</v>
      </c>
      <c r="D376">
        <v>12.048999999999999</v>
      </c>
      <c r="E376">
        <v>12048.72</v>
      </c>
      <c r="F376" s="1"/>
      <c r="G376">
        <f t="shared" si="11"/>
        <v>214</v>
      </c>
    </row>
    <row r="377" spans="1:7" x14ac:dyDescent="0.3">
      <c r="A377">
        <v>38.881632000000003</v>
      </c>
      <c r="B377">
        <v>-105.072266</v>
      </c>
      <c r="C377">
        <v>3386.7</v>
      </c>
      <c r="D377">
        <v>12.058999999999999</v>
      </c>
      <c r="E377">
        <v>12058.86</v>
      </c>
      <c r="F377" s="1"/>
      <c r="G377">
        <f t="shared" si="11"/>
        <v>213</v>
      </c>
    </row>
    <row r="378" spans="1:7" x14ac:dyDescent="0.3">
      <c r="A378">
        <v>38.881583999999997</v>
      </c>
      <c r="B378">
        <v>-105.07212800000001</v>
      </c>
      <c r="C378">
        <v>3385.5</v>
      </c>
      <c r="D378">
        <v>12.071999999999999</v>
      </c>
      <c r="E378">
        <v>12071.97</v>
      </c>
      <c r="F378" s="1"/>
      <c r="G378">
        <f t="shared" si="11"/>
        <v>212</v>
      </c>
    </row>
    <row r="379" spans="1:7" x14ac:dyDescent="0.3">
      <c r="A379">
        <v>38.881579000000002</v>
      </c>
      <c r="B379">
        <v>-105.07193700000001</v>
      </c>
      <c r="C379">
        <v>3383.4</v>
      </c>
      <c r="D379">
        <v>12.087999999999999</v>
      </c>
      <c r="E379">
        <v>12088.55</v>
      </c>
      <c r="F379" s="1"/>
      <c r="G379">
        <f t="shared" si="11"/>
        <v>211</v>
      </c>
    </row>
    <row r="380" spans="1:7" x14ac:dyDescent="0.3">
      <c r="A380">
        <v>38.881619999999998</v>
      </c>
      <c r="B380">
        <v>-105.07179499999999</v>
      </c>
      <c r="C380">
        <v>3381.6</v>
      </c>
      <c r="D380">
        <v>12.102</v>
      </c>
      <c r="E380">
        <v>12101.69</v>
      </c>
      <c r="F380" s="1"/>
      <c r="G380">
        <f t="shared" si="11"/>
        <v>210</v>
      </c>
    </row>
    <row r="381" spans="1:7" x14ac:dyDescent="0.3">
      <c r="A381">
        <v>38.881753000000003</v>
      </c>
      <c r="B381">
        <v>-105.071507</v>
      </c>
      <c r="C381">
        <v>3377.8</v>
      </c>
      <c r="D381">
        <v>12.131</v>
      </c>
      <c r="E381">
        <v>12130.72</v>
      </c>
      <c r="F381" s="1"/>
      <c r="G381">
        <f t="shared" si="11"/>
        <v>209</v>
      </c>
    </row>
    <row r="382" spans="1:7" x14ac:dyDescent="0.3">
      <c r="A382">
        <v>38.881816000000001</v>
      </c>
      <c r="B382">
        <v>-105.071428</v>
      </c>
      <c r="C382">
        <v>3376.6</v>
      </c>
      <c r="D382">
        <v>12.14</v>
      </c>
      <c r="E382">
        <v>12140.51</v>
      </c>
      <c r="F382" s="1"/>
      <c r="G382">
        <f t="shared" si="11"/>
        <v>208</v>
      </c>
    </row>
    <row r="383" spans="1:7" x14ac:dyDescent="0.3">
      <c r="A383">
        <v>38.881936000000003</v>
      </c>
      <c r="B383">
        <v>-105.071322</v>
      </c>
      <c r="C383">
        <v>3375</v>
      </c>
      <c r="D383">
        <v>12.157</v>
      </c>
      <c r="E383">
        <v>12156.7</v>
      </c>
      <c r="F383" s="1"/>
      <c r="G383">
        <f t="shared" si="11"/>
        <v>207</v>
      </c>
    </row>
    <row r="384" spans="1:7" x14ac:dyDescent="0.3">
      <c r="A384">
        <v>38.882120999999998</v>
      </c>
      <c r="B384">
        <v>-105.07123300000001</v>
      </c>
      <c r="C384">
        <v>3372.4</v>
      </c>
      <c r="D384">
        <v>12.179</v>
      </c>
      <c r="E384">
        <v>12178.64</v>
      </c>
      <c r="F384" s="1"/>
      <c r="G384">
        <f t="shared" si="11"/>
        <v>206</v>
      </c>
    </row>
    <row r="385" spans="1:7" x14ac:dyDescent="0.3">
      <c r="A385">
        <v>38.882311000000001</v>
      </c>
      <c r="B385">
        <v>-105.07121600000001</v>
      </c>
      <c r="C385">
        <v>3370.2</v>
      </c>
      <c r="D385">
        <v>12.2</v>
      </c>
      <c r="E385">
        <v>12199.78</v>
      </c>
      <c r="F385" s="1"/>
      <c r="G385">
        <f t="shared" si="11"/>
        <v>205</v>
      </c>
    </row>
    <row r="386" spans="1:7" x14ac:dyDescent="0.3">
      <c r="A386">
        <v>38.883204999999997</v>
      </c>
      <c r="B386">
        <v>-105.071445</v>
      </c>
      <c r="C386">
        <v>3361.4</v>
      </c>
      <c r="D386">
        <v>12.301</v>
      </c>
      <c r="E386">
        <v>12301</v>
      </c>
      <c r="F386" s="1"/>
      <c r="G386">
        <f t="shared" si="11"/>
        <v>204</v>
      </c>
    </row>
    <row r="387" spans="1:7" x14ac:dyDescent="0.3">
      <c r="A387">
        <v>38.883698000000003</v>
      </c>
      <c r="B387">
        <v>-105.07151</v>
      </c>
      <c r="C387">
        <v>3352.9</v>
      </c>
      <c r="D387">
        <v>12.356</v>
      </c>
      <c r="E387">
        <v>12356.02</v>
      </c>
      <c r="F387" s="1"/>
      <c r="G387">
        <f t="shared" si="11"/>
        <v>203</v>
      </c>
    </row>
    <row r="388" spans="1:7" x14ac:dyDescent="0.3">
      <c r="A388">
        <v>38.883974000000002</v>
      </c>
      <c r="B388">
        <v>-105.071482</v>
      </c>
      <c r="C388">
        <v>3350.8</v>
      </c>
      <c r="D388">
        <v>12.387</v>
      </c>
      <c r="E388">
        <v>12386.76</v>
      </c>
      <c r="F388" s="1"/>
      <c r="G388">
        <f t="shared" ref="G388:G451" si="12">G387-1</f>
        <v>202</v>
      </c>
    </row>
    <row r="389" spans="1:7" x14ac:dyDescent="0.3">
      <c r="A389">
        <v>38.88458</v>
      </c>
      <c r="B389">
        <v>-105.071185</v>
      </c>
      <c r="C389">
        <v>3343.4</v>
      </c>
      <c r="D389">
        <v>12.459</v>
      </c>
      <c r="E389">
        <v>12458.8</v>
      </c>
      <c r="F389" s="1"/>
      <c r="G389">
        <f t="shared" si="12"/>
        <v>201</v>
      </c>
    </row>
    <row r="390" spans="1:7" x14ac:dyDescent="0.3">
      <c r="A390">
        <v>38.884678000000001</v>
      </c>
      <c r="B390">
        <v>-105.07118199999999</v>
      </c>
      <c r="C390">
        <v>3341.7</v>
      </c>
      <c r="D390">
        <v>12.47</v>
      </c>
      <c r="E390">
        <v>12469.68</v>
      </c>
      <c r="F390" s="1"/>
      <c r="G390">
        <f t="shared" si="12"/>
        <v>200</v>
      </c>
    </row>
    <row r="391" spans="1:7" x14ac:dyDescent="0.3">
      <c r="A391">
        <v>38.884735999999997</v>
      </c>
      <c r="B391">
        <v>-105.071214</v>
      </c>
      <c r="C391">
        <v>3340.7</v>
      </c>
      <c r="D391">
        <v>12.477</v>
      </c>
      <c r="E391">
        <v>12476.69</v>
      </c>
      <c r="F391" s="1"/>
      <c r="G391">
        <f t="shared" si="12"/>
        <v>199</v>
      </c>
    </row>
    <row r="392" spans="1:7" x14ac:dyDescent="0.3">
      <c r="A392">
        <v>38.884934999999999</v>
      </c>
      <c r="B392">
        <v>-105.07149699999999</v>
      </c>
      <c r="C392">
        <v>3338.7</v>
      </c>
      <c r="D392">
        <v>12.51</v>
      </c>
      <c r="E392">
        <v>12509.72</v>
      </c>
      <c r="F392" s="1"/>
      <c r="G392">
        <f t="shared" si="12"/>
        <v>198</v>
      </c>
    </row>
    <row r="393" spans="1:7" x14ac:dyDescent="0.3">
      <c r="A393">
        <v>38.885140999999997</v>
      </c>
      <c r="B393">
        <v>-105.071681</v>
      </c>
      <c r="C393">
        <v>3338.1</v>
      </c>
      <c r="D393">
        <v>12.538</v>
      </c>
      <c r="E393">
        <v>12537.61</v>
      </c>
      <c r="F393" s="1"/>
      <c r="G393">
        <f t="shared" si="12"/>
        <v>197</v>
      </c>
    </row>
    <row r="394" spans="1:7" x14ac:dyDescent="0.3">
      <c r="A394">
        <v>38.885379</v>
      </c>
      <c r="B394">
        <v>-105.0718</v>
      </c>
      <c r="C394">
        <v>3335</v>
      </c>
      <c r="D394">
        <v>12.566000000000001</v>
      </c>
      <c r="E394">
        <v>12565.98</v>
      </c>
      <c r="F394" s="1"/>
      <c r="G394">
        <f t="shared" si="12"/>
        <v>196</v>
      </c>
    </row>
    <row r="395" spans="1:7" x14ac:dyDescent="0.3">
      <c r="A395">
        <v>38.885644999999997</v>
      </c>
      <c r="B395">
        <v>-105.071849</v>
      </c>
      <c r="C395">
        <v>3330.3</v>
      </c>
      <c r="D395">
        <v>12.596</v>
      </c>
      <c r="E395">
        <v>12595.81</v>
      </c>
      <c r="F395" s="1"/>
      <c r="G395">
        <f t="shared" si="12"/>
        <v>195</v>
      </c>
    </row>
    <row r="396" spans="1:7" x14ac:dyDescent="0.3">
      <c r="A396">
        <v>38.886011000000003</v>
      </c>
      <c r="B396">
        <v>-105.071822</v>
      </c>
      <c r="C396">
        <v>3327.5</v>
      </c>
      <c r="D396">
        <v>12.635999999999999</v>
      </c>
      <c r="E396">
        <v>12636.51</v>
      </c>
      <c r="F396" s="1"/>
      <c r="G396">
        <f t="shared" si="12"/>
        <v>194</v>
      </c>
    </row>
    <row r="397" spans="1:7" x14ac:dyDescent="0.3">
      <c r="A397">
        <v>38.886870000000002</v>
      </c>
      <c r="B397">
        <v>-105.071611</v>
      </c>
      <c r="C397">
        <v>3313.1</v>
      </c>
      <c r="D397">
        <v>12.734</v>
      </c>
      <c r="E397">
        <v>12733.61</v>
      </c>
      <c r="F397" s="1"/>
      <c r="G397">
        <f t="shared" si="12"/>
        <v>193</v>
      </c>
    </row>
    <row r="398" spans="1:7" x14ac:dyDescent="0.3">
      <c r="A398">
        <v>38.887275000000002</v>
      </c>
      <c r="B398">
        <v>-105.071459</v>
      </c>
      <c r="C398">
        <v>3307.9</v>
      </c>
      <c r="D398">
        <v>12.78</v>
      </c>
      <c r="E398">
        <v>12780.46</v>
      </c>
      <c r="F398" s="1"/>
      <c r="G398">
        <f t="shared" si="12"/>
        <v>192</v>
      </c>
    </row>
    <row r="399" spans="1:7" x14ac:dyDescent="0.3">
      <c r="A399">
        <v>38.887366</v>
      </c>
      <c r="B399">
        <v>-105.071462</v>
      </c>
      <c r="C399">
        <v>3307.3</v>
      </c>
      <c r="D399">
        <v>12.79</v>
      </c>
      <c r="E399">
        <v>12790.57</v>
      </c>
      <c r="F399" s="1"/>
      <c r="G399">
        <f t="shared" si="12"/>
        <v>191</v>
      </c>
    </row>
    <row r="400" spans="1:7" x14ac:dyDescent="0.3">
      <c r="A400">
        <v>38.887431999999997</v>
      </c>
      <c r="B400">
        <v>-105.07151399999999</v>
      </c>
      <c r="C400">
        <v>3306.4</v>
      </c>
      <c r="D400">
        <v>12.798999999999999</v>
      </c>
      <c r="E400">
        <v>12799.17</v>
      </c>
      <c r="F400" s="1"/>
      <c r="G400">
        <f t="shared" si="12"/>
        <v>190</v>
      </c>
    </row>
    <row r="401" spans="1:7" x14ac:dyDescent="0.3">
      <c r="A401">
        <v>38.887470999999998</v>
      </c>
      <c r="B401">
        <v>-105.071612</v>
      </c>
      <c r="C401">
        <v>3304.4</v>
      </c>
      <c r="D401">
        <v>12.808999999999999</v>
      </c>
      <c r="E401">
        <v>12808.71</v>
      </c>
      <c r="F401" s="1"/>
      <c r="G401">
        <f t="shared" si="12"/>
        <v>189</v>
      </c>
    </row>
    <row r="402" spans="1:7" x14ac:dyDescent="0.3">
      <c r="A402">
        <v>38.887486000000003</v>
      </c>
      <c r="B402">
        <v>-105.071744</v>
      </c>
      <c r="C402">
        <v>3301.6</v>
      </c>
      <c r="D402">
        <v>12.82</v>
      </c>
      <c r="E402">
        <v>12820.28</v>
      </c>
      <c r="F402" s="1"/>
      <c r="G402">
        <f t="shared" si="12"/>
        <v>188</v>
      </c>
    </row>
    <row r="403" spans="1:7" x14ac:dyDescent="0.3">
      <c r="A403">
        <v>38.887461999999999</v>
      </c>
      <c r="B403">
        <v>-105.07194699999999</v>
      </c>
      <c r="C403">
        <v>3298.4</v>
      </c>
      <c r="D403">
        <v>12.837999999999999</v>
      </c>
      <c r="E403">
        <v>12838.09</v>
      </c>
      <c r="F403" s="1"/>
      <c r="G403">
        <f t="shared" si="12"/>
        <v>187</v>
      </c>
    </row>
    <row r="404" spans="1:7" x14ac:dyDescent="0.3">
      <c r="A404">
        <v>38.887317000000003</v>
      </c>
      <c r="B404">
        <v>-105.072497</v>
      </c>
      <c r="C404">
        <v>3294.4</v>
      </c>
      <c r="D404">
        <v>12.888</v>
      </c>
      <c r="E404">
        <v>12888.45</v>
      </c>
      <c r="F404" s="1"/>
      <c r="G404">
        <f t="shared" si="12"/>
        <v>186</v>
      </c>
    </row>
    <row r="405" spans="1:7" x14ac:dyDescent="0.3">
      <c r="A405">
        <v>38.887211000000001</v>
      </c>
      <c r="B405">
        <v>-105.072732</v>
      </c>
      <c r="C405">
        <v>3294</v>
      </c>
      <c r="D405">
        <v>12.912000000000001</v>
      </c>
      <c r="E405">
        <v>12911.99</v>
      </c>
      <c r="F405" s="1"/>
      <c r="G405">
        <f t="shared" si="12"/>
        <v>185</v>
      </c>
    </row>
    <row r="406" spans="1:7" x14ac:dyDescent="0.3">
      <c r="A406">
        <v>38.887059000000001</v>
      </c>
      <c r="B406">
        <v>-105.073007</v>
      </c>
      <c r="C406">
        <v>3295.9</v>
      </c>
      <c r="D406">
        <v>12.941000000000001</v>
      </c>
      <c r="E406">
        <v>12941.21</v>
      </c>
      <c r="F406" s="1"/>
      <c r="G406">
        <f t="shared" si="12"/>
        <v>184</v>
      </c>
    </row>
    <row r="407" spans="1:7" x14ac:dyDescent="0.3">
      <c r="A407">
        <v>38.887041000000004</v>
      </c>
      <c r="B407">
        <v>-105.0731</v>
      </c>
      <c r="C407">
        <v>3296.7</v>
      </c>
      <c r="D407">
        <v>12.949</v>
      </c>
      <c r="E407">
        <v>12949.52</v>
      </c>
      <c r="F407" s="1"/>
      <c r="G407">
        <f t="shared" si="12"/>
        <v>183</v>
      </c>
    </row>
    <row r="408" spans="1:7" x14ac:dyDescent="0.3">
      <c r="A408">
        <v>38.887084000000002</v>
      </c>
      <c r="B408">
        <v>-105.0732</v>
      </c>
      <c r="C408">
        <v>3295.7</v>
      </c>
      <c r="D408">
        <v>12.959</v>
      </c>
      <c r="E408">
        <v>12959.42</v>
      </c>
      <c r="F408" s="1"/>
      <c r="G408">
        <f t="shared" si="12"/>
        <v>182</v>
      </c>
    </row>
    <row r="409" spans="1:7" x14ac:dyDescent="0.3">
      <c r="A409">
        <v>38.887143999999999</v>
      </c>
      <c r="B409">
        <v>-105.073222</v>
      </c>
      <c r="C409">
        <v>3293.4</v>
      </c>
      <c r="D409">
        <v>12.965999999999999</v>
      </c>
      <c r="E409">
        <v>12966.35</v>
      </c>
      <c r="F409" s="1"/>
      <c r="G409">
        <f t="shared" si="12"/>
        <v>181</v>
      </c>
    </row>
    <row r="410" spans="1:7" x14ac:dyDescent="0.3">
      <c r="A410">
        <v>38.887208999999999</v>
      </c>
      <c r="B410">
        <v>-105.073204</v>
      </c>
      <c r="C410">
        <v>3291.5</v>
      </c>
      <c r="D410">
        <v>12.974</v>
      </c>
      <c r="E410">
        <v>12973.73</v>
      </c>
      <c r="F410" s="1"/>
      <c r="G410">
        <f t="shared" si="12"/>
        <v>180</v>
      </c>
    </row>
    <row r="411" spans="1:7" x14ac:dyDescent="0.3">
      <c r="A411">
        <v>38.887611</v>
      </c>
      <c r="B411">
        <v>-105.072678</v>
      </c>
      <c r="C411">
        <v>3286</v>
      </c>
      <c r="D411">
        <v>13.037000000000001</v>
      </c>
      <c r="E411">
        <v>13037.56</v>
      </c>
      <c r="F411" s="1"/>
      <c r="G411">
        <f t="shared" si="12"/>
        <v>179</v>
      </c>
    </row>
    <row r="412" spans="1:7" x14ac:dyDescent="0.3">
      <c r="A412">
        <v>38.887956000000003</v>
      </c>
      <c r="B412">
        <v>-105.07229599999999</v>
      </c>
      <c r="C412">
        <v>3276.9</v>
      </c>
      <c r="D412">
        <v>13.087999999999999</v>
      </c>
      <c r="E412">
        <v>13088.21</v>
      </c>
      <c r="F412" s="1"/>
      <c r="G412">
        <f t="shared" si="12"/>
        <v>178</v>
      </c>
    </row>
    <row r="413" spans="1:7" x14ac:dyDescent="0.3">
      <c r="A413">
        <v>38.888095999999997</v>
      </c>
      <c r="B413">
        <v>-105.072085</v>
      </c>
      <c r="C413">
        <v>3273.9</v>
      </c>
      <c r="D413">
        <v>13.112</v>
      </c>
      <c r="E413">
        <v>13112.22</v>
      </c>
      <c r="F413" s="1"/>
      <c r="G413">
        <f t="shared" si="12"/>
        <v>177</v>
      </c>
    </row>
    <row r="414" spans="1:7" x14ac:dyDescent="0.3">
      <c r="A414">
        <v>38.888421000000001</v>
      </c>
      <c r="B414">
        <v>-105.071522</v>
      </c>
      <c r="C414">
        <v>3271.2</v>
      </c>
      <c r="D414">
        <v>13.173</v>
      </c>
      <c r="E414">
        <v>13172.95</v>
      </c>
      <c r="F414" s="1"/>
      <c r="G414">
        <f t="shared" si="12"/>
        <v>176</v>
      </c>
    </row>
    <row r="415" spans="1:7" x14ac:dyDescent="0.3">
      <c r="A415">
        <v>38.888804</v>
      </c>
      <c r="B415">
        <v>-105.070939</v>
      </c>
      <c r="C415">
        <v>3262.4</v>
      </c>
      <c r="D415">
        <v>13.239000000000001</v>
      </c>
      <c r="E415">
        <v>13239.03</v>
      </c>
      <c r="F415" s="1"/>
      <c r="G415">
        <f t="shared" si="12"/>
        <v>175</v>
      </c>
    </row>
    <row r="416" spans="1:7" x14ac:dyDescent="0.3">
      <c r="A416">
        <v>38.889409999999998</v>
      </c>
      <c r="B416">
        <v>-105.070144</v>
      </c>
      <c r="C416">
        <v>3255.5</v>
      </c>
      <c r="D416">
        <v>13.335000000000001</v>
      </c>
      <c r="E416">
        <v>13335.38</v>
      </c>
      <c r="F416" s="1"/>
      <c r="G416">
        <f t="shared" si="12"/>
        <v>174</v>
      </c>
    </row>
    <row r="417" spans="1:7" x14ac:dyDescent="0.3">
      <c r="A417">
        <v>38.889747</v>
      </c>
      <c r="B417">
        <v>-105.069749</v>
      </c>
      <c r="C417">
        <v>3251.2</v>
      </c>
      <c r="D417">
        <v>13.385999999999999</v>
      </c>
      <c r="E417">
        <v>13386.12</v>
      </c>
      <c r="F417" s="1"/>
      <c r="G417">
        <f t="shared" si="12"/>
        <v>173</v>
      </c>
    </row>
    <row r="418" spans="1:7" x14ac:dyDescent="0.3">
      <c r="A418">
        <v>38.889926000000003</v>
      </c>
      <c r="B418">
        <v>-105.069625</v>
      </c>
      <c r="C418">
        <v>3249.6</v>
      </c>
      <c r="D418">
        <v>13.409000000000001</v>
      </c>
      <c r="E418">
        <v>13408.72</v>
      </c>
      <c r="F418" s="1"/>
      <c r="G418">
        <f t="shared" si="12"/>
        <v>172</v>
      </c>
    </row>
    <row r="419" spans="1:7" x14ac:dyDescent="0.3">
      <c r="A419">
        <v>38.890090999999998</v>
      </c>
      <c r="B419">
        <v>-105.06956</v>
      </c>
      <c r="C419">
        <v>3246.7</v>
      </c>
      <c r="D419">
        <v>13.428000000000001</v>
      </c>
      <c r="E419">
        <v>13427.89</v>
      </c>
      <c r="F419" s="1"/>
      <c r="G419">
        <f t="shared" si="12"/>
        <v>171</v>
      </c>
    </row>
    <row r="420" spans="1:7" x14ac:dyDescent="0.3">
      <c r="A420">
        <v>38.890388999999999</v>
      </c>
      <c r="B420">
        <v>-105.069486</v>
      </c>
      <c r="C420">
        <v>3238.7</v>
      </c>
      <c r="D420">
        <v>13.462</v>
      </c>
      <c r="E420">
        <v>13461.59</v>
      </c>
      <c r="F420" s="1"/>
      <c r="G420">
        <f t="shared" si="12"/>
        <v>170</v>
      </c>
    </row>
    <row r="421" spans="1:7" x14ac:dyDescent="0.3">
      <c r="A421">
        <v>38.890588000000001</v>
      </c>
      <c r="B421">
        <v>-105.069367</v>
      </c>
      <c r="C421">
        <v>3236.5</v>
      </c>
      <c r="D421">
        <v>13.486000000000001</v>
      </c>
      <c r="E421">
        <v>13485.98</v>
      </c>
      <c r="F421" s="1"/>
      <c r="G421">
        <f t="shared" si="12"/>
        <v>169</v>
      </c>
    </row>
    <row r="422" spans="1:7" x14ac:dyDescent="0.3">
      <c r="A422">
        <v>38.890853</v>
      </c>
      <c r="B422">
        <v>-105.069238</v>
      </c>
      <c r="C422">
        <v>3233.6</v>
      </c>
      <c r="D422">
        <v>13.516999999999999</v>
      </c>
      <c r="E422">
        <v>13517.46</v>
      </c>
      <c r="F422" s="1"/>
      <c r="G422">
        <f t="shared" si="12"/>
        <v>168</v>
      </c>
    </row>
    <row r="423" spans="1:7" x14ac:dyDescent="0.3">
      <c r="A423">
        <v>38.891095999999997</v>
      </c>
      <c r="B423">
        <v>-105.069029</v>
      </c>
      <c r="C423">
        <v>3231.8</v>
      </c>
      <c r="D423">
        <v>13.55</v>
      </c>
      <c r="E423">
        <v>13549.96</v>
      </c>
      <c r="F423" s="1"/>
      <c r="G423">
        <f t="shared" si="12"/>
        <v>167</v>
      </c>
    </row>
    <row r="424" spans="1:7" x14ac:dyDescent="0.3">
      <c r="A424">
        <v>38.891202999999997</v>
      </c>
      <c r="B424">
        <v>-105.06886299999999</v>
      </c>
      <c r="C424">
        <v>3231.4</v>
      </c>
      <c r="D424">
        <v>13.569000000000001</v>
      </c>
      <c r="E424">
        <v>13568.63</v>
      </c>
      <c r="F424" s="1"/>
      <c r="G424">
        <f t="shared" si="12"/>
        <v>166</v>
      </c>
    </row>
    <row r="425" spans="1:7" x14ac:dyDescent="0.3">
      <c r="A425">
        <v>38.891266000000002</v>
      </c>
      <c r="B425">
        <v>-105.06869399999999</v>
      </c>
      <c r="C425">
        <v>3230.8</v>
      </c>
      <c r="D425">
        <v>13.585000000000001</v>
      </c>
      <c r="E425">
        <v>13584.87</v>
      </c>
      <c r="F425" s="1"/>
      <c r="G425">
        <f t="shared" si="12"/>
        <v>165</v>
      </c>
    </row>
    <row r="426" spans="1:7" x14ac:dyDescent="0.3">
      <c r="A426">
        <v>38.891295</v>
      </c>
      <c r="B426">
        <v>-105.068569</v>
      </c>
      <c r="C426">
        <v>3228.1</v>
      </c>
      <c r="D426">
        <v>13.596</v>
      </c>
      <c r="E426">
        <v>13596.18</v>
      </c>
      <c r="F426" s="1"/>
      <c r="G426">
        <f t="shared" si="12"/>
        <v>164</v>
      </c>
    </row>
    <row r="427" spans="1:7" x14ac:dyDescent="0.3">
      <c r="A427">
        <v>38.891303000000001</v>
      </c>
      <c r="B427">
        <v>-105.068439</v>
      </c>
      <c r="C427">
        <v>3226.5</v>
      </c>
      <c r="D427">
        <v>13.606999999999999</v>
      </c>
      <c r="E427">
        <v>13607.49</v>
      </c>
      <c r="F427" s="1"/>
      <c r="G427">
        <f t="shared" si="12"/>
        <v>163</v>
      </c>
    </row>
    <row r="428" spans="1:7" x14ac:dyDescent="0.3">
      <c r="A428">
        <v>38.891289</v>
      </c>
      <c r="B428">
        <v>-105.068275</v>
      </c>
      <c r="C428">
        <v>3225.6</v>
      </c>
      <c r="D428">
        <v>13.622</v>
      </c>
      <c r="E428">
        <v>13621.8</v>
      </c>
      <c r="F428" s="1"/>
      <c r="G428">
        <f t="shared" si="12"/>
        <v>162</v>
      </c>
    </row>
    <row r="429" spans="1:7" x14ac:dyDescent="0.3">
      <c r="A429">
        <v>38.890968999999998</v>
      </c>
      <c r="B429">
        <v>-105.06723</v>
      </c>
      <c r="C429">
        <v>3217.7</v>
      </c>
      <c r="D429">
        <v>13.718999999999999</v>
      </c>
      <c r="E429">
        <v>13719.17</v>
      </c>
      <c r="F429" s="1"/>
      <c r="G429">
        <f t="shared" si="12"/>
        <v>161</v>
      </c>
    </row>
    <row r="430" spans="1:7" x14ac:dyDescent="0.3">
      <c r="A430">
        <v>38.890839999999997</v>
      </c>
      <c r="B430">
        <v>-105.066896</v>
      </c>
      <c r="C430">
        <v>3216.4</v>
      </c>
      <c r="D430">
        <v>13.750999999999999</v>
      </c>
      <c r="E430">
        <v>13751.49</v>
      </c>
      <c r="F430" s="1"/>
      <c r="G430">
        <f t="shared" si="12"/>
        <v>160</v>
      </c>
    </row>
    <row r="431" spans="1:7" x14ac:dyDescent="0.3">
      <c r="A431">
        <v>38.89085</v>
      </c>
      <c r="B431">
        <v>-105.06680299999999</v>
      </c>
      <c r="C431">
        <v>3215.7</v>
      </c>
      <c r="D431">
        <v>13.76</v>
      </c>
      <c r="E431">
        <v>13759.63</v>
      </c>
      <c r="F431" s="1"/>
      <c r="G431">
        <f t="shared" si="12"/>
        <v>159</v>
      </c>
    </row>
    <row r="432" spans="1:7" x14ac:dyDescent="0.3">
      <c r="A432">
        <v>38.890886999999999</v>
      </c>
      <c r="B432">
        <v>-105.066743</v>
      </c>
      <c r="C432">
        <v>3215</v>
      </c>
      <c r="D432">
        <v>13.766</v>
      </c>
      <c r="E432">
        <v>13766.26</v>
      </c>
      <c r="F432" s="1"/>
      <c r="G432">
        <f t="shared" si="12"/>
        <v>158</v>
      </c>
    </row>
    <row r="433" spans="1:7" x14ac:dyDescent="0.3">
      <c r="A433">
        <v>38.890974</v>
      </c>
      <c r="B433">
        <v>-105.06671</v>
      </c>
      <c r="C433">
        <v>3213.4</v>
      </c>
      <c r="D433">
        <v>13.776</v>
      </c>
      <c r="E433">
        <v>13776.33</v>
      </c>
      <c r="F433" s="1"/>
      <c r="G433">
        <f t="shared" si="12"/>
        <v>157</v>
      </c>
    </row>
    <row r="434" spans="1:7" x14ac:dyDescent="0.3">
      <c r="A434">
        <v>38.891027999999999</v>
      </c>
      <c r="B434">
        <v>-105.06673000000001</v>
      </c>
      <c r="C434">
        <v>3212.7</v>
      </c>
      <c r="D434">
        <v>13.782999999999999</v>
      </c>
      <c r="E434">
        <v>13782.57</v>
      </c>
      <c r="F434" s="1"/>
      <c r="G434">
        <f t="shared" si="12"/>
        <v>156</v>
      </c>
    </row>
    <row r="435" spans="1:7" x14ac:dyDescent="0.3">
      <c r="A435">
        <v>38.891066000000002</v>
      </c>
      <c r="B435">
        <v>-105.066767</v>
      </c>
      <c r="C435">
        <v>3212.4</v>
      </c>
      <c r="D435">
        <v>13.788</v>
      </c>
      <c r="E435">
        <v>13787.87</v>
      </c>
      <c r="F435" s="1"/>
      <c r="G435">
        <f t="shared" si="12"/>
        <v>155</v>
      </c>
    </row>
    <row r="436" spans="1:7" x14ac:dyDescent="0.3">
      <c r="A436">
        <v>38.891151999999998</v>
      </c>
      <c r="B436">
        <v>-105.066918</v>
      </c>
      <c r="C436">
        <v>3211.7</v>
      </c>
      <c r="D436">
        <v>13.804</v>
      </c>
      <c r="E436">
        <v>13804.08</v>
      </c>
      <c r="F436" s="1"/>
      <c r="G436">
        <f t="shared" si="12"/>
        <v>154</v>
      </c>
    </row>
    <row r="437" spans="1:7" x14ac:dyDescent="0.3">
      <c r="A437">
        <v>38.891370999999999</v>
      </c>
      <c r="B437">
        <v>-105.06738199999999</v>
      </c>
      <c r="C437">
        <v>3206.2</v>
      </c>
      <c r="D437">
        <v>13.851000000000001</v>
      </c>
      <c r="E437">
        <v>13851.11</v>
      </c>
      <c r="F437" s="1"/>
      <c r="G437">
        <f t="shared" si="12"/>
        <v>153</v>
      </c>
    </row>
    <row r="438" spans="1:7" x14ac:dyDescent="0.3">
      <c r="A438">
        <v>38.891441999999998</v>
      </c>
      <c r="B438">
        <v>-105.067487</v>
      </c>
      <c r="C438">
        <v>3206.7</v>
      </c>
      <c r="D438">
        <v>13.863</v>
      </c>
      <c r="E438">
        <v>13863.16</v>
      </c>
      <c r="F438" s="1"/>
      <c r="G438">
        <f t="shared" si="12"/>
        <v>152</v>
      </c>
    </row>
    <row r="439" spans="1:7" x14ac:dyDescent="0.3">
      <c r="A439">
        <v>38.891527000000004</v>
      </c>
      <c r="B439">
        <v>-105.06755099999999</v>
      </c>
      <c r="C439">
        <v>3205.4</v>
      </c>
      <c r="D439">
        <v>13.874000000000001</v>
      </c>
      <c r="E439">
        <v>13874.11</v>
      </c>
      <c r="F439" s="1"/>
      <c r="G439">
        <f t="shared" si="12"/>
        <v>151</v>
      </c>
    </row>
    <row r="440" spans="1:7" x14ac:dyDescent="0.3">
      <c r="A440">
        <v>38.891649999999998</v>
      </c>
      <c r="B440">
        <v>-105.067609</v>
      </c>
      <c r="C440">
        <v>3204.7</v>
      </c>
      <c r="D440">
        <v>13.888999999999999</v>
      </c>
      <c r="E440">
        <v>13888.66</v>
      </c>
      <c r="F440" s="1"/>
      <c r="G440">
        <f t="shared" si="12"/>
        <v>150</v>
      </c>
    </row>
    <row r="441" spans="1:7" x14ac:dyDescent="0.3">
      <c r="A441">
        <v>38.892040000000001</v>
      </c>
      <c r="B441">
        <v>-105.067735</v>
      </c>
      <c r="C441">
        <v>3201.7</v>
      </c>
      <c r="D441">
        <v>13.933</v>
      </c>
      <c r="E441">
        <v>13933.31</v>
      </c>
      <c r="F441" s="1"/>
      <c r="G441">
        <f t="shared" si="12"/>
        <v>149</v>
      </c>
    </row>
    <row r="442" spans="1:7" x14ac:dyDescent="0.3">
      <c r="A442">
        <v>38.892215999999998</v>
      </c>
      <c r="B442">
        <v>-105.06785600000001</v>
      </c>
      <c r="C442">
        <v>3199.8</v>
      </c>
      <c r="D442">
        <v>13.955</v>
      </c>
      <c r="E442">
        <v>13955.49</v>
      </c>
      <c r="F442" s="1"/>
      <c r="G442">
        <f t="shared" si="12"/>
        <v>148</v>
      </c>
    </row>
    <row r="443" spans="1:7" x14ac:dyDescent="0.3">
      <c r="A443">
        <v>38.892308</v>
      </c>
      <c r="B443">
        <v>-105.068021</v>
      </c>
      <c r="C443">
        <v>3198.9</v>
      </c>
      <c r="D443">
        <v>13.973000000000001</v>
      </c>
      <c r="E443">
        <v>13973.07</v>
      </c>
      <c r="F443" s="1"/>
      <c r="G443">
        <f t="shared" si="12"/>
        <v>147</v>
      </c>
    </row>
    <row r="444" spans="1:7" x14ac:dyDescent="0.3">
      <c r="A444">
        <v>38.892437999999999</v>
      </c>
      <c r="B444">
        <v>-105.06838999999999</v>
      </c>
      <c r="C444">
        <v>3196.1</v>
      </c>
      <c r="D444">
        <v>14.007999999999999</v>
      </c>
      <c r="E444">
        <v>14008.19</v>
      </c>
      <c r="F444" s="1"/>
      <c r="G444">
        <f t="shared" si="12"/>
        <v>146</v>
      </c>
    </row>
    <row r="445" spans="1:7" x14ac:dyDescent="0.3">
      <c r="A445">
        <v>38.892516999999998</v>
      </c>
      <c r="B445">
        <v>-105.068513</v>
      </c>
      <c r="C445">
        <v>3194.5</v>
      </c>
      <c r="D445">
        <v>14.022</v>
      </c>
      <c r="E445">
        <v>14022</v>
      </c>
      <c r="F445" s="1"/>
      <c r="G445">
        <f t="shared" si="12"/>
        <v>145</v>
      </c>
    </row>
    <row r="446" spans="1:7" x14ac:dyDescent="0.3">
      <c r="A446">
        <v>38.892580000000002</v>
      </c>
      <c r="B446">
        <v>-105.06856999999999</v>
      </c>
      <c r="C446">
        <v>3193.4</v>
      </c>
      <c r="D446">
        <v>14.031000000000001</v>
      </c>
      <c r="E446">
        <v>14030.57</v>
      </c>
      <c r="F446" s="1"/>
      <c r="G446">
        <f t="shared" si="12"/>
        <v>144</v>
      </c>
    </row>
    <row r="447" spans="1:7" x14ac:dyDescent="0.3">
      <c r="A447">
        <v>38.892780000000002</v>
      </c>
      <c r="B447">
        <v>-105.068676</v>
      </c>
      <c r="C447">
        <v>3190.3</v>
      </c>
      <c r="D447">
        <v>14.055</v>
      </c>
      <c r="E447">
        <v>14054.6</v>
      </c>
      <c r="F447" s="1"/>
      <c r="G447">
        <f t="shared" si="12"/>
        <v>143</v>
      </c>
    </row>
    <row r="448" spans="1:7" x14ac:dyDescent="0.3">
      <c r="A448">
        <v>38.892884000000002</v>
      </c>
      <c r="B448">
        <v>-105.06870600000001</v>
      </c>
      <c r="C448">
        <v>3188.7</v>
      </c>
      <c r="D448">
        <v>14.066000000000001</v>
      </c>
      <c r="E448">
        <v>14066.44</v>
      </c>
      <c r="F448" s="1"/>
      <c r="G448">
        <f t="shared" si="12"/>
        <v>142</v>
      </c>
    </row>
    <row r="449" spans="1:7" x14ac:dyDescent="0.3">
      <c r="A449">
        <v>38.893050000000002</v>
      </c>
      <c r="B449">
        <v>-105.06872</v>
      </c>
      <c r="C449">
        <v>3186.6</v>
      </c>
      <c r="D449">
        <v>14.085000000000001</v>
      </c>
      <c r="E449">
        <v>14084.91</v>
      </c>
      <c r="F449" s="1"/>
      <c r="G449">
        <f t="shared" si="12"/>
        <v>141</v>
      </c>
    </row>
    <row r="450" spans="1:7" x14ac:dyDescent="0.3">
      <c r="A450">
        <v>38.893141</v>
      </c>
      <c r="B450">
        <v>-105.068704</v>
      </c>
      <c r="C450">
        <v>3185.5</v>
      </c>
      <c r="D450">
        <v>14.095000000000001</v>
      </c>
      <c r="E450">
        <v>14095.11</v>
      </c>
      <c r="F450" s="1"/>
      <c r="G450">
        <f t="shared" si="12"/>
        <v>140</v>
      </c>
    </row>
    <row r="451" spans="1:7" x14ac:dyDescent="0.3">
      <c r="A451">
        <v>38.893239999999999</v>
      </c>
      <c r="B451">
        <v>-105.068653</v>
      </c>
      <c r="C451">
        <v>3183.1</v>
      </c>
      <c r="D451">
        <v>14.106999999999999</v>
      </c>
      <c r="E451">
        <v>14106.96</v>
      </c>
      <c r="F451" s="1"/>
      <c r="G451">
        <f t="shared" si="12"/>
        <v>139</v>
      </c>
    </row>
    <row r="452" spans="1:7" x14ac:dyDescent="0.3">
      <c r="A452">
        <v>38.893396000000003</v>
      </c>
      <c r="B452">
        <v>-105.068471</v>
      </c>
      <c r="C452">
        <v>3179.2</v>
      </c>
      <c r="D452">
        <v>14.13</v>
      </c>
      <c r="E452">
        <v>14130.4</v>
      </c>
      <c r="F452" s="1"/>
      <c r="G452">
        <f t="shared" ref="G452:G515" si="13">G451-1</f>
        <v>138</v>
      </c>
    </row>
    <row r="453" spans="1:7" x14ac:dyDescent="0.3">
      <c r="A453">
        <v>38.893563999999998</v>
      </c>
      <c r="B453">
        <v>-105.068219</v>
      </c>
      <c r="C453">
        <v>3175.1</v>
      </c>
      <c r="D453">
        <v>14.159000000000001</v>
      </c>
      <c r="E453">
        <v>14159.14</v>
      </c>
      <c r="F453" s="1"/>
      <c r="G453">
        <f t="shared" si="13"/>
        <v>137</v>
      </c>
    </row>
    <row r="454" spans="1:7" x14ac:dyDescent="0.3">
      <c r="A454">
        <v>38.893669000000003</v>
      </c>
      <c r="B454">
        <v>-105.067975</v>
      </c>
      <c r="C454">
        <v>3174</v>
      </c>
      <c r="D454">
        <v>14.183</v>
      </c>
      <c r="E454">
        <v>14183.31</v>
      </c>
      <c r="F454" s="1"/>
      <c r="G454">
        <f t="shared" si="13"/>
        <v>136</v>
      </c>
    </row>
    <row r="455" spans="1:7" x14ac:dyDescent="0.3">
      <c r="A455">
        <v>38.893715999999998</v>
      </c>
      <c r="B455">
        <v>-105.067723</v>
      </c>
      <c r="C455">
        <v>3174.2</v>
      </c>
      <c r="D455">
        <v>14.206</v>
      </c>
      <c r="E455">
        <v>14205.79</v>
      </c>
      <c r="F455" s="1"/>
      <c r="G455">
        <f t="shared" si="13"/>
        <v>135</v>
      </c>
    </row>
    <row r="456" spans="1:7" x14ac:dyDescent="0.3">
      <c r="A456">
        <v>38.893697000000003</v>
      </c>
      <c r="B456">
        <v>-105.067454</v>
      </c>
      <c r="C456">
        <v>3174.2</v>
      </c>
      <c r="D456">
        <v>14.228999999999999</v>
      </c>
      <c r="E456">
        <v>14229.22</v>
      </c>
      <c r="F456" s="1"/>
      <c r="G456">
        <f t="shared" si="13"/>
        <v>134</v>
      </c>
    </row>
    <row r="457" spans="1:7" x14ac:dyDescent="0.3">
      <c r="A457">
        <v>38.893641000000002</v>
      </c>
      <c r="B457">
        <v>-105.067305</v>
      </c>
      <c r="C457">
        <v>3174</v>
      </c>
      <c r="D457">
        <v>14.243</v>
      </c>
      <c r="E457">
        <v>14243.56</v>
      </c>
      <c r="F457" s="1"/>
      <c r="G457">
        <f t="shared" si="13"/>
        <v>133</v>
      </c>
    </row>
    <row r="458" spans="1:7" x14ac:dyDescent="0.3">
      <c r="A458">
        <v>38.893571999999999</v>
      </c>
      <c r="B458">
        <v>-105.067223</v>
      </c>
      <c r="C458">
        <v>3173.7</v>
      </c>
      <c r="D458">
        <v>14.254</v>
      </c>
      <c r="E458">
        <v>14254.01</v>
      </c>
      <c r="F458" s="1"/>
      <c r="G458">
        <f t="shared" si="13"/>
        <v>132</v>
      </c>
    </row>
    <row r="459" spans="1:7" x14ac:dyDescent="0.3">
      <c r="A459">
        <v>38.893217999999997</v>
      </c>
      <c r="B459">
        <v>-105.06694400000001</v>
      </c>
      <c r="C459">
        <v>3166.3</v>
      </c>
      <c r="D459">
        <v>14.3</v>
      </c>
      <c r="E459">
        <v>14300.16</v>
      </c>
      <c r="F459" s="1"/>
      <c r="G459">
        <f t="shared" si="13"/>
        <v>131</v>
      </c>
    </row>
    <row r="460" spans="1:7" x14ac:dyDescent="0.3">
      <c r="A460">
        <v>38.892868</v>
      </c>
      <c r="B460">
        <v>-105.066593</v>
      </c>
      <c r="C460">
        <v>3161.4</v>
      </c>
      <c r="D460">
        <v>14.349</v>
      </c>
      <c r="E460">
        <v>14349.53</v>
      </c>
      <c r="F460" s="1"/>
      <c r="G460">
        <f t="shared" si="13"/>
        <v>130</v>
      </c>
    </row>
    <row r="461" spans="1:7" x14ac:dyDescent="0.3">
      <c r="A461">
        <v>38.892792</v>
      </c>
      <c r="B461">
        <v>-105.066407</v>
      </c>
      <c r="C461">
        <v>3158</v>
      </c>
      <c r="D461">
        <v>14.368</v>
      </c>
      <c r="E461">
        <v>14367.74</v>
      </c>
      <c r="F461" s="1"/>
      <c r="G461">
        <f t="shared" si="13"/>
        <v>129</v>
      </c>
    </row>
    <row r="462" spans="1:7" x14ac:dyDescent="0.3">
      <c r="A462">
        <v>38.892764</v>
      </c>
      <c r="B462">
        <v>-105.066295</v>
      </c>
      <c r="C462">
        <v>3156.6</v>
      </c>
      <c r="D462">
        <v>14.378</v>
      </c>
      <c r="E462">
        <v>14377.94</v>
      </c>
      <c r="F462" s="1"/>
      <c r="G462">
        <f t="shared" si="13"/>
        <v>128</v>
      </c>
    </row>
    <row r="463" spans="1:7" x14ac:dyDescent="0.3">
      <c r="A463">
        <v>38.892800000000001</v>
      </c>
      <c r="B463">
        <v>-105.066042</v>
      </c>
      <c r="C463">
        <v>3154.2</v>
      </c>
      <c r="D463">
        <v>14.4</v>
      </c>
      <c r="E463">
        <v>14400.25</v>
      </c>
      <c r="F463" s="1"/>
      <c r="G463">
        <f t="shared" si="13"/>
        <v>127</v>
      </c>
    </row>
    <row r="464" spans="1:7" x14ac:dyDescent="0.3">
      <c r="A464">
        <v>38.893593000000003</v>
      </c>
      <c r="B464">
        <v>-105.064965</v>
      </c>
      <c r="C464">
        <v>3141.6</v>
      </c>
      <c r="D464">
        <v>14.529</v>
      </c>
      <c r="E464">
        <v>14528.63</v>
      </c>
      <c r="F464" s="1"/>
      <c r="G464">
        <f t="shared" si="13"/>
        <v>126</v>
      </c>
    </row>
    <row r="465" spans="1:7" x14ac:dyDescent="0.3">
      <c r="A465">
        <v>38.893987000000003</v>
      </c>
      <c r="B465">
        <v>-105.064628</v>
      </c>
      <c r="C465">
        <v>3139.1</v>
      </c>
      <c r="D465">
        <v>14.581</v>
      </c>
      <c r="E465">
        <v>14581.24</v>
      </c>
      <c r="F465" s="1"/>
      <c r="G465">
        <f t="shared" si="13"/>
        <v>125</v>
      </c>
    </row>
    <row r="466" spans="1:7" x14ac:dyDescent="0.3">
      <c r="A466">
        <v>38.894455999999998</v>
      </c>
      <c r="B466">
        <v>-105.064348</v>
      </c>
      <c r="C466">
        <v>3130.2</v>
      </c>
      <c r="D466">
        <v>14.638999999999999</v>
      </c>
      <c r="E466">
        <v>14638.69</v>
      </c>
      <c r="F466" s="1"/>
      <c r="G466">
        <f t="shared" si="13"/>
        <v>124</v>
      </c>
    </row>
    <row r="467" spans="1:7" x14ac:dyDescent="0.3">
      <c r="A467">
        <v>38.894717</v>
      </c>
      <c r="B467">
        <v>-105.064227</v>
      </c>
      <c r="C467">
        <v>3128.2</v>
      </c>
      <c r="D467">
        <v>14.669</v>
      </c>
      <c r="E467">
        <v>14669.51</v>
      </c>
      <c r="F467" s="1"/>
      <c r="G467">
        <f t="shared" si="13"/>
        <v>123</v>
      </c>
    </row>
    <row r="468" spans="1:7" x14ac:dyDescent="0.3">
      <c r="A468">
        <v>38.894942999999998</v>
      </c>
      <c r="B468">
        <v>-105.063939</v>
      </c>
      <c r="C468">
        <v>3126.7</v>
      </c>
      <c r="D468">
        <v>14.705</v>
      </c>
      <c r="E468">
        <v>14704.92</v>
      </c>
      <c r="F468" s="1"/>
      <c r="G468">
        <f t="shared" si="13"/>
        <v>122</v>
      </c>
    </row>
    <row r="469" spans="1:7" x14ac:dyDescent="0.3">
      <c r="A469">
        <v>38.895045000000003</v>
      </c>
      <c r="B469">
        <v>-105.063733</v>
      </c>
      <c r="C469">
        <v>3124.9</v>
      </c>
      <c r="D469">
        <v>14.726000000000001</v>
      </c>
      <c r="E469">
        <v>14726.08</v>
      </c>
      <c r="F469" s="1"/>
      <c r="G469">
        <f t="shared" si="13"/>
        <v>121</v>
      </c>
    </row>
    <row r="470" spans="1:7" x14ac:dyDescent="0.3">
      <c r="A470">
        <v>38.895068000000002</v>
      </c>
      <c r="B470">
        <v>-105.063445</v>
      </c>
      <c r="C470">
        <v>3121.9</v>
      </c>
      <c r="D470">
        <v>14.750999999999999</v>
      </c>
      <c r="E470">
        <v>14751.2</v>
      </c>
      <c r="F470" s="1"/>
      <c r="G470">
        <f t="shared" si="13"/>
        <v>120</v>
      </c>
    </row>
    <row r="471" spans="1:7" x14ac:dyDescent="0.3">
      <c r="A471">
        <v>38.894976999999997</v>
      </c>
      <c r="B471">
        <v>-105.06302599999999</v>
      </c>
      <c r="C471">
        <v>3116.5</v>
      </c>
      <c r="D471">
        <v>14.789</v>
      </c>
      <c r="E471">
        <v>14788.93</v>
      </c>
      <c r="F471" s="1"/>
      <c r="G471">
        <f t="shared" si="13"/>
        <v>119</v>
      </c>
    </row>
    <row r="472" spans="1:7" x14ac:dyDescent="0.3">
      <c r="A472">
        <v>38.894989000000002</v>
      </c>
      <c r="B472">
        <v>-105.062854</v>
      </c>
      <c r="C472">
        <v>3114.9</v>
      </c>
      <c r="D472">
        <v>14.804</v>
      </c>
      <c r="E472">
        <v>14803.91</v>
      </c>
      <c r="F472" s="1"/>
      <c r="G472">
        <f t="shared" si="13"/>
        <v>118</v>
      </c>
    </row>
    <row r="473" spans="1:7" x14ac:dyDescent="0.3">
      <c r="A473">
        <v>38.895114</v>
      </c>
      <c r="B473">
        <v>-105.06243000000001</v>
      </c>
      <c r="C473">
        <v>3110.8</v>
      </c>
      <c r="D473">
        <v>14.843</v>
      </c>
      <c r="E473">
        <v>14843.22</v>
      </c>
      <c r="F473" s="1"/>
      <c r="G473">
        <f t="shared" si="13"/>
        <v>117</v>
      </c>
    </row>
    <row r="474" spans="1:7" x14ac:dyDescent="0.3">
      <c r="A474">
        <v>38.895187999999997</v>
      </c>
      <c r="B474">
        <v>-105.06201799999999</v>
      </c>
      <c r="C474">
        <v>3111.1</v>
      </c>
      <c r="D474">
        <v>14.88</v>
      </c>
      <c r="E474">
        <v>14879.89</v>
      </c>
      <c r="F474" s="1"/>
      <c r="G474">
        <f t="shared" si="13"/>
        <v>116</v>
      </c>
    </row>
    <row r="475" spans="1:7" x14ac:dyDescent="0.3">
      <c r="A475">
        <v>38.895313000000002</v>
      </c>
      <c r="B475">
        <v>-105.061835</v>
      </c>
      <c r="C475">
        <v>3107.8</v>
      </c>
      <c r="D475">
        <v>14.901</v>
      </c>
      <c r="E475">
        <v>14900.98</v>
      </c>
      <c r="F475" s="1"/>
      <c r="G475">
        <f t="shared" si="13"/>
        <v>115</v>
      </c>
    </row>
    <row r="476" spans="1:7" x14ac:dyDescent="0.3">
      <c r="A476">
        <v>38.895440000000001</v>
      </c>
      <c r="B476">
        <v>-105.06186</v>
      </c>
      <c r="C476">
        <v>3104</v>
      </c>
      <c r="D476">
        <v>14.914999999999999</v>
      </c>
      <c r="E476">
        <v>14915.24</v>
      </c>
      <c r="F476" s="1"/>
      <c r="G476">
        <f t="shared" si="13"/>
        <v>114</v>
      </c>
    </row>
    <row r="477" spans="1:7" x14ac:dyDescent="0.3">
      <c r="A477">
        <v>38.895474999999998</v>
      </c>
      <c r="B477">
        <v>-105.06198000000001</v>
      </c>
      <c r="C477">
        <v>3102.5</v>
      </c>
      <c r="D477">
        <v>14.926</v>
      </c>
      <c r="E477">
        <v>14926.35</v>
      </c>
      <c r="F477" s="1"/>
      <c r="G477">
        <f t="shared" si="13"/>
        <v>113</v>
      </c>
    </row>
    <row r="478" spans="1:7" x14ac:dyDescent="0.3">
      <c r="A478">
        <v>38.895395999999998</v>
      </c>
      <c r="B478">
        <v>-105.06217599999999</v>
      </c>
      <c r="C478">
        <v>3103.8</v>
      </c>
      <c r="D478">
        <v>14.945</v>
      </c>
      <c r="E478">
        <v>14945.48</v>
      </c>
      <c r="F478" s="1"/>
      <c r="G478">
        <f t="shared" si="13"/>
        <v>112</v>
      </c>
    </row>
    <row r="479" spans="1:7" x14ac:dyDescent="0.3">
      <c r="A479">
        <v>38.895359999999997</v>
      </c>
      <c r="B479">
        <v>-105.06256399999999</v>
      </c>
      <c r="C479">
        <v>3103.2</v>
      </c>
      <c r="D479">
        <v>14.978999999999999</v>
      </c>
      <c r="E479">
        <v>14979.38</v>
      </c>
      <c r="F479" s="1"/>
      <c r="G479">
        <f t="shared" si="13"/>
        <v>111</v>
      </c>
    </row>
    <row r="480" spans="1:7" x14ac:dyDescent="0.3">
      <c r="A480">
        <v>38.895454999999998</v>
      </c>
      <c r="B480">
        <v>-105.062901</v>
      </c>
      <c r="C480">
        <v>3103.2</v>
      </c>
      <c r="D480">
        <v>15.01</v>
      </c>
      <c r="E480">
        <v>15010.46</v>
      </c>
      <c r="F480" s="1"/>
      <c r="G480">
        <f t="shared" si="13"/>
        <v>110</v>
      </c>
    </row>
    <row r="481" spans="1:7" x14ac:dyDescent="0.3">
      <c r="A481">
        <v>38.895587999999996</v>
      </c>
      <c r="B481">
        <v>-105.06310499999999</v>
      </c>
      <c r="C481">
        <v>3102.3</v>
      </c>
      <c r="D481">
        <v>15.032999999999999</v>
      </c>
      <c r="E481">
        <v>15033.51</v>
      </c>
      <c r="F481" s="1"/>
      <c r="G481">
        <f t="shared" si="13"/>
        <v>109</v>
      </c>
    </row>
    <row r="482" spans="1:7" x14ac:dyDescent="0.3">
      <c r="A482">
        <v>38.896006</v>
      </c>
      <c r="B482">
        <v>-105.06343200000001</v>
      </c>
      <c r="C482">
        <v>3092.8</v>
      </c>
      <c r="D482">
        <v>15.087999999999999</v>
      </c>
      <c r="E482">
        <v>15087.9</v>
      </c>
      <c r="F482" s="1"/>
      <c r="G482">
        <f t="shared" si="13"/>
        <v>108</v>
      </c>
    </row>
    <row r="483" spans="1:7" x14ac:dyDescent="0.3">
      <c r="A483">
        <v>38.896219000000002</v>
      </c>
      <c r="B483">
        <v>-105.06363399999999</v>
      </c>
      <c r="C483">
        <v>3090</v>
      </c>
      <c r="D483">
        <v>15.117000000000001</v>
      </c>
      <c r="E483">
        <v>15117.33</v>
      </c>
      <c r="F483" s="1"/>
      <c r="G483">
        <f t="shared" si="13"/>
        <v>107</v>
      </c>
    </row>
    <row r="484" spans="1:7" x14ac:dyDescent="0.3">
      <c r="A484">
        <v>38.896442999999998</v>
      </c>
      <c r="B484">
        <v>-105.06395999999999</v>
      </c>
      <c r="C484">
        <v>3087.5</v>
      </c>
      <c r="D484">
        <v>15.154999999999999</v>
      </c>
      <c r="E484">
        <v>15154.99</v>
      </c>
      <c r="F484" s="1"/>
      <c r="G484">
        <f t="shared" si="13"/>
        <v>106</v>
      </c>
    </row>
    <row r="485" spans="1:7" x14ac:dyDescent="0.3">
      <c r="A485">
        <v>38.896588999999999</v>
      </c>
      <c r="B485">
        <v>-105.064245</v>
      </c>
      <c r="C485">
        <v>3083.6</v>
      </c>
      <c r="D485">
        <v>15.183999999999999</v>
      </c>
      <c r="E485">
        <v>15184.55</v>
      </c>
      <c r="F485" s="1"/>
      <c r="G485">
        <f t="shared" si="13"/>
        <v>105</v>
      </c>
    </row>
    <row r="486" spans="1:7" x14ac:dyDescent="0.3">
      <c r="A486">
        <v>38.896836</v>
      </c>
      <c r="B486">
        <v>-105.064485</v>
      </c>
      <c r="C486">
        <v>3081.2</v>
      </c>
      <c r="D486">
        <v>15.218999999999999</v>
      </c>
      <c r="E486">
        <v>15218.98</v>
      </c>
      <c r="F486" s="1"/>
      <c r="G486">
        <f t="shared" si="13"/>
        <v>104</v>
      </c>
    </row>
    <row r="487" spans="1:7" x14ac:dyDescent="0.3">
      <c r="A487">
        <v>38.897762</v>
      </c>
      <c r="B487">
        <v>-105.064751</v>
      </c>
      <c r="C487">
        <v>3069.6</v>
      </c>
      <c r="D487">
        <v>15.324</v>
      </c>
      <c r="E487">
        <v>15324.34</v>
      </c>
      <c r="F487" s="1"/>
      <c r="G487">
        <f t="shared" si="13"/>
        <v>103</v>
      </c>
    </row>
    <row r="488" spans="1:7" x14ac:dyDescent="0.3">
      <c r="A488">
        <v>38.898186000000003</v>
      </c>
      <c r="B488">
        <v>-105.06508700000001</v>
      </c>
      <c r="C488">
        <v>3061.3</v>
      </c>
      <c r="D488">
        <v>15.38</v>
      </c>
      <c r="E488">
        <v>15379.7</v>
      </c>
      <c r="F488" s="1"/>
      <c r="G488">
        <f t="shared" si="13"/>
        <v>102</v>
      </c>
    </row>
    <row r="489" spans="1:7" x14ac:dyDescent="0.3">
      <c r="A489">
        <v>38.898387999999997</v>
      </c>
      <c r="B489">
        <v>-105.065423</v>
      </c>
      <c r="C489">
        <v>3058.4</v>
      </c>
      <c r="D489">
        <v>15.416</v>
      </c>
      <c r="E489">
        <v>15416.48</v>
      </c>
      <c r="F489" s="1"/>
      <c r="G489">
        <f t="shared" si="13"/>
        <v>101</v>
      </c>
    </row>
    <row r="490" spans="1:7" x14ac:dyDescent="0.3">
      <c r="A490">
        <v>38.898645999999999</v>
      </c>
      <c r="B490">
        <v>-105.06593700000001</v>
      </c>
      <c r="C490">
        <v>3054.8</v>
      </c>
      <c r="D490">
        <v>15.468999999999999</v>
      </c>
      <c r="E490">
        <v>15469.48</v>
      </c>
      <c r="F490" s="1"/>
      <c r="G490">
        <f t="shared" si="13"/>
        <v>100</v>
      </c>
    </row>
    <row r="491" spans="1:7" x14ac:dyDescent="0.3">
      <c r="A491">
        <v>38.898860999999997</v>
      </c>
      <c r="B491">
        <v>-105.066031</v>
      </c>
      <c r="C491">
        <v>3052.8</v>
      </c>
      <c r="D491">
        <v>15.494999999999999</v>
      </c>
      <c r="E491">
        <v>15494.7</v>
      </c>
      <c r="F491" s="1"/>
      <c r="G491">
        <f t="shared" si="13"/>
        <v>99</v>
      </c>
    </row>
    <row r="492" spans="1:7" x14ac:dyDescent="0.3">
      <c r="A492">
        <v>38.899270999999999</v>
      </c>
      <c r="B492">
        <v>-105.065893</v>
      </c>
      <c r="C492">
        <v>3050.3</v>
      </c>
      <c r="D492">
        <v>15.542</v>
      </c>
      <c r="E492">
        <v>15541.76</v>
      </c>
      <c r="F492" s="1"/>
      <c r="G492">
        <f t="shared" si="13"/>
        <v>98</v>
      </c>
    </row>
    <row r="493" spans="1:7" x14ac:dyDescent="0.3">
      <c r="A493">
        <v>38.901240999999999</v>
      </c>
      <c r="B493">
        <v>-105.064955</v>
      </c>
      <c r="C493">
        <v>3033.7</v>
      </c>
      <c r="D493">
        <v>15.775</v>
      </c>
      <c r="E493">
        <v>15775.1</v>
      </c>
      <c r="F493" s="1"/>
      <c r="G493">
        <f t="shared" si="13"/>
        <v>97</v>
      </c>
    </row>
    <row r="494" spans="1:7" x14ac:dyDescent="0.3">
      <c r="A494">
        <v>38.901570999999997</v>
      </c>
      <c r="B494">
        <v>-105.06476499999999</v>
      </c>
      <c r="C494">
        <v>3029.3</v>
      </c>
      <c r="D494">
        <v>15.815</v>
      </c>
      <c r="E494">
        <v>15815.27</v>
      </c>
      <c r="F494" s="1"/>
      <c r="G494">
        <f t="shared" si="13"/>
        <v>96</v>
      </c>
    </row>
    <row r="495" spans="1:7" x14ac:dyDescent="0.3">
      <c r="A495">
        <v>38.902031000000001</v>
      </c>
      <c r="B495">
        <v>-105.064412</v>
      </c>
      <c r="C495">
        <v>3021</v>
      </c>
      <c r="D495">
        <v>15.875</v>
      </c>
      <c r="E495">
        <v>15874.81</v>
      </c>
      <c r="F495" s="1"/>
      <c r="G495">
        <f t="shared" si="13"/>
        <v>95</v>
      </c>
    </row>
    <row r="496" spans="1:7" x14ac:dyDescent="0.3">
      <c r="A496">
        <v>38.902262999999998</v>
      </c>
      <c r="B496">
        <v>-105.06411900000001</v>
      </c>
      <c r="C496">
        <v>3016.1</v>
      </c>
      <c r="D496">
        <v>15.911</v>
      </c>
      <c r="E496">
        <v>15910.99</v>
      </c>
      <c r="F496" s="1"/>
      <c r="G496">
        <f t="shared" si="13"/>
        <v>94</v>
      </c>
    </row>
    <row r="497" spans="1:7" x14ac:dyDescent="0.3">
      <c r="A497">
        <v>38.902456000000001</v>
      </c>
      <c r="B497">
        <v>-105.063804</v>
      </c>
      <c r="C497">
        <v>3011.2</v>
      </c>
      <c r="D497">
        <v>15.946</v>
      </c>
      <c r="E497">
        <v>15945.71</v>
      </c>
      <c r="F497" s="1"/>
      <c r="G497">
        <f t="shared" si="13"/>
        <v>93</v>
      </c>
    </row>
    <row r="498" spans="1:7" x14ac:dyDescent="0.3">
      <c r="A498">
        <v>38.902526999999999</v>
      </c>
      <c r="B498">
        <v>-105.063469</v>
      </c>
      <c r="C498">
        <v>3009.4</v>
      </c>
      <c r="D498">
        <v>15.976000000000001</v>
      </c>
      <c r="E498">
        <v>15975.82</v>
      </c>
      <c r="F498" s="1"/>
      <c r="G498">
        <f t="shared" si="13"/>
        <v>92</v>
      </c>
    </row>
    <row r="499" spans="1:7" x14ac:dyDescent="0.3">
      <c r="A499">
        <v>38.902535</v>
      </c>
      <c r="B499">
        <v>-105.063146</v>
      </c>
      <c r="C499">
        <v>3007.9</v>
      </c>
      <c r="D499">
        <v>16.004000000000001</v>
      </c>
      <c r="E499">
        <v>16003.85</v>
      </c>
      <c r="F499" s="1"/>
      <c r="G499">
        <f t="shared" si="13"/>
        <v>91</v>
      </c>
    </row>
    <row r="500" spans="1:7" x14ac:dyDescent="0.3">
      <c r="A500">
        <v>38.902479999999997</v>
      </c>
      <c r="B500">
        <v>-105.06282299999999</v>
      </c>
      <c r="C500">
        <v>3006.2</v>
      </c>
      <c r="D500">
        <v>16.032</v>
      </c>
      <c r="E500">
        <v>16032.53</v>
      </c>
      <c r="F500" s="1"/>
      <c r="G500">
        <f t="shared" si="13"/>
        <v>90</v>
      </c>
    </row>
    <row r="501" spans="1:7" x14ac:dyDescent="0.3">
      <c r="A501">
        <v>38.902555999999997</v>
      </c>
      <c r="B501">
        <v>-105.062309</v>
      </c>
      <c r="C501">
        <v>3001</v>
      </c>
      <c r="D501">
        <v>16.077999999999999</v>
      </c>
      <c r="E501">
        <v>16077.91</v>
      </c>
      <c r="F501" s="1"/>
      <c r="G501">
        <f t="shared" si="13"/>
        <v>89</v>
      </c>
    </row>
    <row r="502" spans="1:7" x14ac:dyDescent="0.3">
      <c r="A502">
        <v>38.902648999999997</v>
      </c>
      <c r="B502">
        <v>-105.06151199999999</v>
      </c>
      <c r="C502">
        <v>2993.1</v>
      </c>
      <c r="D502">
        <v>16.148</v>
      </c>
      <c r="E502">
        <v>16147.81</v>
      </c>
      <c r="F502" s="1"/>
      <c r="G502">
        <f t="shared" si="13"/>
        <v>88</v>
      </c>
    </row>
    <row r="503" spans="1:7" x14ac:dyDescent="0.3">
      <c r="A503">
        <v>38.902847000000001</v>
      </c>
      <c r="B503">
        <v>-105.061086</v>
      </c>
      <c r="C503">
        <v>2985.8</v>
      </c>
      <c r="D503">
        <v>16.190999999999999</v>
      </c>
      <c r="E503">
        <v>16190.81</v>
      </c>
      <c r="F503" s="1"/>
      <c r="G503">
        <f t="shared" si="13"/>
        <v>87</v>
      </c>
    </row>
    <row r="504" spans="1:7" x14ac:dyDescent="0.3">
      <c r="A504">
        <v>38.903072000000002</v>
      </c>
      <c r="B504">
        <v>-105.060925</v>
      </c>
      <c r="C504">
        <v>2982.8</v>
      </c>
      <c r="D504">
        <v>16.219000000000001</v>
      </c>
      <c r="E504">
        <v>16219.43</v>
      </c>
      <c r="F504" s="1"/>
      <c r="G504">
        <f t="shared" si="13"/>
        <v>86</v>
      </c>
    </row>
    <row r="505" spans="1:7" x14ac:dyDescent="0.3">
      <c r="A505">
        <v>38.903281999999997</v>
      </c>
      <c r="B505">
        <v>-105.06083099999999</v>
      </c>
      <c r="C505">
        <v>2980.9</v>
      </c>
      <c r="D505">
        <v>16.244</v>
      </c>
      <c r="E505">
        <v>16244.13</v>
      </c>
      <c r="F505" s="1"/>
      <c r="G505">
        <f t="shared" si="13"/>
        <v>85</v>
      </c>
    </row>
    <row r="506" spans="1:7" x14ac:dyDescent="0.3">
      <c r="A506">
        <v>38.903568999999997</v>
      </c>
      <c r="B506">
        <v>-105.060652</v>
      </c>
      <c r="C506">
        <v>2977.7</v>
      </c>
      <c r="D506">
        <v>16.279</v>
      </c>
      <c r="E506">
        <v>16279.57</v>
      </c>
      <c r="F506" s="1"/>
      <c r="G506">
        <f t="shared" si="13"/>
        <v>84</v>
      </c>
    </row>
    <row r="507" spans="1:7" x14ac:dyDescent="0.3">
      <c r="A507">
        <v>38.903727000000003</v>
      </c>
      <c r="B507">
        <v>-105.06064600000001</v>
      </c>
      <c r="C507">
        <v>2975.9</v>
      </c>
      <c r="D507">
        <v>16.297000000000001</v>
      </c>
      <c r="E507">
        <v>16297.12</v>
      </c>
      <c r="F507" s="1"/>
      <c r="G507">
        <f t="shared" si="13"/>
        <v>83</v>
      </c>
    </row>
    <row r="508" spans="1:7" x14ac:dyDescent="0.3">
      <c r="A508">
        <v>38.903872999999997</v>
      </c>
      <c r="B508">
        <v>-105.06068999999999</v>
      </c>
      <c r="C508">
        <v>2973.5</v>
      </c>
      <c r="D508">
        <v>16.314</v>
      </c>
      <c r="E508">
        <v>16313.77</v>
      </c>
      <c r="F508" s="1"/>
      <c r="G508">
        <f t="shared" si="13"/>
        <v>82</v>
      </c>
    </row>
    <row r="509" spans="1:7" x14ac:dyDescent="0.3">
      <c r="A509">
        <v>38.904018000000001</v>
      </c>
      <c r="B509">
        <v>-105.060892</v>
      </c>
      <c r="C509">
        <v>2972.1</v>
      </c>
      <c r="D509">
        <v>16.337</v>
      </c>
      <c r="E509">
        <v>16337.56</v>
      </c>
      <c r="F509" s="1"/>
      <c r="G509">
        <f t="shared" si="13"/>
        <v>81</v>
      </c>
    </row>
    <row r="510" spans="1:7" x14ac:dyDescent="0.3">
      <c r="A510">
        <v>38.904076000000003</v>
      </c>
      <c r="B510">
        <v>-105.06113000000001</v>
      </c>
      <c r="C510">
        <v>2972.4</v>
      </c>
      <c r="D510">
        <v>16.359000000000002</v>
      </c>
      <c r="E510">
        <v>16359.19</v>
      </c>
      <c r="F510" s="1"/>
      <c r="G510">
        <f t="shared" si="13"/>
        <v>80</v>
      </c>
    </row>
    <row r="511" spans="1:7" x14ac:dyDescent="0.3">
      <c r="A511">
        <v>38.904147000000002</v>
      </c>
      <c r="B511">
        <v>-105.061291</v>
      </c>
      <c r="C511">
        <v>2971.3</v>
      </c>
      <c r="D511">
        <v>16.375</v>
      </c>
      <c r="E511">
        <v>16375.23</v>
      </c>
      <c r="F511" s="1"/>
      <c r="G511">
        <f t="shared" si="13"/>
        <v>79</v>
      </c>
    </row>
    <row r="512" spans="1:7" x14ac:dyDescent="0.3">
      <c r="A512">
        <v>38.904235</v>
      </c>
      <c r="B512">
        <v>-105.06134</v>
      </c>
      <c r="C512">
        <v>2969.5</v>
      </c>
      <c r="D512">
        <v>16.385999999999999</v>
      </c>
      <c r="E512">
        <v>16385.88</v>
      </c>
      <c r="F512" s="1"/>
      <c r="G512">
        <f t="shared" si="13"/>
        <v>78</v>
      </c>
    </row>
    <row r="513" spans="1:7" x14ac:dyDescent="0.3">
      <c r="A513">
        <v>38.904335000000003</v>
      </c>
      <c r="B513">
        <v>-105.06128200000001</v>
      </c>
      <c r="C513">
        <v>2967.5</v>
      </c>
      <c r="D513">
        <v>16.398</v>
      </c>
      <c r="E513">
        <v>16398.07</v>
      </c>
      <c r="F513" s="1"/>
      <c r="G513">
        <f t="shared" si="13"/>
        <v>77</v>
      </c>
    </row>
    <row r="514" spans="1:7" x14ac:dyDescent="0.3">
      <c r="A514">
        <v>38.904516999999998</v>
      </c>
      <c r="B514">
        <v>-105.060788</v>
      </c>
      <c r="C514">
        <v>2965.9</v>
      </c>
      <c r="D514">
        <v>16.445</v>
      </c>
      <c r="E514">
        <v>16445.45</v>
      </c>
      <c r="F514" s="1"/>
      <c r="G514">
        <f t="shared" si="13"/>
        <v>76</v>
      </c>
    </row>
    <row r="515" spans="1:7" x14ac:dyDescent="0.3">
      <c r="A515">
        <v>38.904567999999998</v>
      </c>
      <c r="B515">
        <v>-105.06039800000001</v>
      </c>
      <c r="C515">
        <v>2963.7</v>
      </c>
      <c r="D515">
        <v>16.48</v>
      </c>
      <c r="E515">
        <v>16479.75</v>
      </c>
      <c r="F515" s="1"/>
      <c r="G515">
        <f t="shared" si="13"/>
        <v>75</v>
      </c>
    </row>
    <row r="516" spans="1:7" x14ac:dyDescent="0.3">
      <c r="A516">
        <v>38.904612999999998</v>
      </c>
      <c r="B516">
        <v>-105.059803</v>
      </c>
      <c r="C516">
        <v>2954.4</v>
      </c>
      <c r="D516">
        <v>16.532</v>
      </c>
      <c r="E516">
        <v>16531.599999999999</v>
      </c>
      <c r="F516" s="1"/>
      <c r="G516">
        <f t="shared" ref="G516:G579" si="14">G515-1</f>
        <v>74</v>
      </c>
    </row>
    <row r="517" spans="1:7" x14ac:dyDescent="0.3">
      <c r="A517">
        <v>38.904584999999997</v>
      </c>
      <c r="B517">
        <v>-105.059309</v>
      </c>
      <c r="C517">
        <v>2956.2</v>
      </c>
      <c r="D517">
        <v>16.574000000000002</v>
      </c>
      <c r="E517">
        <v>16574.560000000001</v>
      </c>
      <c r="F517" s="1"/>
      <c r="G517">
        <f t="shared" si="14"/>
        <v>73</v>
      </c>
    </row>
    <row r="518" spans="1:7" x14ac:dyDescent="0.3">
      <c r="A518">
        <v>38.904629999999997</v>
      </c>
      <c r="B518">
        <v>-105.05888299999999</v>
      </c>
      <c r="C518">
        <v>2954.7</v>
      </c>
      <c r="D518">
        <v>16.611999999999998</v>
      </c>
      <c r="E518">
        <v>16611.849999999999</v>
      </c>
      <c r="F518" s="1"/>
      <c r="G518">
        <f t="shared" si="14"/>
        <v>72</v>
      </c>
    </row>
    <row r="519" spans="1:7" x14ac:dyDescent="0.3">
      <c r="A519">
        <v>38.904674999999997</v>
      </c>
      <c r="B519">
        <v>-105.058666</v>
      </c>
      <c r="C519">
        <v>2954.2</v>
      </c>
      <c r="D519">
        <v>16.631</v>
      </c>
      <c r="E519">
        <v>16631.32</v>
      </c>
      <c r="F519" s="1"/>
      <c r="G519">
        <f t="shared" si="14"/>
        <v>71</v>
      </c>
    </row>
    <row r="520" spans="1:7" x14ac:dyDescent="0.3">
      <c r="A520">
        <v>38.904828999999999</v>
      </c>
      <c r="B520">
        <v>-105.05826999999999</v>
      </c>
      <c r="C520">
        <v>2955.1</v>
      </c>
      <c r="D520">
        <v>16.670000000000002</v>
      </c>
      <c r="E520">
        <v>16669.689999999999</v>
      </c>
      <c r="F520" s="1"/>
      <c r="G520">
        <f t="shared" si="14"/>
        <v>70</v>
      </c>
    </row>
    <row r="521" spans="1:7" x14ac:dyDescent="0.3">
      <c r="A521">
        <v>38.905109000000003</v>
      </c>
      <c r="B521">
        <v>-105.05768500000001</v>
      </c>
      <c r="C521">
        <v>2950.3</v>
      </c>
      <c r="D521">
        <v>16.728999999999999</v>
      </c>
      <c r="E521">
        <v>16729.2</v>
      </c>
      <c r="F521" s="1"/>
      <c r="G521">
        <f t="shared" si="14"/>
        <v>69</v>
      </c>
    </row>
    <row r="522" spans="1:7" x14ac:dyDescent="0.3">
      <c r="A522">
        <v>38.905254999999997</v>
      </c>
      <c r="B522">
        <v>-105.057304</v>
      </c>
      <c r="C522">
        <v>2948.6</v>
      </c>
      <c r="D522">
        <v>16.765999999999998</v>
      </c>
      <c r="E522">
        <v>16766.009999999998</v>
      </c>
      <c r="F522" s="1"/>
      <c r="G522">
        <f t="shared" si="14"/>
        <v>68</v>
      </c>
    </row>
    <row r="523" spans="1:7" x14ac:dyDescent="0.3">
      <c r="A523">
        <v>38.905563000000001</v>
      </c>
      <c r="B523">
        <v>-105.056749</v>
      </c>
      <c r="C523">
        <v>2945</v>
      </c>
      <c r="D523">
        <v>16.824999999999999</v>
      </c>
      <c r="E523">
        <v>16825.060000000001</v>
      </c>
      <c r="F523" s="1"/>
      <c r="G523">
        <f t="shared" si="14"/>
        <v>67</v>
      </c>
    </row>
    <row r="524" spans="1:7" x14ac:dyDescent="0.3">
      <c r="A524">
        <v>38.906021000000003</v>
      </c>
      <c r="B524">
        <v>-105.056275</v>
      </c>
      <c r="C524">
        <v>2936.8</v>
      </c>
      <c r="D524">
        <v>16.89</v>
      </c>
      <c r="E524">
        <v>16890.45</v>
      </c>
      <c r="F524" s="1"/>
      <c r="G524">
        <f t="shared" si="14"/>
        <v>66</v>
      </c>
    </row>
    <row r="525" spans="1:7" x14ac:dyDescent="0.3">
      <c r="A525">
        <v>38.906261999999998</v>
      </c>
      <c r="B525">
        <v>-105.05608700000001</v>
      </c>
      <c r="C525">
        <v>2933.2</v>
      </c>
      <c r="D525">
        <v>16.922000000000001</v>
      </c>
      <c r="E525">
        <v>16921.78</v>
      </c>
      <c r="F525" s="1"/>
      <c r="G525">
        <f t="shared" si="14"/>
        <v>65</v>
      </c>
    </row>
    <row r="526" spans="1:7" x14ac:dyDescent="0.3">
      <c r="A526">
        <v>38.906663000000002</v>
      </c>
      <c r="B526">
        <v>-105.05609</v>
      </c>
      <c r="C526">
        <v>2933.4</v>
      </c>
      <c r="D526">
        <v>16.966000000000001</v>
      </c>
      <c r="E526">
        <v>16966.3</v>
      </c>
      <c r="F526" s="1"/>
      <c r="G526">
        <f t="shared" si="14"/>
        <v>64</v>
      </c>
    </row>
    <row r="527" spans="1:7" x14ac:dyDescent="0.3">
      <c r="A527">
        <v>38.907254999999999</v>
      </c>
      <c r="B527">
        <v>-105.05617700000001</v>
      </c>
      <c r="C527">
        <v>2924</v>
      </c>
      <c r="D527">
        <v>17.032</v>
      </c>
      <c r="E527">
        <v>17032.45</v>
      </c>
      <c r="F527" s="1"/>
      <c r="G527">
        <f t="shared" si="14"/>
        <v>63</v>
      </c>
    </row>
    <row r="528" spans="1:7" x14ac:dyDescent="0.3">
      <c r="A528">
        <v>38.907468999999999</v>
      </c>
      <c r="B528">
        <v>-105.056122</v>
      </c>
      <c r="C528">
        <v>2920.6</v>
      </c>
      <c r="D528">
        <v>17.056999999999999</v>
      </c>
      <c r="E528">
        <v>17056.68</v>
      </c>
      <c r="F528" s="1"/>
      <c r="G528">
        <f t="shared" si="14"/>
        <v>62</v>
      </c>
    </row>
    <row r="529" spans="1:7" x14ac:dyDescent="0.3">
      <c r="A529">
        <v>38.907575000000001</v>
      </c>
      <c r="B529">
        <v>-105.05596</v>
      </c>
      <c r="C529">
        <v>2919.6</v>
      </c>
      <c r="D529">
        <v>17.074999999999999</v>
      </c>
      <c r="E529">
        <v>17075.009999999998</v>
      </c>
      <c r="F529" s="1"/>
      <c r="G529">
        <f t="shared" si="14"/>
        <v>61</v>
      </c>
    </row>
    <row r="530" spans="1:7" x14ac:dyDescent="0.3">
      <c r="A530">
        <v>38.907659000000002</v>
      </c>
      <c r="B530">
        <v>-105.055781</v>
      </c>
      <c r="C530">
        <v>2918.1</v>
      </c>
      <c r="D530">
        <v>17.093</v>
      </c>
      <c r="E530">
        <v>17093.12</v>
      </c>
      <c r="F530" s="1"/>
      <c r="G530">
        <f t="shared" si="14"/>
        <v>60</v>
      </c>
    </row>
    <row r="531" spans="1:7" x14ac:dyDescent="0.3">
      <c r="A531">
        <v>38.907989999999998</v>
      </c>
      <c r="B531">
        <v>-105.05445400000001</v>
      </c>
      <c r="C531">
        <v>2907.7</v>
      </c>
      <c r="D531">
        <v>17.213999999999999</v>
      </c>
      <c r="E531">
        <v>17213.95</v>
      </c>
      <c r="F531" s="1"/>
      <c r="G531">
        <f t="shared" si="14"/>
        <v>59</v>
      </c>
    </row>
    <row r="532" spans="1:7" x14ac:dyDescent="0.3">
      <c r="A532">
        <v>38.908116</v>
      </c>
      <c r="B532">
        <v>-105.054028</v>
      </c>
      <c r="C532">
        <v>2908.1</v>
      </c>
      <c r="D532">
        <v>17.253</v>
      </c>
      <c r="E532">
        <v>17253.46</v>
      </c>
      <c r="F532" s="1"/>
      <c r="G532">
        <f t="shared" si="14"/>
        <v>58</v>
      </c>
    </row>
    <row r="533" spans="1:7" x14ac:dyDescent="0.3">
      <c r="A533">
        <v>38.908344999999997</v>
      </c>
      <c r="B533">
        <v>-105.05380100000001</v>
      </c>
      <c r="C533">
        <v>2909.6</v>
      </c>
      <c r="D533">
        <v>17.286000000000001</v>
      </c>
      <c r="E533">
        <v>17285.62</v>
      </c>
      <c r="F533" s="1"/>
      <c r="G533">
        <f t="shared" si="14"/>
        <v>57</v>
      </c>
    </row>
    <row r="534" spans="1:7" x14ac:dyDescent="0.3">
      <c r="A534">
        <v>38.908557000000002</v>
      </c>
      <c r="B534">
        <v>-105.053783</v>
      </c>
      <c r="C534">
        <v>2911.2</v>
      </c>
      <c r="D534">
        <v>17.309000000000001</v>
      </c>
      <c r="E534">
        <v>17309.21</v>
      </c>
      <c r="F534" s="1"/>
      <c r="G534">
        <f t="shared" si="14"/>
        <v>56</v>
      </c>
    </row>
    <row r="535" spans="1:7" x14ac:dyDescent="0.3">
      <c r="A535">
        <v>38.908794</v>
      </c>
      <c r="B535">
        <v>-105.053854</v>
      </c>
      <c r="C535">
        <v>2911.2</v>
      </c>
      <c r="D535">
        <v>17.335999999999999</v>
      </c>
      <c r="E535">
        <v>17336.23</v>
      </c>
      <c r="F535" s="1"/>
      <c r="G535">
        <f t="shared" si="14"/>
        <v>55</v>
      </c>
    </row>
    <row r="536" spans="1:7" x14ac:dyDescent="0.3">
      <c r="A536">
        <v>38.909005999999998</v>
      </c>
      <c r="B536">
        <v>-105.053997</v>
      </c>
      <c r="C536">
        <v>2909.7</v>
      </c>
      <c r="D536">
        <v>17.363</v>
      </c>
      <c r="E536">
        <v>17362.830000000002</v>
      </c>
      <c r="F536" s="1"/>
      <c r="G536">
        <f t="shared" si="14"/>
        <v>54</v>
      </c>
    </row>
    <row r="537" spans="1:7" x14ac:dyDescent="0.3">
      <c r="A537">
        <v>38.909339000000003</v>
      </c>
      <c r="B537">
        <v>-105.053847</v>
      </c>
      <c r="C537">
        <v>2908.2</v>
      </c>
      <c r="D537">
        <v>17.402000000000001</v>
      </c>
      <c r="E537">
        <v>17402.02</v>
      </c>
      <c r="F537" s="1"/>
      <c r="G537">
        <f t="shared" si="14"/>
        <v>53</v>
      </c>
    </row>
    <row r="538" spans="1:7" x14ac:dyDescent="0.3">
      <c r="A538">
        <v>38.909686000000001</v>
      </c>
      <c r="B538">
        <v>-105.053596</v>
      </c>
      <c r="C538">
        <v>2905</v>
      </c>
      <c r="D538">
        <v>17.446000000000002</v>
      </c>
      <c r="E538">
        <v>17446.27</v>
      </c>
      <c r="F538" s="1"/>
      <c r="G538">
        <f t="shared" si="14"/>
        <v>52</v>
      </c>
    </row>
    <row r="539" spans="1:7" x14ac:dyDescent="0.3">
      <c r="A539">
        <v>38.909829000000002</v>
      </c>
      <c r="B539">
        <v>-105.053212</v>
      </c>
      <c r="C539">
        <v>2903.4</v>
      </c>
      <c r="D539">
        <v>17.483000000000001</v>
      </c>
      <c r="E539">
        <v>17483.169999999998</v>
      </c>
      <c r="F539" s="1"/>
      <c r="G539">
        <f t="shared" si="14"/>
        <v>51</v>
      </c>
    </row>
    <row r="540" spans="1:7" x14ac:dyDescent="0.3">
      <c r="A540">
        <v>38.909880999999999</v>
      </c>
      <c r="B540">
        <v>-105.052875</v>
      </c>
      <c r="C540">
        <v>2898</v>
      </c>
      <c r="D540">
        <v>17.513000000000002</v>
      </c>
      <c r="E540">
        <v>17512.96</v>
      </c>
      <c r="F540" s="1"/>
      <c r="G540">
        <f t="shared" si="14"/>
        <v>50</v>
      </c>
    </row>
    <row r="541" spans="1:7" x14ac:dyDescent="0.3">
      <c r="A541">
        <v>38.909964000000002</v>
      </c>
      <c r="B541">
        <v>-105.05247300000001</v>
      </c>
      <c r="C541">
        <v>2895</v>
      </c>
      <c r="D541">
        <v>17.548999999999999</v>
      </c>
      <c r="E541">
        <v>17549.02</v>
      </c>
      <c r="F541" s="1"/>
      <c r="G541">
        <f t="shared" si="14"/>
        <v>49</v>
      </c>
    </row>
    <row r="542" spans="1:7" x14ac:dyDescent="0.3">
      <c r="A542">
        <v>38.910093000000003</v>
      </c>
      <c r="B542">
        <v>-105.052165</v>
      </c>
      <c r="C542">
        <v>2894.1</v>
      </c>
      <c r="D542">
        <v>17.579000000000001</v>
      </c>
      <c r="E542">
        <v>17579.330000000002</v>
      </c>
      <c r="F542" s="1"/>
      <c r="G542">
        <f t="shared" si="14"/>
        <v>48</v>
      </c>
    </row>
    <row r="543" spans="1:7" x14ac:dyDescent="0.3">
      <c r="A543">
        <v>38.910277999999998</v>
      </c>
      <c r="B543">
        <v>-105.05189</v>
      </c>
      <c r="C543">
        <v>2893.8</v>
      </c>
      <c r="D543">
        <v>17.611000000000001</v>
      </c>
      <c r="E543">
        <v>17610.810000000001</v>
      </c>
      <c r="F543" s="1"/>
      <c r="G543">
        <f t="shared" si="14"/>
        <v>47</v>
      </c>
    </row>
    <row r="544" spans="1:7" x14ac:dyDescent="0.3">
      <c r="A544">
        <v>38.910598999999998</v>
      </c>
      <c r="B544">
        <v>-105.05173600000001</v>
      </c>
      <c r="C544">
        <v>2894.2</v>
      </c>
      <c r="D544">
        <v>17.649000000000001</v>
      </c>
      <c r="E544">
        <v>17648.87</v>
      </c>
      <c r="F544" s="1"/>
      <c r="G544">
        <f t="shared" si="14"/>
        <v>46</v>
      </c>
    </row>
    <row r="545" spans="1:7" x14ac:dyDescent="0.3">
      <c r="A545">
        <v>38.910867000000003</v>
      </c>
      <c r="B545">
        <v>-105.051727</v>
      </c>
      <c r="C545">
        <v>2893.5</v>
      </c>
      <c r="D545">
        <v>17.678999999999998</v>
      </c>
      <c r="E545">
        <v>17678.63</v>
      </c>
      <c r="F545" s="1"/>
      <c r="G545">
        <f t="shared" si="14"/>
        <v>45</v>
      </c>
    </row>
    <row r="546" spans="1:7" x14ac:dyDescent="0.3">
      <c r="A546">
        <v>38.911264000000003</v>
      </c>
      <c r="B546">
        <v>-105.05177399999999</v>
      </c>
      <c r="C546">
        <v>2895.9</v>
      </c>
      <c r="D546">
        <v>17.722999999999999</v>
      </c>
      <c r="E546">
        <v>17722.89</v>
      </c>
      <c r="F546" s="1"/>
      <c r="G546">
        <f t="shared" si="14"/>
        <v>44</v>
      </c>
    </row>
    <row r="547" spans="1:7" x14ac:dyDescent="0.3">
      <c r="A547">
        <v>38.911363999999999</v>
      </c>
      <c r="B547">
        <v>-105.051745</v>
      </c>
      <c r="C547">
        <v>2896.5</v>
      </c>
      <c r="D547">
        <v>17.734000000000002</v>
      </c>
      <c r="E547">
        <v>17734.27</v>
      </c>
      <c r="F547" s="1"/>
      <c r="G547">
        <f t="shared" si="14"/>
        <v>43</v>
      </c>
    </row>
    <row r="548" spans="1:7" x14ac:dyDescent="0.3">
      <c r="A548">
        <v>38.911501999999999</v>
      </c>
      <c r="B548">
        <v>-105.05155499999999</v>
      </c>
      <c r="C548">
        <v>2895.4</v>
      </c>
      <c r="D548">
        <v>17.757000000000001</v>
      </c>
      <c r="E548">
        <v>17756.77</v>
      </c>
      <c r="F548" s="1"/>
      <c r="G548">
        <f t="shared" si="14"/>
        <v>42</v>
      </c>
    </row>
    <row r="549" spans="1:7" x14ac:dyDescent="0.3">
      <c r="A549">
        <v>38.911696999999997</v>
      </c>
      <c r="B549">
        <v>-105.051382</v>
      </c>
      <c r="C549">
        <v>2894.5</v>
      </c>
      <c r="D549">
        <v>17.783000000000001</v>
      </c>
      <c r="E549">
        <v>17783.11</v>
      </c>
      <c r="F549" s="1"/>
      <c r="G549">
        <f t="shared" si="14"/>
        <v>41</v>
      </c>
    </row>
    <row r="550" spans="1:7" x14ac:dyDescent="0.3">
      <c r="A550">
        <v>38.911931000000003</v>
      </c>
      <c r="B550">
        <v>-105.05107700000001</v>
      </c>
      <c r="C550">
        <v>2891.2</v>
      </c>
      <c r="D550">
        <v>17.82</v>
      </c>
      <c r="E550">
        <v>17820.189999999999</v>
      </c>
      <c r="F550" s="1"/>
      <c r="G550">
        <f t="shared" si="14"/>
        <v>40</v>
      </c>
    </row>
    <row r="551" spans="1:7" x14ac:dyDescent="0.3">
      <c r="A551">
        <v>38.912179999999999</v>
      </c>
      <c r="B551">
        <v>-105.05089</v>
      </c>
      <c r="C551">
        <v>2888.9</v>
      </c>
      <c r="D551">
        <v>17.852</v>
      </c>
      <c r="E551">
        <v>17852.240000000002</v>
      </c>
      <c r="F551" s="1"/>
      <c r="G551">
        <f t="shared" si="14"/>
        <v>39</v>
      </c>
    </row>
    <row r="552" spans="1:7" x14ac:dyDescent="0.3">
      <c r="A552">
        <v>38.912216000000001</v>
      </c>
      <c r="B552">
        <v>-105.050758</v>
      </c>
      <c r="C552">
        <v>2888.2</v>
      </c>
      <c r="D552">
        <v>17.864000000000001</v>
      </c>
      <c r="E552">
        <v>17864.37</v>
      </c>
      <c r="F552" s="1"/>
      <c r="G552">
        <f t="shared" si="14"/>
        <v>38</v>
      </c>
    </row>
    <row r="553" spans="1:7" x14ac:dyDescent="0.3">
      <c r="A553">
        <v>38.912644999999998</v>
      </c>
      <c r="B553">
        <v>-105.050679</v>
      </c>
      <c r="C553">
        <v>2890.7</v>
      </c>
      <c r="D553">
        <v>17.911999999999999</v>
      </c>
      <c r="E553">
        <v>17912.490000000002</v>
      </c>
      <c r="F553" s="1"/>
      <c r="G553">
        <f t="shared" si="14"/>
        <v>37</v>
      </c>
    </row>
    <row r="554" spans="1:7" x14ac:dyDescent="0.3">
      <c r="A554">
        <v>38.913035000000001</v>
      </c>
      <c r="B554">
        <v>-105.050494</v>
      </c>
      <c r="C554">
        <v>2892.9</v>
      </c>
      <c r="D554">
        <v>17.959</v>
      </c>
      <c r="E554">
        <v>17958.66</v>
      </c>
      <c r="F554" s="1"/>
      <c r="G554">
        <f t="shared" si="14"/>
        <v>36</v>
      </c>
    </row>
    <row r="555" spans="1:7" x14ac:dyDescent="0.3">
      <c r="A555">
        <v>38.913341000000003</v>
      </c>
      <c r="B555">
        <v>-105.05039499999999</v>
      </c>
      <c r="C555">
        <v>2893.4</v>
      </c>
      <c r="D555">
        <v>17.994</v>
      </c>
      <c r="E555">
        <v>17993.7</v>
      </c>
      <c r="F555" s="1"/>
      <c r="G555">
        <f t="shared" si="14"/>
        <v>35</v>
      </c>
    </row>
    <row r="556" spans="1:7" x14ac:dyDescent="0.3">
      <c r="A556">
        <v>38.913612000000001</v>
      </c>
      <c r="B556">
        <v>-105.050141</v>
      </c>
      <c r="C556">
        <v>2894.2</v>
      </c>
      <c r="D556">
        <v>18.030999999999999</v>
      </c>
      <c r="E556">
        <v>18030.990000000002</v>
      </c>
      <c r="F556" s="1"/>
      <c r="G556">
        <f t="shared" si="14"/>
        <v>34</v>
      </c>
    </row>
    <row r="557" spans="1:7" x14ac:dyDescent="0.3">
      <c r="A557">
        <v>38.913916</v>
      </c>
      <c r="B557">
        <v>-105.049179</v>
      </c>
      <c r="C557">
        <v>2895.8</v>
      </c>
      <c r="D557">
        <v>18.120999999999999</v>
      </c>
      <c r="E557">
        <v>18120.990000000002</v>
      </c>
      <c r="F557" s="1"/>
      <c r="G557">
        <f t="shared" si="14"/>
        <v>33</v>
      </c>
    </row>
    <row r="558" spans="1:7" x14ac:dyDescent="0.3">
      <c r="A558">
        <v>38.914068999999998</v>
      </c>
      <c r="B558">
        <v>-105.04900499999999</v>
      </c>
      <c r="C558">
        <v>2897</v>
      </c>
      <c r="D558">
        <v>18.143999999999998</v>
      </c>
      <c r="E558">
        <v>18143.71</v>
      </c>
      <c r="F558" s="1"/>
      <c r="G558">
        <f t="shared" si="14"/>
        <v>32</v>
      </c>
    </row>
    <row r="559" spans="1:7" x14ac:dyDescent="0.3">
      <c r="A559">
        <v>38.914214000000001</v>
      </c>
      <c r="B559">
        <v>-105.048784</v>
      </c>
      <c r="C559">
        <v>2897</v>
      </c>
      <c r="D559">
        <v>18.169</v>
      </c>
      <c r="E559">
        <v>18168.740000000002</v>
      </c>
      <c r="F559" s="1"/>
      <c r="G559">
        <f t="shared" si="14"/>
        <v>31</v>
      </c>
    </row>
    <row r="560" spans="1:7" x14ac:dyDescent="0.3">
      <c r="A560">
        <v>38.914524999999998</v>
      </c>
      <c r="B560">
        <v>-105.04855999999999</v>
      </c>
      <c r="C560">
        <v>2897</v>
      </c>
      <c r="D560">
        <v>18.207999999999998</v>
      </c>
      <c r="E560">
        <v>18208.36</v>
      </c>
      <c r="F560" s="1"/>
      <c r="G560">
        <f t="shared" si="14"/>
        <v>30</v>
      </c>
    </row>
    <row r="561" spans="1:7" x14ac:dyDescent="0.3">
      <c r="A561">
        <v>38.914703000000003</v>
      </c>
      <c r="B561">
        <v>-105.048182</v>
      </c>
      <c r="C561">
        <v>2895.7</v>
      </c>
      <c r="D561">
        <v>18.247</v>
      </c>
      <c r="E561">
        <v>18246.64</v>
      </c>
      <c r="F561" s="1"/>
      <c r="G561">
        <f t="shared" si="14"/>
        <v>29</v>
      </c>
    </row>
    <row r="562" spans="1:7" x14ac:dyDescent="0.3">
      <c r="A562">
        <v>38.914808000000001</v>
      </c>
      <c r="B562">
        <v>-105.047695</v>
      </c>
      <c r="C562">
        <v>2893.3</v>
      </c>
      <c r="D562">
        <v>18.29</v>
      </c>
      <c r="E562">
        <v>18290.46</v>
      </c>
      <c r="F562" s="1"/>
      <c r="G562">
        <f t="shared" si="14"/>
        <v>28</v>
      </c>
    </row>
    <row r="563" spans="1:7" x14ac:dyDescent="0.3">
      <c r="A563">
        <v>38.915165999999999</v>
      </c>
      <c r="B563">
        <v>-105.046927</v>
      </c>
      <c r="C563">
        <v>2881.8</v>
      </c>
      <c r="D563">
        <v>18.367999999999999</v>
      </c>
      <c r="E563">
        <v>18368.02</v>
      </c>
      <c r="F563" s="1"/>
      <c r="G563">
        <f t="shared" si="14"/>
        <v>27</v>
      </c>
    </row>
    <row r="564" spans="1:7" x14ac:dyDescent="0.3">
      <c r="A564">
        <v>38.915146</v>
      </c>
      <c r="B564">
        <v>-105.046319</v>
      </c>
      <c r="C564">
        <v>2884.3</v>
      </c>
      <c r="D564">
        <v>18.420999999999999</v>
      </c>
      <c r="E564">
        <v>18420.8</v>
      </c>
      <c r="F564" s="1"/>
      <c r="G564">
        <f t="shared" si="14"/>
        <v>26</v>
      </c>
    </row>
    <row r="565" spans="1:7" x14ac:dyDescent="0.3">
      <c r="A565">
        <v>38.915064999999998</v>
      </c>
      <c r="B565">
        <v>-105.04594899999999</v>
      </c>
      <c r="C565">
        <v>2884.1</v>
      </c>
      <c r="D565">
        <v>18.454000000000001</v>
      </c>
      <c r="E565">
        <v>18454.13</v>
      </c>
      <c r="F565" s="1"/>
      <c r="G565">
        <f t="shared" si="14"/>
        <v>25</v>
      </c>
    </row>
    <row r="566" spans="1:7" x14ac:dyDescent="0.3">
      <c r="A566">
        <v>38.915134999999999</v>
      </c>
      <c r="B566">
        <v>-105.045331</v>
      </c>
      <c r="C566">
        <v>2886.8</v>
      </c>
      <c r="D566">
        <v>18.507999999999999</v>
      </c>
      <c r="E566">
        <v>18508.29</v>
      </c>
      <c r="F566" s="1"/>
      <c r="G566">
        <f t="shared" si="14"/>
        <v>24</v>
      </c>
    </row>
    <row r="567" spans="1:7" x14ac:dyDescent="0.3">
      <c r="A567">
        <v>38.915337999999998</v>
      </c>
      <c r="B567">
        <v>-105.044782</v>
      </c>
      <c r="C567">
        <v>2886.9</v>
      </c>
      <c r="D567">
        <v>18.561</v>
      </c>
      <c r="E567">
        <v>18560.97</v>
      </c>
      <c r="F567" s="1"/>
      <c r="G567">
        <f t="shared" si="14"/>
        <v>23</v>
      </c>
    </row>
    <row r="568" spans="1:7" x14ac:dyDescent="0.3">
      <c r="A568">
        <v>38.91534</v>
      </c>
      <c r="B568">
        <v>-105.044405</v>
      </c>
      <c r="C568">
        <v>2881.6</v>
      </c>
      <c r="D568">
        <v>18.594000000000001</v>
      </c>
      <c r="E568">
        <v>18593.669999999998</v>
      </c>
      <c r="F568" s="1"/>
      <c r="G568">
        <f t="shared" si="14"/>
        <v>22</v>
      </c>
    </row>
    <row r="569" spans="1:7" x14ac:dyDescent="0.3">
      <c r="A569">
        <v>38.915852999999998</v>
      </c>
      <c r="B569">
        <v>-105.04440700000001</v>
      </c>
      <c r="C569">
        <v>2885.6</v>
      </c>
      <c r="D569">
        <v>18.651</v>
      </c>
      <c r="E569">
        <v>18650.62</v>
      </c>
      <c r="F569" s="1"/>
      <c r="G569">
        <f t="shared" si="14"/>
        <v>21</v>
      </c>
    </row>
    <row r="570" spans="1:7" x14ac:dyDescent="0.3">
      <c r="A570">
        <v>38.916975000000001</v>
      </c>
      <c r="B570">
        <v>-105.04426100000001</v>
      </c>
      <c r="C570">
        <v>2878.2</v>
      </c>
      <c r="D570">
        <v>18.776</v>
      </c>
      <c r="E570">
        <v>18775.82</v>
      </c>
      <c r="F570" s="1"/>
      <c r="G570">
        <f t="shared" si="14"/>
        <v>20</v>
      </c>
    </row>
    <row r="571" spans="1:7" x14ac:dyDescent="0.3">
      <c r="A571">
        <v>38.917313999999998</v>
      </c>
      <c r="B571">
        <v>-105.043987</v>
      </c>
      <c r="C571">
        <v>2874.8</v>
      </c>
      <c r="D571">
        <v>18.82</v>
      </c>
      <c r="E571">
        <v>18820.330000000002</v>
      </c>
      <c r="F571" s="1"/>
      <c r="G571">
        <f t="shared" si="14"/>
        <v>19</v>
      </c>
    </row>
    <row r="572" spans="1:7" x14ac:dyDescent="0.3">
      <c r="A572">
        <v>38.917721</v>
      </c>
      <c r="B572">
        <v>-105.04347199999999</v>
      </c>
      <c r="C572">
        <v>2873.2</v>
      </c>
      <c r="D572">
        <v>18.884</v>
      </c>
      <c r="E572">
        <v>18883.86</v>
      </c>
      <c r="F572" s="1"/>
      <c r="G572">
        <f t="shared" si="14"/>
        <v>18</v>
      </c>
    </row>
    <row r="573" spans="1:7" x14ac:dyDescent="0.3">
      <c r="A573">
        <v>38.918080000000003</v>
      </c>
      <c r="B573">
        <v>-105.04271799999999</v>
      </c>
      <c r="C573">
        <v>2870.8</v>
      </c>
      <c r="D573">
        <v>18.96</v>
      </c>
      <c r="E573">
        <v>18960.439999999999</v>
      </c>
      <c r="F573" s="1"/>
      <c r="G573">
        <f t="shared" si="14"/>
        <v>17</v>
      </c>
    </row>
    <row r="574" spans="1:7" x14ac:dyDescent="0.3">
      <c r="A574">
        <v>38.918259999999997</v>
      </c>
      <c r="B574">
        <v>-105.04224600000001</v>
      </c>
      <c r="C574">
        <v>2868.9</v>
      </c>
      <c r="D574">
        <v>19.006</v>
      </c>
      <c r="E574">
        <v>19005.990000000002</v>
      </c>
      <c r="F574" s="1"/>
      <c r="G574">
        <f t="shared" si="14"/>
        <v>16</v>
      </c>
    </row>
    <row r="575" spans="1:7" x14ac:dyDescent="0.3">
      <c r="A575">
        <v>38.918272999999999</v>
      </c>
      <c r="B575">
        <v>-105.041819</v>
      </c>
      <c r="C575">
        <v>2868.1</v>
      </c>
      <c r="D575">
        <v>19.042999999999999</v>
      </c>
      <c r="E575">
        <v>19043.05</v>
      </c>
      <c r="F575" s="1"/>
      <c r="G575">
        <f t="shared" si="14"/>
        <v>15</v>
      </c>
    </row>
    <row r="576" spans="1:7" x14ac:dyDescent="0.3">
      <c r="A576">
        <v>38.918236</v>
      </c>
      <c r="B576">
        <v>-105.041517</v>
      </c>
      <c r="C576">
        <v>2869</v>
      </c>
      <c r="D576">
        <v>19.068999999999999</v>
      </c>
      <c r="E576">
        <v>19069.560000000001</v>
      </c>
      <c r="F576" s="1"/>
      <c r="G576">
        <f t="shared" si="14"/>
        <v>14</v>
      </c>
    </row>
    <row r="577" spans="1:7" x14ac:dyDescent="0.3">
      <c r="A577">
        <v>38.918208</v>
      </c>
      <c r="B577">
        <v>-105.041062</v>
      </c>
      <c r="C577">
        <v>2870.6</v>
      </c>
      <c r="D577">
        <v>19.109000000000002</v>
      </c>
      <c r="E577">
        <v>19109.14</v>
      </c>
      <c r="F577" s="1"/>
      <c r="G577">
        <f t="shared" si="14"/>
        <v>13</v>
      </c>
    </row>
    <row r="578" spans="1:7" x14ac:dyDescent="0.3">
      <c r="A578">
        <v>38.918098999999998</v>
      </c>
      <c r="B578">
        <v>-105.040674</v>
      </c>
      <c r="C578">
        <v>2871.5</v>
      </c>
      <c r="D578">
        <v>19.145</v>
      </c>
      <c r="E578">
        <v>19144.900000000001</v>
      </c>
      <c r="F578" s="1"/>
      <c r="G578">
        <f t="shared" si="14"/>
        <v>12</v>
      </c>
    </row>
    <row r="579" spans="1:7" x14ac:dyDescent="0.3">
      <c r="A579">
        <v>38.918067999999998</v>
      </c>
      <c r="B579">
        <v>-105.040108</v>
      </c>
      <c r="C579">
        <v>2873.6</v>
      </c>
      <c r="D579">
        <v>19.193999999999999</v>
      </c>
      <c r="E579">
        <v>19194.11</v>
      </c>
      <c r="F579" s="1"/>
      <c r="G579">
        <f t="shared" si="14"/>
        <v>11</v>
      </c>
    </row>
    <row r="580" spans="1:7" x14ac:dyDescent="0.3">
      <c r="A580">
        <v>38.918193000000002</v>
      </c>
      <c r="B580">
        <v>-105.03940299999999</v>
      </c>
      <c r="C580">
        <v>2875</v>
      </c>
      <c r="D580">
        <v>19.257000000000001</v>
      </c>
      <c r="E580">
        <v>19256.810000000001</v>
      </c>
      <c r="F580" s="1"/>
      <c r="G580">
        <f t="shared" ref="G580:G589" si="15">G579-1</f>
        <v>10</v>
      </c>
    </row>
    <row r="581" spans="1:7" x14ac:dyDescent="0.3">
      <c r="A581">
        <v>38.918367000000003</v>
      </c>
      <c r="B581">
        <v>-105.03876200000001</v>
      </c>
      <c r="C581">
        <v>2874.4</v>
      </c>
      <c r="D581">
        <v>19.315999999999999</v>
      </c>
      <c r="E581">
        <v>19315.66</v>
      </c>
      <c r="F581" s="1"/>
      <c r="G581">
        <f t="shared" si="15"/>
        <v>9</v>
      </c>
    </row>
    <row r="582" spans="1:7" x14ac:dyDescent="0.3">
      <c r="A582">
        <v>38.918593999999999</v>
      </c>
      <c r="B582">
        <v>-105.038512</v>
      </c>
      <c r="C582">
        <v>2874.1</v>
      </c>
      <c r="D582">
        <v>19.349</v>
      </c>
      <c r="E582">
        <v>19348.900000000001</v>
      </c>
      <c r="F582" s="1"/>
      <c r="G582">
        <f t="shared" si="15"/>
        <v>8</v>
      </c>
    </row>
    <row r="583" spans="1:7" x14ac:dyDescent="0.3">
      <c r="A583">
        <v>38.919226000000002</v>
      </c>
      <c r="B583">
        <v>-105.037994</v>
      </c>
      <c r="C583">
        <v>2871.2</v>
      </c>
      <c r="D583">
        <v>19.431999999999999</v>
      </c>
      <c r="E583">
        <v>19432.21</v>
      </c>
      <c r="F583" s="1"/>
      <c r="G583">
        <f t="shared" si="15"/>
        <v>7</v>
      </c>
    </row>
    <row r="584" spans="1:7" x14ac:dyDescent="0.3">
      <c r="A584">
        <v>38.920175</v>
      </c>
      <c r="B584">
        <v>-105.037407</v>
      </c>
      <c r="C584">
        <v>2864.9</v>
      </c>
      <c r="D584">
        <v>19.548999999999999</v>
      </c>
      <c r="E584">
        <v>19549.22</v>
      </c>
      <c r="F584" s="1"/>
      <c r="G584">
        <f t="shared" si="15"/>
        <v>6</v>
      </c>
    </row>
    <row r="585" spans="1:7" x14ac:dyDescent="0.3">
      <c r="A585">
        <v>38.920543000000002</v>
      </c>
      <c r="B585">
        <v>-105.037361</v>
      </c>
      <c r="C585">
        <v>2860.2</v>
      </c>
      <c r="D585">
        <v>19.59</v>
      </c>
      <c r="E585">
        <v>19590.27</v>
      </c>
      <c r="F585" s="1"/>
      <c r="G585">
        <f t="shared" si="15"/>
        <v>5</v>
      </c>
    </row>
    <row r="586" spans="1:7" x14ac:dyDescent="0.3">
      <c r="A586">
        <v>38.921165999999999</v>
      </c>
      <c r="B586">
        <v>-105.037485</v>
      </c>
      <c r="C586">
        <v>2861.2</v>
      </c>
      <c r="D586">
        <v>19.66</v>
      </c>
      <c r="E586">
        <v>19660.259999999998</v>
      </c>
      <c r="F586" s="1"/>
      <c r="G586">
        <f t="shared" si="15"/>
        <v>4</v>
      </c>
    </row>
    <row r="587" spans="1:7" x14ac:dyDescent="0.3">
      <c r="A587">
        <v>38.921463000000003</v>
      </c>
      <c r="B587">
        <v>-105.03739</v>
      </c>
      <c r="C587">
        <v>2861.7</v>
      </c>
      <c r="D587">
        <v>19.693999999999999</v>
      </c>
      <c r="E587">
        <v>19694.240000000002</v>
      </c>
      <c r="F587" s="1"/>
      <c r="G587">
        <f t="shared" si="15"/>
        <v>3</v>
      </c>
    </row>
    <row r="588" spans="1:7" x14ac:dyDescent="0.3">
      <c r="A588">
        <v>38.921695999999997</v>
      </c>
      <c r="B588">
        <v>-105.037164</v>
      </c>
      <c r="C588">
        <v>2861</v>
      </c>
      <c r="D588">
        <v>19.727</v>
      </c>
      <c r="E588">
        <v>19726.689999999999</v>
      </c>
      <c r="F588" s="1"/>
      <c r="G588">
        <f t="shared" si="15"/>
        <v>2</v>
      </c>
    </row>
    <row r="589" spans="1:7" x14ac:dyDescent="0.3">
      <c r="A589">
        <v>38.921894000000002</v>
      </c>
      <c r="B589">
        <v>-105.03655999999999</v>
      </c>
      <c r="C589">
        <v>2861.1</v>
      </c>
      <c r="D589">
        <v>19.783000000000001</v>
      </c>
      <c r="E589">
        <v>19783.490000000002</v>
      </c>
      <c r="F589" s="1"/>
      <c r="G589">
        <f t="shared" si="15"/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CEEE-E05A-4475-9D5E-919B61A80012}">
  <dimension ref="A1"/>
  <sheetViews>
    <sheetView workbookViewId="0">
      <selection sqref="A1:F2038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624F324C5AE5498A4B22D96A68BDC1" ma:contentTypeVersion="13" ma:contentTypeDescription="Create a new document." ma:contentTypeScope="" ma:versionID="3e77b6644391e840c89d6528a083f786">
  <xsd:schema xmlns:xsd="http://www.w3.org/2001/XMLSchema" xmlns:xs="http://www.w3.org/2001/XMLSchema" xmlns:p="http://schemas.microsoft.com/office/2006/metadata/properties" xmlns:ns3="e66cc121-2360-4eb3-a910-85152fb04186" xmlns:ns4="7b2586fe-361c-4f2f-8059-151fb5493f59" targetNamespace="http://schemas.microsoft.com/office/2006/metadata/properties" ma:root="true" ma:fieldsID="e25f1679c1332bb80e655c8dab69b535" ns3:_="" ns4:_="">
    <xsd:import namespace="e66cc121-2360-4eb3-a910-85152fb04186"/>
    <xsd:import namespace="7b2586fe-361c-4f2f-8059-151fb5493f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cc121-2360-4eb3-a910-85152fb041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2586fe-361c-4f2f-8059-151fb5493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552FE7-3781-411E-94ED-645CD426BC14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7b2586fe-361c-4f2f-8059-151fb5493f59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e66cc121-2360-4eb3-a910-85152fb04186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B0CFD15-1FF7-45C0-BFDD-72BC0DF21C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BA4D7B-47AE-4A5F-9998-59422BF72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6cc121-2360-4eb3-a910-85152fb04186"/>
    <ds:schemaRef ds:uri="7b2586fe-361c-4f2f-8059-151fb5493f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Janse van Rensburg</dc:creator>
  <cp:lastModifiedBy>Steve Miller</cp:lastModifiedBy>
  <dcterms:created xsi:type="dcterms:W3CDTF">2020-04-16T08:57:03Z</dcterms:created>
  <dcterms:modified xsi:type="dcterms:W3CDTF">2020-06-05T10:02:11Z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0x0101001B624F324C5AE5498A4B22D96A68BDC1</vt:lpwstr>
  </property>
</Properties>
</file>