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teer\Rack\"/>
    </mc:Choice>
  </mc:AlternateContent>
  <xr:revisionPtr revIDLastSave="0" documentId="13_ncr:1_{A4F1E63A-54CF-47C1-8BA3-824873F617E1}" xr6:coauthVersionLast="41" xr6:coauthVersionMax="41" xr10:uidLastSave="{00000000-0000-0000-0000-000000000000}"/>
  <bookViews>
    <workbookView xWindow="456" yWindow="1812" windowWidth="13296" windowHeight="9408" activeTab="1" xr2:uid="{3FA59F9D-D9D3-4E28-B3CE-9BFC80E89258}"/>
  </bookViews>
  <sheets>
    <sheet name="Sedan_HambaLG_f" sheetId="1" r:id="rId1"/>
    <sheet name="Sedan_HambaLG_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2" l="1"/>
  <c r="AB9" i="2" s="1"/>
  <c r="Y9" i="2"/>
  <c r="U9" i="2"/>
  <c r="Q9" i="2"/>
  <c r="M9" i="2"/>
  <c r="I9" i="2"/>
  <c r="H14" i="1"/>
  <c r="AA9" i="1" s="1"/>
  <c r="AB9" i="1" l="1"/>
  <c r="R9" i="1"/>
  <c r="J9" i="1"/>
  <c r="N9" i="1"/>
  <c r="V9" i="1"/>
  <c r="H9" i="1"/>
  <c r="L9" i="1"/>
  <c r="P9" i="1"/>
  <c r="T9" i="1"/>
  <c r="X9" i="1"/>
  <c r="K9" i="1"/>
  <c r="O9" i="1"/>
  <c r="S9" i="1"/>
  <c r="W9" i="1"/>
  <c r="I9" i="1"/>
  <c r="M9" i="1"/>
  <c r="Q9" i="1"/>
  <c r="U9" i="1"/>
  <c r="Y9" i="1"/>
  <c r="Z9" i="1"/>
  <c r="J9" i="2"/>
  <c r="N9" i="2"/>
  <c r="R9" i="2"/>
  <c r="V9" i="2"/>
  <c r="Z9" i="2"/>
  <c r="K9" i="2"/>
  <c r="O9" i="2"/>
  <c r="S9" i="2"/>
  <c r="W9" i="2"/>
  <c r="AA9" i="2"/>
  <c r="H9" i="2"/>
  <c r="L9" i="2"/>
  <c r="P9" i="2"/>
  <c r="T9" i="2"/>
  <c r="X9" i="2"/>
</calcChain>
</file>

<file path=xl/sharedStrings.xml><?xml version="1.0" encoding="utf-8"?>
<sst xmlns="http://schemas.openxmlformats.org/spreadsheetml/2006/main" count="62" uniqueCount="28">
  <si>
    <t>Units</t>
  </si>
  <si>
    <t>Comments</t>
  </si>
  <si>
    <t>x</t>
  </si>
  <si>
    <t>y</t>
  </si>
  <si>
    <t>z or scalar</t>
  </si>
  <si>
    <t>Type</t>
  </si>
  <si>
    <t>Steer</t>
  </si>
  <si>
    <t>Instance</t>
  </si>
  <si>
    <t>class</t>
  </si>
  <si>
    <t>Rack</t>
  </si>
  <si>
    <t>sMount</t>
  </si>
  <si>
    <t>m</t>
  </si>
  <si>
    <t>HPRack</t>
  </si>
  <si>
    <t>sOutboard</t>
  </si>
  <si>
    <t>HPInboardTrackRod</t>
  </si>
  <si>
    <t>Also in Linkage</t>
  </si>
  <si>
    <t>kg</t>
  </si>
  <si>
    <t>Mass</t>
  </si>
  <si>
    <t>fActuatorCutoff</t>
  </si>
  <si>
    <t>Hz</t>
  </si>
  <si>
    <t>Ratio Table</t>
  </si>
  <si>
    <t>aWheel</t>
  </si>
  <si>
    <t>rad</t>
  </si>
  <si>
    <t>Wheel Angle</t>
  </si>
  <si>
    <t>xRack</t>
  </si>
  <si>
    <t>Rack Displacement</t>
  </si>
  <si>
    <t>Rack_Sedan_HambaLG_f</t>
  </si>
  <si>
    <t>Rack_Sedan_HambaLG_r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</si>
</sst>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5" borderId="0" xfId="0" applyFill="1"/>
    <xf numFmtId="2" fontId="2" fillId="0" borderId="0" xfId="0" applyNumberFormat="1" applyFont="1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2468-6E33-4D03-9D10-CE47EAE6C32C}">
  <sheetPr>
    <tabColor rgb="FFFF9999"/>
  </sheetPr>
  <dimension ref="A1:AB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1" sqref="C21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  <col min="16" max="16" width="7.6640625" bestFit="1" customWidth="1"/>
    <col min="17" max="17" width="6.664062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26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4" t="s">
        <v>9</v>
      </c>
      <c r="B5" s="5" t="s">
        <v>10</v>
      </c>
      <c r="C5" s="5"/>
      <c r="D5" s="6" t="s">
        <v>11</v>
      </c>
      <c r="E5" s="5" t="s">
        <v>12</v>
      </c>
      <c r="F5" s="12">
        <v>0.3</v>
      </c>
      <c r="G5" s="12">
        <v>0</v>
      </c>
      <c r="H5" s="7">
        <v>0.50249999999999995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3">
      <c r="A6" s="4"/>
      <c r="B6" s="13" t="s">
        <v>13</v>
      </c>
      <c r="C6" s="5"/>
      <c r="D6" t="s">
        <v>11</v>
      </c>
      <c r="E6" s="13" t="s">
        <v>14</v>
      </c>
      <c r="F6" s="14">
        <v>0.3</v>
      </c>
      <c r="G6" s="14">
        <v>0.36</v>
      </c>
      <c r="H6" s="14">
        <v>0.5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18</v>
      </c>
      <c r="C8" s="5"/>
      <c r="D8" s="6" t="s">
        <v>19</v>
      </c>
      <c r="E8" s="5"/>
      <c r="F8" s="12"/>
      <c r="G8" s="12"/>
      <c r="H8" s="12">
        <v>10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20</v>
      </c>
      <c r="B9" s="5" t="s">
        <v>21</v>
      </c>
      <c r="C9" s="5"/>
      <c r="D9" s="6" t="s">
        <v>22</v>
      </c>
      <c r="E9" s="5" t="s">
        <v>23</v>
      </c>
      <c r="F9" s="12"/>
      <c r="G9" s="12"/>
      <c r="H9" s="12">
        <f>H13*$H$14</f>
        <v>-3.1415700000000002</v>
      </c>
      <c r="I9" s="12">
        <f t="shared" ref="I9:AB9" si="0">I13*$H$14</f>
        <v>-2.8274130000000004</v>
      </c>
      <c r="J9" s="12">
        <f t="shared" si="0"/>
        <v>-2.5132560000000002</v>
      </c>
      <c r="K9" s="12">
        <f t="shared" si="0"/>
        <v>-2.1990990000000004</v>
      </c>
      <c r="L9" s="12">
        <f t="shared" si="0"/>
        <v>-1.8849420000000003</v>
      </c>
      <c r="M9" s="12">
        <f t="shared" si="0"/>
        <v>-1.5707850000000001</v>
      </c>
      <c r="N9" s="12">
        <f t="shared" si="0"/>
        <v>-1.2566280000000001</v>
      </c>
      <c r="O9" s="12">
        <f t="shared" si="0"/>
        <v>-0.94247100000000017</v>
      </c>
      <c r="P9" s="12">
        <f t="shared" si="0"/>
        <v>-0.62831400000000004</v>
      </c>
      <c r="Q9" s="12">
        <f t="shared" si="0"/>
        <v>-0.31415700000000002</v>
      </c>
      <c r="R9" s="12">
        <f t="shared" si="0"/>
        <v>0</v>
      </c>
      <c r="S9" s="12">
        <f t="shared" si="0"/>
        <v>0.31415700000000002</v>
      </c>
      <c r="T9" s="12">
        <f t="shared" si="0"/>
        <v>0.62831400000000004</v>
      </c>
      <c r="U9" s="12">
        <f t="shared" si="0"/>
        <v>0.94247100000000017</v>
      </c>
      <c r="V9" s="12">
        <f t="shared" si="0"/>
        <v>1.2566280000000001</v>
      </c>
      <c r="W9" s="12">
        <f t="shared" si="0"/>
        <v>1.5707850000000001</v>
      </c>
      <c r="X9" s="12">
        <f t="shared" si="0"/>
        <v>1.8849420000000003</v>
      </c>
      <c r="Y9" s="12">
        <f t="shared" si="0"/>
        <v>2.1990990000000004</v>
      </c>
      <c r="Z9" s="12">
        <f t="shared" si="0"/>
        <v>2.5132560000000002</v>
      </c>
      <c r="AA9" s="12">
        <f t="shared" si="0"/>
        <v>2.8274130000000004</v>
      </c>
      <c r="AB9" s="12">
        <f t="shared" si="0"/>
        <v>3.1415700000000002</v>
      </c>
    </row>
    <row r="10" spans="1:28" s="6" customFormat="1" x14ac:dyDescent="0.3">
      <c r="A10" s="4"/>
      <c r="B10" s="5" t="s">
        <v>24</v>
      </c>
      <c r="C10" s="5"/>
      <c r="D10" s="6" t="s">
        <v>11</v>
      </c>
      <c r="E10" s="5" t="s">
        <v>25</v>
      </c>
      <c r="F10" s="12"/>
      <c r="G10" s="12"/>
      <c r="H10" s="12">
        <v>-0.3</v>
      </c>
      <c r="I10">
        <v>-0.27300000000000002</v>
      </c>
      <c r="J10">
        <v>-0.24360000000000001</v>
      </c>
      <c r="K10">
        <v>-0.2112</v>
      </c>
      <c r="L10">
        <v>-0.17780000000000001</v>
      </c>
      <c r="M10">
        <v>-0.1462</v>
      </c>
      <c r="N10">
        <v>-0.1178</v>
      </c>
      <c r="O10">
        <v>-9.1200000000000003E-2</v>
      </c>
      <c r="P10">
        <v>-6.3600000000000004E-2</v>
      </c>
      <c r="Q10">
        <v>-3.3000000000000002E-2</v>
      </c>
      <c r="R10">
        <v>0</v>
      </c>
      <c r="S10">
        <v>3.3000000000000002E-2</v>
      </c>
      <c r="T10">
        <v>6.3600000000000004E-2</v>
      </c>
      <c r="U10">
        <v>9.1200000000000003E-2</v>
      </c>
      <c r="V10">
        <v>0.1178</v>
      </c>
      <c r="W10">
        <v>0.14630000000000001</v>
      </c>
      <c r="X10">
        <v>0.17780000000000001</v>
      </c>
      <c r="Y10">
        <v>0.2112</v>
      </c>
      <c r="Z10">
        <v>0.24360000000000001</v>
      </c>
      <c r="AA10">
        <v>0.27300000000000002</v>
      </c>
      <c r="AB10">
        <v>0.3</v>
      </c>
    </row>
    <row r="11" spans="1:28" s="6" customFormat="1" x14ac:dyDescent="0.3">
      <c r="A11" s="15"/>
      <c r="F11" s="7"/>
      <c r="G11" s="7"/>
      <c r="H11" s="7"/>
    </row>
    <row r="12" spans="1:28" s="6" customFormat="1" x14ac:dyDescent="0.3">
      <c r="A12" s="15"/>
      <c r="F12" s="7"/>
      <c r="G12" s="7"/>
      <c r="H12" s="7"/>
    </row>
    <row r="13" spans="1:28" s="6" customFormat="1" x14ac:dyDescent="0.3">
      <c r="A13" s="15"/>
      <c r="F13" s="7"/>
      <c r="G13" s="7"/>
      <c r="H13" s="12">
        <v>-180</v>
      </c>
      <c r="I13">
        <v>-162</v>
      </c>
      <c r="J13">
        <v>-144</v>
      </c>
      <c r="K13">
        <v>-126</v>
      </c>
      <c r="L13">
        <v>-108</v>
      </c>
      <c r="M13">
        <v>-90</v>
      </c>
      <c r="N13">
        <v>-72</v>
      </c>
      <c r="O13">
        <v>-54</v>
      </c>
      <c r="P13">
        <v>-36</v>
      </c>
      <c r="Q13">
        <v>-18</v>
      </c>
      <c r="R13">
        <v>0</v>
      </c>
      <c r="S13">
        <v>18</v>
      </c>
      <c r="T13">
        <v>36</v>
      </c>
      <c r="U13">
        <v>54</v>
      </c>
      <c r="V13">
        <v>72</v>
      </c>
      <c r="W13">
        <v>90</v>
      </c>
      <c r="X13">
        <v>108</v>
      </c>
      <c r="Y13">
        <v>126</v>
      </c>
      <c r="Z13">
        <v>144</v>
      </c>
      <c r="AA13">
        <v>162</v>
      </c>
      <c r="AB13">
        <v>180</v>
      </c>
    </row>
    <row r="14" spans="1:28" s="6" customFormat="1" x14ac:dyDescent="0.3">
      <c r="A14" s="15"/>
      <c r="H14" s="6">
        <f>3.14157/180</f>
        <v>1.7453166666666669E-2</v>
      </c>
    </row>
    <row r="15" spans="1:28" s="6" customFormat="1" x14ac:dyDescent="0.3">
      <c r="A15" s="15"/>
      <c r="F15" s="7"/>
      <c r="G15" s="7"/>
      <c r="H15" s="7"/>
    </row>
    <row r="16" spans="1:28" s="6" customFormat="1" x14ac:dyDescent="0.3">
      <c r="A16" s="15"/>
      <c r="F16" s="7"/>
      <c r="G16" s="7"/>
      <c r="H16" s="7"/>
    </row>
    <row r="17" spans="1:8" s="6" customFormat="1" x14ac:dyDescent="0.3">
      <c r="A17" s="15"/>
      <c r="F17" s="7"/>
      <c r="G17" s="7"/>
      <c r="H17" s="7"/>
    </row>
    <row r="18" spans="1:8" s="6" customFormat="1" x14ac:dyDescent="0.3">
      <c r="A18" s="15"/>
      <c r="F18" s="7"/>
      <c r="G18" s="7"/>
      <c r="H18" s="7"/>
    </row>
    <row r="19" spans="1:8" s="6" customFormat="1" x14ac:dyDescent="0.3">
      <c r="A19" s="15"/>
      <c r="F19" s="7"/>
      <c r="G19" s="7"/>
      <c r="H19" s="7"/>
    </row>
    <row r="20" spans="1:8" s="6" customFormat="1" x14ac:dyDescent="0.3">
      <c r="A20" s="15"/>
      <c r="F20" s="7"/>
      <c r="G20" s="7"/>
      <c r="H20" s="7"/>
    </row>
    <row r="21" spans="1:8" s="6" customFormat="1" x14ac:dyDescent="0.3">
      <c r="A21" s="15"/>
      <c r="B21" s="15"/>
      <c r="F21" s="7"/>
      <c r="G21" s="7"/>
      <c r="H21" s="7"/>
    </row>
    <row r="22" spans="1:8" s="6" customFormat="1" x14ac:dyDescent="0.3">
      <c r="A22" s="15"/>
      <c r="B22" s="15"/>
      <c r="F22" s="7"/>
      <c r="G22" s="7"/>
      <c r="H22" s="7"/>
    </row>
    <row r="23" spans="1:8" s="6" customFormat="1" x14ac:dyDescent="0.3">
      <c r="A23" s="15"/>
      <c r="F23" s="7"/>
      <c r="G23" s="7"/>
      <c r="H23" s="7"/>
    </row>
    <row r="24" spans="1:8" s="6" customFormat="1" x14ac:dyDescent="0.3">
      <c r="A24" s="15"/>
      <c r="F24" s="7"/>
      <c r="G24" s="7"/>
      <c r="H24" s="7"/>
    </row>
    <row r="25" spans="1:8" s="6" customFormat="1" x14ac:dyDescent="0.3">
      <c r="A25" s="15"/>
      <c r="B25" s="15"/>
      <c r="H25" s="16"/>
    </row>
    <row r="26" spans="1:8" s="6" customFormat="1" x14ac:dyDescent="0.3">
      <c r="A26" s="15"/>
      <c r="B26" s="15"/>
      <c r="H26" s="16"/>
    </row>
  </sheetData>
  <conditionalFormatting sqref="A21:B22 A4:B10">
    <cfRule type="cellIs" dxfId="9" priority="6" operator="equal">
      <formula>"class"</formula>
    </cfRule>
  </conditionalFormatting>
  <conditionalFormatting sqref="A23:B24">
    <cfRule type="cellIs" dxfId="8" priority="7" operator="equal">
      <formula>"class"</formula>
    </cfRule>
  </conditionalFormatting>
  <conditionalFormatting sqref="A26">
    <cfRule type="cellIs" dxfId="7" priority="4" operator="equal">
      <formula>"class"</formula>
    </cfRule>
  </conditionalFormatting>
  <conditionalFormatting sqref="A25">
    <cfRule type="cellIs" dxfId="6" priority="5" operator="equal">
      <formula>"class"</formula>
    </cfRule>
  </conditionalFormatting>
  <conditionalFormatting sqref="E5:E10">
    <cfRule type="cellIs" dxfId="5" priority="3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0676-3C82-4D6A-B548-A54A00E78AEC}">
  <sheetPr>
    <tabColor rgb="FFFF9999"/>
  </sheetPr>
  <dimension ref="A1:AB26"/>
  <sheetViews>
    <sheetView tabSelected="1"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C18" sqref="C18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  <col min="16" max="16" width="7.6640625" bestFit="1" customWidth="1"/>
    <col min="17" max="17" width="6.664062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3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27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3">
      <c r="A5" s="4" t="s">
        <v>9</v>
      </c>
      <c r="B5" s="5" t="s">
        <v>10</v>
      </c>
      <c r="C5" s="5"/>
      <c r="D5" s="6" t="s">
        <v>11</v>
      </c>
      <c r="E5" s="5" t="s">
        <v>12</v>
      </c>
      <c r="F5" s="12">
        <v>0.3</v>
      </c>
      <c r="G5" s="12">
        <v>0</v>
      </c>
      <c r="H5" s="7">
        <v>0.50249999999999995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3">
      <c r="A6" s="4"/>
      <c r="B6" s="13" t="s">
        <v>13</v>
      </c>
      <c r="C6" s="5"/>
      <c r="D6" t="s">
        <v>11</v>
      </c>
      <c r="E6" s="13" t="s">
        <v>14</v>
      </c>
      <c r="F6" s="14">
        <v>0.3</v>
      </c>
      <c r="G6" s="14">
        <v>0.36</v>
      </c>
      <c r="H6" s="14">
        <v>0.5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18</v>
      </c>
      <c r="C8" s="5"/>
      <c r="D8" s="6" t="s">
        <v>19</v>
      </c>
      <c r="E8" s="5"/>
      <c r="F8" s="12"/>
      <c r="G8" s="12"/>
      <c r="H8" s="12">
        <v>10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20</v>
      </c>
      <c r="B9" s="5" t="s">
        <v>21</v>
      </c>
      <c r="C9" s="5"/>
      <c r="D9" s="6" t="s">
        <v>22</v>
      </c>
      <c r="E9" s="5" t="s">
        <v>23</v>
      </c>
      <c r="F9" s="12"/>
      <c r="G9" s="12"/>
      <c r="H9" s="12">
        <f>H13*$H$14</f>
        <v>-3.1415700000000002</v>
      </c>
      <c r="I9" s="12">
        <f t="shared" ref="I9:AB9" si="0">I13*$H$14</f>
        <v>-2.8274130000000004</v>
      </c>
      <c r="J9" s="12">
        <f t="shared" si="0"/>
        <v>-2.5132560000000002</v>
      </c>
      <c r="K9" s="12">
        <f t="shared" si="0"/>
        <v>-2.1990990000000004</v>
      </c>
      <c r="L9" s="12">
        <f t="shared" si="0"/>
        <v>-1.8849420000000003</v>
      </c>
      <c r="M9" s="12">
        <f t="shared" si="0"/>
        <v>-1.5707850000000001</v>
      </c>
      <c r="N9" s="12">
        <f t="shared" si="0"/>
        <v>-1.2566280000000001</v>
      </c>
      <c r="O9" s="12">
        <f t="shared" si="0"/>
        <v>-0.94247100000000017</v>
      </c>
      <c r="P9" s="12">
        <f t="shared" si="0"/>
        <v>-0.62831400000000004</v>
      </c>
      <c r="Q9" s="12">
        <f t="shared" si="0"/>
        <v>-0.31415700000000002</v>
      </c>
      <c r="R9" s="12">
        <f t="shared" si="0"/>
        <v>0</v>
      </c>
      <c r="S9" s="12">
        <f t="shared" si="0"/>
        <v>0.31415700000000002</v>
      </c>
      <c r="T9" s="12">
        <f t="shared" si="0"/>
        <v>0.62831400000000004</v>
      </c>
      <c r="U9" s="12">
        <f t="shared" si="0"/>
        <v>0.94247100000000017</v>
      </c>
      <c r="V9" s="12">
        <f t="shared" si="0"/>
        <v>1.2566280000000001</v>
      </c>
      <c r="W9" s="12">
        <f t="shared" si="0"/>
        <v>1.5707850000000001</v>
      </c>
      <c r="X9" s="12">
        <f t="shared" si="0"/>
        <v>1.8849420000000003</v>
      </c>
      <c r="Y9" s="12">
        <f t="shared" si="0"/>
        <v>2.1990990000000004</v>
      </c>
      <c r="Z9" s="12">
        <f t="shared" si="0"/>
        <v>2.5132560000000002</v>
      </c>
      <c r="AA9" s="12">
        <f t="shared" si="0"/>
        <v>2.8274130000000004</v>
      </c>
      <c r="AB9" s="12">
        <f t="shared" si="0"/>
        <v>3.1415700000000002</v>
      </c>
    </row>
    <row r="10" spans="1:28" s="6" customFormat="1" x14ac:dyDescent="0.3">
      <c r="A10" s="4"/>
      <c r="B10" s="5" t="s">
        <v>24</v>
      </c>
      <c r="C10" s="5"/>
      <c r="D10" s="6" t="s">
        <v>11</v>
      </c>
      <c r="E10" s="5" t="s">
        <v>25</v>
      </c>
      <c r="F10" s="12"/>
      <c r="G10" s="12"/>
      <c r="H10" s="12">
        <v>-0.3</v>
      </c>
      <c r="I10">
        <v>-0.27300000000000002</v>
      </c>
      <c r="J10">
        <v>-0.24360000000000001</v>
      </c>
      <c r="K10">
        <v>-0.2112</v>
      </c>
      <c r="L10">
        <v>-0.17780000000000001</v>
      </c>
      <c r="M10">
        <v>-0.1462</v>
      </c>
      <c r="N10">
        <v>-0.1178</v>
      </c>
      <c r="O10">
        <v>-9.1200000000000003E-2</v>
      </c>
      <c r="P10">
        <v>-6.3600000000000004E-2</v>
      </c>
      <c r="Q10">
        <v>-3.3000000000000002E-2</v>
      </c>
      <c r="R10">
        <v>0</v>
      </c>
      <c r="S10">
        <v>3.3000000000000002E-2</v>
      </c>
      <c r="T10">
        <v>6.3600000000000004E-2</v>
      </c>
      <c r="U10">
        <v>9.1200000000000003E-2</v>
      </c>
      <c r="V10">
        <v>0.1178</v>
      </c>
      <c r="W10">
        <v>0.14630000000000001</v>
      </c>
      <c r="X10">
        <v>0.17780000000000001</v>
      </c>
      <c r="Y10">
        <v>0.2112</v>
      </c>
      <c r="Z10">
        <v>0.24360000000000001</v>
      </c>
      <c r="AA10">
        <v>0.27300000000000002</v>
      </c>
      <c r="AB10">
        <v>0.3</v>
      </c>
    </row>
    <row r="11" spans="1:28" s="6" customFormat="1" x14ac:dyDescent="0.3">
      <c r="A11" s="15"/>
      <c r="F11" s="7"/>
      <c r="G11" s="7"/>
      <c r="H11" s="7"/>
    </row>
    <row r="12" spans="1:28" s="6" customFormat="1" x14ac:dyDescent="0.3">
      <c r="A12" s="15"/>
      <c r="F12" s="7"/>
      <c r="G12" s="7"/>
      <c r="H12" s="7"/>
    </row>
    <row r="13" spans="1:28" s="6" customFormat="1" x14ac:dyDescent="0.3">
      <c r="A13" s="15"/>
      <c r="F13" s="7"/>
      <c r="G13" s="7"/>
      <c r="H13" s="12">
        <v>-180</v>
      </c>
      <c r="I13">
        <v>-162</v>
      </c>
      <c r="J13">
        <v>-144</v>
      </c>
      <c r="K13">
        <v>-126</v>
      </c>
      <c r="L13">
        <v>-108</v>
      </c>
      <c r="M13">
        <v>-90</v>
      </c>
      <c r="N13">
        <v>-72</v>
      </c>
      <c r="O13">
        <v>-54</v>
      </c>
      <c r="P13">
        <v>-36</v>
      </c>
      <c r="Q13">
        <v>-18</v>
      </c>
      <c r="R13">
        <v>0</v>
      </c>
      <c r="S13">
        <v>18</v>
      </c>
      <c r="T13">
        <v>36</v>
      </c>
      <c r="U13">
        <v>54</v>
      </c>
      <c r="V13">
        <v>72</v>
      </c>
      <c r="W13">
        <v>90</v>
      </c>
      <c r="X13">
        <v>108</v>
      </c>
      <c r="Y13">
        <v>126</v>
      </c>
      <c r="Z13">
        <v>144</v>
      </c>
      <c r="AA13">
        <v>162</v>
      </c>
      <c r="AB13">
        <v>180</v>
      </c>
    </row>
    <row r="14" spans="1:28" s="6" customFormat="1" x14ac:dyDescent="0.3">
      <c r="A14" s="15"/>
      <c r="H14" s="6">
        <f>3.14157/180</f>
        <v>1.7453166666666669E-2</v>
      </c>
    </row>
    <row r="15" spans="1:28" s="6" customFormat="1" x14ac:dyDescent="0.3">
      <c r="A15" s="15"/>
      <c r="F15" s="7"/>
      <c r="G15" s="7"/>
      <c r="H15" s="7"/>
    </row>
    <row r="16" spans="1:28" s="6" customFormat="1" x14ac:dyDescent="0.3">
      <c r="A16" s="15"/>
      <c r="F16" s="7"/>
      <c r="G16" s="7"/>
      <c r="H16" s="7"/>
    </row>
    <row r="17" spans="1:8" s="6" customFormat="1" x14ac:dyDescent="0.3">
      <c r="A17" s="15"/>
      <c r="F17" s="7"/>
      <c r="G17" s="7"/>
      <c r="H17" s="7"/>
    </row>
    <row r="18" spans="1:8" s="6" customFormat="1" x14ac:dyDescent="0.3">
      <c r="A18" s="15"/>
      <c r="F18" s="7"/>
      <c r="G18" s="7"/>
      <c r="H18" s="7"/>
    </row>
    <row r="19" spans="1:8" s="6" customFormat="1" x14ac:dyDescent="0.3">
      <c r="A19" s="15"/>
      <c r="F19" s="7"/>
      <c r="G19" s="7"/>
      <c r="H19" s="7"/>
    </row>
    <row r="20" spans="1:8" s="6" customFormat="1" x14ac:dyDescent="0.3">
      <c r="A20" s="15"/>
      <c r="F20" s="7"/>
      <c r="G20" s="7"/>
      <c r="H20" s="7"/>
    </row>
    <row r="21" spans="1:8" s="6" customFormat="1" x14ac:dyDescent="0.3">
      <c r="A21" s="15"/>
      <c r="B21" s="15"/>
      <c r="F21" s="7"/>
      <c r="G21" s="7"/>
      <c r="H21" s="7"/>
    </row>
    <row r="22" spans="1:8" s="6" customFormat="1" x14ac:dyDescent="0.3">
      <c r="A22" s="15"/>
      <c r="B22" s="15"/>
      <c r="F22" s="7"/>
      <c r="G22" s="7"/>
      <c r="H22" s="7"/>
    </row>
    <row r="23" spans="1:8" s="6" customFormat="1" x14ac:dyDescent="0.3">
      <c r="A23" s="15"/>
      <c r="F23" s="7"/>
      <c r="G23" s="7"/>
      <c r="H23" s="7"/>
    </row>
    <row r="24" spans="1:8" s="6" customFormat="1" x14ac:dyDescent="0.3">
      <c r="A24" s="15"/>
      <c r="F24" s="7"/>
      <c r="G24" s="7"/>
      <c r="H24" s="7"/>
    </row>
    <row r="25" spans="1:8" s="6" customFormat="1" x14ac:dyDescent="0.3">
      <c r="A25" s="15"/>
      <c r="B25" s="15"/>
      <c r="H25" s="16"/>
    </row>
    <row r="26" spans="1:8" s="6" customFormat="1" x14ac:dyDescent="0.3">
      <c r="A26" s="15"/>
      <c r="B26" s="15"/>
      <c r="H26" s="16"/>
    </row>
  </sheetData>
  <conditionalFormatting sqref="A23:B24">
    <cfRule type="cellIs" dxfId="4" priority="7" operator="equal">
      <formula>"class"</formula>
    </cfRule>
  </conditionalFormatting>
  <conditionalFormatting sqref="A25">
    <cfRule type="cellIs" dxfId="3" priority="5" operator="equal">
      <formula>"class"</formula>
    </cfRule>
  </conditionalFormatting>
  <conditionalFormatting sqref="A21:B22 A4:B10">
    <cfRule type="cellIs" dxfId="2" priority="6" operator="equal">
      <formula>"class"</formula>
    </cfRule>
  </conditionalFormatting>
  <conditionalFormatting sqref="E5:E10">
    <cfRule type="cellIs" dxfId="1" priority="3" operator="equal">
      <formula>"class"</formula>
    </cfRule>
  </conditionalFormatting>
  <conditionalFormatting sqref="A26">
    <cfRule type="cellIs" dxfId="0" priority="4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Sedan_HambaLG_f</vt:lpstr>
      <vt:lpstr>Sedan_HambaLG_r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2019-12-12T20:36:04Z</dcterms:modified>
</cp:coreProperties>
</file>