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MILLER\TMW\Sharepoint\PhysMod_Prod_Eval\sscMbody\2018\1810_Dyson\Models\sm_car\Scripts_Data\Data_Vehicle\"/>
    </mc:Choice>
  </mc:AlternateContent>
  <xr:revisionPtr revIDLastSave="0" documentId="13_ncr:1_{F6D0E27A-F633-467C-8D7E-D79AE0CEC893}" xr6:coauthVersionLast="41" xr6:coauthVersionMax="41" xr10:uidLastSave="{00000000-0000-0000-0000-000000000000}"/>
  <bookViews>
    <workbookView xWindow="-108" yWindow="-108" windowWidth="23256" windowHeight="12720" tabRatio="966" xr2:uid="{C26473F6-13A3-413E-930A-485D77B7B578}"/>
  </bookViews>
  <sheets>
    <sheet name="Structure" sheetId="4" r:id="rId1"/>
    <sheet name="NameConvention" sheetId="43" r:id="rId2"/>
    <sheet name="Vehicle" sheetId="71" r:id="rId3"/>
    <sheet name="Chassis" sheetId="72" r:id="rId4"/>
    <sheet name="Powertrain" sheetId="73" r:id="rId5"/>
    <sheet name="JointInboard_CVPrismatic" sheetId="77" r:id="rId6"/>
    <sheet name="JointInboard_CV" sheetId="82" r:id="rId7"/>
    <sheet name="JointOutboard_CVPrismatic" sheetId="84" r:id="rId8"/>
    <sheet name="JointOutboard_CV" sheetId="8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4" l="1"/>
  <c r="K12" i="4" l="1"/>
  <c r="K11" i="4"/>
  <c r="K10" i="4"/>
  <c r="K13" i="4"/>
  <c r="K7" i="4"/>
  <c r="K8" i="4"/>
  <c r="Q3" i="43" l="1"/>
  <c r="K2" i="4" l="1"/>
  <c r="K4" i="4"/>
  <c r="K3" i="4"/>
  <c r="K5" i="4"/>
  <c r="K17" i="4"/>
  <c r="K21" i="4"/>
  <c r="K25" i="4"/>
  <c r="K29" i="4"/>
  <c r="K6" i="4"/>
  <c r="K14" i="4"/>
  <c r="K18" i="4"/>
  <c r="K22" i="4"/>
  <c r="K26" i="4"/>
  <c r="K31" i="4"/>
  <c r="K9" i="4"/>
  <c r="K15" i="4"/>
  <c r="K19" i="4"/>
  <c r="K23" i="4"/>
  <c r="K27" i="4"/>
  <c r="K32" i="4"/>
  <c r="K16" i="4"/>
  <c r="K20" i="4"/>
  <c r="K24" i="4"/>
  <c r="K28" i="4"/>
  <c r="K33" i="4"/>
</calcChain>
</file>

<file path=xl/sharedStrings.xml><?xml version="1.0" encoding="utf-8"?>
<sst xmlns="http://schemas.openxmlformats.org/spreadsheetml/2006/main" count="281" uniqueCount="181">
  <si>
    <t>m</t>
  </si>
  <si>
    <t>Spring</t>
  </si>
  <si>
    <t>Damper</t>
  </si>
  <si>
    <t>x</t>
  </si>
  <si>
    <t>y</t>
  </si>
  <si>
    <t>Units</t>
  </si>
  <si>
    <t>Comments</t>
  </si>
  <si>
    <t>Chassis</t>
  </si>
  <si>
    <t>z or scalar</t>
  </si>
  <si>
    <t>Inertia</t>
  </si>
  <si>
    <t>Body</t>
  </si>
  <si>
    <t>Stiffness</t>
  </si>
  <si>
    <t>Damping</t>
  </si>
  <si>
    <t>class</t>
  </si>
  <si>
    <t>SuspF</t>
  </si>
  <si>
    <t>Front</t>
  </si>
  <si>
    <t>SuspR</t>
  </si>
  <si>
    <t>Driveline</t>
  </si>
  <si>
    <t>Brakes</t>
  </si>
  <si>
    <t>Aero</t>
  </si>
  <si>
    <t>TyreF</t>
  </si>
  <si>
    <t>TyreR</t>
  </si>
  <si>
    <t>Steer</t>
  </si>
  <si>
    <t>Linkage</t>
  </si>
  <si>
    <t>Rear</t>
  </si>
  <si>
    <t>N</t>
  </si>
  <si>
    <t>Vehicle</t>
  </si>
  <si>
    <t>J</t>
  </si>
  <si>
    <t>K</t>
  </si>
  <si>
    <t>Battery</t>
  </si>
  <si>
    <t>V</t>
  </si>
  <si>
    <t>Motor</t>
  </si>
  <si>
    <t>d</t>
  </si>
  <si>
    <t>Status</t>
  </si>
  <si>
    <t>Prefix</t>
  </si>
  <si>
    <t>Description</t>
  </si>
  <si>
    <t>(Units)</t>
  </si>
  <si>
    <t>Component</t>
  </si>
  <si>
    <t>Location</t>
  </si>
  <si>
    <t>Suffix</t>
  </si>
  <si>
    <t>a</t>
  </si>
  <si>
    <t>Angle</t>
  </si>
  <si>
    <t>rad, deg</t>
  </si>
  <si>
    <t>FL</t>
  </si>
  <si>
    <t>Demand</t>
  </si>
  <si>
    <t>e.g:</t>
  </si>
  <si>
    <t>n</t>
  </si>
  <si>
    <t>Wheel</t>
  </si>
  <si>
    <t>Raw</t>
  </si>
  <si>
    <t>B</t>
  </si>
  <si>
    <t>Boolean</t>
  </si>
  <si>
    <t>()</t>
  </si>
  <si>
    <t>BMS</t>
  </si>
  <si>
    <t>FR</t>
  </si>
  <si>
    <t>Enable</t>
  </si>
  <si>
    <t>Ns/m, Nms/rad</t>
  </si>
  <si>
    <t>BrakePedal</t>
  </si>
  <si>
    <t>RL</t>
  </si>
  <si>
    <t>Error</t>
  </si>
  <si>
    <t>Signal name is made up from a prefix (describing the property/units that a signal measures), a component name, an optional location (e.g. for wheels), and an optional suffix that describes the signal further.
Choose each of these in the boxes above to create sample signal names.</t>
  </si>
  <si>
    <t>dn</t>
  </si>
  <si>
    <t>Rotational acceleration</t>
  </si>
  <si>
    <t>rad/s2, rpm/s</t>
  </si>
  <si>
    <t>Car</t>
  </si>
  <si>
    <t>RR</t>
  </si>
  <si>
    <t>Gain</t>
  </si>
  <si>
    <t>E</t>
  </si>
  <si>
    <t>Energy</t>
  </si>
  <si>
    <t>Cell</t>
  </si>
  <si>
    <t>Lat</t>
  </si>
  <si>
    <t>F</t>
  </si>
  <si>
    <t>Force</t>
  </si>
  <si>
    <t>Driver</t>
  </si>
  <si>
    <t>Limit</t>
  </si>
  <si>
    <t>g</t>
  </si>
  <si>
    <t>Acceleration</t>
  </si>
  <si>
    <t>m/s2, g</t>
  </si>
  <si>
    <t>Gear</t>
  </si>
  <si>
    <t>Long</t>
  </si>
  <si>
    <t>I</t>
  </si>
  <si>
    <t>Current</t>
  </si>
  <si>
    <t>A, mA</t>
  </si>
  <si>
    <t>Inverter</t>
  </si>
  <si>
    <t>Max</t>
  </si>
  <si>
    <t>kgm2</t>
  </si>
  <si>
    <t>Measured</t>
  </si>
  <si>
    <t>N/m, Nm/rad</t>
  </si>
  <si>
    <t>ThrottlePedal</t>
  </si>
  <si>
    <t>Min</t>
  </si>
  <si>
    <t>M</t>
  </si>
  <si>
    <t>Torque</t>
  </si>
  <si>
    <t>Nm</t>
  </si>
  <si>
    <t>Tyre</t>
  </si>
  <si>
    <t>Offset</t>
  </si>
  <si>
    <t>Number</t>
  </si>
  <si>
    <t>Rotational velocity</t>
  </si>
  <si>
    <t>rad/s, rpm</t>
  </si>
  <si>
    <t>SteerWheel</t>
  </si>
  <si>
    <t>Source</t>
  </si>
  <si>
    <t>P</t>
  </si>
  <si>
    <t>Power</t>
  </si>
  <si>
    <t>W</t>
  </si>
  <si>
    <t>p</t>
  </si>
  <si>
    <t>Pressure</t>
  </si>
  <si>
    <t>bar</t>
  </si>
  <si>
    <t>Target</t>
  </si>
  <si>
    <t>r</t>
  </si>
  <si>
    <t>Ratio/Fraction</t>
  </si>
  <si>
    <t>%</t>
  </si>
  <si>
    <t>Vert</t>
  </si>
  <si>
    <t>s</t>
  </si>
  <si>
    <t>Position</t>
  </si>
  <si>
    <t>Warning</t>
  </si>
  <si>
    <t>T</t>
  </si>
  <si>
    <t>Temperature</t>
  </si>
  <si>
    <t>degC</t>
  </si>
  <si>
    <t>Voltage</t>
  </si>
  <si>
    <t>v</t>
  </si>
  <si>
    <t>Velocity</t>
  </si>
  <si>
    <t>m/s, kph</t>
  </si>
  <si>
    <t>Displacement</t>
  </si>
  <si>
    <t>lWheelRadius</t>
  </si>
  <si>
    <t>Radius of wheel</t>
  </si>
  <si>
    <t>rMu</t>
  </si>
  <si>
    <t>Friction (ratio of two forces)</t>
  </si>
  <si>
    <t>Radius?</t>
  </si>
  <si>
    <t>rWheel</t>
  </si>
  <si>
    <t>Radius</t>
  </si>
  <si>
    <t>mes naming convention</t>
  </si>
  <si>
    <t>f</t>
  </si>
  <si>
    <t>Frequency</t>
  </si>
  <si>
    <t>Type</t>
  </si>
  <si>
    <t>Level</t>
  </si>
  <si>
    <t>Variant</t>
  </si>
  <si>
    <t>dwa</t>
  </si>
  <si>
    <t>Instance</t>
  </si>
  <si>
    <t>none</t>
  </si>
  <si>
    <t>default_front</t>
  </si>
  <si>
    <t>linkage</t>
  </si>
  <si>
    <t>JointInboard</t>
  </si>
  <si>
    <t>CVPrismatic</t>
  </si>
  <si>
    <t>JointOutboard</t>
  </si>
  <si>
    <t>CV</t>
  </si>
  <si>
    <t>Powertrain</t>
  </si>
  <si>
    <t>Susp</t>
  </si>
  <si>
    <t>CVPrismatic_default</t>
  </si>
  <si>
    <t>CV_default</t>
  </si>
  <si>
    <t>default</t>
  </si>
  <si>
    <t>Springs</t>
  </si>
  <si>
    <t>Dampers</t>
  </si>
  <si>
    <t>Linkage_spLAStoLAF_f</t>
  </si>
  <si>
    <t>Linkage_spLAStoLAF_r</t>
  </si>
  <si>
    <t>Linkage_spLAStoLAR_f</t>
  </si>
  <si>
    <t>Linkage_spLAStoLAR_r</t>
  </si>
  <si>
    <t>Body_Sedan</t>
  </si>
  <si>
    <t>Aero_Sedan</t>
  </si>
  <si>
    <t>Linkage_DoubleWishboneA_f</t>
  </si>
  <si>
    <t>Linkage_DoubleWishboneA_r</t>
  </si>
  <si>
    <t>Linkage_link5StoLAF_f</t>
  </si>
  <si>
    <t>Linkage_link5StoLAF_r</t>
  </si>
  <si>
    <t>Linkage_link5StoLAR_f</t>
  </si>
  <si>
    <t>Linkage_link5StoLAR_r</t>
  </si>
  <si>
    <t>Susp_Simple_f</t>
  </si>
  <si>
    <t>Susp_Simple_r</t>
  </si>
  <si>
    <t>Steer_rack_f</t>
  </si>
  <si>
    <t>Steer_rack_r</t>
  </si>
  <si>
    <t>Steer_ackermann</t>
  </si>
  <si>
    <t>Steer_none</t>
  </si>
  <si>
    <t>Springs_Independent</t>
  </si>
  <si>
    <t>Spring_Nonlinear_f</t>
  </si>
  <si>
    <t>Springs_Interconnected</t>
  </si>
  <si>
    <t>Dampers_Independent</t>
  </si>
  <si>
    <t>Dampers_Interconnected</t>
  </si>
  <si>
    <t>Tyre_MFEval_f</t>
  </si>
  <si>
    <t>Tyre_MFEval_r</t>
  </si>
  <si>
    <t>Tyre_Delft_f</t>
  </si>
  <si>
    <t>Driveline_IndepFRDiffFDiffR</t>
  </si>
  <si>
    <t>Power_IdealTwoMotor</t>
  </si>
  <si>
    <t>Brakes_pedal</t>
  </si>
  <si>
    <t>Brakes_abs4ch</t>
  </si>
  <si>
    <t>Driveline_ConnectFRDiffFDiffR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</si>
</sst>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left"/>
    </xf>
    <xf numFmtId="0" fontId="0" fillId="2" borderId="0" xfId="0" applyFill="1"/>
    <xf numFmtId="0" fontId="0" fillId="0" borderId="0" xfId="0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0" fontId="3" fillId="0" borderId="0" xfId="1"/>
    <xf numFmtId="0" fontId="4" fillId="0" borderId="0" xfId="0" applyFont="1"/>
    <xf numFmtId="0" fontId="0" fillId="0" borderId="1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3" xfId="0" applyFill="1" applyBorder="1"/>
    <xf numFmtId="165" fontId="0" fillId="0" borderId="0" xfId="0" applyNumberFormat="1" applyFill="1"/>
    <xf numFmtId="165" fontId="0" fillId="0" borderId="0" xfId="0" applyNumberFormat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165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3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  <color rgb="FFFF99CC"/>
      <color rgb="FFFFCCFF"/>
      <color rgb="FFCCCCFF"/>
      <color rgb="FFCC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-0.249977111117893"/>
  </sheetPr>
  <dimension ref="A1:K33"/>
  <sheetViews>
    <sheetView tabSelected="1" topLeftCell="H1" workbookViewId="0">
      <selection activeCell="I27" sqref="I27"/>
    </sheetView>
  </sheetViews>
  <sheetFormatPr defaultRowHeight="14.4" x14ac:dyDescent="0.3"/>
  <cols>
    <col min="2" max="2" width="9" bestFit="1" customWidth="1"/>
    <col min="9" max="9" width="58.33203125" bestFit="1" customWidth="1"/>
    <col min="10" max="10" width="23.33203125" bestFit="1" customWidth="1"/>
    <col min="11" max="11" width="10.77734375" bestFit="1" customWidth="1"/>
  </cols>
  <sheetData>
    <row r="1" spans="1:11" x14ac:dyDescent="0.3">
      <c r="A1" t="s">
        <v>7</v>
      </c>
    </row>
    <row r="2" spans="1:11" x14ac:dyDescent="0.3">
      <c r="B2" t="s">
        <v>19</v>
      </c>
      <c r="J2" t="s">
        <v>154</v>
      </c>
      <c r="K2" s="13" t="str">
        <f>HYPERLINK(Structure!$I2,Structure!$J2)</f>
        <v>Body_Sedan</v>
      </c>
    </row>
    <row r="3" spans="1:11" x14ac:dyDescent="0.3">
      <c r="B3" t="s">
        <v>10</v>
      </c>
      <c r="J3" t="s">
        <v>155</v>
      </c>
      <c r="K3" s="13" t="str">
        <f>HYPERLINK(Structure!$I3,Structure!$J3)</f>
        <v>Aero_Sedan</v>
      </c>
    </row>
    <row r="4" spans="1:11" x14ac:dyDescent="0.3">
      <c r="B4" t="s">
        <v>14</v>
      </c>
      <c r="J4" t="s">
        <v>156</v>
      </c>
      <c r="K4" s="13" t="str">
        <f>HYPERLINK(Structure!$I4,Structure!$J4)</f>
        <v>Linkage_DoubleWishboneA_f</v>
      </c>
    </row>
    <row r="5" spans="1:11" x14ac:dyDescent="0.3">
      <c r="C5" t="s">
        <v>23</v>
      </c>
      <c r="J5" t="s">
        <v>157</v>
      </c>
      <c r="K5" s="13" t="str">
        <f>HYPERLINK(Structure!$I5,Structure!$J5)</f>
        <v>Linkage_DoubleWishboneA_r</v>
      </c>
    </row>
    <row r="6" spans="1:11" x14ac:dyDescent="0.3">
      <c r="C6" t="s">
        <v>22</v>
      </c>
      <c r="J6" t="s">
        <v>150</v>
      </c>
      <c r="K6" s="13" t="str">
        <f>HYPERLINK(Structure!$I6,Structure!$J6)</f>
        <v>Linkage_spLAStoLAF_f</v>
      </c>
    </row>
    <row r="7" spans="1:11" x14ac:dyDescent="0.3">
      <c r="B7" t="s">
        <v>16</v>
      </c>
      <c r="J7" t="s">
        <v>151</v>
      </c>
      <c r="K7" s="13" t="str">
        <f>HYPERLINK(Structure!$I7,Structure!$J7)</f>
        <v>Linkage_spLAStoLAF_r</v>
      </c>
    </row>
    <row r="8" spans="1:11" x14ac:dyDescent="0.3">
      <c r="C8" t="s">
        <v>23</v>
      </c>
      <c r="J8" t="s">
        <v>152</v>
      </c>
      <c r="K8" s="13" t="str">
        <f>HYPERLINK(Structure!$I8,Structure!$J8)</f>
        <v>Linkage_spLAStoLAR_f</v>
      </c>
    </row>
    <row r="9" spans="1:11" x14ac:dyDescent="0.3">
      <c r="C9" t="s">
        <v>22</v>
      </c>
      <c r="J9" t="s">
        <v>153</v>
      </c>
      <c r="K9" s="13" t="str">
        <f>HYPERLINK(Structure!$I9,Structure!$J9)</f>
        <v>Linkage_spLAStoLAR_r</v>
      </c>
    </row>
    <row r="10" spans="1:11" x14ac:dyDescent="0.3">
      <c r="B10" t="s">
        <v>1</v>
      </c>
      <c r="J10" t="s">
        <v>158</v>
      </c>
      <c r="K10" s="13" t="str">
        <f>HYPERLINK(Structure!$I10,Structure!$J10)</f>
        <v>Linkage_link5StoLAF_f</v>
      </c>
    </row>
    <row r="11" spans="1:11" x14ac:dyDescent="0.3">
      <c r="C11" t="s">
        <v>15</v>
      </c>
      <c r="J11" t="s">
        <v>159</v>
      </c>
      <c r="K11" s="13" t="str">
        <f>HYPERLINK(Structure!$I11,Structure!$J11)</f>
        <v>Linkage_link5StoLAF_r</v>
      </c>
    </row>
    <row r="12" spans="1:11" x14ac:dyDescent="0.3">
      <c r="C12" t="s">
        <v>24</v>
      </c>
      <c r="J12" t="s">
        <v>160</v>
      </c>
      <c r="K12" s="13" t="str">
        <f>HYPERLINK(Structure!$I12,Structure!$J12)</f>
        <v>Linkage_link5StoLAR_f</v>
      </c>
    </row>
    <row r="13" spans="1:11" x14ac:dyDescent="0.3">
      <c r="B13" t="s">
        <v>2</v>
      </c>
      <c r="J13" t="s">
        <v>161</v>
      </c>
      <c r="K13" s="13" t="str">
        <f>HYPERLINK(Structure!$I13,Structure!$J13)</f>
        <v>Linkage_link5StoLAR_r</v>
      </c>
    </row>
    <row r="14" spans="1:11" x14ac:dyDescent="0.3">
      <c r="C14" t="s">
        <v>15</v>
      </c>
      <c r="J14" t="s">
        <v>162</v>
      </c>
      <c r="K14" s="13" t="str">
        <f>HYPERLINK(Structure!$I14,Structure!$J14)</f>
        <v>Susp_Simple_f</v>
      </c>
    </row>
    <row r="15" spans="1:11" x14ac:dyDescent="0.3">
      <c r="C15" t="s">
        <v>24</v>
      </c>
      <c r="J15" t="s">
        <v>163</v>
      </c>
      <c r="K15" s="13" t="str">
        <f>HYPERLINK(Structure!$I15,Structure!$J15)</f>
        <v>Susp_Simple_r</v>
      </c>
    </row>
    <row r="16" spans="1:11" x14ac:dyDescent="0.3">
      <c r="B16" t="s">
        <v>20</v>
      </c>
      <c r="J16" t="s">
        <v>164</v>
      </c>
      <c r="K16" s="13" t="str">
        <f>HYPERLINK(Structure!$I16,Structure!$J16)</f>
        <v>Steer_rack_f</v>
      </c>
    </row>
    <row r="17" spans="1:11" x14ac:dyDescent="0.3">
      <c r="B17" t="s">
        <v>21</v>
      </c>
      <c r="J17" t="s">
        <v>165</v>
      </c>
      <c r="K17" s="13" t="str">
        <f>HYPERLINK(Structure!$I17,Structure!$J17)</f>
        <v>Steer_rack_r</v>
      </c>
    </row>
    <row r="18" spans="1:11" x14ac:dyDescent="0.3">
      <c r="A18" t="s">
        <v>17</v>
      </c>
      <c r="J18" t="s">
        <v>166</v>
      </c>
      <c r="K18" s="13" t="str">
        <f>HYPERLINK(Structure!$I18,Structure!$J18)</f>
        <v>Steer_ackermann</v>
      </c>
    </row>
    <row r="19" spans="1:11" x14ac:dyDescent="0.3">
      <c r="A19" t="s">
        <v>100</v>
      </c>
      <c r="J19" t="s">
        <v>167</v>
      </c>
      <c r="K19" s="13" t="str">
        <f>HYPERLINK(Structure!$I19,Structure!$J19)</f>
        <v>Steer_none</v>
      </c>
    </row>
    <row r="20" spans="1:11" x14ac:dyDescent="0.3">
      <c r="A20" t="s">
        <v>18</v>
      </c>
      <c r="J20" t="s">
        <v>168</v>
      </c>
      <c r="K20" s="13" t="str">
        <f>HYPERLINK(Structure!$I20,Structure!$J20)</f>
        <v>Springs_Independent</v>
      </c>
    </row>
    <row r="21" spans="1:11" x14ac:dyDescent="0.3">
      <c r="J21" t="s">
        <v>169</v>
      </c>
      <c r="K21" s="13" t="str">
        <f>HYPERLINK(Structure!$I21,Structure!$J21)</f>
        <v>Spring_Nonlinear_f</v>
      </c>
    </row>
    <row r="22" spans="1:11" x14ac:dyDescent="0.3">
      <c r="J22" t="s">
        <v>170</v>
      </c>
      <c r="K22" s="13" t="str">
        <f>HYPERLINK(Structure!$I22,Structure!$J22)</f>
        <v>Springs_Interconnected</v>
      </c>
    </row>
    <row r="23" spans="1:11" x14ac:dyDescent="0.3">
      <c r="J23" t="s">
        <v>171</v>
      </c>
      <c r="K23" s="13" t="str">
        <f>HYPERLINK(Structure!$I23,Structure!$J23)</f>
        <v>Dampers_Independent</v>
      </c>
    </row>
    <row r="24" spans="1:11" x14ac:dyDescent="0.3">
      <c r="A24" t="s">
        <v>132</v>
      </c>
      <c r="B24" t="s">
        <v>138</v>
      </c>
      <c r="J24" t="s">
        <v>172</v>
      </c>
      <c r="K24" s="13" t="str">
        <f>HYPERLINK(Structure!$I24,Structure!$J24)</f>
        <v>Dampers_Interconnected</v>
      </c>
    </row>
    <row r="25" spans="1:11" x14ac:dyDescent="0.3">
      <c r="A25" t="s">
        <v>133</v>
      </c>
      <c r="B25" t="s">
        <v>134</v>
      </c>
      <c r="J25" t="s">
        <v>173</v>
      </c>
      <c r="K25" s="13" t="str">
        <f>HYPERLINK(Structure!$I25,Structure!$J25)</f>
        <v>Tyre_MFEval_f</v>
      </c>
    </row>
    <row r="26" spans="1:11" x14ac:dyDescent="0.3">
      <c r="A26" t="s">
        <v>135</v>
      </c>
      <c r="B26" t="s">
        <v>137</v>
      </c>
      <c r="J26" t="s">
        <v>174</v>
      </c>
      <c r="K26" s="13" t="str">
        <f>HYPERLINK(Structure!$I26,Structure!$J26)</f>
        <v>Tyre_MFEval_r</v>
      </c>
    </row>
    <row r="27" spans="1:11" x14ac:dyDescent="0.3">
      <c r="J27" t="s">
        <v>175</v>
      </c>
      <c r="K27" s="13" t="str">
        <f>HYPERLINK(Structure!$I27,Structure!$J27)</f>
        <v>Tyre_Delft_f</v>
      </c>
    </row>
    <row r="28" spans="1:11" x14ac:dyDescent="0.3">
      <c r="A28" t="s">
        <v>132</v>
      </c>
      <c r="B28" t="s">
        <v>14</v>
      </c>
      <c r="J28" t="s">
        <v>175</v>
      </c>
      <c r="K28" s="13" t="str">
        <f>HYPERLINK(Structure!$I28,Structure!$J28)</f>
        <v>Tyre_Delft_f</v>
      </c>
    </row>
    <row r="29" spans="1:11" x14ac:dyDescent="0.3">
      <c r="A29" t="s">
        <v>133</v>
      </c>
      <c r="B29" t="s">
        <v>23</v>
      </c>
      <c r="J29" t="s">
        <v>176</v>
      </c>
      <c r="K29" s="13" t="str">
        <f>HYPERLINK(Structure!$I29,Structure!$J29)</f>
        <v>Driveline_IndepFRDiffFDiffR</v>
      </c>
    </row>
    <row r="30" spans="1:11" x14ac:dyDescent="0.3">
      <c r="A30" t="s">
        <v>135</v>
      </c>
      <c r="B30" t="s">
        <v>136</v>
      </c>
      <c r="J30" t="s">
        <v>180</v>
      </c>
      <c r="K30" s="13" t="str">
        <f>HYPERLINK(Structure!$I30,Structure!$J30)</f>
        <v>Driveline_ConnectFRDiffFDiffR</v>
      </c>
    </row>
    <row r="31" spans="1:11" x14ac:dyDescent="0.3">
      <c r="J31" t="s">
        <v>177</v>
      </c>
      <c r="K31" s="13" t="str">
        <f>HYPERLINK(Structure!$I31,Structure!$J31)</f>
        <v>Power_IdealTwoMotor</v>
      </c>
    </row>
    <row r="32" spans="1:11" x14ac:dyDescent="0.3">
      <c r="J32" t="s">
        <v>178</v>
      </c>
      <c r="K32" s="13" t="str">
        <f>HYPERLINK(Structure!$I32,Structure!$J32)</f>
        <v>Brakes_pedal</v>
      </c>
    </row>
    <row r="33" spans="10:11" x14ac:dyDescent="0.3">
      <c r="J33" t="s">
        <v>179</v>
      </c>
      <c r="K33" s="13" t="str">
        <f>HYPERLINK(Structure!$I33,Structure!$J33)</f>
        <v>Brakes_abs4ch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Q27"/>
  <sheetViews>
    <sheetView workbookViewId="0">
      <selection activeCell="M14" sqref="M14"/>
    </sheetView>
  </sheetViews>
  <sheetFormatPr defaultRowHeight="14.4" x14ac:dyDescent="0.3"/>
  <cols>
    <col min="3" max="3" width="20.33203125" bestFit="1" customWidth="1"/>
    <col min="4" max="4" width="13.5546875" bestFit="1" customWidth="1"/>
    <col min="6" max="6" width="12" bestFit="1" customWidth="1"/>
    <col min="10" max="10" width="9.109375" bestFit="1" customWidth="1"/>
  </cols>
  <sheetData>
    <row r="2" spans="2:17" x14ac:dyDescent="0.3">
      <c r="B2" s="14" t="s">
        <v>34</v>
      </c>
      <c r="C2" s="14" t="s">
        <v>35</v>
      </c>
      <c r="D2" s="14" t="s">
        <v>36</v>
      </c>
      <c r="E2" s="14"/>
      <c r="F2" s="14" t="s">
        <v>37</v>
      </c>
      <c r="G2" s="14"/>
      <c r="H2" s="14" t="s">
        <v>38</v>
      </c>
      <c r="I2" s="14"/>
      <c r="J2" s="14" t="s">
        <v>39</v>
      </c>
    </row>
    <row r="3" spans="2:17" x14ac:dyDescent="0.3">
      <c r="B3" t="s">
        <v>40</v>
      </c>
      <c r="C3" t="s">
        <v>41</v>
      </c>
      <c r="D3" t="s">
        <v>42</v>
      </c>
      <c r="F3" t="s">
        <v>29</v>
      </c>
      <c r="H3" t="s">
        <v>43</v>
      </c>
      <c r="J3" t="s">
        <v>44</v>
      </c>
      <c r="L3" s="15" t="s">
        <v>45</v>
      </c>
      <c r="M3" s="16" t="s">
        <v>46</v>
      </c>
      <c r="N3" s="17" t="s">
        <v>47</v>
      </c>
      <c r="O3" s="17" t="s">
        <v>43</v>
      </c>
      <c r="P3" s="18" t="s">
        <v>48</v>
      </c>
      <c r="Q3" s="19" t="str">
        <f>M3&amp;N3&amp;O3&amp;P3</f>
        <v>nWheelFLRaw</v>
      </c>
    </row>
    <row r="4" spans="2:17" x14ac:dyDescent="0.3">
      <c r="B4" t="s">
        <v>49</v>
      </c>
      <c r="C4" t="s">
        <v>50</v>
      </c>
      <c r="D4" t="s">
        <v>51</v>
      </c>
      <c r="F4" t="s">
        <v>52</v>
      </c>
      <c r="H4" t="s">
        <v>53</v>
      </c>
      <c r="J4" t="s">
        <v>54</v>
      </c>
    </row>
    <row r="5" spans="2:17" x14ac:dyDescent="0.3">
      <c r="B5" t="s">
        <v>32</v>
      </c>
      <c r="C5" t="s">
        <v>12</v>
      </c>
      <c r="D5" t="s">
        <v>55</v>
      </c>
      <c r="F5" t="s">
        <v>56</v>
      </c>
      <c r="H5" t="s">
        <v>57</v>
      </c>
      <c r="J5" t="s">
        <v>58</v>
      </c>
      <c r="L5" s="32" t="s">
        <v>59</v>
      </c>
      <c r="M5" s="32"/>
      <c r="N5" s="32"/>
      <c r="O5" s="32"/>
      <c r="P5" s="32"/>
      <c r="Q5" s="32"/>
    </row>
    <row r="6" spans="2:17" x14ac:dyDescent="0.3">
      <c r="B6" s="6" t="s">
        <v>60</v>
      </c>
      <c r="C6" t="s">
        <v>61</v>
      </c>
      <c r="D6" t="s">
        <v>62</v>
      </c>
      <c r="F6" t="s">
        <v>63</v>
      </c>
      <c r="H6" t="s">
        <v>64</v>
      </c>
      <c r="J6" t="s">
        <v>65</v>
      </c>
      <c r="L6" s="32"/>
      <c r="M6" s="32"/>
      <c r="N6" s="32"/>
      <c r="O6" s="32"/>
      <c r="P6" s="32"/>
      <c r="Q6" s="32"/>
    </row>
    <row r="7" spans="2:17" x14ac:dyDescent="0.3">
      <c r="B7" s="6" t="s">
        <v>66</v>
      </c>
      <c r="C7" t="s">
        <v>67</v>
      </c>
      <c r="D7" t="s">
        <v>27</v>
      </c>
      <c r="F7" t="s">
        <v>68</v>
      </c>
      <c r="J7" t="s">
        <v>69</v>
      </c>
      <c r="L7" s="32"/>
      <c r="M7" s="32"/>
      <c r="N7" s="32"/>
      <c r="O7" s="32"/>
      <c r="P7" s="32"/>
      <c r="Q7" s="32"/>
    </row>
    <row r="8" spans="2:17" x14ac:dyDescent="0.3">
      <c r="B8" s="6" t="s">
        <v>70</v>
      </c>
      <c r="C8" t="s">
        <v>71</v>
      </c>
      <c r="D8" t="s">
        <v>25</v>
      </c>
      <c r="F8" t="s">
        <v>72</v>
      </c>
      <c r="J8" t="s">
        <v>73</v>
      </c>
      <c r="L8" s="32"/>
      <c r="M8" s="32"/>
      <c r="N8" s="32"/>
      <c r="O8" s="32"/>
      <c r="P8" s="32"/>
      <c r="Q8" s="32"/>
    </row>
    <row r="9" spans="2:17" x14ac:dyDescent="0.3">
      <c r="B9" s="6" t="s">
        <v>74</v>
      </c>
      <c r="C9" t="s">
        <v>75</v>
      </c>
      <c r="D9" t="s">
        <v>76</v>
      </c>
      <c r="F9" t="s">
        <v>77</v>
      </c>
      <c r="J9" t="s">
        <v>78</v>
      </c>
      <c r="L9" s="32"/>
      <c r="M9" s="32"/>
      <c r="N9" s="32"/>
      <c r="O9" s="32"/>
      <c r="P9" s="32"/>
      <c r="Q9" s="32"/>
    </row>
    <row r="10" spans="2:17" x14ac:dyDescent="0.3">
      <c r="B10" s="6" t="s">
        <v>79</v>
      </c>
      <c r="C10" t="s">
        <v>80</v>
      </c>
      <c r="D10" t="s">
        <v>81</v>
      </c>
      <c r="F10" t="s">
        <v>82</v>
      </c>
      <c r="J10" t="s">
        <v>83</v>
      </c>
      <c r="L10" s="32"/>
      <c r="M10" s="32"/>
      <c r="N10" s="32"/>
      <c r="O10" s="32"/>
      <c r="P10" s="32"/>
      <c r="Q10" s="32"/>
    </row>
    <row r="11" spans="2:17" x14ac:dyDescent="0.3">
      <c r="B11" s="6" t="s">
        <v>27</v>
      </c>
      <c r="C11" t="s">
        <v>9</v>
      </c>
      <c r="D11" t="s">
        <v>84</v>
      </c>
      <c r="F11" t="s">
        <v>31</v>
      </c>
      <c r="J11" t="s">
        <v>85</v>
      </c>
    </row>
    <row r="12" spans="2:17" x14ac:dyDescent="0.3">
      <c r="B12" s="6" t="s">
        <v>28</v>
      </c>
      <c r="C12" t="s">
        <v>11</v>
      </c>
      <c r="D12" t="s">
        <v>86</v>
      </c>
      <c r="F12" t="s">
        <v>87</v>
      </c>
      <c r="J12" t="s">
        <v>88</v>
      </c>
    </row>
    <row r="13" spans="2:17" x14ac:dyDescent="0.3">
      <c r="B13" s="6" t="s">
        <v>89</v>
      </c>
      <c r="C13" t="s">
        <v>90</v>
      </c>
      <c r="D13" t="s">
        <v>91</v>
      </c>
      <c r="F13" t="s">
        <v>92</v>
      </c>
      <c r="J13" t="s">
        <v>93</v>
      </c>
    </row>
    <row r="14" spans="2:17" x14ac:dyDescent="0.3">
      <c r="B14" s="6" t="s">
        <v>25</v>
      </c>
      <c r="C14" t="s">
        <v>94</v>
      </c>
      <c r="D14" t="s">
        <v>51</v>
      </c>
      <c r="F14" t="s">
        <v>47</v>
      </c>
      <c r="J14" t="s">
        <v>48</v>
      </c>
      <c r="N14" t="s">
        <v>121</v>
      </c>
      <c r="P14" t="s">
        <v>122</v>
      </c>
    </row>
    <row r="15" spans="2:17" x14ac:dyDescent="0.3">
      <c r="B15" s="6" t="s">
        <v>46</v>
      </c>
      <c r="C15" t="s">
        <v>95</v>
      </c>
      <c r="D15" t="s">
        <v>96</v>
      </c>
      <c r="F15" t="s">
        <v>97</v>
      </c>
      <c r="J15" t="s">
        <v>98</v>
      </c>
      <c r="N15" t="s">
        <v>126</v>
      </c>
      <c r="P15" t="s">
        <v>125</v>
      </c>
    </row>
    <row r="16" spans="2:17" x14ac:dyDescent="0.3">
      <c r="B16" t="s">
        <v>99</v>
      </c>
      <c r="C16" t="s">
        <v>100</v>
      </c>
      <c r="D16" t="s">
        <v>101</v>
      </c>
      <c r="J16" t="s">
        <v>33</v>
      </c>
    </row>
    <row r="17" spans="2:16" x14ac:dyDescent="0.3">
      <c r="B17" t="s">
        <v>102</v>
      </c>
      <c r="C17" t="s">
        <v>103</v>
      </c>
      <c r="D17" t="s">
        <v>104</v>
      </c>
      <c r="J17" t="s">
        <v>105</v>
      </c>
      <c r="N17" t="s">
        <v>123</v>
      </c>
      <c r="P17" t="s">
        <v>124</v>
      </c>
    </row>
    <row r="18" spans="2:16" x14ac:dyDescent="0.3">
      <c r="B18" t="s">
        <v>106</v>
      </c>
      <c r="C18" t="s">
        <v>107</v>
      </c>
      <c r="D18" t="s">
        <v>108</v>
      </c>
      <c r="J18" t="s">
        <v>109</v>
      </c>
    </row>
    <row r="19" spans="2:16" x14ac:dyDescent="0.3">
      <c r="B19" t="s">
        <v>110</v>
      </c>
      <c r="C19" t="s">
        <v>111</v>
      </c>
      <c r="D19" t="s">
        <v>0</v>
      </c>
      <c r="J19" t="s">
        <v>112</v>
      </c>
      <c r="N19" t="s">
        <v>128</v>
      </c>
    </row>
    <row r="20" spans="2:16" x14ac:dyDescent="0.3">
      <c r="B20" t="s">
        <v>113</v>
      </c>
      <c r="C20" t="s">
        <v>114</v>
      </c>
      <c r="D20" t="s">
        <v>115</v>
      </c>
    </row>
    <row r="21" spans="2:16" x14ac:dyDescent="0.3">
      <c r="B21" t="s">
        <v>30</v>
      </c>
      <c r="C21" t="s">
        <v>116</v>
      </c>
      <c r="D21" t="s">
        <v>30</v>
      </c>
    </row>
    <row r="22" spans="2:16" x14ac:dyDescent="0.3">
      <c r="B22" t="s">
        <v>117</v>
      </c>
      <c r="C22" t="s">
        <v>118</v>
      </c>
      <c r="D22" t="s">
        <v>119</v>
      </c>
    </row>
    <row r="23" spans="2:16" x14ac:dyDescent="0.3">
      <c r="B23" t="s">
        <v>3</v>
      </c>
      <c r="C23" t="s">
        <v>120</v>
      </c>
      <c r="D23" t="s">
        <v>0</v>
      </c>
    </row>
    <row r="26" spans="2:16" x14ac:dyDescent="0.3">
      <c r="B26" t="s">
        <v>106</v>
      </c>
      <c r="C26" t="s">
        <v>127</v>
      </c>
    </row>
    <row r="27" spans="2:16" x14ac:dyDescent="0.3">
      <c r="B27" t="s">
        <v>129</v>
      </c>
      <c r="C27" t="s">
        <v>130</v>
      </c>
    </row>
  </sheetData>
  <mergeCells count="1">
    <mergeCell ref="L5:Q10"/>
  </mergeCells>
  <dataValidations disablePrompts="1" count="4">
    <dataValidation type="list" allowBlank="1" showInputMessage="1" showErrorMessage="1" sqref="M3" xr:uid="{00000000-0002-0000-0200-000003000000}">
      <formula1>#REF!</formula1>
    </dataValidation>
    <dataValidation type="list" allowBlank="1" showInputMessage="1" showErrorMessage="1" sqref="P3" xr:uid="{00000000-0002-0000-0200-000000000000}">
      <formula1>$I:$I</formula1>
    </dataValidation>
    <dataValidation type="list" allowBlank="1" showInputMessage="1" showErrorMessage="1" sqref="O3" xr:uid="{00000000-0002-0000-0200-000001000000}">
      <formula1>$G:$G</formula1>
    </dataValidation>
    <dataValidation type="list" allowBlank="1" showInputMessage="1" showErrorMessage="1" sqref="N3" xr:uid="{00000000-0002-0000-0200-000002000000}">
      <formula1>$E:$E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B393-1579-4FB4-9FCD-D6F75BA09A0B}">
  <sheetPr codeName="Sheet7">
    <tabColor theme="4" tint="0.59999389629810485"/>
  </sheetPr>
  <dimension ref="A1:AA3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12" sqref="F12"/>
    </sheetView>
  </sheetViews>
  <sheetFormatPr defaultRowHeight="14.4" x14ac:dyDescent="0.3"/>
  <cols>
    <col min="1" max="1" width="14.44140625" style="31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30"/>
      <c r="B1" s="1"/>
      <c r="C1" s="1"/>
      <c r="D1" s="1" t="s">
        <v>5</v>
      </c>
      <c r="E1" s="1" t="s">
        <v>6</v>
      </c>
      <c r="F1" s="1" t="s">
        <v>3</v>
      </c>
      <c r="G1" s="1" t="s">
        <v>4</v>
      </c>
      <c r="H1" s="1" t="s">
        <v>8</v>
      </c>
    </row>
    <row r="2" spans="1:27" s="6" customFormat="1" x14ac:dyDescent="0.3">
      <c r="A2" s="27" t="s">
        <v>131</v>
      </c>
      <c r="B2" s="23"/>
      <c r="C2" s="23"/>
      <c r="D2" s="22"/>
      <c r="E2" s="22"/>
      <c r="F2" s="22"/>
      <c r="G2" s="22"/>
      <c r="H2" s="24" t="s">
        <v>26</v>
      </c>
      <c r="I2"/>
      <c r="J2"/>
      <c r="K2"/>
      <c r="L2"/>
      <c r="M2"/>
      <c r="N2"/>
      <c r="O2"/>
      <c r="Q2"/>
      <c r="R2"/>
      <c r="S2"/>
      <c r="T2"/>
      <c r="U2" s="13"/>
      <c r="V2"/>
      <c r="W2"/>
      <c r="X2"/>
      <c r="Y2"/>
      <c r="Z2"/>
      <c r="AA2"/>
    </row>
    <row r="3" spans="1:27" s="6" customFormat="1" x14ac:dyDescent="0.3">
      <c r="A3" s="27" t="s">
        <v>135</v>
      </c>
      <c r="B3" s="23"/>
      <c r="C3" s="23"/>
      <c r="D3" s="22"/>
      <c r="E3" s="22"/>
      <c r="F3" s="22"/>
      <c r="G3" s="22"/>
      <c r="H3" s="24" t="s">
        <v>147</v>
      </c>
      <c r="I3"/>
      <c r="J3"/>
      <c r="K3"/>
      <c r="L3"/>
      <c r="M3"/>
      <c r="N3"/>
      <c r="O3"/>
      <c r="P3"/>
      <c r="Q3"/>
      <c r="R3"/>
      <c r="S3"/>
      <c r="T3"/>
      <c r="U3" s="13"/>
      <c r="V3"/>
      <c r="W3"/>
      <c r="X3"/>
      <c r="Y3"/>
      <c r="Z3"/>
      <c r="AA3"/>
    </row>
    <row r="4" spans="1:27" s="6" customFormat="1" x14ac:dyDescent="0.3">
      <c r="A4" s="3" t="s">
        <v>7</v>
      </c>
      <c r="B4" s="2"/>
      <c r="C4" s="2"/>
      <c r="F4" s="5"/>
      <c r="G4" s="5"/>
      <c r="H4" s="11" t="s">
        <v>7</v>
      </c>
      <c r="I4"/>
      <c r="J4"/>
      <c r="K4"/>
      <c r="L4"/>
      <c r="M4"/>
      <c r="N4"/>
      <c r="O4"/>
      <c r="P4"/>
      <c r="Q4"/>
      <c r="R4"/>
      <c r="S4"/>
      <c r="T4"/>
      <c r="U4" s="13"/>
      <c r="V4"/>
      <c r="W4"/>
      <c r="X4"/>
      <c r="Y4"/>
      <c r="Z4"/>
      <c r="AA4"/>
    </row>
    <row r="5" spans="1:27" s="6" customFormat="1" x14ac:dyDescent="0.3">
      <c r="A5" s="3" t="s">
        <v>143</v>
      </c>
      <c r="B5" s="2"/>
      <c r="C5" s="2"/>
      <c r="F5" s="5"/>
      <c r="G5" s="5"/>
      <c r="H5" s="11" t="s">
        <v>143</v>
      </c>
      <c r="I5" s="20"/>
      <c r="J5"/>
      <c r="K5"/>
      <c r="L5" s="21"/>
      <c r="M5"/>
      <c r="N5"/>
      <c r="O5"/>
      <c r="P5"/>
      <c r="Q5"/>
      <c r="R5"/>
      <c r="S5"/>
      <c r="T5"/>
      <c r="U5" s="13"/>
      <c r="V5"/>
      <c r="W5"/>
      <c r="X5"/>
      <c r="Y5"/>
      <c r="Z5"/>
      <c r="AA5"/>
    </row>
    <row r="6" spans="1:27" s="6" customFormat="1" x14ac:dyDescent="0.3">
      <c r="A6" s="3" t="s">
        <v>18</v>
      </c>
      <c r="B6" s="2"/>
      <c r="C6" s="2"/>
      <c r="F6" s="5"/>
      <c r="G6" s="5"/>
      <c r="H6" s="11" t="s">
        <v>18</v>
      </c>
      <c r="I6" s="20"/>
      <c r="J6"/>
      <c r="K6"/>
      <c r="L6" s="21"/>
      <c r="M6"/>
      <c r="N6"/>
      <c r="O6"/>
      <c r="P6"/>
      <c r="Q6"/>
      <c r="R6"/>
      <c r="S6"/>
      <c r="T6"/>
      <c r="U6" s="13"/>
      <c r="V6"/>
      <c r="W6"/>
      <c r="X6"/>
      <c r="Y6"/>
      <c r="Z6"/>
      <c r="AA6"/>
    </row>
    <row r="7" spans="1:27" s="6" customFormat="1" x14ac:dyDescent="0.3">
      <c r="A7" s="8"/>
      <c r="D7" s="4"/>
      <c r="E7" s="4"/>
      <c r="F7" s="4"/>
      <c r="H7" s="20"/>
      <c r="U7" s="13"/>
    </row>
    <row r="8" spans="1:27" s="6" customFormat="1" x14ac:dyDescent="0.3">
      <c r="A8" s="8"/>
      <c r="D8" s="4"/>
      <c r="E8" s="4"/>
      <c r="F8" s="10"/>
      <c r="H8" s="20"/>
      <c r="U8" s="13"/>
    </row>
    <row r="9" spans="1:27" s="6" customFormat="1" x14ac:dyDescent="0.3">
      <c r="A9" s="31"/>
      <c r="B9"/>
      <c r="C9"/>
      <c r="D9"/>
      <c r="E9"/>
      <c r="F9"/>
      <c r="G9"/>
      <c r="H9"/>
      <c r="U9" s="13"/>
    </row>
    <row r="10" spans="1:27" s="6" customFormat="1" x14ac:dyDescent="0.3">
      <c r="A10" s="31"/>
      <c r="B10"/>
      <c r="C10"/>
      <c r="D10"/>
      <c r="E10"/>
      <c r="F10"/>
      <c r="G10"/>
      <c r="H10"/>
      <c r="U10" s="13"/>
    </row>
    <row r="11" spans="1:27" s="6" customFormat="1" x14ac:dyDescent="0.3">
      <c r="A11" s="31"/>
      <c r="B11"/>
      <c r="C11"/>
      <c r="D11"/>
      <c r="E11"/>
      <c r="F11"/>
      <c r="G11"/>
      <c r="H11"/>
      <c r="U11" s="13"/>
    </row>
    <row r="12" spans="1:27" s="6" customFormat="1" x14ac:dyDescent="0.3">
      <c r="A12" s="31"/>
      <c r="B12"/>
      <c r="C12"/>
      <c r="D12"/>
      <c r="E12"/>
      <c r="F12"/>
      <c r="G12"/>
      <c r="H12"/>
      <c r="U12" s="13"/>
    </row>
    <row r="13" spans="1:27" s="6" customFormat="1" x14ac:dyDescent="0.3">
      <c r="A13" s="31"/>
      <c r="B13"/>
      <c r="C13"/>
      <c r="D13"/>
      <c r="E13"/>
      <c r="F13"/>
      <c r="G13"/>
      <c r="H13"/>
      <c r="U13" s="13"/>
    </row>
    <row r="14" spans="1:27" s="6" customFormat="1" x14ac:dyDescent="0.3">
      <c r="A14" s="31"/>
      <c r="B14"/>
      <c r="C14"/>
      <c r="D14"/>
      <c r="E14"/>
      <c r="F14"/>
      <c r="G14"/>
      <c r="H14"/>
      <c r="U14" s="13"/>
    </row>
    <row r="15" spans="1:27" x14ac:dyDescent="0.3">
      <c r="U15" s="13"/>
    </row>
    <row r="16" spans="1:27" x14ac:dyDescent="0.3">
      <c r="U16" s="13"/>
    </row>
    <row r="17" spans="21:21" x14ac:dyDescent="0.3">
      <c r="U17" s="13"/>
    </row>
    <row r="18" spans="21:21" x14ac:dyDescent="0.3">
      <c r="U18" s="13"/>
    </row>
    <row r="19" spans="21:21" x14ac:dyDescent="0.3">
      <c r="U19" s="13"/>
    </row>
    <row r="20" spans="21:21" x14ac:dyDescent="0.3">
      <c r="U20" s="13"/>
    </row>
    <row r="21" spans="21:21" x14ac:dyDescent="0.3">
      <c r="U21" s="13"/>
    </row>
    <row r="22" spans="21:21" x14ac:dyDescent="0.3">
      <c r="U22" s="13"/>
    </row>
    <row r="23" spans="21:21" x14ac:dyDescent="0.3">
      <c r="U23" s="13"/>
    </row>
    <row r="24" spans="21:21" x14ac:dyDescent="0.3">
      <c r="U24" s="13"/>
    </row>
    <row r="25" spans="21:21" x14ac:dyDescent="0.3">
      <c r="U25" s="13"/>
    </row>
    <row r="26" spans="21:21" x14ac:dyDescent="0.3">
      <c r="U26" s="13"/>
    </row>
    <row r="27" spans="21:21" x14ac:dyDescent="0.3">
      <c r="U27" s="13"/>
    </row>
    <row r="28" spans="21:21" x14ac:dyDescent="0.3">
      <c r="U28" s="13"/>
    </row>
    <row r="29" spans="21:21" x14ac:dyDescent="0.3">
      <c r="U29" s="13"/>
    </row>
    <row r="30" spans="21:21" x14ac:dyDescent="0.3">
      <c r="U30" s="13"/>
    </row>
    <row r="31" spans="21:21" x14ac:dyDescent="0.3">
      <c r="U31" s="13"/>
    </row>
    <row r="32" spans="21:21" x14ac:dyDescent="0.3">
      <c r="U32" s="13"/>
    </row>
    <row r="33" spans="21:21" x14ac:dyDescent="0.3">
      <c r="U33" s="13"/>
    </row>
  </sheetData>
  <conditionalFormatting sqref="A4:C6 B7 A7:A8">
    <cfRule type="cellIs" dxfId="29" priority="5" operator="equal">
      <formula>"class"</formula>
    </cfRule>
  </conditionalFormatting>
  <conditionalFormatting sqref="B8">
    <cfRule type="cellIs" dxfId="28" priority="4" operator="equal">
      <formula>"class"</formula>
    </cfRule>
  </conditionalFormatting>
  <conditionalFormatting sqref="B7:B8">
    <cfRule type="cellIs" dxfId="27" priority="3" operator="equal">
      <formula>"class"</formula>
    </cfRule>
  </conditionalFormatting>
  <conditionalFormatting sqref="C7">
    <cfRule type="cellIs" dxfId="26" priority="2" operator="equal">
      <formula>"class"</formula>
    </cfRule>
  </conditionalFormatting>
  <conditionalFormatting sqref="C8">
    <cfRule type="cellIs" dxfId="25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DC6F-CD6B-473A-931B-6CD4BD4277FC}">
  <sheetPr codeName="Sheet8">
    <tabColor theme="4" tint="0.59999389629810485"/>
  </sheetPr>
  <dimension ref="A1:AA3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4.4" x14ac:dyDescent="0.3"/>
  <cols>
    <col min="1" max="1" width="14.44140625" style="31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30"/>
      <c r="B1" s="1"/>
      <c r="C1" s="1"/>
      <c r="D1" s="1" t="s">
        <v>5</v>
      </c>
      <c r="E1" s="1" t="s">
        <v>6</v>
      </c>
      <c r="F1" s="1" t="s">
        <v>3</v>
      </c>
      <c r="G1" s="1" t="s">
        <v>4</v>
      </c>
      <c r="H1" s="1" t="s">
        <v>8</v>
      </c>
    </row>
    <row r="2" spans="1:27" s="6" customFormat="1" x14ac:dyDescent="0.3">
      <c r="A2" s="27" t="s">
        <v>131</v>
      </c>
      <c r="B2" s="23"/>
      <c r="C2" s="23"/>
      <c r="D2" s="22"/>
      <c r="E2" s="22"/>
      <c r="F2" s="22"/>
      <c r="G2" s="22"/>
      <c r="H2" s="24" t="s">
        <v>7</v>
      </c>
      <c r="I2"/>
      <c r="J2"/>
      <c r="K2"/>
      <c r="L2"/>
      <c r="M2"/>
      <c r="N2"/>
      <c r="O2"/>
      <c r="Q2"/>
      <c r="R2"/>
      <c r="S2"/>
      <c r="T2"/>
      <c r="U2" s="13"/>
      <c r="V2"/>
      <c r="W2"/>
      <c r="X2"/>
      <c r="Y2"/>
      <c r="Z2"/>
      <c r="AA2"/>
    </row>
    <row r="3" spans="1:27" s="6" customFormat="1" x14ac:dyDescent="0.3">
      <c r="A3" s="27" t="s">
        <v>135</v>
      </c>
      <c r="B3" s="23"/>
      <c r="C3" s="23"/>
      <c r="D3" s="22"/>
      <c r="E3" s="22"/>
      <c r="F3" s="22"/>
      <c r="G3" s="22"/>
      <c r="H3" s="24" t="s">
        <v>147</v>
      </c>
      <c r="I3"/>
      <c r="J3"/>
      <c r="K3"/>
      <c r="L3"/>
      <c r="M3"/>
      <c r="N3"/>
      <c r="O3"/>
      <c r="P3"/>
      <c r="Q3"/>
      <c r="R3"/>
      <c r="S3"/>
      <c r="T3"/>
      <c r="U3" s="13"/>
      <c r="V3"/>
      <c r="W3"/>
      <c r="X3"/>
      <c r="Y3"/>
      <c r="Z3"/>
      <c r="AA3"/>
    </row>
    <row r="4" spans="1:27" s="6" customFormat="1" x14ac:dyDescent="0.3">
      <c r="A4" s="3" t="s">
        <v>19</v>
      </c>
      <c r="B4" s="2"/>
      <c r="C4" s="2"/>
      <c r="F4" s="5"/>
      <c r="G4" s="5"/>
      <c r="H4" s="11" t="s">
        <v>19</v>
      </c>
      <c r="I4"/>
      <c r="J4"/>
      <c r="K4"/>
      <c r="L4"/>
      <c r="M4"/>
      <c r="N4"/>
      <c r="O4"/>
      <c r="P4"/>
      <c r="Q4"/>
      <c r="R4"/>
      <c r="S4"/>
      <c r="T4"/>
      <c r="U4" s="13"/>
      <c r="V4"/>
      <c r="W4"/>
      <c r="X4"/>
      <c r="Y4"/>
      <c r="Z4"/>
      <c r="AA4"/>
    </row>
    <row r="5" spans="1:27" s="6" customFormat="1" x14ac:dyDescent="0.3">
      <c r="A5" s="3" t="s">
        <v>10</v>
      </c>
      <c r="B5" s="2"/>
      <c r="C5" s="2"/>
      <c r="D5"/>
      <c r="F5" s="5"/>
      <c r="G5" s="5"/>
      <c r="H5" s="10" t="s">
        <v>10</v>
      </c>
      <c r="I5" s="20"/>
      <c r="J5"/>
      <c r="K5"/>
      <c r="L5" s="21"/>
      <c r="M5"/>
      <c r="N5"/>
      <c r="O5"/>
      <c r="P5"/>
      <c r="Q5"/>
      <c r="R5"/>
      <c r="S5"/>
      <c r="T5"/>
      <c r="U5" s="13"/>
      <c r="V5"/>
      <c r="W5"/>
      <c r="X5"/>
      <c r="Y5"/>
      <c r="Z5"/>
      <c r="AA5"/>
    </row>
    <row r="6" spans="1:27" s="6" customFormat="1" x14ac:dyDescent="0.3">
      <c r="A6" s="3" t="s">
        <v>14</v>
      </c>
      <c r="B6" s="2"/>
      <c r="C6" s="2"/>
      <c r="D6"/>
      <c r="F6" s="5"/>
      <c r="G6" s="5"/>
      <c r="H6" s="11" t="s">
        <v>144</v>
      </c>
      <c r="I6" s="20"/>
      <c r="J6"/>
      <c r="K6"/>
      <c r="L6" s="21"/>
      <c r="M6"/>
      <c r="N6"/>
      <c r="O6"/>
      <c r="P6"/>
      <c r="Q6"/>
      <c r="R6"/>
      <c r="S6"/>
      <c r="T6"/>
      <c r="U6" s="13"/>
      <c r="V6"/>
      <c r="W6"/>
      <c r="X6"/>
      <c r="Y6"/>
      <c r="Z6"/>
      <c r="AA6"/>
    </row>
    <row r="7" spans="1:27" s="6" customFormat="1" x14ac:dyDescent="0.3">
      <c r="A7" s="3" t="s">
        <v>16</v>
      </c>
      <c r="B7" s="2"/>
      <c r="C7" s="2"/>
      <c r="D7"/>
      <c r="E7" s="4"/>
      <c r="F7" s="4"/>
      <c r="H7" s="25" t="s">
        <v>144</v>
      </c>
      <c r="U7" s="13"/>
    </row>
    <row r="8" spans="1:27" s="6" customFormat="1" x14ac:dyDescent="0.3">
      <c r="A8" s="3" t="s">
        <v>1</v>
      </c>
      <c r="B8" s="2"/>
      <c r="C8" s="2"/>
      <c r="D8"/>
      <c r="E8" s="4"/>
      <c r="F8" s="10"/>
      <c r="H8" s="25" t="s">
        <v>148</v>
      </c>
      <c r="U8" s="13"/>
    </row>
    <row r="9" spans="1:27" s="6" customFormat="1" x14ac:dyDescent="0.3">
      <c r="A9" s="3" t="s">
        <v>2</v>
      </c>
      <c r="B9" s="2"/>
      <c r="C9" s="2"/>
      <c r="D9"/>
      <c r="E9"/>
      <c r="F9"/>
      <c r="G9"/>
      <c r="H9" s="26" t="s">
        <v>149</v>
      </c>
      <c r="U9" s="13"/>
    </row>
    <row r="10" spans="1:27" s="6" customFormat="1" x14ac:dyDescent="0.3">
      <c r="A10" s="3" t="s">
        <v>20</v>
      </c>
      <c r="B10" s="2"/>
      <c r="C10" s="2"/>
      <c r="D10"/>
      <c r="E10"/>
      <c r="F10"/>
      <c r="G10"/>
      <c r="H10" s="26" t="s">
        <v>92</v>
      </c>
      <c r="U10" s="13"/>
    </row>
    <row r="11" spans="1:27" s="6" customFormat="1" x14ac:dyDescent="0.3">
      <c r="A11" s="3" t="s">
        <v>21</v>
      </c>
      <c r="B11" s="2"/>
      <c r="C11" s="2"/>
      <c r="D11"/>
      <c r="E11"/>
      <c r="F11"/>
      <c r="G11"/>
      <c r="H11" s="26" t="s">
        <v>92</v>
      </c>
      <c r="U11" s="13"/>
    </row>
    <row r="12" spans="1:27" s="6" customFormat="1" x14ac:dyDescent="0.3">
      <c r="A12" s="31"/>
      <c r="B12"/>
      <c r="C12"/>
      <c r="D12"/>
      <c r="E12"/>
      <c r="F12"/>
      <c r="G12"/>
      <c r="H12"/>
      <c r="U12" s="13"/>
    </row>
    <row r="13" spans="1:27" s="6" customFormat="1" x14ac:dyDescent="0.3">
      <c r="A13" s="31"/>
      <c r="B13"/>
      <c r="C13"/>
      <c r="D13"/>
      <c r="E13"/>
      <c r="F13"/>
      <c r="G13"/>
      <c r="H13"/>
      <c r="U13" s="13"/>
    </row>
    <row r="14" spans="1:27" s="6" customFormat="1" x14ac:dyDescent="0.3">
      <c r="A14" s="31"/>
      <c r="B14"/>
      <c r="C14"/>
      <c r="D14"/>
      <c r="E14"/>
      <c r="F14"/>
      <c r="G14"/>
      <c r="H14"/>
      <c r="U14" s="13"/>
    </row>
    <row r="15" spans="1:27" x14ac:dyDescent="0.3">
      <c r="U15" s="13"/>
    </row>
    <row r="16" spans="1:27" x14ac:dyDescent="0.3">
      <c r="U16" s="13"/>
    </row>
    <row r="17" spans="21:21" x14ac:dyDescent="0.3">
      <c r="U17" s="13"/>
    </row>
    <row r="18" spans="21:21" x14ac:dyDescent="0.3">
      <c r="U18" s="13"/>
    </row>
    <row r="19" spans="21:21" x14ac:dyDescent="0.3">
      <c r="U19" s="13"/>
    </row>
    <row r="20" spans="21:21" x14ac:dyDescent="0.3">
      <c r="U20" s="13"/>
    </row>
    <row r="21" spans="21:21" x14ac:dyDescent="0.3">
      <c r="U21" s="13"/>
    </row>
    <row r="22" spans="21:21" x14ac:dyDescent="0.3">
      <c r="U22" s="13"/>
    </row>
    <row r="23" spans="21:21" x14ac:dyDescent="0.3">
      <c r="U23" s="13"/>
    </row>
    <row r="24" spans="21:21" x14ac:dyDescent="0.3">
      <c r="U24" s="13"/>
    </row>
    <row r="25" spans="21:21" x14ac:dyDescent="0.3">
      <c r="U25" s="13"/>
    </row>
    <row r="26" spans="21:21" x14ac:dyDescent="0.3">
      <c r="U26" s="13"/>
    </row>
    <row r="27" spans="21:21" x14ac:dyDescent="0.3">
      <c r="U27" s="13"/>
    </row>
    <row r="28" spans="21:21" x14ac:dyDescent="0.3">
      <c r="U28" s="13"/>
    </row>
    <row r="29" spans="21:21" x14ac:dyDescent="0.3">
      <c r="U29" s="13"/>
    </row>
    <row r="30" spans="21:21" x14ac:dyDescent="0.3">
      <c r="U30" s="13"/>
    </row>
    <row r="31" spans="21:21" x14ac:dyDescent="0.3">
      <c r="U31" s="13"/>
    </row>
    <row r="32" spans="21:21" x14ac:dyDescent="0.3">
      <c r="U32" s="13"/>
    </row>
    <row r="33" spans="21:21" x14ac:dyDescent="0.3">
      <c r="U33" s="13"/>
    </row>
  </sheetData>
  <conditionalFormatting sqref="A4:C6 B7 A7:A11">
    <cfRule type="cellIs" dxfId="24" priority="6" operator="equal">
      <formula>"class"</formula>
    </cfRule>
  </conditionalFormatting>
  <conditionalFormatting sqref="B8">
    <cfRule type="cellIs" dxfId="23" priority="5" operator="equal">
      <formula>"class"</formula>
    </cfRule>
  </conditionalFormatting>
  <conditionalFormatting sqref="B7:B8">
    <cfRule type="cellIs" dxfId="22" priority="4" operator="equal">
      <formula>"class"</formula>
    </cfRule>
  </conditionalFormatting>
  <conditionalFormatting sqref="C7">
    <cfRule type="cellIs" dxfId="21" priority="3" operator="equal">
      <formula>"class"</formula>
    </cfRule>
  </conditionalFormatting>
  <conditionalFormatting sqref="C8">
    <cfRule type="cellIs" dxfId="20" priority="2" operator="equal">
      <formula>"class"</formula>
    </cfRule>
  </conditionalFormatting>
  <conditionalFormatting sqref="H5">
    <cfRule type="cellIs" dxfId="19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8BB1-EDE3-4580-A57A-4850844B8778}">
  <sheetPr codeName="Sheet9">
    <tabColor theme="4" tint="0.59999389629810485"/>
  </sheetPr>
  <dimension ref="A1:AA3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K19" sqref="K19"/>
    </sheetView>
  </sheetViews>
  <sheetFormatPr defaultRowHeight="14.4" x14ac:dyDescent="0.3"/>
  <cols>
    <col min="1" max="1" width="14.44140625" style="31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30"/>
      <c r="B1" s="1"/>
      <c r="C1" s="1"/>
      <c r="D1" s="1" t="s">
        <v>5</v>
      </c>
      <c r="E1" s="1" t="s">
        <v>6</v>
      </c>
      <c r="F1" s="1" t="s">
        <v>3</v>
      </c>
      <c r="G1" s="1" t="s">
        <v>4</v>
      </c>
      <c r="H1" s="1" t="s">
        <v>8</v>
      </c>
    </row>
    <row r="2" spans="1:27" s="6" customFormat="1" x14ac:dyDescent="0.3">
      <c r="A2" s="27" t="s">
        <v>131</v>
      </c>
      <c r="B2" s="23"/>
      <c r="C2" s="23"/>
      <c r="D2" s="22"/>
      <c r="E2" s="22"/>
      <c r="F2" s="22"/>
      <c r="G2" s="22"/>
      <c r="H2" s="24" t="s">
        <v>143</v>
      </c>
      <c r="I2"/>
      <c r="J2"/>
      <c r="K2"/>
      <c r="L2"/>
      <c r="M2"/>
      <c r="N2"/>
      <c r="O2"/>
      <c r="Q2"/>
      <c r="R2"/>
      <c r="S2"/>
      <c r="T2"/>
      <c r="U2" s="13"/>
      <c r="V2"/>
      <c r="W2"/>
      <c r="X2"/>
      <c r="Y2"/>
      <c r="Z2"/>
      <c r="AA2"/>
    </row>
    <row r="3" spans="1:27" s="6" customFormat="1" x14ac:dyDescent="0.3">
      <c r="A3" s="27" t="s">
        <v>135</v>
      </c>
      <c r="B3" s="23"/>
      <c r="C3" s="23"/>
      <c r="D3" s="22"/>
      <c r="E3" s="22"/>
      <c r="F3" s="22"/>
      <c r="G3" s="22"/>
      <c r="H3" s="24" t="s">
        <v>147</v>
      </c>
      <c r="I3"/>
      <c r="J3"/>
      <c r="K3"/>
      <c r="L3"/>
      <c r="M3"/>
      <c r="N3"/>
      <c r="O3"/>
      <c r="P3"/>
      <c r="Q3"/>
      <c r="R3"/>
      <c r="S3"/>
      <c r="T3"/>
      <c r="U3" s="13"/>
      <c r="V3"/>
      <c r="W3"/>
      <c r="X3"/>
      <c r="Y3"/>
      <c r="Z3"/>
      <c r="AA3"/>
    </row>
    <row r="4" spans="1:27" s="6" customFormat="1" x14ac:dyDescent="0.3">
      <c r="A4" s="3" t="s">
        <v>17</v>
      </c>
      <c r="B4" s="2"/>
      <c r="C4" s="2"/>
      <c r="F4" s="5"/>
      <c r="G4" s="5"/>
      <c r="H4" s="11" t="s">
        <v>17</v>
      </c>
      <c r="I4"/>
      <c r="J4"/>
      <c r="K4"/>
      <c r="L4"/>
      <c r="M4"/>
      <c r="N4"/>
      <c r="O4"/>
      <c r="P4"/>
      <c r="Q4"/>
      <c r="R4"/>
      <c r="S4"/>
      <c r="T4"/>
      <c r="U4" s="13"/>
      <c r="V4"/>
      <c r="W4"/>
      <c r="X4"/>
      <c r="Y4"/>
      <c r="Z4"/>
      <c r="AA4"/>
    </row>
    <row r="5" spans="1:27" s="6" customFormat="1" x14ac:dyDescent="0.3">
      <c r="A5" s="3" t="s">
        <v>100</v>
      </c>
      <c r="B5" s="2"/>
      <c r="C5" s="2"/>
      <c r="F5" s="5"/>
      <c r="G5" s="5"/>
      <c r="H5" s="11" t="s">
        <v>100</v>
      </c>
      <c r="I5" s="20"/>
      <c r="J5"/>
      <c r="K5"/>
      <c r="L5" s="21"/>
      <c r="M5"/>
      <c r="N5"/>
      <c r="O5"/>
      <c r="P5"/>
      <c r="Q5"/>
      <c r="R5"/>
      <c r="S5"/>
      <c r="T5"/>
      <c r="U5" s="13"/>
      <c r="V5"/>
      <c r="W5"/>
      <c r="X5"/>
      <c r="Y5"/>
      <c r="Z5"/>
      <c r="AA5"/>
    </row>
    <row r="6" spans="1:27" s="6" customFormat="1" x14ac:dyDescent="0.3">
      <c r="A6" s="8"/>
      <c r="F6" s="5"/>
      <c r="G6" s="5"/>
      <c r="H6" s="11"/>
      <c r="I6" s="20"/>
      <c r="J6"/>
      <c r="K6"/>
      <c r="L6" s="21"/>
      <c r="M6"/>
      <c r="N6"/>
      <c r="O6"/>
      <c r="P6"/>
      <c r="Q6"/>
      <c r="R6"/>
      <c r="S6"/>
      <c r="T6"/>
      <c r="U6" s="13"/>
      <c r="V6"/>
      <c r="W6"/>
      <c r="X6"/>
      <c r="Y6"/>
      <c r="Z6"/>
      <c r="AA6"/>
    </row>
    <row r="7" spans="1:27" s="6" customFormat="1" x14ac:dyDescent="0.3">
      <c r="A7" s="8"/>
      <c r="D7" s="4"/>
      <c r="E7" s="4"/>
      <c r="F7" s="4"/>
      <c r="H7" s="25"/>
      <c r="U7" s="13"/>
    </row>
    <row r="8" spans="1:27" s="6" customFormat="1" x14ac:dyDescent="0.3">
      <c r="A8" s="8"/>
      <c r="D8" s="4"/>
      <c r="E8" s="4"/>
      <c r="F8" s="10"/>
      <c r="H8" s="25"/>
      <c r="U8" s="13"/>
    </row>
    <row r="9" spans="1:27" s="6" customFormat="1" x14ac:dyDescent="0.3">
      <c r="A9" s="8"/>
      <c r="E9"/>
      <c r="F9"/>
      <c r="G9"/>
      <c r="H9" s="26"/>
      <c r="U9" s="13"/>
    </row>
    <row r="10" spans="1:27" s="6" customFormat="1" x14ac:dyDescent="0.3">
      <c r="A10" s="8"/>
      <c r="E10"/>
      <c r="F10"/>
      <c r="G10"/>
      <c r="H10" s="26"/>
      <c r="U10" s="13"/>
    </row>
    <row r="11" spans="1:27" s="6" customFormat="1" x14ac:dyDescent="0.3">
      <c r="A11" s="8"/>
      <c r="E11"/>
      <c r="F11"/>
      <c r="G11"/>
      <c r="H11" s="26"/>
      <c r="U11" s="13"/>
    </row>
    <row r="12" spans="1:27" s="6" customFormat="1" x14ac:dyDescent="0.3">
      <c r="A12" s="31"/>
      <c r="B12"/>
      <c r="C12"/>
      <c r="D12"/>
      <c r="E12"/>
      <c r="F12"/>
      <c r="G12"/>
      <c r="H12"/>
      <c r="U12" s="13"/>
    </row>
    <row r="13" spans="1:27" s="6" customFormat="1" x14ac:dyDescent="0.3">
      <c r="A13" s="31"/>
      <c r="B13"/>
      <c r="C13"/>
      <c r="D13"/>
      <c r="E13"/>
      <c r="F13"/>
      <c r="G13"/>
      <c r="H13"/>
      <c r="U13" s="13"/>
    </row>
    <row r="14" spans="1:27" s="6" customFormat="1" x14ac:dyDescent="0.3">
      <c r="A14" s="31"/>
      <c r="B14"/>
      <c r="C14"/>
      <c r="D14"/>
      <c r="E14"/>
      <c r="F14"/>
      <c r="G14"/>
      <c r="H14"/>
      <c r="U14" s="13"/>
    </row>
    <row r="15" spans="1:27" x14ac:dyDescent="0.3">
      <c r="U15" s="13"/>
    </row>
    <row r="16" spans="1:27" x14ac:dyDescent="0.3">
      <c r="U16" s="13"/>
    </row>
    <row r="17" spans="21:21" x14ac:dyDescent="0.3">
      <c r="U17" s="13"/>
    </row>
    <row r="18" spans="21:21" x14ac:dyDescent="0.3">
      <c r="U18" s="13"/>
    </row>
    <row r="19" spans="21:21" x14ac:dyDescent="0.3">
      <c r="U19" s="13"/>
    </row>
    <row r="20" spans="21:21" x14ac:dyDescent="0.3">
      <c r="U20" s="13"/>
    </row>
    <row r="21" spans="21:21" x14ac:dyDescent="0.3">
      <c r="U21" s="13"/>
    </row>
    <row r="22" spans="21:21" x14ac:dyDescent="0.3">
      <c r="U22" s="13"/>
    </row>
    <row r="23" spans="21:21" x14ac:dyDescent="0.3">
      <c r="U23" s="13"/>
    </row>
    <row r="24" spans="21:21" x14ac:dyDescent="0.3">
      <c r="U24" s="13"/>
    </row>
    <row r="25" spans="21:21" x14ac:dyDescent="0.3">
      <c r="U25" s="13"/>
    </row>
    <row r="26" spans="21:21" x14ac:dyDescent="0.3">
      <c r="U26" s="13"/>
    </row>
    <row r="27" spans="21:21" x14ac:dyDescent="0.3">
      <c r="U27" s="13"/>
    </row>
    <row r="28" spans="21:21" x14ac:dyDescent="0.3">
      <c r="U28" s="13"/>
    </row>
    <row r="29" spans="21:21" x14ac:dyDescent="0.3">
      <c r="U29" s="13"/>
    </row>
    <row r="30" spans="21:21" x14ac:dyDescent="0.3">
      <c r="U30" s="13"/>
    </row>
    <row r="31" spans="21:21" x14ac:dyDescent="0.3">
      <c r="U31" s="13"/>
    </row>
    <row r="32" spans="21:21" x14ac:dyDescent="0.3">
      <c r="U32" s="13"/>
    </row>
    <row r="33" spans="21:21" x14ac:dyDescent="0.3">
      <c r="U33" s="13"/>
    </row>
  </sheetData>
  <conditionalFormatting sqref="A4:C6 B7 A7:A11">
    <cfRule type="cellIs" dxfId="18" priority="5" operator="equal">
      <formula>"class"</formula>
    </cfRule>
  </conditionalFormatting>
  <conditionalFormatting sqref="B8">
    <cfRule type="cellIs" dxfId="17" priority="4" operator="equal">
      <formula>"class"</formula>
    </cfRule>
  </conditionalFormatting>
  <conditionalFormatting sqref="B7:B8">
    <cfRule type="cellIs" dxfId="16" priority="3" operator="equal">
      <formula>"class"</formula>
    </cfRule>
  </conditionalFormatting>
  <conditionalFormatting sqref="C7">
    <cfRule type="cellIs" dxfId="15" priority="2" operator="equal">
      <formula>"class"</formula>
    </cfRule>
  </conditionalFormatting>
  <conditionalFormatting sqref="C8">
    <cfRule type="cellIs" dxfId="14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AB4D-9322-4772-A2BE-2952B0AAE51A}">
  <sheetPr codeName="Sheet15">
    <tabColor theme="5" tint="0.39997558519241921"/>
  </sheetPr>
  <dimension ref="A1:AA30"/>
  <sheetViews>
    <sheetView workbookViewId="0">
      <pane xSplit="3" ySplit="1" topLeftCell="K2" activePane="bottomRight" state="frozen"/>
      <selection activeCell="E9" sqref="E9"/>
      <selection pane="topRight" activeCell="E9" sqref="E9"/>
      <selection pane="bottomLeft" activeCell="E9" sqref="E9"/>
      <selection pane="bottomRight" activeCell="R14" sqref="R14"/>
    </sheetView>
  </sheetViews>
  <sheetFormatPr defaultRowHeight="14.4" x14ac:dyDescent="0.3"/>
  <cols>
    <col min="1" max="1" width="14.44140625" style="31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30"/>
      <c r="B1" s="1"/>
      <c r="C1" s="9"/>
      <c r="D1" s="1" t="s">
        <v>5</v>
      </c>
      <c r="E1" s="1" t="s">
        <v>6</v>
      </c>
      <c r="F1" s="1" t="s">
        <v>3</v>
      </c>
      <c r="G1" s="1" t="s">
        <v>4</v>
      </c>
      <c r="H1" s="1" t="s">
        <v>8</v>
      </c>
    </row>
    <row r="2" spans="1:27" s="6" customFormat="1" x14ac:dyDescent="0.3">
      <c r="A2" s="3" t="s">
        <v>131</v>
      </c>
      <c r="B2" s="2"/>
      <c r="C2" s="2"/>
      <c r="F2" s="5"/>
      <c r="G2" s="5"/>
      <c r="H2" s="11" t="s">
        <v>139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27" t="s">
        <v>135</v>
      </c>
      <c r="B3" s="23"/>
      <c r="C3" s="2"/>
      <c r="D3" s="22"/>
      <c r="E3" s="22"/>
      <c r="F3" s="22"/>
      <c r="G3" s="22"/>
      <c r="H3" s="24" t="s">
        <v>145</v>
      </c>
    </row>
    <row r="4" spans="1:27" s="6" customFormat="1" x14ac:dyDescent="0.3">
      <c r="A4" s="8" t="s">
        <v>13</v>
      </c>
      <c r="B4" s="7"/>
      <c r="C4" s="7"/>
      <c r="D4" s="7"/>
      <c r="E4" s="7"/>
      <c r="F4" s="7"/>
      <c r="G4" s="7"/>
      <c r="H4" s="12" t="s">
        <v>140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31"/>
      <c r="B5"/>
      <c r="C5"/>
      <c r="D5"/>
      <c r="E5"/>
      <c r="F5"/>
      <c r="G5"/>
      <c r="H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31"/>
      <c r="B6"/>
      <c r="C6"/>
      <c r="D6"/>
      <c r="E6"/>
      <c r="F6"/>
      <c r="G6"/>
      <c r="H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31"/>
      <c r="B7"/>
      <c r="C7"/>
      <c r="D7"/>
      <c r="E7"/>
      <c r="F7"/>
      <c r="G7"/>
      <c r="H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31"/>
      <c r="B8"/>
      <c r="C8"/>
      <c r="D8"/>
      <c r="E8"/>
      <c r="F8"/>
      <c r="G8"/>
      <c r="H8"/>
    </row>
    <row r="9" spans="1:27" s="6" customFormat="1" x14ac:dyDescent="0.3">
      <c r="A9" s="31"/>
      <c r="B9"/>
      <c r="C9"/>
      <c r="D9"/>
      <c r="E9"/>
      <c r="F9"/>
      <c r="G9"/>
      <c r="H9"/>
    </row>
    <row r="10" spans="1:27" s="6" customFormat="1" x14ac:dyDescent="0.3">
      <c r="A10" s="31"/>
      <c r="B10"/>
      <c r="C10"/>
      <c r="D10"/>
      <c r="E10"/>
      <c r="F10"/>
      <c r="G10"/>
      <c r="H10"/>
    </row>
    <row r="11" spans="1:27" s="6" customFormat="1" x14ac:dyDescent="0.3">
      <c r="A11" s="31"/>
      <c r="B11"/>
      <c r="C11"/>
      <c r="D11"/>
      <c r="E11"/>
      <c r="F11"/>
      <c r="G11"/>
      <c r="H11"/>
    </row>
    <row r="12" spans="1:27" s="6" customFormat="1" x14ac:dyDescent="0.3">
      <c r="A12" s="31"/>
      <c r="B12"/>
      <c r="C12"/>
      <c r="D12"/>
      <c r="E12"/>
      <c r="F12"/>
      <c r="G12"/>
      <c r="H12"/>
    </row>
    <row r="13" spans="1:27" s="6" customFormat="1" x14ac:dyDescent="0.3">
      <c r="A13" s="31"/>
      <c r="B13"/>
      <c r="C13"/>
      <c r="D13"/>
      <c r="E13"/>
      <c r="F13"/>
      <c r="G13"/>
      <c r="H13"/>
    </row>
    <row r="14" spans="1:27" s="6" customFormat="1" x14ac:dyDescent="0.3">
      <c r="A14" s="31"/>
      <c r="B14"/>
      <c r="C14"/>
      <c r="D14"/>
      <c r="E14"/>
      <c r="F14"/>
      <c r="G14"/>
      <c r="H14"/>
    </row>
    <row r="15" spans="1:27" s="6" customFormat="1" x14ac:dyDescent="0.3">
      <c r="A15" s="31"/>
      <c r="B15"/>
      <c r="C15"/>
      <c r="D15"/>
      <c r="E15"/>
      <c r="F15"/>
      <c r="G15"/>
      <c r="H15"/>
    </row>
    <row r="16" spans="1:27" s="6" customFormat="1" x14ac:dyDescent="0.3">
      <c r="A16" s="31"/>
      <c r="B16"/>
      <c r="C16"/>
      <c r="D16"/>
      <c r="E16"/>
      <c r="F16"/>
      <c r="G16"/>
      <c r="H16"/>
    </row>
    <row r="17" spans="1:20" s="6" customFormat="1" x14ac:dyDescent="0.3">
      <c r="A17" s="31"/>
      <c r="B17"/>
      <c r="C17"/>
      <c r="D17"/>
      <c r="E17"/>
      <c r="F17"/>
      <c r="G17"/>
      <c r="H17"/>
    </row>
    <row r="18" spans="1:20" s="6" customFormat="1" x14ac:dyDescent="0.3">
      <c r="A18" s="31"/>
      <c r="B18"/>
      <c r="C18"/>
      <c r="D18"/>
      <c r="E18"/>
      <c r="F18"/>
      <c r="G18"/>
      <c r="H18"/>
    </row>
    <row r="19" spans="1:20" s="6" customFormat="1" x14ac:dyDescent="0.3">
      <c r="A19" s="31"/>
      <c r="B19"/>
      <c r="C19"/>
      <c r="D19"/>
      <c r="E19"/>
      <c r="F19"/>
      <c r="G19"/>
      <c r="H19"/>
    </row>
    <row r="20" spans="1:20" s="6" customFormat="1" x14ac:dyDescent="0.3">
      <c r="A20" s="31"/>
      <c r="B20"/>
      <c r="C20"/>
      <c r="D20"/>
      <c r="E20"/>
      <c r="F20"/>
      <c r="G20"/>
      <c r="H20"/>
    </row>
    <row r="21" spans="1:20" s="6" customFormat="1" x14ac:dyDescent="0.3">
      <c r="A21" s="31"/>
      <c r="B21"/>
      <c r="C21"/>
      <c r="D21"/>
      <c r="E21"/>
      <c r="F21"/>
      <c r="G21"/>
      <c r="H21"/>
    </row>
    <row r="22" spans="1:20" s="6" customFormat="1" x14ac:dyDescent="0.3">
      <c r="A22" s="31"/>
      <c r="B22"/>
      <c r="C22"/>
      <c r="D22"/>
      <c r="E22"/>
      <c r="F22"/>
      <c r="G22"/>
      <c r="H22"/>
    </row>
    <row r="23" spans="1:20" s="6" customFormat="1" x14ac:dyDescent="0.3">
      <c r="A23" s="31"/>
      <c r="B23"/>
      <c r="C23"/>
      <c r="D23"/>
      <c r="E23"/>
      <c r="F23"/>
      <c r="G23"/>
      <c r="H23"/>
    </row>
    <row r="24" spans="1:20" s="6" customFormat="1" x14ac:dyDescent="0.3">
      <c r="A24" s="31"/>
      <c r="B24"/>
      <c r="C24"/>
      <c r="D24"/>
      <c r="E24"/>
      <c r="F24"/>
      <c r="G24"/>
      <c r="H24"/>
    </row>
    <row r="25" spans="1:20" s="6" customFormat="1" x14ac:dyDescent="0.3">
      <c r="A25" s="31"/>
      <c r="B25"/>
      <c r="C25"/>
      <c r="D25"/>
      <c r="E25"/>
      <c r="F25"/>
      <c r="G25"/>
      <c r="H25"/>
    </row>
    <row r="26" spans="1:20" s="6" customFormat="1" x14ac:dyDescent="0.3">
      <c r="A26" s="31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31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31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31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31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C4 A4">
    <cfRule type="cellIs" dxfId="13" priority="25" operator="equal">
      <formula>"class"</formula>
    </cfRule>
  </conditionalFormatting>
  <conditionalFormatting sqref="A2">
    <cfRule type="cellIs" dxfId="12" priority="2" operator="equal">
      <formula>"class"</formula>
    </cfRule>
  </conditionalFormatting>
  <conditionalFormatting sqref="B2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3EEF-2A75-4859-BBE2-338DE65FC2EE}">
  <sheetPr codeName="Sheet59">
    <tabColor theme="5" tint="0.39997558519241921"/>
  </sheetPr>
  <dimension ref="A1:AA30"/>
  <sheetViews>
    <sheetView workbookViewId="0">
      <pane xSplit="3" ySplit="1" topLeftCell="D2" activePane="bottomRight" state="frozen"/>
      <selection activeCell="R14" sqref="R14"/>
      <selection pane="topRight" activeCell="R14" sqref="R14"/>
      <selection pane="bottomLeft" activeCell="R14" sqref="R14"/>
      <selection pane="bottomRight" activeCell="R14" sqref="R14"/>
    </sheetView>
  </sheetViews>
  <sheetFormatPr defaultRowHeight="14.4" x14ac:dyDescent="0.3"/>
  <cols>
    <col min="1" max="1" width="14.44140625" style="31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30"/>
      <c r="B1" s="1"/>
      <c r="C1" s="9"/>
      <c r="D1" s="1" t="s">
        <v>5</v>
      </c>
      <c r="E1" s="1" t="s">
        <v>6</v>
      </c>
      <c r="F1" s="1" t="s">
        <v>3</v>
      </c>
      <c r="G1" s="1" t="s">
        <v>4</v>
      </c>
      <c r="H1" s="1" t="s">
        <v>8</v>
      </c>
    </row>
    <row r="2" spans="1:27" s="6" customFormat="1" x14ac:dyDescent="0.3">
      <c r="A2" s="3" t="s">
        <v>131</v>
      </c>
      <c r="B2" s="2"/>
      <c r="C2" s="2"/>
      <c r="F2" s="5"/>
      <c r="G2" s="5"/>
      <c r="H2" s="11" t="s">
        <v>139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27" t="s">
        <v>135</v>
      </c>
      <c r="B3" s="3"/>
      <c r="C3" s="28"/>
      <c r="D3" s="29"/>
      <c r="E3" s="29"/>
      <c r="F3" s="29"/>
      <c r="G3" s="29"/>
      <c r="H3" s="24" t="s">
        <v>146</v>
      </c>
    </row>
    <row r="4" spans="1:27" s="6" customFormat="1" x14ac:dyDescent="0.3">
      <c r="A4" s="8" t="s">
        <v>13</v>
      </c>
      <c r="B4" s="7"/>
      <c r="C4" s="7"/>
      <c r="D4" s="7"/>
      <c r="E4" s="7"/>
      <c r="F4" s="7"/>
      <c r="G4" s="7"/>
      <c r="H4" s="12" t="s">
        <v>142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31"/>
      <c r="B5"/>
      <c r="C5"/>
      <c r="D5"/>
      <c r="E5"/>
      <c r="F5"/>
      <c r="G5"/>
      <c r="H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31"/>
      <c r="B6"/>
      <c r="C6"/>
      <c r="D6"/>
      <c r="E6"/>
      <c r="F6"/>
      <c r="G6"/>
      <c r="H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31"/>
      <c r="B7"/>
      <c r="C7"/>
      <c r="D7"/>
      <c r="E7"/>
      <c r="F7"/>
      <c r="G7"/>
      <c r="H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31"/>
      <c r="B8"/>
      <c r="C8"/>
      <c r="D8"/>
      <c r="E8"/>
      <c r="F8"/>
      <c r="G8"/>
      <c r="H8"/>
    </row>
    <row r="9" spans="1:27" s="6" customFormat="1" x14ac:dyDescent="0.3">
      <c r="A9" s="31"/>
      <c r="B9"/>
      <c r="C9"/>
      <c r="D9"/>
      <c r="E9"/>
      <c r="F9"/>
      <c r="G9"/>
      <c r="H9"/>
    </row>
    <row r="10" spans="1:27" s="6" customFormat="1" x14ac:dyDescent="0.3">
      <c r="A10" s="31"/>
      <c r="B10"/>
      <c r="C10"/>
      <c r="D10"/>
      <c r="E10"/>
      <c r="F10"/>
      <c r="G10"/>
      <c r="H10"/>
    </row>
    <row r="11" spans="1:27" s="6" customFormat="1" x14ac:dyDescent="0.3">
      <c r="A11" s="31"/>
      <c r="B11"/>
      <c r="C11"/>
      <c r="D11"/>
      <c r="E11"/>
      <c r="F11"/>
      <c r="G11"/>
      <c r="H11"/>
    </row>
    <row r="12" spans="1:27" s="6" customFormat="1" x14ac:dyDescent="0.3">
      <c r="A12" s="31"/>
      <c r="B12"/>
      <c r="C12"/>
      <c r="D12"/>
      <c r="E12"/>
      <c r="F12"/>
      <c r="G12"/>
      <c r="H12"/>
    </row>
    <row r="13" spans="1:27" s="6" customFormat="1" x14ac:dyDescent="0.3">
      <c r="A13" s="31"/>
      <c r="B13"/>
      <c r="C13"/>
      <c r="D13"/>
      <c r="E13"/>
      <c r="F13"/>
      <c r="G13"/>
      <c r="H13"/>
    </row>
    <row r="14" spans="1:27" s="6" customFormat="1" x14ac:dyDescent="0.3">
      <c r="A14" s="31"/>
      <c r="B14"/>
      <c r="C14"/>
      <c r="D14"/>
      <c r="E14"/>
      <c r="F14"/>
      <c r="G14"/>
      <c r="H14"/>
    </row>
    <row r="15" spans="1:27" s="6" customFormat="1" x14ac:dyDescent="0.3">
      <c r="A15" s="31"/>
      <c r="B15"/>
      <c r="C15"/>
      <c r="D15"/>
      <c r="E15"/>
      <c r="F15"/>
      <c r="G15"/>
      <c r="H15"/>
    </row>
    <row r="16" spans="1:27" s="6" customFormat="1" x14ac:dyDescent="0.3">
      <c r="A16" s="31"/>
      <c r="B16"/>
      <c r="C16"/>
      <c r="D16"/>
      <c r="E16"/>
      <c r="F16"/>
      <c r="G16"/>
      <c r="H16"/>
    </row>
    <row r="17" spans="1:20" s="6" customFormat="1" x14ac:dyDescent="0.3">
      <c r="A17" s="31"/>
      <c r="B17"/>
      <c r="C17"/>
      <c r="D17"/>
      <c r="E17"/>
      <c r="F17"/>
      <c r="G17"/>
      <c r="H17"/>
    </row>
    <row r="18" spans="1:20" s="6" customFormat="1" x14ac:dyDescent="0.3">
      <c r="A18" s="31"/>
      <c r="B18"/>
      <c r="C18"/>
      <c r="D18"/>
      <c r="E18"/>
      <c r="F18"/>
      <c r="G18"/>
      <c r="H18"/>
    </row>
    <row r="19" spans="1:20" s="6" customFormat="1" x14ac:dyDescent="0.3">
      <c r="A19" s="31"/>
      <c r="B19"/>
      <c r="C19"/>
      <c r="D19"/>
      <c r="E19"/>
      <c r="F19"/>
      <c r="G19"/>
      <c r="H19"/>
    </row>
    <row r="20" spans="1:20" s="6" customFormat="1" x14ac:dyDescent="0.3">
      <c r="A20" s="31"/>
      <c r="B20"/>
      <c r="C20"/>
      <c r="D20"/>
      <c r="E20"/>
      <c r="F20"/>
      <c r="G20"/>
      <c r="H20"/>
    </row>
    <row r="21" spans="1:20" s="6" customFormat="1" x14ac:dyDescent="0.3">
      <c r="A21" s="31"/>
      <c r="B21"/>
      <c r="C21"/>
      <c r="D21"/>
      <c r="E21"/>
      <c r="F21"/>
      <c r="G21"/>
      <c r="H21"/>
    </row>
    <row r="22" spans="1:20" s="6" customFormat="1" x14ac:dyDescent="0.3">
      <c r="A22" s="31"/>
      <c r="B22"/>
      <c r="C22"/>
      <c r="D22"/>
      <c r="E22"/>
      <c r="F22"/>
      <c r="G22"/>
      <c r="H22"/>
    </row>
    <row r="23" spans="1:20" s="6" customFormat="1" x14ac:dyDescent="0.3">
      <c r="A23" s="31"/>
      <c r="B23"/>
      <c r="C23"/>
      <c r="D23"/>
      <c r="E23"/>
      <c r="F23"/>
      <c r="G23"/>
      <c r="H23"/>
    </row>
    <row r="24" spans="1:20" s="6" customFormat="1" x14ac:dyDescent="0.3">
      <c r="A24" s="31"/>
      <c r="B24"/>
      <c r="C24"/>
      <c r="D24"/>
      <c r="E24"/>
      <c r="F24"/>
      <c r="G24"/>
      <c r="H24"/>
    </row>
    <row r="25" spans="1:20" s="6" customFormat="1" x14ac:dyDescent="0.3">
      <c r="A25" s="31"/>
      <c r="B25"/>
      <c r="C25"/>
      <c r="D25"/>
      <c r="E25"/>
      <c r="F25"/>
      <c r="G25"/>
      <c r="H25"/>
    </row>
    <row r="26" spans="1:20" s="6" customFormat="1" x14ac:dyDescent="0.3">
      <c r="A26" s="31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31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31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31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31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C4 A4">
    <cfRule type="cellIs" dxfId="10" priority="4" operator="equal">
      <formula>"class"</formula>
    </cfRule>
  </conditionalFormatting>
  <conditionalFormatting sqref="A2">
    <cfRule type="cellIs" dxfId="9" priority="3" operator="equal">
      <formula>"class"</formula>
    </cfRule>
  </conditionalFormatting>
  <conditionalFormatting sqref="B2">
    <cfRule type="cellIs" dxfId="8" priority="2" operator="equal">
      <formula>"class"</formula>
    </cfRule>
  </conditionalFormatting>
  <conditionalFormatting sqref="A3:B3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A929-1B06-42D7-84B5-3A99461CEE68}">
  <sheetPr codeName="Sheet61">
    <tabColor theme="5" tint="0.39997558519241921"/>
  </sheetPr>
  <dimension ref="A1:AA30"/>
  <sheetViews>
    <sheetView workbookViewId="0">
      <pane xSplit="3" ySplit="1" topLeftCell="D2" activePane="bottomRight" state="frozen"/>
      <selection activeCell="R14" sqref="R14"/>
      <selection pane="topRight" activeCell="R14" sqref="R14"/>
      <selection pane="bottomLeft" activeCell="R14" sqref="R14"/>
      <selection pane="bottomRight" activeCell="R14" sqref="R14"/>
    </sheetView>
  </sheetViews>
  <sheetFormatPr defaultRowHeight="14.4" x14ac:dyDescent="0.3"/>
  <cols>
    <col min="1" max="1" width="14.44140625" style="31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30"/>
      <c r="B1" s="1"/>
      <c r="C1" s="9"/>
      <c r="D1" s="1" t="s">
        <v>5</v>
      </c>
      <c r="E1" s="1" t="s">
        <v>6</v>
      </c>
      <c r="F1" s="1" t="s">
        <v>3</v>
      </c>
      <c r="G1" s="1" t="s">
        <v>4</v>
      </c>
      <c r="H1" s="1" t="s">
        <v>8</v>
      </c>
    </row>
    <row r="2" spans="1:27" s="6" customFormat="1" x14ac:dyDescent="0.3">
      <c r="A2" s="3" t="s">
        <v>131</v>
      </c>
      <c r="B2" s="2"/>
      <c r="C2" s="2"/>
      <c r="F2" s="5"/>
      <c r="G2" s="5"/>
      <c r="H2" s="11" t="s">
        <v>141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27" t="s">
        <v>135</v>
      </c>
      <c r="B3" s="3"/>
      <c r="C3" s="28"/>
      <c r="D3" s="29"/>
      <c r="E3" s="29"/>
      <c r="F3" s="29"/>
      <c r="G3" s="29"/>
      <c r="H3" s="24" t="s">
        <v>145</v>
      </c>
    </row>
    <row r="4" spans="1:27" s="6" customFormat="1" x14ac:dyDescent="0.3">
      <c r="A4" s="8" t="s">
        <v>13</v>
      </c>
      <c r="B4" s="7"/>
      <c r="C4" s="7"/>
      <c r="D4" s="7"/>
      <c r="E4" s="7"/>
      <c r="F4" s="7"/>
      <c r="G4" s="7"/>
      <c r="H4" s="12" t="s">
        <v>140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31"/>
      <c r="B5"/>
      <c r="C5"/>
      <c r="D5"/>
      <c r="E5"/>
      <c r="F5"/>
      <c r="G5"/>
      <c r="H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31"/>
      <c r="B6"/>
      <c r="C6"/>
      <c r="D6"/>
      <c r="E6"/>
      <c r="F6"/>
      <c r="G6"/>
      <c r="H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31"/>
      <c r="B7"/>
      <c r="C7"/>
      <c r="D7"/>
      <c r="E7"/>
      <c r="F7"/>
      <c r="G7"/>
      <c r="H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31"/>
      <c r="B8"/>
      <c r="C8"/>
      <c r="D8"/>
      <c r="E8"/>
      <c r="F8"/>
      <c r="G8"/>
      <c r="H8"/>
    </row>
    <row r="9" spans="1:27" s="6" customFormat="1" x14ac:dyDescent="0.3">
      <c r="A9" s="31"/>
      <c r="B9"/>
      <c r="C9"/>
      <c r="D9"/>
      <c r="E9"/>
      <c r="F9"/>
      <c r="G9"/>
      <c r="H9"/>
    </row>
    <row r="10" spans="1:27" s="6" customFormat="1" x14ac:dyDescent="0.3">
      <c r="A10" s="31"/>
      <c r="B10"/>
      <c r="C10"/>
      <c r="D10"/>
      <c r="E10"/>
      <c r="F10"/>
      <c r="G10"/>
      <c r="H10"/>
    </row>
    <row r="11" spans="1:27" s="6" customFormat="1" x14ac:dyDescent="0.3">
      <c r="A11" s="31"/>
      <c r="B11"/>
      <c r="C11"/>
      <c r="D11"/>
      <c r="E11"/>
      <c r="F11"/>
      <c r="G11"/>
      <c r="H11"/>
    </row>
    <row r="12" spans="1:27" s="6" customFormat="1" x14ac:dyDescent="0.3">
      <c r="A12" s="31"/>
      <c r="B12"/>
      <c r="C12"/>
      <c r="D12"/>
      <c r="E12"/>
      <c r="F12"/>
      <c r="G12"/>
      <c r="H12"/>
    </row>
    <row r="13" spans="1:27" s="6" customFormat="1" x14ac:dyDescent="0.3">
      <c r="A13" s="31"/>
      <c r="B13"/>
      <c r="C13"/>
      <c r="D13"/>
      <c r="E13"/>
      <c r="F13"/>
      <c r="G13"/>
      <c r="H13"/>
    </row>
    <row r="14" spans="1:27" s="6" customFormat="1" x14ac:dyDescent="0.3">
      <c r="A14" s="31"/>
      <c r="B14"/>
      <c r="C14"/>
      <c r="D14"/>
      <c r="E14"/>
      <c r="F14"/>
      <c r="G14"/>
      <c r="H14"/>
    </row>
    <row r="15" spans="1:27" s="6" customFormat="1" x14ac:dyDescent="0.3">
      <c r="A15" s="31"/>
      <c r="B15"/>
      <c r="C15"/>
      <c r="D15"/>
      <c r="E15"/>
      <c r="F15"/>
      <c r="G15"/>
      <c r="H15"/>
    </row>
    <row r="16" spans="1:27" s="6" customFormat="1" x14ac:dyDescent="0.3">
      <c r="A16" s="31"/>
      <c r="B16"/>
      <c r="C16"/>
      <c r="D16"/>
      <c r="E16"/>
      <c r="F16"/>
      <c r="G16"/>
      <c r="H16"/>
    </row>
    <row r="17" spans="1:20" s="6" customFormat="1" x14ac:dyDescent="0.3">
      <c r="A17" s="31"/>
      <c r="B17"/>
      <c r="C17"/>
      <c r="D17"/>
      <c r="E17"/>
      <c r="F17"/>
      <c r="G17"/>
      <c r="H17"/>
    </row>
    <row r="18" spans="1:20" s="6" customFormat="1" x14ac:dyDescent="0.3">
      <c r="A18" s="31"/>
      <c r="B18"/>
      <c r="C18"/>
      <c r="D18"/>
      <c r="E18"/>
      <c r="F18"/>
      <c r="G18"/>
      <c r="H18"/>
    </row>
    <row r="19" spans="1:20" s="6" customFormat="1" x14ac:dyDescent="0.3">
      <c r="A19" s="31"/>
      <c r="B19"/>
      <c r="C19"/>
      <c r="D19"/>
      <c r="E19"/>
      <c r="F19"/>
      <c r="G19"/>
      <c r="H19"/>
    </row>
    <row r="20" spans="1:20" s="6" customFormat="1" x14ac:dyDescent="0.3">
      <c r="A20" s="31"/>
      <c r="B20"/>
      <c r="C20"/>
      <c r="D20"/>
      <c r="E20"/>
      <c r="F20"/>
      <c r="G20"/>
      <c r="H20"/>
    </row>
    <row r="21" spans="1:20" s="6" customFormat="1" x14ac:dyDescent="0.3">
      <c r="A21" s="31"/>
      <c r="B21"/>
      <c r="C21"/>
      <c r="D21"/>
      <c r="E21"/>
      <c r="F21"/>
      <c r="G21"/>
      <c r="H21"/>
    </row>
    <row r="22" spans="1:20" s="6" customFormat="1" x14ac:dyDescent="0.3">
      <c r="A22" s="31"/>
      <c r="B22"/>
      <c r="C22"/>
      <c r="D22"/>
      <c r="E22"/>
      <c r="F22"/>
      <c r="G22"/>
      <c r="H22"/>
    </row>
    <row r="23" spans="1:20" s="6" customFormat="1" x14ac:dyDescent="0.3">
      <c r="A23" s="31"/>
      <c r="B23"/>
      <c r="C23"/>
      <c r="D23"/>
      <c r="E23"/>
      <c r="F23"/>
      <c r="G23"/>
      <c r="H23"/>
    </row>
    <row r="24" spans="1:20" s="6" customFormat="1" x14ac:dyDescent="0.3">
      <c r="A24" s="31"/>
      <c r="B24"/>
      <c r="C24"/>
      <c r="D24"/>
      <c r="E24"/>
      <c r="F24"/>
      <c r="G24"/>
      <c r="H24"/>
    </row>
    <row r="25" spans="1:20" s="6" customFormat="1" x14ac:dyDescent="0.3">
      <c r="A25" s="31"/>
      <c r="B25"/>
      <c r="C25"/>
      <c r="D25"/>
      <c r="E25"/>
      <c r="F25"/>
      <c r="G25"/>
      <c r="H25"/>
    </row>
    <row r="26" spans="1:20" s="6" customFormat="1" x14ac:dyDescent="0.3">
      <c r="A26" s="31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31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31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31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31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C4 A4">
    <cfRule type="cellIs" dxfId="6" priority="4" operator="equal">
      <formula>"class"</formula>
    </cfRule>
  </conditionalFormatting>
  <conditionalFormatting sqref="A2">
    <cfRule type="cellIs" dxfId="5" priority="3" operator="equal">
      <formula>"class"</formula>
    </cfRule>
  </conditionalFormatting>
  <conditionalFormatting sqref="B2">
    <cfRule type="cellIs" dxfId="4" priority="2" operator="equal">
      <formula>"class"</formula>
    </cfRule>
  </conditionalFormatting>
  <conditionalFormatting sqref="A3:B3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C5AD-9BE9-4D79-AD07-763141B565DD}">
  <sheetPr codeName="Sheet60">
    <tabColor theme="5" tint="0.39997558519241921"/>
  </sheetPr>
  <dimension ref="A1:AA30"/>
  <sheetViews>
    <sheetView workbookViewId="0">
      <pane xSplit="3" ySplit="1" topLeftCell="D2" activePane="bottomRight" state="frozen"/>
      <selection activeCell="R14" sqref="R14"/>
      <selection pane="topRight" activeCell="R14" sqref="R14"/>
      <selection pane="bottomLeft" activeCell="R14" sqref="R14"/>
      <selection pane="bottomRight" activeCell="R14" sqref="R14"/>
    </sheetView>
  </sheetViews>
  <sheetFormatPr defaultRowHeight="14.4" x14ac:dyDescent="0.3"/>
  <cols>
    <col min="1" max="1" width="14.44140625" style="31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30"/>
      <c r="B1" s="1"/>
      <c r="C1" s="9"/>
      <c r="D1" s="1" t="s">
        <v>5</v>
      </c>
      <c r="E1" s="1" t="s">
        <v>6</v>
      </c>
      <c r="F1" s="1" t="s">
        <v>3</v>
      </c>
      <c r="G1" s="1" t="s">
        <v>4</v>
      </c>
      <c r="H1" s="1" t="s">
        <v>8</v>
      </c>
    </row>
    <row r="2" spans="1:27" s="6" customFormat="1" x14ac:dyDescent="0.3">
      <c r="A2" s="3" t="s">
        <v>131</v>
      </c>
      <c r="B2" s="2"/>
      <c r="C2" s="2"/>
      <c r="F2" s="5"/>
      <c r="G2" s="5"/>
      <c r="H2" s="11" t="s">
        <v>141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27" t="s">
        <v>135</v>
      </c>
      <c r="B3" s="3"/>
      <c r="C3" s="28"/>
      <c r="D3" s="29"/>
      <c r="E3" s="29"/>
      <c r="F3" s="29"/>
      <c r="G3" s="29"/>
      <c r="H3" s="24" t="s">
        <v>146</v>
      </c>
    </row>
    <row r="4" spans="1:27" s="6" customFormat="1" x14ac:dyDescent="0.3">
      <c r="A4" s="8" t="s">
        <v>13</v>
      </c>
      <c r="B4" s="7"/>
      <c r="C4" s="7"/>
      <c r="D4" s="7"/>
      <c r="E4" s="7"/>
      <c r="F4" s="7"/>
      <c r="G4" s="7"/>
      <c r="H4" s="12" t="s">
        <v>142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31"/>
      <c r="B5"/>
      <c r="C5"/>
      <c r="D5"/>
      <c r="E5"/>
      <c r="F5"/>
      <c r="G5"/>
      <c r="H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31"/>
      <c r="B6"/>
      <c r="C6"/>
      <c r="D6"/>
      <c r="E6"/>
      <c r="F6"/>
      <c r="G6"/>
      <c r="H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31"/>
      <c r="B7"/>
      <c r="C7"/>
      <c r="D7"/>
      <c r="E7"/>
      <c r="F7"/>
      <c r="G7"/>
      <c r="H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31"/>
      <c r="B8"/>
      <c r="C8"/>
      <c r="D8"/>
      <c r="E8"/>
      <c r="F8"/>
      <c r="G8"/>
      <c r="H8"/>
    </row>
    <row r="9" spans="1:27" s="6" customFormat="1" x14ac:dyDescent="0.3">
      <c r="A9" s="31"/>
      <c r="B9"/>
      <c r="C9"/>
      <c r="D9"/>
      <c r="E9"/>
      <c r="F9"/>
      <c r="G9"/>
      <c r="H9"/>
    </row>
    <row r="10" spans="1:27" s="6" customFormat="1" x14ac:dyDescent="0.3">
      <c r="A10" s="31"/>
      <c r="B10"/>
      <c r="C10"/>
      <c r="D10"/>
      <c r="E10"/>
      <c r="F10"/>
      <c r="G10"/>
      <c r="H10"/>
    </row>
    <row r="11" spans="1:27" s="6" customFormat="1" x14ac:dyDescent="0.3">
      <c r="A11" s="31"/>
      <c r="B11"/>
      <c r="C11"/>
      <c r="D11"/>
      <c r="E11"/>
      <c r="F11"/>
      <c r="G11"/>
      <c r="H11"/>
    </row>
    <row r="12" spans="1:27" s="6" customFormat="1" x14ac:dyDescent="0.3">
      <c r="A12" s="31"/>
      <c r="B12"/>
      <c r="C12"/>
      <c r="D12"/>
      <c r="E12"/>
      <c r="F12"/>
      <c r="G12"/>
      <c r="H12"/>
    </row>
    <row r="13" spans="1:27" s="6" customFormat="1" x14ac:dyDescent="0.3">
      <c r="A13" s="31"/>
      <c r="B13"/>
      <c r="C13"/>
      <c r="D13"/>
      <c r="E13"/>
      <c r="F13"/>
      <c r="G13"/>
      <c r="H13"/>
    </row>
    <row r="14" spans="1:27" s="6" customFormat="1" x14ac:dyDescent="0.3">
      <c r="A14" s="31"/>
      <c r="B14"/>
      <c r="C14"/>
      <c r="D14"/>
      <c r="E14"/>
      <c r="F14"/>
      <c r="G14"/>
      <c r="H14"/>
    </row>
    <row r="15" spans="1:27" s="6" customFormat="1" x14ac:dyDescent="0.3">
      <c r="A15" s="31"/>
      <c r="B15"/>
      <c r="C15"/>
      <c r="D15"/>
      <c r="E15"/>
      <c r="F15"/>
      <c r="G15"/>
      <c r="H15"/>
    </row>
    <row r="16" spans="1:27" s="6" customFormat="1" x14ac:dyDescent="0.3">
      <c r="A16" s="31"/>
      <c r="B16"/>
      <c r="C16"/>
      <c r="D16"/>
      <c r="E16"/>
      <c r="F16"/>
      <c r="G16"/>
      <c r="H16"/>
    </row>
    <row r="17" spans="1:20" s="6" customFormat="1" x14ac:dyDescent="0.3">
      <c r="A17" s="31"/>
      <c r="B17"/>
      <c r="C17"/>
      <c r="D17"/>
      <c r="E17"/>
      <c r="F17"/>
      <c r="G17"/>
      <c r="H17"/>
    </row>
    <row r="18" spans="1:20" s="6" customFormat="1" x14ac:dyDescent="0.3">
      <c r="A18" s="31"/>
      <c r="B18"/>
      <c r="C18"/>
      <c r="D18"/>
      <c r="E18"/>
      <c r="F18"/>
      <c r="G18"/>
      <c r="H18"/>
    </row>
    <row r="19" spans="1:20" s="6" customFormat="1" x14ac:dyDescent="0.3">
      <c r="A19" s="31"/>
      <c r="B19"/>
      <c r="C19"/>
      <c r="D19"/>
      <c r="E19"/>
      <c r="F19"/>
      <c r="G19"/>
      <c r="H19"/>
    </row>
    <row r="20" spans="1:20" s="6" customFormat="1" x14ac:dyDescent="0.3">
      <c r="A20" s="31"/>
      <c r="B20"/>
      <c r="C20"/>
      <c r="D20"/>
      <c r="E20"/>
      <c r="F20"/>
      <c r="G20"/>
      <c r="H20"/>
    </row>
    <row r="21" spans="1:20" s="6" customFormat="1" x14ac:dyDescent="0.3">
      <c r="A21" s="31"/>
      <c r="B21"/>
      <c r="C21"/>
      <c r="D21"/>
      <c r="E21"/>
      <c r="F21"/>
      <c r="G21"/>
      <c r="H21"/>
    </row>
    <row r="22" spans="1:20" s="6" customFormat="1" x14ac:dyDescent="0.3">
      <c r="A22" s="31"/>
      <c r="B22"/>
      <c r="C22"/>
      <c r="D22"/>
      <c r="E22"/>
      <c r="F22"/>
      <c r="G22"/>
      <c r="H22"/>
    </row>
    <row r="23" spans="1:20" s="6" customFormat="1" x14ac:dyDescent="0.3">
      <c r="A23" s="31"/>
      <c r="B23"/>
      <c r="C23"/>
      <c r="D23"/>
      <c r="E23"/>
      <c r="F23"/>
      <c r="G23"/>
      <c r="H23"/>
    </row>
    <row r="24" spans="1:20" s="6" customFormat="1" x14ac:dyDescent="0.3">
      <c r="A24" s="31"/>
      <c r="B24"/>
      <c r="C24"/>
      <c r="D24"/>
      <c r="E24"/>
      <c r="F24"/>
      <c r="G24"/>
      <c r="H24"/>
    </row>
    <row r="25" spans="1:20" s="6" customFormat="1" x14ac:dyDescent="0.3">
      <c r="A25" s="31"/>
      <c r="B25"/>
      <c r="C25"/>
      <c r="D25"/>
      <c r="E25"/>
      <c r="F25"/>
      <c r="G25"/>
      <c r="H25"/>
    </row>
    <row r="26" spans="1:20" s="6" customFormat="1" x14ac:dyDescent="0.3">
      <c r="A26" s="31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31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31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31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31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C4 A4 A3:B3">
    <cfRule type="cellIs" dxfId="2" priority="3" operator="equal">
      <formula>"class"</formula>
    </cfRule>
  </conditionalFormatting>
  <conditionalFormatting sqref="A2">
    <cfRule type="cellIs" dxfId="1" priority="2" operator="equal">
      <formula>"class"</formula>
    </cfRule>
  </conditionalFormatting>
  <conditionalFormatting sqref="B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Structure</vt:lpstr>
      <vt:lpstr>NameConvention</vt:lpstr>
      <vt:lpstr>Vehicle</vt:lpstr>
      <vt:lpstr>Chassis</vt:lpstr>
      <vt:lpstr>Powertrain</vt:lpstr>
      <vt:lpstr>JointInboard_CVPrismatic</vt:lpstr>
      <vt:lpstr>JointInboard_CV</vt:lpstr>
      <vt:lpstr>JointOutboard_CVPrismatic</vt:lpstr>
      <vt:lpstr>JointOutboard_CV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2018-11-02T19:46:29Z</dcterms:created>
  <dcterms:modified xsi:type="dcterms:W3CDTF">2019-11-06T17:38:04Z</dcterms:modified>
</cp:coreProperties>
</file>