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Power\FuelCell1Motor\"/>
    </mc:Choice>
  </mc:AlternateContent>
  <xr:revisionPtr revIDLastSave="0" documentId="13_ncr:1_{8291FA34-EF51-4AA0-9F62-69BD2C8D0FFA}" xr6:coauthVersionLast="45" xr6:coauthVersionMax="45" xr10:uidLastSave="{00000000-0000-0000-0000-000000000000}"/>
  <bookViews>
    <workbookView xWindow="-120" yWindow="-120" windowWidth="29040" windowHeight="15990" xr2:uid="{3EB3AC41-B7D3-4E4D-A710-77CB91E8EAF9}"/>
  </bookViews>
  <sheets>
    <sheet name="defa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3" i="1" l="1"/>
</calcChain>
</file>

<file path=xl/sharedStrings.xml><?xml version="1.0" encoding="utf-8"?>
<sst xmlns="http://schemas.openxmlformats.org/spreadsheetml/2006/main" count="321" uniqueCount="141">
  <si>
    <t>Units</t>
  </si>
  <si>
    <t>Comments</t>
  </si>
  <si>
    <t>x</t>
  </si>
  <si>
    <t>y</t>
  </si>
  <si>
    <t>z or scalar</t>
  </si>
  <si>
    <t>Type</t>
  </si>
  <si>
    <t>Instance</t>
  </si>
  <si>
    <t>class</t>
  </si>
  <si>
    <t>Converter</t>
  </si>
  <si>
    <t>FuelCell1Motor_default</t>
  </si>
  <si>
    <t>FuelCell1Motor</t>
  </si>
  <si>
    <t>Kp</t>
  </si>
  <si>
    <t>Ki</t>
  </si>
  <si>
    <t>Tank</t>
  </si>
  <si>
    <t>volume</t>
  </si>
  <si>
    <t>m^3</t>
  </si>
  <si>
    <t>area</t>
  </si>
  <si>
    <t>m^2</t>
  </si>
  <si>
    <t>heightInit</t>
  </si>
  <si>
    <t>Pump</t>
  </si>
  <si>
    <t>m</t>
  </si>
  <si>
    <t>MPa</t>
  </si>
  <si>
    <t>Restriction</t>
  </si>
  <si>
    <t>areaPorts</t>
  </si>
  <si>
    <t>roughness</t>
  </si>
  <si>
    <t>frictionDarcy</t>
  </si>
  <si>
    <t>laminarReynoldsMax</t>
  </si>
  <si>
    <t>turbulentReynoldsMin</t>
  </si>
  <si>
    <t>laminarNusselt</t>
  </si>
  <si>
    <t>mThermal</t>
  </si>
  <si>
    <t>kg</t>
  </si>
  <si>
    <t>Cp</t>
  </si>
  <si>
    <t>J/kg/K</t>
  </si>
  <si>
    <t>cm^2</t>
  </si>
  <si>
    <t>cm</t>
  </si>
  <si>
    <t>FuelCell</t>
  </si>
  <si>
    <t>Thermal</t>
  </si>
  <si>
    <t>FCStack</t>
  </si>
  <si>
    <t>pipeLength</t>
  </si>
  <si>
    <t>dHydraulic</t>
  </si>
  <si>
    <t>pipeArea</t>
  </si>
  <si>
    <t>xFriction</t>
  </si>
  <si>
    <t>p</t>
  </si>
  <si>
    <t>T</t>
  </si>
  <si>
    <t>degC</t>
  </si>
  <si>
    <t>kRadiation</t>
  </si>
  <si>
    <t>W/(m^2*K^4)</t>
  </si>
  <si>
    <t>Tambient</t>
  </si>
  <si>
    <t>degK</t>
  </si>
  <si>
    <t>Return</t>
  </si>
  <si>
    <t>pDrop</t>
  </si>
  <si>
    <t>mdotNominal</t>
  </si>
  <si>
    <t>kg/s</t>
  </si>
  <si>
    <t>rmdotLaminar</t>
  </si>
  <si>
    <t>Fraction of mass flow rate threshold for laminar flow</t>
  </si>
  <si>
    <t>PumpCtrl</t>
  </si>
  <si>
    <t>Kd</t>
  </si>
  <si>
    <t>filter</t>
  </si>
  <si>
    <t>upperlim</t>
  </si>
  <si>
    <t>lowerlim</t>
  </si>
  <si>
    <t>l</t>
  </si>
  <si>
    <t>elevationAB</t>
  </si>
  <si>
    <t>areaAB</t>
  </si>
  <si>
    <t>g</t>
  </si>
  <si>
    <t>m/s^2</t>
  </si>
  <si>
    <t>volumeLiquid</t>
  </si>
  <si>
    <t>vRef</t>
  </si>
  <si>
    <t>V</t>
  </si>
  <si>
    <t>power</t>
  </si>
  <si>
    <t>W</t>
  </si>
  <si>
    <t>droopVpA</t>
  </si>
  <si>
    <t>V/A</t>
  </si>
  <si>
    <t>iMaxSupply</t>
  </si>
  <si>
    <t>A</t>
  </si>
  <si>
    <t>efficiency</t>
  </si>
  <si>
    <t>lossFixed</t>
  </si>
  <si>
    <t>resistance</t>
  </si>
  <si>
    <t>Ohm</t>
  </si>
  <si>
    <t>J*K/kg</t>
  </si>
  <si>
    <t>rConvection</t>
  </si>
  <si>
    <t>K/W</t>
  </si>
  <si>
    <t>AnodeReservoir</t>
  </si>
  <si>
    <t>rMoleFractions</t>
  </si>
  <si>
    <t>areaPort</t>
  </si>
  <si>
    <t>CathodeReservoir</t>
  </si>
  <si>
    <t>AnodeInlet</t>
  </si>
  <si>
    <t>pDropNominal</t>
  </si>
  <si>
    <t>rhoNominal</t>
  </si>
  <si>
    <t>kg/m^3</t>
  </si>
  <si>
    <t>leakageThreshold</t>
  </si>
  <si>
    <t>Anode</t>
  </si>
  <si>
    <t>timeCondensation</t>
  </si>
  <si>
    <t>s</t>
  </si>
  <si>
    <t>speciesCondensed</t>
  </si>
  <si>
    <t>Cathode</t>
  </si>
  <si>
    <t>CathodeInlet</t>
  </si>
  <si>
    <t>CathodeOutlet</t>
  </si>
  <si>
    <t>Electrolyte</t>
  </si>
  <si>
    <t>numCells</t>
  </si>
  <si>
    <t>areaCell</t>
  </si>
  <si>
    <t>thicknessMembrane</t>
  </si>
  <si>
    <t>exchangeCurrentDensity</t>
  </si>
  <si>
    <t>A/cm^2</t>
  </si>
  <si>
    <t>maxCurrentDensity</t>
  </si>
  <si>
    <t>transferCoefficient</t>
  </si>
  <si>
    <t>rhoMembrane</t>
  </si>
  <si>
    <t>kg/cm^3</t>
  </si>
  <si>
    <t>mMembrane</t>
  </si>
  <si>
    <t>kg/mol</t>
  </si>
  <si>
    <t>Humidifier</t>
  </si>
  <si>
    <t>xPipe</t>
  </si>
  <si>
    <t>rateConstant</t>
  </si>
  <si>
    <t>Tin</t>
  </si>
  <si>
    <t>relativeHdes</t>
  </si>
  <si>
    <t>Chiller</t>
  </si>
  <si>
    <t>areaPipe</t>
  </si>
  <si>
    <t>Tdesired</t>
  </si>
  <si>
    <t>CompressorPipe</t>
  </si>
  <si>
    <t>CompressorSource</t>
  </si>
  <si>
    <t>Compressor</t>
  </si>
  <si>
    <t>rPressure</t>
  </si>
  <si>
    <t>mdotDesign</t>
  </si>
  <si>
    <t>wDesign</t>
  </si>
  <si>
    <t>rad/s</t>
  </si>
  <si>
    <t>pReference</t>
  </si>
  <si>
    <t>TReference</t>
  </si>
  <si>
    <t>relHumidity</t>
  </si>
  <si>
    <t>kSpeedCurve</t>
  </si>
  <si>
    <t>kSpeedOffset</t>
  </si>
  <si>
    <t>kSpeedSharp</t>
  </si>
  <si>
    <t>effPolytropic</t>
  </si>
  <si>
    <t>effMechanical</t>
  </si>
  <si>
    <t>areaInlet</t>
  </si>
  <si>
    <t>areaOutlet</t>
  </si>
  <si>
    <t>J</t>
  </si>
  <si>
    <t>kg*m^2</t>
  </si>
  <si>
    <t>b</t>
  </si>
  <si>
    <t>N*m/(rad/s)</t>
  </si>
  <si>
    <t>KMotor</t>
  </si>
  <si>
    <t>V/(rad/s)</t>
  </si>
  <si>
    <t>rMotor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</si>
</sst>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DEE-67E3-4819-B1F0-5AF666F3E47A}">
  <sheetPr>
    <tabColor rgb="FFCCFF66"/>
  </sheetPr>
  <dimension ref="A1:K175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D2" sqref="D2"/>
    </sheetView>
  </sheetViews>
  <sheetFormatPr defaultRowHeight="15" x14ac:dyDescent="0.25"/>
  <cols>
    <col min="1" max="1" width="14.42578125" style="9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9" width="8.5703125" customWidth="1"/>
    <col min="10" max="15" width="6.7109375" customWidth="1"/>
  </cols>
  <sheetData>
    <row r="1" spans="1:9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9" x14ac:dyDescent="0.25">
      <c r="A2" s="8" t="s">
        <v>5</v>
      </c>
      <c r="B2" s="4"/>
      <c r="C2" s="5"/>
      <c r="D2" s="10"/>
      <c r="E2" s="10"/>
      <c r="F2" s="10"/>
      <c r="G2" s="10"/>
      <c r="H2" s="11" t="s">
        <v>35</v>
      </c>
    </row>
    <row r="3" spans="1:9" x14ac:dyDescent="0.25">
      <c r="A3" s="8" t="s">
        <v>6</v>
      </c>
      <c r="B3" s="4"/>
      <c r="C3" s="5"/>
      <c r="D3" s="10"/>
      <c r="E3" s="10"/>
      <c r="F3" s="10"/>
      <c r="G3" s="10"/>
      <c r="H3" s="11" t="s">
        <v>9</v>
      </c>
    </row>
    <row r="4" spans="1:9" x14ac:dyDescent="0.25">
      <c r="A4" s="9" t="s">
        <v>7</v>
      </c>
      <c r="B4" s="6"/>
      <c r="C4" s="6"/>
      <c r="D4" s="6"/>
      <c r="E4" s="6"/>
      <c r="F4" s="6"/>
      <c r="G4" s="7"/>
      <c r="H4" s="7" t="s">
        <v>10</v>
      </c>
    </row>
    <row r="5" spans="1:9" x14ac:dyDescent="0.25">
      <c r="A5" s="8" t="s">
        <v>36</v>
      </c>
      <c r="B5" s="5" t="s">
        <v>37</v>
      </c>
      <c r="C5" s="5" t="s">
        <v>38</v>
      </c>
      <c r="D5" s="12" t="s">
        <v>34</v>
      </c>
      <c r="E5" s="12"/>
      <c r="F5" s="12"/>
      <c r="G5" s="12"/>
      <c r="H5" s="13">
        <v>750</v>
      </c>
    </row>
    <row r="6" spans="1:9" x14ac:dyDescent="0.25">
      <c r="A6" s="8"/>
      <c r="B6" s="5"/>
      <c r="C6" s="5" t="s">
        <v>39</v>
      </c>
      <c r="D6" s="12" t="s">
        <v>34</v>
      </c>
      <c r="E6" s="12"/>
      <c r="F6" s="12"/>
      <c r="G6" s="12"/>
      <c r="H6" s="13">
        <v>1.5</v>
      </c>
    </row>
    <row r="7" spans="1:9" x14ac:dyDescent="0.25">
      <c r="A7" s="8"/>
      <c r="B7" s="5"/>
      <c r="C7" s="5" t="s">
        <v>40</v>
      </c>
      <c r="D7" s="12" t="s">
        <v>33</v>
      </c>
      <c r="E7" s="12"/>
      <c r="F7" s="12"/>
      <c r="G7" s="12"/>
      <c r="H7" s="13">
        <v>1.7670999999999999</v>
      </c>
    </row>
    <row r="8" spans="1:9" x14ac:dyDescent="0.25">
      <c r="A8" s="8"/>
      <c r="B8" s="5"/>
      <c r="C8" s="5" t="s">
        <v>41</v>
      </c>
      <c r="D8" s="12" t="s">
        <v>20</v>
      </c>
      <c r="E8" s="12"/>
      <c r="F8" s="12"/>
      <c r="G8" s="12"/>
      <c r="H8" s="13">
        <v>1</v>
      </c>
    </row>
    <row r="9" spans="1:9" x14ac:dyDescent="0.25">
      <c r="A9" s="8"/>
      <c r="B9" s="5"/>
      <c r="C9" s="5" t="s">
        <v>24</v>
      </c>
      <c r="D9" s="12" t="s">
        <v>20</v>
      </c>
      <c r="E9" s="12"/>
      <c r="F9" s="12"/>
      <c r="G9" s="12"/>
      <c r="H9" s="14">
        <v>1.5E-5</v>
      </c>
    </row>
    <row r="10" spans="1:9" x14ac:dyDescent="0.25">
      <c r="A10" s="8"/>
      <c r="B10" s="5"/>
      <c r="C10" s="5" t="s">
        <v>26</v>
      </c>
      <c r="D10" s="12"/>
      <c r="E10" s="12"/>
      <c r="F10" s="12"/>
      <c r="G10" s="12"/>
      <c r="H10" s="13">
        <v>2000</v>
      </c>
    </row>
    <row r="11" spans="1:9" x14ac:dyDescent="0.25">
      <c r="A11" s="5"/>
      <c r="B11" s="5"/>
      <c r="C11" s="5" t="s">
        <v>27</v>
      </c>
      <c r="D11" s="12"/>
      <c r="E11" s="12"/>
      <c r="F11" s="12"/>
      <c r="G11" s="12"/>
      <c r="H11" s="13">
        <v>4000</v>
      </c>
      <c r="I11" s="13"/>
    </row>
    <row r="12" spans="1:9" x14ac:dyDescent="0.25">
      <c r="A12" s="5"/>
      <c r="B12" s="5"/>
      <c r="C12" s="5" t="s">
        <v>25</v>
      </c>
      <c r="D12" s="12"/>
      <c r="E12" s="12"/>
      <c r="F12" s="12"/>
      <c r="G12" s="12"/>
      <c r="H12" s="13">
        <v>64</v>
      </c>
    </row>
    <row r="13" spans="1:9" x14ac:dyDescent="0.25">
      <c r="A13" s="5"/>
      <c r="B13" s="5"/>
      <c r="C13" s="5" t="s">
        <v>28</v>
      </c>
      <c r="D13" s="12"/>
      <c r="E13" s="12"/>
      <c r="F13" s="12"/>
      <c r="G13" s="12"/>
      <c r="H13" s="14">
        <v>3.66</v>
      </c>
      <c r="I13" s="14"/>
    </row>
    <row r="14" spans="1:9" x14ac:dyDescent="0.25">
      <c r="A14" s="5"/>
      <c r="B14" s="5"/>
      <c r="C14" s="5" t="s">
        <v>42</v>
      </c>
      <c r="D14" s="12" t="s">
        <v>21</v>
      </c>
      <c r="F14" s="12"/>
      <c r="G14" s="12"/>
      <c r="H14" s="13">
        <v>0.101325</v>
      </c>
    </row>
    <row r="15" spans="1:9" x14ac:dyDescent="0.25">
      <c r="A15" s="5"/>
      <c r="B15" s="5"/>
      <c r="C15" s="5" t="s">
        <v>43</v>
      </c>
      <c r="D15" s="12" t="s">
        <v>44</v>
      </c>
      <c r="F15" s="12"/>
      <c r="G15" s="12"/>
      <c r="H15" s="13">
        <v>80</v>
      </c>
    </row>
    <row r="16" spans="1:9" x14ac:dyDescent="0.25">
      <c r="A16" s="5"/>
      <c r="B16" s="5"/>
      <c r="C16" s="5" t="s">
        <v>29</v>
      </c>
      <c r="D16" s="12" t="s">
        <v>30</v>
      </c>
      <c r="F16" s="12"/>
      <c r="G16" s="12"/>
      <c r="H16" s="13">
        <v>20</v>
      </c>
    </row>
    <row r="17" spans="1:8" x14ac:dyDescent="0.25">
      <c r="A17" s="5"/>
      <c r="B17" s="5"/>
      <c r="C17" s="5" t="s">
        <v>31</v>
      </c>
      <c r="D17" s="12" t="s">
        <v>32</v>
      </c>
      <c r="F17" s="12"/>
      <c r="G17" s="12"/>
      <c r="H17" s="14">
        <v>447</v>
      </c>
    </row>
    <row r="18" spans="1:8" x14ac:dyDescent="0.25">
      <c r="A18" s="5"/>
      <c r="B18" s="5"/>
      <c r="C18" s="5" t="s">
        <v>16</v>
      </c>
      <c r="D18" s="12" t="s">
        <v>17</v>
      </c>
      <c r="F18" s="12"/>
      <c r="G18" s="12"/>
      <c r="H18" s="13">
        <v>2.5</v>
      </c>
    </row>
    <row r="19" spans="1:8" x14ac:dyDescent="0.25">
      <c r="A19" s="5"/>
      <c r="B19" s="5"/>
      <c r="C19" s="5" t="s">
        <v>45</v>
      </c>
      <c r="D19" s="12" t="s">
        <v>46</v>
      </c>
      <c r="F19" s="12"/>
      <c r="G19" s="12"/>
      <c r="H19" s="14">
        <v>4.0000000000000001E-8</v>
      </c>
    </row>
    <row r="20" spans="1:8" x14ac:dyDescent="0.25">
      <c r="A20" s="5"/>
      <c r="B20" s="5"/>
      <c r="C20" s="5" t="s">
        <v>47</v>
      </c>
      <c r="D20" s="12" t="s">
        <v>48</v>
      </c>
      <c r="F20" s="12"/>
      <c r="G20" s="12"/>
      <c r="H20" s="13">
        <v>293.14999999999998</v>
      </c>
    </row>
    <row r="21" spans="1:8" x14ac:dyDescent="0.25">
      <c r="A21" s="5"/>
      <c r="B21" s="5" t="s">
        <v>49</v>
      </c>
      <c r="C21" s="5" t="s">
        <v>38</v>
      </c>
      <c r="D21" s="12" t="s">
        <v>34</v>
      </c>
      <c r="E21" s="12"/>
      <c r="F21" s="12"/>
      <c r="G21" s="12"/>
      <c r="H21" s="13">
        <v>750</v>
      </c>
    </row>
    <row r="22" spans="1:8" x14ac:dyDescent="0.25">
      <c r="A22" s="5"/>
      <c r="B22" s="5"/>
      <c r="C22" s="5" t="s">
        <v>39</v>
      </c>
      <c r="D22" s="12" t="s">
        <v>34</v>
      </c>
      <c r="E22" s="12"/>
      <c r="F22" s="12"/>
      <c r="G22" s="12"/>
      <c r="H22" s="13">
        <v>1.5</v>
      </c>
    </row>
    <row r="23" spans="1:8" x14ac:dyDescent="0.25">
      <c r="A23" s="5"/>
      <c r="B23" s="5"/>
      <c r="C23" s="5" t="s">
        <v>40</v>
      </c>
      <c r="D23" s="12" t="s">
        <v>33</v>
      </c>
      <c r="E23" s="12"/>
      <c r="F23" s="12"/>
      <c r="G23" s="12"/>
      <c r="H23" s="13">
        <v>1.7670999999999999</v>
      </c>
    </row>
    <row r="24" spans="1:8" x14ac:dyDescent="0.25">
      <c r="A24" s="5"/>
      <c r="B24" s="5"/>
      <c r="C24" s="5" t="s">
        <v>41</v>
      </c>
      <c r="D24" s="12" t="s">
        <v>20</v>
      </c>
      <c r="E24" s="12"/>
      <c r="F24" s="12"/>
      <c r="G24" s="12"/>
      <c r="H24" s="13">
        <v>1</v>
      </c>
    </row>
    <row r="25" spans="1:8" x14ac:dyDescent="0.25">
      <c r="A25" s="5"/>
      <c r="B25" s="5"/>
      <c r="C25" s="5" t="s">
        <v>24</v>
      </c>
      <c r="D25" s="12" t="s">
        <v>20</v>
      </c>
      <c r="E25" s="12"/>
      <c r="F25" s="12"/>
      <c r="G25" s="12"/>
      <c r="H25" s="14">
        <v>1.5E-5</v>
      </c>
    </row>
    <row r="26" spans="1:8" x14ac:dyDescent="0.25">
      <c r="A26" s="5"/>
      <c r="B26" s="5"/>
      <c r="C26" s="5" t="s">
        <v>26</v>
      </c>
      <c r="D26" s="12"/>
      <c r="E26" s="12"/>
      <c r="F26" s="12"/>
      <c r="G26" s="12"/>
      <c r="H26" s="13">
        <v>2000</v>
      </c>
    </row>
    <row r="27" spans="1:8" x14ac:dyDescent="0.25">
      <c r="A27" s="5"/>
      <c r="B27" s="5"/>
      <c r="C27" s="5" t="s">
        <v>27</v>
      </c>
      <c r="D27" s="12"/>
      <c r="E27" s="12"/>
      <c r="F27" s="12"/>
      <c r="G27" s="12"/>
      <c r="H27" s="13">
        <v>4000</v>
      </c>
    </row>
    <row r="28" spans="1:8" x14ac:dyDescent="0.25">
      <c r="A28" s="5"/>
      <c r="B28" s="5"/>
      <c r="C28" s="5" t="s">
        <v>25</v>
      </c>
      <c r="D28" s="12"/>
      <c r="E28" s="12"/>
      <c r="F28" s="12"/>
      <c r="G28" s="12"/>
      <c r="H28" s="13">
        <v>64</v>
      </c>
    </row>
    <row r="29" spans="1:8" x14ac:dyDescent="0.25">
      <c r="A29" s="5"/>
      <c r="B29" s="5"/>
      <c r="C29" s="5" t="s">
        <v>28</v>
      </c>
      <c r="D29" s="12"/>
      <c r="E29" s="12"/>
      <c r="F29" s="12"/>
      <c r="G29" s="12"/>
      <c r="H29" s="14">
        <v>3.66</v>
      </c>
    </row>
    <row r="30" spans="1:8" x14ac:dyDescent="0.25">
      <c r="A30" s="5"/>
      <c r="B30" s="5"/>
      <c r="C30" s="5" t="s">
        <v>42</v>
      </c>
      <c r="D30" s="12" t="s">
        <v>21</v>
      </c>
      <c r="F30" s="12"/>
      <c r="G30" s="12"/>
      <c r="H30" s="13">
        <v>0.101325</v>
      </c>
    </row>
    <row r="31" spans="1:8" x14ac:dyDescent="0.25">
      <c r="A31" s="5"/>
      <c r="B31" s="5"/>
      <c r="C31" s="5" t="s">
        <v>43</v>
      </c>
      <c r="D31" s="12" t="s">
        <v>44</v>
      </c>
      <c r="F31" s="12"/>
      <c r="G31" s="12"/>
      <c r="H31" s="13">
        <v>80</v>
      </c>
    </row>
    <row r="32" spans="1:8" x14ac:dyDescent="0.25">
      <c r="A32" s="5"/>
      <c r="B32" s="5" t="s">
        <v>22</v>
      </c>
      <c r="C32" s="5" t="s">
        <v>50</v>
      </c>
      <c r="D32" s="12" t="s">
        <v>21</v>
      </c>
      <c r="F32" s="12"/>
      <c r="G32" s="12"/>
      <c r="H32" s="13">
        <v>1E-3</v>
      </c>
    </row>
    <row r="33" spans="1:9" x14ac:dyDescent="0.25">
      <c r="A33" s="5"/>
      <c r="B33" s="5"/>
      <c r="C33" s="5" t="s">
        <v>51</v>
      </c>
      <c r="D33" s="12" t="s">
        <v>52</v>
      </c>
      <c r="F33" s="12"/>
      <c r="G33" s="12"/>
      <c r="H33" s="13">
        <v>0.1</v>
      </c>
    </row>
    <row r="34" spans="1:9" x14ac:dyDescent="0.25">
      <c r="A34" s="5"/>
      <c r="B34" s="5"/>
      <c r="C34" s="5" t="s">
        <v>23</v>
      </c>
      <c r="D34" s="12" t="s">
        <v>17</v>
      </c>
      <c r="F34" s="12"/>
      <c r="G34" s="12"/>
      <c r="H34" s="13">
        <v>0.01</v>
      </c>
    </row>
    <row r="35" spans="1:9" x14ac:dyDescent="0.25">
      <c r="A35" s="5"/>
      <c r="B35" s="5"/>
      <c r="C35" s="5" t="s">
        <v>53</v>
      </c>
      <c r="D35" s="12"/>
      <c r="E35" t="s">
        <v>54</v>
      </c>
      <c r="F35" s="12"/>
      <c r="G35" s="12"/>
      <c r="H35" s="14">
        <v>1E-3</v>
      </c>
    </row>
    <row r="36" spans="1:9" x14ac:dyDescent="0.25">
      <c r="A36" s="5"/>
      <c r="B36" s="5" t="s">
        <v>19</v>
      </c>
      <c r="C36" s="5" t="s">
        <v>23</v>
      </c>
      <c r="D36" s="12" t="s">
        <v>33</v>
      </c>
      <c r="F36" s="12"/>
      <c r="G36" s="12"/>
      <c r="H36" s="13">
        <v>1.7670999999999999</v>
      </c>
    </row>
    <row r="37" spans="1:9" x14ac:dyDescent="0.25">
      <c r="A37" s="5"/>
      <c r="B37" s="5" t="s">
        <v>55</v>
      </c>
      <c r="C37" s="5" t="s">
        <v>11</v>
      </c>
      <c r="D37" s="12"/>
      <c r="F37" s="12"/>
      <c r="G37" s="12"/>
      <c r="H37" s="13">
        <v>1.5</v>
      </c>
    </row>
    <row r="38" spans="1:9" x14ac:dyDescent="0.25">
      <c r="A38" s="5"/>
      <c r="B38" s="5"/>
      <c r="C38" s="5" t="s">
        <v>12</v>
      </c>
      <c r="D38" s="12"/>
      <c r="F38" s="12"/>
      <c r="G38" s="12"/>
      <c r="H38" s="13">
        <v>0.05</v>
      </c>
    </row>
    <row r="39" spans="1:9" x14ac:dyDescent="0.25">
      <c r="A39" s="5"/>
      <c r="B39" s="5"/>
      <c r="C39" s="5" t="s">
        <v>56</v>
      </c>
      <c r="D39" s="12"/>
      <c r="F39" s="12"/>
      <c r="G39" s="12"/>
      <c r="H39" s="13">
        <v>0.5</v>
      </c>
    </row>
    <row r="40" spans="1:9" x14ac:dyDescent="0.25">
      <c r="A40" s="5"/>
      <c r="B40" s="5"/>
      <c r="C40" s="5" t="s">
        <v>57</v>
      </c>
      <c r="D40" s="12"/>
      <c r="F40" s="12"/>
      <c r="G40" s="12"/>
      <c r="H40" s="13">
        <v>100</v>
      </c>
    </row>
    <row r="41" spans="1:9" x14ac:dyDescent="0.25">
      <c r="A41" s="5"/>
      <c r="B41" s="5"/>
      <c r="C41" s="5" t="s">
        <v>58</v>
      </c>
      <c r="D41" s="12" t="s">
        <v>52</v>
      </c>
      <c r="F41" s="12"/>
      <c r="G41" s="12"/>
      <c r="H41" s="13">
        <v>2</v>
      </c>
    </row>
    <row r="42" spans="1:9" x14ac:dyDescent="0.25">
      <c r="A42" s="5"/>
      <c r="B42" s="5"/>
      <c r="C42" s="5" t="s">
        <v>59</v>
      </c>
      <c r="D42" s="12" t="s">
        <v>52</v>
      </c>
      <c r="F42" s="12"/>
      <c r="G42" s="12"/>
      <c r="H42" s="14">
        <v>9.9999999999999995E-7</v>
      </c>
    </row>
    <row r="43" spans="1:9" x14ac:dyDescent="0.25">
      <c r="A43" s="8"/>
      <c r="B43" s="5" t="s">
        <v>13</v>
      </c>
      <c r="C43" s="5" t="s">
        <v>14</v>
      </c>
      <c r="D43" s="12" t="s">
        <v>60</v>
      </c>
      <c r="F43" s="12"/>
      <c r="G43" s="12"/>
      <c r="H43" s="13">
        <v>10</v>
      </c>
    </row>
    <row r="44" spans="1:9" x14ac:dyDescent="0.25">
      <c r="A44" s="8"/>
      <c r="B44" s="5"/>
      <c r="C44" s="5" t="s">
        <v>16</v>
      </c>
      <c r="D44" s="12" t="s">
        <v>33</v>
      </c>
      <c r="F44" s="12"/>
      <c r="G44" s="12"/>
      <c r="H44" s="13">
        <v>625</v>
      </c>
    </row>
    <row r="45" spans="1:9" x14ac:dyDescent="0.25">
      <c r="A45" s="8"/>
      <c r="B45" s="5"/>
      <c r="C45" s="5" t="s">
        <v>61</v>
      </c>
      <c r="D45" s="12" t="s">
        <v>20</v>
      </c>
      <c r="F45" s="12"/>
      <c r="G45" s="12"/>
      <c r="H45" s="13">
        <v>0</v>
      </c>
      <c r="I45">
        <v>0</v>
      </c>
    </row>
    <row r="46" spans="1:9" x14ac:dyDescent="0.25">
      <c r="A46" s="8"/>
      <c r="B46" s="5"/>
      <c r="C46" s="5" t="s">
        <v>62</v>
      </c>
      <c r="D46" s="12" t="s">
        <v>33</v>
      </c>
      <c r="F46" s="12"/>
      <c r="G46" s="12"/>
      <c r="H46" s="13">
        <v>1.7670999999999999</v>
      </c>
      <c r="I46" s="13">
        <v>1.7670999999999999</v>
      </c>
    </row>
    <row r="47" spans="1:9" x14ac:dyDescent="0.25">
      <c r="A47" s="8"/>
      <c r="B47" s="5"/>
      <c r="C47" s="5" t="s">
        <v>63</v>
      </c>
      <c r="D47" s="12" t="s">
        <v>64</v>
      </c>
      <c r="F47" s="12"/>
      <c r="G47" s="12"/>
      <c r="H47" s="13">
        <v>0</v>
      </c>
    </row>
    <row r="48" spans="1:9" x14ac:dyDescent="0.25">
      <c r="A48" s="8"/>
      <c r="B48" s="5"/>
      <c r="C48" s="5" t="s">
        <v>65</v>
      </c>
      <c r="D48" s="12" t="s">
        <v>60</v>
      </c>
      <c r="F48" s="12"/>
      <c r="G48" s="12"/>
      <c r="H48" s="13">
        <v>8</v>
      </c>
    </row>
    <row r="49" spans="1:11" x14ac:dyDescent="0.25">
      <c r="A49" s="8"/>
      <c r="B49" s="5"/>
      <c r="C49" s="5" t="s">
        <v>18</v>
      </c>
      <c r="D49" s="12" t="s">
        <v>20</v>
      </c>
      <c r="F49" s="12"/>
      <c r="G49" s="12"/>
      <c r="H49" s="13">
        <v>5</v>
      </c>
    </row>
    <row r="50" spans="1:11" x14ac:dyDescent="0.25">
      <c r="A50" s="5" t="s">
        <v>8</v>
      </c>
      <c r="B50" s="5" t="s">
        <v>66</v>
      </c>
      <c r="C50" s="5"/>
      <c r="D50" s="12" t="s">
        <v>67</v>
      </c>
      <c r="F50" s="12"/>
      <c r="G50" s="12"/>
      <c r="H50" s="13">
        <v>650</v>
      </c>
    </row>
    <row r="51" spans="1:11" x14ac:dyDescent="0.25">
      <c r="A51" s="5"/>
      <c r="B51" s="5" t="s">
        <v>68</v>
      </c>
      <c r="C51" s="5"/>
      <c r="D51" s="12" t="s">
        <v>69</v>
      </c>
      <c r="F51" s="12"/>
      <c r="G51" s="12"/>
      <c r="H51" s="13">
        <v>45500</v>
      </c>
    </row>
    <row r="52" spans="1:11" x14ac:dyDescent="0.25">
      <c r="A52" s="5"/>
      <c r="B52" s="5" t="s">
        <v>70</v>
      </c>
      <c r="C52" s="5"/>
      <c r="D52" s="12" t="s">
        <v>71</v>
      </c>
      <c r="F52" s="12"/>
      <c r="G52" s="12"/>
      <c r="H52" s="14">
        <v>1E-3</v>
      </c>
    </row>
    <row r="53" spans="1:11" x14ac:dyDescent="0.25">
      <c r="A53" s="5"/>
      <c r="B53" s="5" t="s">
        <v>72</v>
      </c>
      <c r="C53" s="5"/>
      <c r="D53" s="12" t="s">
        <v>73</v>
      </c>
      <c r="F53" s="12"/>
      <c r="G53" s="12"/>
      <c r="H53" s="13">
        <v>300</v>
      </c>
    </row>
    <row r="54" spans="1:11" x14ac:dyDescent="0.25">
      <c r="A54" s="5"/>
      <c r="B54" s="5" t="s">
        <v>74</v>
      </c>
      <c r="C54" s="5"/>
      <c r="D54" s="12"/>
      <c r="F54" s="12"/>
      <c r="G54" s="12"/>
      <c r="H54" s="13">
        <v>98</v>
      </c>
    </row>
    <row r="55" spans="1:11" x14ac:dyDescent="0.25">
      <c r="A55" s="5"/>
      <c r="B55" s="5" t="s">
        <v>75</v>
      </c>
      <c r="C55" s="5"/>
      <c r="D55" s="12" t="s">
        <v>69</v>
      </c>
      <c r="H55" s="13">
        <v>1</v>
      </c>
    </row>
    <row r="56" spans="1:11" x14ac:dyDescent="0.25">
      <c r="A56" s="5"/>
      <c r="B56" s="5" t="s">
        <v>29</v>
      </c>
      <c r="C56" s="5"/>
      <c r="D56" s="12" t="s">
        <v>30</v>
      </c>
      <c r="H56">
        <v>15</v>
      </c>
    </row>
    <row r="57" spans="1:11" x14ac:dyDescent="0.25">
      <c r="A57" s="5"/>
      <c r="B57" s="5" t="s">
        <v>76</v>
      </c>
      <c r="C57" s="5"/>
      <c r="D57" t="s">
        <v>77</v>
      </c>
      <c r="H57">
        <v>1E-3</v>
      </c>
    </row>
    <row r="58" spans="1:11" x14ac:dyDescent="0.25">
      <c r="A58" s="5"/>
      <c r="B58" s="5" t="s">
        <v>31</v>
      </c>
      <c r="C58" s="5"/>
      <c r="D58" s="12" t="s">
        <v>78</v>
      </c>
      <c r="H58">
        <v>447</v>
      </c>
    </row>
    <row r="59" spans="1:11" x14ac:dyDescent="0.25">
      <c r="A59" s="5"/>
      <c r="B59" s="5" t="s">
        <v>79</v>
      </c>
      <c r="C59" s="5"/>
      <c r="D59" s="12" t="s">
        <v>80</v>
      </c>
      <c r="H59">
        <v>0.1</v>
      </c>
    </row>
    <row r="60" spans="1:11" x14ac:dyDescent="0.25">
      <c r="A60" s="5" t="s">
        <v>81</v>
      </c>
      <c r="B60" s="5" t="s">
        <v>42</v>
      </c>
      <c r="C60" s="5"/>
      <c r="D60" s="12" t="s">
        <v>21</v>
      </c>
      <c r="H60">
        <v>0.101325</v>
      </c>
    </row>
    <row r="61" spans="1:11" x14ac:dyDescent="0.25">
      <c r="A61" s="5"/>
      <c r="B61" s="5" t="s">
        <v>43</v>
      </c>
      <c r="C61" s="5"/>
      <c r="D61" t="s">
        <v>44</v>
      </c>
      <c r="H61">
        <v>80</v>
      </c>
    </row>
    <row r="62" spans="1:11" x14ac:dyDescent="0.25">
      <c r="A62" s="5"/>
      <c r="B62" s="5" t="s">
        <v>82</v>
      </c>
      <c r="C62" s="5"/>
      <c r="D62" s="12"/>
      <c r="H62">
        <v>0</v>
      </c>
      <c r="I62">
        <v>0</v>
      </c>
      <c r="J62" s="13">
        <v>0.71923000000000004</v>
      </c>
      <c r="K62">
        <v>0.28077000000000002</v>
      </c>
    </row>
    <row r="63" spans="1:11" x14ac:dyDescent="0.25">
      <c r="A63" s="5"/>
      <c r="B63" s="5" t="s">
        <v>83</v>
      </c>
      <c r="C63" s="5"/>
      <c r="D63" s="12" t="s">
        <v>33</v>
      </c>
      <c r="F63" s="12"/>
      <c r="G63" s="12"/>
      <c r="H63" s="13">
        <v>3.1415999999999999</v>
      </c>
    </row>
    <row r="64" spans="1:11" x14ac:dyDescent="0.25">
      <c r="A64" s="5" t="s">
        <v>84</v>
      </c>
      <c r="B64" s="5" t="s">
        <v>42</v>
      </c>
      <c r="C64" s="5"/>
      <c r="D64" s="12" t="s">
        <v>21</v>
      </c>
      <c r="F64" s="12"/>
      <c r="G64" s="12"/>
      <c r="H64" s="14">
        <v>0.101325</v>
      </c>
    </row>
    <row r="65" spans="1:11" x14ac:dyDescent="0.25">
      <c r="A65" s="5"/>
      <c r="B65" s="5" t="s">
        <v>43</v>
      </c>
      <c r="C65" s="5"/>
      <c r="D65" s="12" t="s">
        <v>44</v>
      </c>
      <c r="F65" s="12"/>
      <c r="G65" s="12"/>
      <c r="H65" s="13">
        <v>20</v>
      </c>
    </row>
    <row r="66" spans="1:11" x14ac:dyDescent="0.25">
      <c r="A66" s="5"/>
      <c r="B66" s="5" t="s">
        <v>82</v>
      </c>
      <c r="C66" s="5"/>
      <c r="D66" s="12"/>
      <c r="F66" s="12"/>
      <c r="G66" s="12"/>
      <c r="H66" s="13">
        <v>0.77905999999999997</v>
      </c>
      <c r="I66" s="13">
        <v>0.20709</v>
      </c>
      <c r="J66" s="14">
        <v>0</v>
      </c>
      <c r="K66" s="13">
        <v>1.3849999999999999E-2</v>
      </c>
    </row>
    <row r="67" spans="1:11" x14ac:dyDescent="0.25">
      <c r="A67" s="5"/>
      <c r="B67" s="5" t="s">
        <v>83</v>
      </c>
      <c r="C67" s="5"/>
      <c r="D67" s="12" t="s">
        <v>33</v>
      </c>
      <c r="F67" s="12"/>
      <c r="G67" s="12"/>
      <c r="H67" s="13">
        <v>3.1415999999999999</v>
      </c>
    </row>
    <row r="68" spans="1:11" x14ac:dyDescent="0.25">
      <c r="A68" s="5" t="s">
        <v>85</v>
      </c>
      <c r="B68" s="5" t="s">
        <v>86</v>
      </c>
      <c r="C68" s="5"/>
      <c r="D68" s="12" t="s">
        <v>21</v>
      </c>
      <c r="F68" s="12"/>
      <c r="G68" s="12"/>
      <c r="H68" s="13">
        <v>1E-3</v>
      </c>
    </row>
    <row r="69" spans="1:11" x14ac:dyDescent="0.25">
      <c r="A69" s="5"/>
      <c r="B69" s="5" t="s">
        <v>51</v>
      </c>
      <c r="C69" s="5"/>
      <c r="D69" s="12" t="s">
        <v>52</v>
      </c>
      <c r="F69" s="12"/>
      <c r="G69" s="12"/>
      <c r="H69" s="13">
        <v>0.1</v>
      </c>
    </row>
    <row r="70" spans="1:11" x14ac:dyDescent="0.25">
      <c r="A70" s="5"/>
      <c r="B70" s="5" t="s">
        <v>87</v>
      </c>
      <c r="C70" s="5"/>
      <c r="D70" t="s">
        <v>88</v>
      </c>
      <c r="H70">
        <v>0</v>
      </c>
    </row>
    <row r="71" spans="1:11" x14ac:dyDescent="0.25">
      <c r="A71" s="5"/>
      <c r="B71" s="5" t="s">
        <v>53</v>
      </c>
      <c r="C71" s="5"/>
      <c r="H71" s="15">
        <v>1E-3</v>
      </c>
    </row>
    <row r="72" spans="1:11" x14ac:dyDescent="0.25">
      <c r="A72" s="5"/>
      <c r="B72" s="5" t="s">
        <v>83</v>
      </c>
      <c r="C72" s="5"/>
      <c r="D72" t="s">
        <v>33</v>
      </c>
      <c r="H72" s="13">
        <v>3.1415999999999999</v>
      </c>
    </row>
    <row r="73" spans="1:11" x14ac:dyDescent="0.25">
      <c r="A73" s="5"/>
      <c r="B73" s="5" t="s">
        <v>89</v>
      </c>
      <c r="C73" s="5"/>
      <c r="H73" s="15">
        <v>1.0000000000000001E-5</v>
      </c>
    </row>
    <row r="74" spans="1:11" x14ac:dyDescent="0.25">
      <c r="A74" s="5" t="s">
        <v>90</v>
      </c>
      <c r="B74" s="5" t="s">
        <v>14</v>
      </c>
      <c r="C74" s="5"/>
      <c r="D74" t="s">
        <v>15</v>
      </c>
      <c r="H74">
        <v>1E-3</v>
      </c>
    </row>
    <row r="75" spans="1:11" x14ac:dyDescent="0.25">
      <c r="A75" s="5"/>
      <c r="B75" s="5" t="s">
        <v>42</v>
      </c>
      <c r="C75" s="5"/>
      <c r="D75" s="12" t="s">
        <v>21</v>
      </c>
      <c r="F75" s="12"/>
      <c r="G75" s="12"/>
      <c r="H75" s="14">
        <v>0.101325</v>
      </c>
    </row>
    <row r="76" spans="1:11" x14ac:dyDescent="0.25">
      <c r="A76" s="5"/>
      <c r="B76" s="5" t="s">
        <v>43</v>
      </c>
      <c r="C76" s="5"/>
      <c r="D76" s="12" t="s">
        <v>44</v>
      </c>
      <c r="F76" s="12"/>
      <c r="G76" s="12"/>
      <c r="H76" s="13">
        <v>80</v>
      </c>
    </row>
    <row r="77" spans="1:11" x14ac:dyDescent="0.25">
      <c r="A77" s="5"/>
      <c r="B77" s="5" t="s">
        <v>82</v>
      </c>
      <c r="C77" s="5"/>
      <c r="H77">
        <v>0</v>
      </c>
      <c r="I77">
        <v>0</v>
      </c>
      <c r="J77">
        <v>0.71923000000000004</v>
      </c>
      <c r="K77">
        <v>0.28077000000000002</v>
      </c>
    </row>
    <row r="78" spans="1:11" x14ac:dyDescent="0.25">
      <c r="A78" s="5"/>
      <c r="B78" s="5" t="s">
        <v>91</v>
      </c>
      <c r="C78" s="5"/>
      <c r="D78" t="s">
        <v>92</v>
      </c>
      <c r="H78" s="15">
        <v>1E-3</v>
      </c>
    </row>
    <row r="79" spans="1:11" x14ac:dyDescent="0.25">
      <c r="A79" s="5"/>
      <c r="B79" s="5" t="s">
        <v>93</v>
      </c>
      <c r="C79" s="5"/>
      <c r="H79">
        <v>0</v>
      </c>
      <c r="I79">
        <v>0</v>
      </c>
      <c r="J79">
        <v>0</v>
      </c>
      <c r="K79">
        <v>0</v>
      </c>
    </row>
    <row r="80" spans="1:11" x14ac:dyDescent="0.25">
      <c r="A80" s="5"/>
      <c r="B80" s="5" t="s">
        <v>83</v>
      </c>
      <c r="C80" s="5"/>
      <c r="D80" t="s">
        <v>33</v>
      </c>
      <c r="H80" s="13">
        <v>3.1415999999999999</v>
      </c>
    </row>
    <row r="81" spans="1:11" x14ac:dyDescent="0.25">
      <c r="A81" s="5" t="s">
        <v>94</v>
      </c>
      <c r="B81" s="5" t="s">
        <v>14</v>
      </c>
      <c r="C81" s="5"/>
      <c r="D81" t="s">
        <v>15</v>
      </c>
      <c r="H81">
        <v>1E-3</v>
      </c>
    </row>
    <row r="82" spans="1:11" x14ac:dyDescent="0.25">
      <c r="A82" s="5"/>
      <c r="B82" s="5" t="s">
        <v>42</v>
      </c>
      <c r="C82" s="5"/>
      <c r="D82" s="12" t="s">
        <v>21</v>
      </c>
      <c r="F82" s="12"/>
      <c r="G82" s="12"/>
      <c r="H82" s="14">
        <v>0.101325</v>
      </c>
    </row>
    <row r="83" spans="1:11" x14ac:dyDescent="0.25">
      <c r="A83" s="5"/>
      <c r="B83" s="5" t="s">
        <v>43</v>
      </c>
      <c r="C83" s="5"/>
      <c r="D83" s="12" t="s">
        <v>44</v>
      </c>
      <c r="F83" s="12"/>
      <c r="G83" s="12"/>
      <c r="H83" s="13">
        <v>20</v>
      </c>
    </row>
    <row r="84" spans="1:11" x14ac:dyDescent="0.25">
      <c r="A84" s="5"/>
      <c r="B84" s="5" t="s">
        <v>82</v>
      </c>
      <c r="C84" s="5"/>
      <c r="H84">
        <v>0.77905999999999997</v>
      </c>
      <c r="I84">
        <v>0.20709</v>
      </c>
      <c r="J84">
        <v>0</v>
      </c>
      <c r="K84">
        <v>1.3849999999999999E-2</v>
      </c>
    </row>
    <row r="85" spans="1:11" x14ac:dyDescent="0.25">
      <c r="A85" s="5"/>
      <c r="B85" s="5" t="s">
        <v>91</v>
      </c>
      <c r="C85" s="5"/>
      <c r="D85" t="s">
        <v>92</v>
      </c>
      <c r="H85" s="15">
        <v>1E-3</v>
      </c>
    </row>
    <row r="86" spans="1:11" x14ac:dyDescent="0.25">
      <c r="A86" s="5"/>
      <c r="B86" s="5" t="s">
        <v>93</v>
      </c>
      <c r="C86" s="5"/>
      <c r="H86">
        <v>0</v>
      </c>
      <c r="I86">
        <v>0</v>
      </c>
      <c r="J86">
        <v>0</v>
      </c>
      <c r="K86">
        <v>0</v>
      </c>
    </row>
    <row r="87" spans="1:11" x14ac:dyDescent="0.25">
      <c r="A87" s="5"/>
      <c r="B87" s="5" t="s">
        <v>83</v>
      </c>
      <c r="C87" s="5"/>
      <c r="D87" t="s">
        <v>33</v>
      </c>
      <c r="H87" s="13">
        <v>3.1415999999999999</v>
      </c>
    </row>
    <row r="88" spans="1:11" x14ac:dyDescent="0.25">
      <c r="A88" s="5" t="s">
        <v>95</v>
      </c>
      <c r="B88" s="5" t="s">
        <v>86</v>
      </c>
      <c r="C88" s="5"/>
      <c r="D88" t="s">
        <v>21</v>
      </c>
      <c r="H88">
        <v>1E-3</v>
      </c>
    </row>
    <row r="89" spans="1:11" x14ac:dyDescent="0.25">
      <c r="A89" s="5"/>
      <c r="B89" s="5" t="s">
        <v>51</v>
      </c>
      <c r="C89" s="5"/>
      <c r="D89" t="s">
        <v>52</v>
      </c>
      <c r="H89">
        <v>0.1</v>
      </c>
    </row>
    <row r="90" spans="1:11" x14ac:dyDescent="0.25">
      <c r="A90" s="5"/>
      <c r="B90" s="5" t="s">
        <v>87</v>
      </c>
      <c r="C90" s="5"/>
      <c r="D90" t="s">
        <v>88</v>
      </c>
      <c r="H90">
        <v>0</v>
      </c>
    </row>
    <row r="91" spans="1:11" x14ac:dyDescent="0.25">
      <c r="A91" s="5"/>
      <c r="B91" s="5" t="s">
        <v>53</v>
      </c>
      <c r="C91" s="5"/>
      <c r="H91" s="15">
        <v>1E-3</v>
      </c>
    </row>
    <row r="92" spans="1:11" x14ac:dyDescent="0.25">
      <c r="A92" s="5"/>
      <c r="B92" s="5" t="s">
        <v>83</v>
      </c>
      <c r="C92" s="5"/>
      <c r="D92" t="s">
        <v>33</v>
      </c>
      <c r="H92" s="13">
        <v>3.1415999999999999</v>
      </c>
    </row>
    <row r="93" spans="1:11" x14ac:dyDescent="0.25">
      <c r="A93" s="5"/>
      <c r="B93" s="5" t="s">
        <v>89</v>
      </c>
      <c r="C93" s="5"/>
      <c r="H93" s="15">
        <v>1.0000000000000001E-5</v>
      </c>
    </row>
    <row r="94" spans="1:11" x14ac:dyDescent="0.25">
      <c r="A94" s="5" t="s">
        <v>96</v>
      </c>
      <c r="B94" s="5" t="s">
        <v>86</v>
      </c>
      <c r="C94" s="5"/>
      <c r="D94" t="s">
        <v>21</v>
      </c>
      <c r="H94">
        <v>1E-3</v>
      </c>
    </row>
    <row r="95" spans="1:11" x14ac:dyDescent="0.25">
      <c r="A95" s="5"/>
      <c r="B95" s="5" t="s">
        <v>51</v>
      </c>
      <c r="C95" s="5"/>
      <c r="D95" t="s">
        <v>52</v>
      </c>
      <c r="H95">
        <v>0.1</v>
      </c>
    </row>
    <row r="96" spans="1:11" x14ac:dyDescent="0.25">
      <c r="A96" s="5"/>
      <c r="B96" s="5" t="s">
        <v>87</v>
      </c>
      <c r="C96" s="5"/>
      <c r="D96" t="s">
        <v>88</v>
      </c>
      <c r="H96">
        <v>0</v>
      </c>
    </row>
    <row r="97" spans="1:8" x14ac:dyDescent="0.25">
      <c r="A97" s="5"/>
      <c r="B97" s="5" t="s">
        <v>53</v>
      </c>
      <c r="C97" s="5"/>
      <c r="H97" s="15">
        <v>1E-3</v>
      </c>
    </row>
    <row r="98" spans="1:8" x14ac:dyDescent="0.25">
      <c r="A98" s="5"/>
      <c r="B98" s="5" t="s">
        <v>83</v>
      </c>
      <c r="C98" s="5"/>
      <c r="D98" t="s">
        <v>33</v>
      </c>
      <c r="H98" s="13">
        <v>3.1415999999999999</v>
      </c>
    </row>
    <row r="99" spans="1:8" x14ac:dyDescent="0.25">
      <c r="A99" s="5"/>
      <c r="B99" s="5" t="s">
        <v>89</v>
      </c>
      <c r="C99" s="5"/>
      <c r="H99" s="15">
        <v>1.0000000000000001E-5</v>
      </c>
    </row>
    <row r="100" spans="1:8" x14ac:dyDescent="0.25">
      <c r="A100" s="5" t="s">
        <v>97</v>
      </c>
      <c r="B100" s="5" t="s">
        <v>98</v>
      </c>
      <c r="C100" s="5"/>
      <c r="H100">
        <v>400</v>
      </c>
    </row>
    <row r="101" spans="1:8" x14ac:dyDescent="0.25">
      <c r="A101" s="5"/>
      <c r="B101" s="5" t="s">
        <v>99</v>
      </c>
      <c r="C101" s="5"/>
      <c r="D101" t="s">
        <v>33</v>
      </c>
      <c r="H101">
        <v>280</v>
      </c>
    </row>
    <row r="102" spans="1:8" x14ac:dyDescent="0.25">
      <c r="A102" s="5"/>
      <c r="B102" s="5" t="s">
        <v>100</v>
      </c>
      <c r="C102" s="5"/>
      <c r="D102" t="s">
        <v>34</v>
      </c>
      <c r="H102">
        <v>1.2749999999999999E-2</v>
      </c>
    </row>
    <row r="103" spans="1:8" x14ac:dyDescent="0.25">
      <c r="A103" s="5"/>
      <c r="B103" s="5" t="s">
        <v>101</v>
      </c>
      <c r="C103" s="5"/>
      <c r="D103" t="s">
        <v>102</v>
      </c>
      <c r="H103" s="15">
        <v>8.2372000000000003E-5</v>
      </c>
    </row>
    <row r="104" spans="1:8" x14ac:dyDescent="0.25">
      <c r="A104" s="5"/>
      <c r="B104" s="5" t="s">
        <v>103</v>
      </c>
      <c r="C104" s="5"/>
      <c r="D104" t="s">
        <v>102</v>
      </c>
      <c r="H104">
        <v>1.4</v>
      </c>
    </row>
    <row r="105" spans="1:8" x14ac:dyDescent="0.25">
      <c r="A105" s="5"/>
      <c r="B105" s="5" t="s">
        <v>104</v>
      </c>
      <c r="C105" s="5"/>
      <c r="H105">
        <v>0.5</v>
      </c>
    </row>
    <row r="106" spans="1:8" x14ac:dyDescent="0.25">
      <c r="A106" s="5"/>
      <c r="B106" s="5" t="s">
        <v>105</v>
      </c>
      <c r="C106" s="5"/>
      <c r="D106" t="s">
        <v>106</v>
      </c>
      <c r="H106">
        <v>2E-3</v>
      </c>
    </row>
    <row r="107" spans="1:8" x14ac:dyDescent="0.25">
      <c r="A107" s="5"/>
      <c r="B107" s="5" t="s">
        <v>107</v>
      </c>
      <c r="C107" s="5"/>
      <c r="D107" t="s">
        <v>108</v>
      </c>
      <c r="H107">
        <v>1.1000000000000001</v>
      </c>
    </row>
    <row r="108" spans="1:8" x14ac:dyDescent="0.25">
      <c r="A108" s="5" t="s">
        <v>109</v>
      </c>
      <c r="B108" s="5" t="s">
        <v>110</v>
      </c>
      <c r="C108" s="5"/>
      <c r="D108" s="12" t="s">
        <v>34</v>
      </c>
      <c r="H108">
        <v>0.25</v>
      </c>
    </row>
    <row r="109" spans="1:8" x14ac:dyDescent="0.25">
      <c r="A109" s="5"/>
      <c r="B109" s="5" t="s">
        <v>115</v>
      </c>
      <c r="C109" s="5"/>
      <c r="D109" s="12" t="s">
        <v>33</v>
      </c>
      <c r="H109" s="13">
        <v>3.1415999999999999</v>
      </c>
    </row>
    <row r="110" spans="1:8" x14ac:dyDescent="0.25">
      <c r="A110" s="5"/>
      <c r="B110" s="5" t="s">
        <v>39</v>
      </c>
      <c r="C110" s="5"/>
      <c r="D110" s="12" t="s">
        <v>34</v>
      </c>
      <c r="H110">
        <v>2</v>
      </c>
    </row>
    <row r="111" spans="1:8" x14ac:dyDescent="0.25">
      <c r="A111" s="5"/>
      <c r="B111" s="5" t="s">
        <v>41</v>
      </c>
      <c r="C111" s="5"/>
      <c r="D111" s="12" t="s">
        <v>20</v>
      </c>
      <c r="H111" s="13">
        <v>0.1</v>
      </c>
    </row>
    <row r="112" spans="1:8" x14ac:dyDescent="0.25">
      <c r="A112" s="5"/>
      <c r="B112" s="5" t="s">
        <v>24</v>
      </c>
      <c r="C112" s="5"/>
      <c r="D112" s="12" t="s">
        <v>20</v>
      </c>
      <c r="H112" s="14">
        <v>1.5E-5</v>
      </c>
    </row>
    <row r="113" spans="1:11" x14ac:dyDescent="0.25">
      <c r="A113" s="5"/>
      <c r="B113" s="5" t="s">
        <v>26</v>
      </c>
      <c r="C113" s="5"/>
      <c r="D113" s="12"/>
      <c r="H113" s="13">
        <v>2000</v>
      </c>
    </row>
    <row r="114" spans="1:11" x14ac:dyDescent="0.25">
      <c r="A114" s="5"/>
      <c r="B114" s="5" t="s">
        <v>27</v>
      </c>
      <c r="C114" s="5"/>
      <c r="D114" s="12"/>
      <c r="H114" s="13">
        <v>4000</v>
      </c>
    </row>
    <row r="115" spans="1:11" x14ac:dyDescent="0.25">
      <c r="A115" s="5"/>
      <c r="B115" s="5" t="s">
        <v>25</v>
      </c>
      <c r="C115" s="5"/>
      <c r="D115" s="12"/>
      <c r="H115" s="13">
        <v>64</v>
      </c>
    </row>
    <row r="116" spans="1:11" x14ac:dyDescent="0.25">
      <c r="A116" s="5"/>
      <c r="B116" s="5" t="s">
        <v>28</v>
      </c>
      <c r="C116" s="5"/>
      <c r="D116" s="12"/>
      <c r="H116" s="14">
        <v>3.66</v>
      </c>
    </row>
    <row r="117" spans="1:11" x14ac:dyDescent="0.25">
      <c r="A117" s="5"/>
      <c r="B117" s="5" t="s">
        <v>42</v>
      </c>
      <c r="C117" s="5"/>
      <c r="D117" s="12" t="s">
        <v>21</v>
      </c>
      <c r="H117" s="13">
        <v>0.101325</v>
      </c>
    </row>
    <row r="118" spans="1:11" x14ac:dyDescent="0.25">
      <c r="A118" s="5"/>
      <c r="B118" s="5" t="s">
        <v>43</v>
      </c>
      <c r="C118" s="5"/>
      <c r="D118" s="12" t="s">
        <v>44</v>
      </c>
      <c r="H118" s="13">
        <v>20</v>
      </c>
    </row>
    <row r="119" spans="1:11" x14ac:dyDescent="0.25">
      <c r="A119" s="5"/>
      <c r="B119" s="5" t="s">
        <v>82</v>
      </c>
      <c r="C119" s="5"/>
      <c r="H119">
        <v>0.77905999999999997</v>
      </c>
      <c r="I119">
        <v>0.20709</v>
      </c>
      <c r="J119">
        <v>0</v>
      </c>
      <c r="K119">
        <v>1.3849999999999999E-2</v>
      </c>
    </row>
    <row r="120" spans="1:11" x14ac:dyDescent="0.25">
      <c r="A120" s="5"/>
      <c r="B120" s="5" t="s">
        <v>91</v>
      </c>
      <c r="C120" s="5"/>
      <c r="D120" t="s">
        <v>92</v>
      </c>
      <c r="H120" s="15">
        <v>1E-3</v>
      </c>
    </row>
    <row r="121" spans="1:11" x14ac:dyDescent="0.25">
      <c r="A121" s="5"/>
      <c r="B121" s="5" t="s">
        <v>93</v>
      </c>
      <c r="C121" s="5"/>
      <c r="H121">
        <v>0</v>
      </c>
      <c r="I121">
        <v>0</v>
      </c>
      <c r="J121">
        <v>0</v>
      </c>
      <c r="K121">
        <v>0</v>
      </c>
    </row>
    <row r="122" spans="1:11" x14ac:dyDescent="0.25">
      <c r="A122" s="5"/>
      <c r="B122" s="5" t="s">
        <v>111</v>
      </c>
      <c r="C122" s="5"/>
      <c r="D122" t="s">
        <v>52</v>
      </c>
      <c r="H122">
        <v>0.5</v>
      </c>
    </row>
    <row r="123" spans="1:11" x14ac:dyDescent="0.25">
      <c r="A123" s="5"/>
      <c r="B123" s="5" t="s">
        <v>112</v>
      </c>
      <c r="C123" s="5"/>
      <c r="D123" t="s">
        <v>48</v>
      </c>
      <c r="H123">
        <v>353</v>
      </c>
    </row>
    <row r="124" spans="1:11" x14ac:dyDescent="0.25">
      <c r="A124" s="5"/>
      <c r="B124" s="5" t="s">
        <v>113</v>
      </c>
      <c r="C124" s="5"/>
      <c r="D124" t="s">
        <v>48</v>
      </c>
      <c r="H124">
        <v>0.6</v>
      </c>
    </row>
    <row r="125" spans="1:11" x14ac:dyDescent="0.25">
      <c r="A125" s="5" t="s">
        <v>114</v>
      </c>
      <c r="B125" s="5" t="s">
        <v>110</v>
      </c>
      <c r="C125" s="5"/>
      <c r="D125" s="12" t="s">
        <v>20</v>
      </c>
      <c r="H125">
        <v>5</v>
      </c>
    </row>
    <row r="126" spans="1:11" x14ac:dyDescent="0.25">
      <c r="A126" s="5"/>
      <c r="B126" s="5" t="s">
        <v>115</v>
      </c>
      <c r="C126" s="5"/>
      <c r="D126" s="12" t="s">
        <v>33</v>
      </c>
      <c r="H126" s="13">
        <v>3.1415999999999999</v>
      </c>
    </row>
    <row r="127" spans="1:11" x14ac:dyDescent="0.25">
      <c r="A127" s="5"/>
      <c r="B127" s="5" t="s">
        <v>39</v>
      </c>
      <c r="C127" s="5"/>
      <c r="D127" s="12" t="s">
        <v>34</v>
      </c>
      <c r="H127">
        <v>2</v>
      </c>
    </row>
    <row r="128" spans="1:11" x14ac:dyDescent="0.25">
      <c r="A128" s="5"/>
      <c r="B128" s="5" t="s">
        <v>41</v>
      </c>
      <c r="C128" s="5"/>
      <c r="D128" s="12" t="s">
        <v>20</v>
      </c>
      <c r="H128" s="13">
        <v>0.1</v>
      </c>
    </row>
    <row r="129" spans="1:11" x14ac:dyDescent="0.25">
      <c r="A129" s="5"/>
      <c r="B129" s="5" t="s">
        <v>24</v>
      </c>
      <c r="C129" s="5"/>
      <c r="D129" s="12" t="s">
        <v>20</v>
      </c>
      <c r="H129" s="14">
        <v>1.5E-5</v>
      </c>
    </row>
    <row r="130" spans="1:11" x14ac:dyDescent="0.25">
      <c r="A130" s="5"/>
      <c r="B130" s="5" t="s">
        <v>26</v>
      </c>
      <c r="C130" s="5"/>
      <c r="D130" s="12"/>
      <c r="H130" s="13">
        <v>2000</v>
      </c>
    </row>
    <row r="131" spans="1:11" x14ac:dyDescent="0.25">
      <c r="A131" s="5"/>
      <c r="B131" s="5" t="s">
        <v>27</v>
      </c>
      <c r="C131" s="5"/>
      <c r="D131" s="12"/>
      <c r="H131" s="13">
        <v>4000</v>
      </c>
    </row>
    <row r="132" spans="1:11" x14ac:dyDescent="0.25">
      <c r="A132" s="5"/>
      <c r="B132" s="5" t="s">
        <v>25</v>
      </c>
      <c r="C132" s="5"/>
      <c r="D132" s="12"/>
      <c r="H132" s="13">
        <v>64</v>
      </c>
    </row>
    <row r="133" spans="1:11" x14ac:dyDescent="0.25">
      <c r="A133" s="5"/>
      <c r="B133" s="5" t="s">
        <v>28</v>
      </c>
      <c r="C133" s="5"/>
      <c r="D133" s="12"/>
      <c r="H133" s="14">
        <v>3.66</v>
      </c>
    </row>
    <row r="134" spans="1:11" x14ac:dyDescent="0.25">
      <c r="A134" s="5"/>
      <c r="B134" s="5" t="s">
        <v>42</v>
      </c>
      <c r="C134" s="5"/>
      <c r="D134" s="12" t="s">
        <v>21</v>
      </c>
      <c r="H134" s="13">
        <v>0.101325</v>
      </c>
    </row>
    <row r="135" spans="1:11" x14ac:dyDescent="0.25">
      <c r="A135" s="5"/>
      <c r="B135" s="5" t="s">
        <v>43</v>
      </c>
      <c r="C135" s="5"/>
      <c r="D135" s="12" t="s">
        <v>44</v>
      </c>
      <c r="H135" s="13">
        <v>20</v>
      </c>
    </row>
    <row r="136" spans="1:11" x14ac:dyDescent="0.25">
      <c r="A136" s="5"/>
      <c r="B136" s="5" t="s">
        <v>82</v>
      </c>
      <c r="C136" s="5"/>
      <c r="H136">
        <v>0.77905999999999997</v>
      </c>
      <c r="I136">
        <v>0.20709</v>
      </c>
      <c r="J136">
        <v>0</v>
      </c>
      <c r="K136">
        <v>1.3849999999999999E-2</v>
      </c>
    </row>
    <row r="137" spans="1:11" x14ac:dyDescent="0.25">
      <c r="A137" s="5"/>
      <c r="B137" s="5" t="s">
        <v>91</v>
      </c>
      <c r="C137" s="5"/>
      <c r="D137" t="s">
        <v>92</v>
      </c>
      <c r="H137" s="15">
        <v>1E-3</v>
      </c>
    </row>
    <row r="138" spans="1:11" x14ac:dyDescent="0.25">
      <c r="A138" s="5"/>
      <c r="B138" s="5" t="s">
        <v>93</v>
      </c>
      <c r="C138" s="5"/>
      <c r="H138">
        <v>0</v>
      </c>
      <c r="I138">
        <v>0</v>
      </c>
      <c r="J138">
        <v>0</v>
      </c>
      <c r="K138">
        <v>0</v>
      </c>
    </row>
    <row r="139" spans="1:11" x14ac:dyDescent="0.25">
      <c r="A139" s="5"/>
      <c r="B139" s="5" t="s">
        <v>116</v>
      </c>
      <c r="C139" s="5"/>
      <c r="D139" t="s">
        <v>48</v>
      </c>
      <c r="H139">
        <v>353</v>
      </c>
    </row>
    <row r="140" spans="1:11" x14ac:dyDescent="0.25">
      <c r="A140" s="5" t="s">
        <v>117</v>
      </c>
      <c r="B140" s="5" t="s">
        <v>110</v>
      </c>
      <c r="C140" s="5"/>
      <c r="D140" s="12" t="s">
        <v>20</v>
      </c>
      <c r="H140">
        <v>0.25</v>
      </c>
    </row>
    <row r="141" spans="1:11" x14ac:dyDescent="0.25">
      <c r="A141" s="5"/>
      <c r="B141" s="5" t="s">
        <v>115</v>
      </c>
      <c r="C141" s="5"/>
      <c r="D141" s="12" t="s">
        <v>33</v>
      </c>
      <c r="H141" s="13">
        <v>3.1415999999999999</v>
      </c>
    </row>
    <row r="142" spans="1:11" x14ac:dyDescent="0.25">
      <c r="A142" s="5"/>
      <c r="B142" s="5" t="s">
        <v>39</v>
      </c>
      <c r="C142" s="5"/>
      <c r="D142" s="12" t="s">
        <v>34</v>
      </c>
      <c r="H142">
        <v>2</v>
      </c>
    </row>
    <row r="143" spans="1:11" x14ac:dyDescent="0.25">
      <c r="A143" s="5"/>
      <c r="B143" s="5" t="s">
        <v>41</v>
      </c>
      <c r="C143" s="5"/>
      <c r="D143" s="12" t="s">
        <v>20</v>
      </c>
      <c r="H143" s="13">
        <v>0.1</v>
      </c>
    </row>
    <row r="144" spans="1:11" x14ac:dyDescent="0.25">
      <c r="A144" s="5"/>
      <c r="B144" s="5" t="s">
        <v>24</v>
      </c>
      <c r="C144" s="5"/>
      <c r="D144" s="12" t="s">
        <v>20</v>
      </c>
      <c r="H144" s="14">
        <v>1.5E-5</v>
      </c>
    </row>
    <row r="145" spans="1:11" x14ac:dyDescent="0.25">
      <c r="A145" s="5"/>
      <c r="B145" s="5" t="s">
        <v>26</v>
      </c>
      <c r="C145" s="5"/>
      <c r="D145" s="12"/>
      <c r="H145" s="13">
        <v>2000</v>
      </c>
    </row>
    <row r="146" spans="1:11" x14ac:dyDescent="0.25">
      <c r="A146" s="5"/>
      <c r="B146" s="5" t="s">
        <v>27</v>
      </c>
      <c r="C146" s="5"/>
      <c r="D146" s="12"/>
      <c r="H146" s="13">
        <v>4000</v>
      </c>
    </row>
    <row r="147" spans="1:11" x14ac:dyDescent="0.25">
      <c r="A147" s="5"/>
      <c r="B147" s="5" t="s">
        <v>25</v>
      </c>
      <c r="C147" s="5"/>
      <c r="D147" s="12"/>
      <c r="H147" s="13">
        <v>64</v>
      </c>
    </row>
    <row r="148" spans="1:11" x14ac:dyDescent="0.25">
      <c r="A148" s="5"/>
      <c r="B148" s="5" t="s">
        <v>28</v>
      </c>
      <c r="C148" s="5"/>
      <c r="D148" s="12"/>
      <c r="H148" s="14">
        <v>3.66</v>
      </c>
    </row>
    <row r="149" spans="1:11" x14ac:dyDescent="0.25">
      <c r="A149" s="5"/>
      <c r="B149" s="5" t="s">
        <v>42</v>
      </c>
      <c r="C149" s="5"/>
      <c r="D149" s="12" t="s">
        <v>21</v>
      </c>
      <c r="H149" s="13">
        <v>0.101325</v>
      </c>
    </row>
    <row r="150" spans="1:11" x14ac:dyDescent="0.25">
      <c r="A150" s="5"/>
      <c r="B150" s="5" t="s">
        <v>43</v>
      </c>
      <c r="C150" s="5"/>
      <c r="D150" s="12" t="s">
        <v>44</v>
      </c>
      <c r="H150" s="13">
        <v>20</v>
      </c>
    </row>
    <row r="151" spans="1:11" x14ac:dyDescent="0.25">
      <c r="A151" s="5"/>
      <c r="B151" s="5" t="s">
        <v>82</v>
      </c>
      <c r="C151" s="5"/>
      <c r="H151">
        <v>0.77905999999999997</v>
      </c>
      <c r="I151">
        <v>0.20709</v>
      </c>
      <c r="J151">
        <v>0</v>
      </c>
      <c r="K151">
        <v>1.3849999999999999E-2</v>
      </c>
    </row>
    <row r="152" spans="1:11" x14ac:dyDescent="0.25">
      <c r="A152" s="5"/>
      <c r="B152" s="5" t="s">
        <v>91</v>
      </c>
      <c r="C152" s="5"/>
      <c r="D152" t="s">
        <v>92</v>
      </c>
      <c r="H152" s="15">
        <v>1E-3</v>
      </c>
    </row>
    <row r="153" spans="1:11" x14ac:dyDescent="0.25">
      <c r="A153" s="5"/>
      <c r="B153" s="5" t="s">
        <v>93</v>
      </c>
      <c r="C153" s="5"/>
      <c r="H153">
        <v>0</v>
      </c>
      <c r="I153">
        <v>0</v>
      </c>
      <c r="J153">
        <v>0</v>
      </c>
      <c r="K153">
        <v>0</v>
      </c>
    </row>
    <row r="154" spans="1:11" x14ac:dyDescent="0.25">
      <c r="A154" s="5"/>
      <c r="B154" s="5" t="s">
        <v>116</v>
      </c>
      <c r="C154" s="5"/>
      <c r="D154" t="s">
        <v>48</v>
      </c>
      <c r="H154">
        <v>353</v>
      </c>
    </row>
    <row r="155" spans="1:11" x14ac:dyDescent="0.25">
      <c r="A155" s="5" t="s">
        <v>118</v>
      </c>
      <c r="B155" s="5" t="s">
        <v>42</v>
      </c>
      <c r="C155" s="5"/>
      <c r="D155" s="12" t="s">
        <v>21</v>
      </c>
      <c r="H155" s="13">
        <v>0.101325</v>
      </c>
    </row>
    <row r="156" spans="1:11" x14ac:dyDescent="0.25">
      <c r="A156" s="5"/>
      <c r="B156" s="5" t="s">
        <v>43</v>
      </c>
      <c r="C156" s="5"/>
      <c r="D156" s="12" t="s">
        <v>44</v>
      </c>
      <c r="H156" s="13">
        <v>20</v>
      </c>
    </row>
    <row r="157" spans="1:11" x14ac:dyDescent="0.25">
      <c r="A157" s="5"/>
      <c r="B157" s="5" t="s">
        <v>82</v>
      </c>
      <c r="C157" s="5"/>
      <c r="H157">
        <v>0.77905999999999997</v>
      </c>
      <c r="I157">
        <v>0.20709</v>
      </c>
      <c r="J157">
        <v>0</v>
      </c>
      <c r="K157">
        <v>1.3849999999999999E-2</v>
      </c>
    </row>
    <row r="158" spans="1:11" x14ac:dyDescent="0.25">
      <c r="A158" s="5"/>
      <c r="B158" s="5" t="s">
        <v>115</v>
      </c>
      <c r="C158" s="5"/>
      <c r="D158" s="12" t="s">
        <v>33</v>
      </c>
      <c r="H158" s="13">
        <v>3.1415999999999999</v>
      </c>
    </row>
    <row r="159" spans="1:11" x14ac:dyDescent="0.25">
      <c r="A159" s="5" t="s">
        <v>119</v>
      </c>
      <c r="B159" s="5" t="s">
        <v>120</v>
      </c>
      <c r="C159" s="5"/>
      <c r="H159">
        <v>2</v>
      </c>
    </row>
    <row r="160" spans="1:11" x14ac:dyDescent="0.25">
      <c r="A160" s="5"/>
      <c r="B160" s="5" t="s">
        <v>121</v>
      </c>
      <c r="C160" s="5"/>
      <c r="D160" t="s">
        <v>52</v>
      </c>
      <c r="H160">
        <v>0.08</v>
      </c>
    </row>
    <row r="161" spans="1:8" x14ac:dyDescent="0.25">
      <c r="A161" s="5"/>
      <c r="B161" s="5" t="s">
        <v>122</v>
      </c>
      <c r="C161" s="5"/>
      <c r="D161" t="s">
        <v>123</v>
      </c>
      <c r="H161">
        <v>7500</v>
      </c>
    </row>
    <row r="162" spans="1:8" x14ac:dyDescent="0.25">
      <c r="A162" s="5"/>
      <c r="B162" s="5" t="s">
        <v>124</v>
      </c>
      <c r="C162" s="5"/>
      <c r="D162" s="12" t="s">
        <v>21</v>
      </c>
      <c r="H162" s="13">
        <v>0.101325</v>
      </c>
    </row>
    <row r="163" spans="1:8" x14ac:dyDescent="0.25">
      <c r="A163" s="5"/>
      <c r="B163" s="5" t="s">
        <v>125</v>
      </c>
      <c r="C163" s="5"/>
      <c r="D163" t="s">
        <v>48</v>
      </c>
      <c r="H163">
        <v>288.14999999999998</v>
      </c>
    </row>
    <row r="164" spans="1:8" x14ac:dyDescent="0.25">
      <c r="A164" s="5"/>
      <c r="B164" s="5" t="s">
        <v>126</v>
      </c>
      <c r="C164" s="5"/>
      <c r="H164">
        <v>0</v>
      </c>
    </row>
    <row r="165" spans="1:8" x14ac:dyDescent="0.25">
      <c r="A165" s="5"/>
      <c r="B165" s="5" t="s">
        <v>127</v>
      </c>
      <c r="C165" s="5"/>
      <c r="H165">
        <v>1.5</v>
      </c>
    </row>
    <row r="166" spans="1:8" x14ac:dyDescent="0.25">
      <c r="A166" s="5"/>
      <c r="B166" s="5" t="s">
        <v>128</v>
      </c>
      <c r="C166" s="5"/>
      <c r="H166">
        <v>0.7</v>
      </c>
    </row>
    <row r="167" spans="1:8" x14ac:dyDescent="0.25">
      <c r="A167" s="5"/>
      <c r="B167" s="5" t="s">
        <v>129</v>
      </c>
      <c r="C167" s="5"/>
      <c r="H167">
        <v>0.08</v>
      </c>
    </row>
    <row r="168" spans="1:8" x14ac:dyDescent="0.25">
      <c r="A168" s="5"/>
      <c r="B168" s="5" t="s">
        <v>130</v>
      </c>
      <c r="C168" s="5"/>
      <c r="H168">
        <v>0.92</v>
      </c>
    </row>
    <row r="169" spans="1:8" x14ac:dyDescent="0.25">
      <c r="A169" s="5"/>
      <c r="B169" s="5" t="s">
        <v>131</v>
      </c>
      <c r="C169" s="5"/>
      <c r="H169">
        <v>0.98</v>
      </c>
    </row>
    <row r="170" spans="1:8" x14ac:dyDescent="0.25">
      <c r="A170" s="5"/>
      <c r="B170" s="5" t="s">
        <v>132</v>
      </c>
      <c r="C170" s="5"/>
      <c r="D170" s="12" t="s">
        <v>33</v>
      </c>
      <c r="H170" s="13">
        <v>3.1415999999999999</v>
      </c>
    </row>
    <row r="171" spans="1:8" x14ac:dyDescent="0.25">
      <c r="A171" s="5"/>
      <c r="B171" s="5" t="s">
        <v>133</v>
      </c>
      <c r="C171" s="5"/>
      <c r="D171" s="12" t="s">
        <v>33</v>
      </c>
      <c r="H171" s="13">
        <v>3.1415999999999999</v>
      </c>
    </row>
    <row r="172" spans="1:8" x14ac:dyDescent="0.25">
      <c r="A172" s="5"/>
      <c r="B172" s="5" t="s">
        <v>134</v>
      </c>
      <c r="C172" s="5"/>
      <c r="D172" t="s">
        <v>135</v>
      </c>
      <c r="H172" s="15">
        <v>5.0000000000000002E-5</v>
      </c>
    </row>
    <row r="173" spans="1:8" x14ac:dyDescent="0.25">
      <c r="A173" s="5"/>
      <c r="B173" s="5" t="s">
        <v>136</v>
      </c>
      <c r="C173" s="5"/>
      <c r="D173" t="s">
        <v>137</v>
      </c>
      <c r="H173">
        <f>0.00001*10</f>
        <v>1E-4</v>
      </c>
    </row>
    <row r="174" spans="1:8" x14ac:dyDescent="0.25">
      <c r="A174" s="5"/>
      <c r="B174" s="5" t="s">
        <v>138</v>
      </c>
      <c r="C174" s="5"/>
      <c r="D174" t="s">
        <v>139</v>
      </c>
      <c r="H174">
        <v>1.7999999999999999E-2</v>
      </c>
    </row>
    <row r="175" spans="1:8" x14ac:dyDescent="0.25">
      <c r="A175" s="5"/>
      <c r="B175" s="5" t="s">
        <v>140</v>
      </c>
      <c r="C175" s="5"/>
      <c r="D175" t="s">
        <v>77</v>
      </c>
      <c r="H175">
        <v>0.01</v>
      </c>
    </row>
  </sheetData>
  <conditionalFormatting sqref="B11:B17 A4 B32:B34 B36:B39 A7:A39 B42:B49">
    <cfRule type="cellIs" dxfId="6" priority="12" operator="equal">
      <formula>"class"</formula>
    </cfRule>
  </conditionalFormatting>
  <conditionalFormatting sqref="A51:A54 A41:A42">
    <cfRule type="cellIs" dxfId="5" priority="7" operator="equal">
      <formula>"class"</formula>
    </cfRule>
  </conditionalFormatting>
  <conditionalFormatting sqref="B41">
    <cfRule type="cellIs" dxfId="4" priority="6" operator="equal">
      <formula>"class"</formula>
    </cfRule>
  </conditionalFormatting>
  <conditionalFormatting sqref="A40:B40">
    <cfRule type="cellIs" dxfId="3" priority="4" operator="equal">
      <formula>"class"</formula>
    </cfRule>
  </conditionalFormatting>
  <conditionalFormatting sqref="A6">
    <cfRule type="cellIs" dxfId="2" priority="3" operator="equal">
      <formula>"class"</formula>
    </cfRule>
  </conditionalFormatting>
  <conditionalFormatting sqref="A5">
    <cfRule type="cellIs" dxfId="1" priority="2" operator="equal">
      <formula>"class"</formula>
    </cfRule>
  </conditionalFormatting>
  <conditionalFormatting sqref="B27:B31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2019-11-06T09:30:47Z</dcterms:created>
  <dcterms:modified xsi:type="dcterms:W3CDTF">2020-09-07T21:06:05Z</dcterms:modified>
</cp:coreProperties>
</file>