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Event\"/>
    </mc:Choice>
  </mc:AlternateContent>
  <xr:revisionPtr revIDLastSave="0" documentId="13_ncr:1_{868AF62B-7C6D-4D4C-A463-950001A7B148}" xr6:coauthVersionLast="45" xr6:coauthVersionMax="45" xr10:uidLastSave="{00000000-0000-0000-0000-000000000000}"/>
  <bookViews>
    <workbookView xWindow="-108" yWindow="-108" windowWidth="23256" windowHeight="14160" tabRatio="905" firstSheet="18" activeTab="21" xr2:uid="{87770AAC-9142-4F0B-A47A-9193DA8A8904}"/>
  </bookViews>
  <sheets>
    <sheet name="Flat_HambaLG" sheetId="1" r:id="rId1"/>
    <sheet name="Flat_Hamba" sheetId="9" r:id="rId2"/>
    <sheet name="Flat_Makhulu" sheetId="14" r:id="rId3"/>
    <sheet name="Flat_Thwala" sheetId="21" r:id="rId4"/>
    <sheet name="Mallory_HambaLG" sheetId="2" r:id="rId5"/>
    <sheet name="Mallory_Hamba" sheetId="8" r:id="rId6"/>
    <sheet name="Mallory_Makhulu" sheetId="16" r:id="rId7"/>
    <sheet name="Mallory_CCW_HambaLG" sheetId="4" r:id="rId8"/>
    <sheet name="Mallory_CCW_Hamba" sheetId="13" r:id="rId9"/>
    <sheet name="Mallory_CCW_Makhulu" sheetId="17" r:id="rId10"/>
    <sheet name="MCity_Hamba" sheetId="38" r:id="rId11"/>
    <sheet name="CRG_Kyalami_Hamba" sheetId="36" r:id="rId12"/>
    <sheet name="CRG_Kyalami_Hamba_F" sheetId="37" r:id="rId13"/>
    <sheet name="CRG_Mallory_Hamba " sheetId="28" r:id="rId14"/>
    <sheet name="CRG_Mallory_F_Hamba" sheetId="30" r:id="rId15"/>
    <sheet name="CRG_Nurburgring_N_Hamba" sheetId="29" r:id="rId16"/>
    <sheet name="CRG_Nurburgring_N_F_Hamba" sheetId="31" r:id="rId17"/>
    <sheet name="CRG_Suzuka_Hamba" sheetId="33" r:id="rId18"/>
    <sheet name="CRG_Suzuka_Hamba_F" sheetId="34" r:id="rId19"/>
    <sheet name="CRG_Pikes_Peak_Hamba" sheetId="32" r:id="rId20"/>
    <sheet name="CRG_Pikes_Peak_Down_Hamba" sheetId="35" r:id="rId21"/>
    <sheet name="RDF_Rough_Road_HambaLG" sheetId="12" r:id="rId22"/>
    <sheet name="RDF_Rough_Road_Hamba" sheetId="11" r:id="rId23"/>
    <sheet name="RDF_Rough_Road_Makhulu" sheetId="19" r:id="rId24"/>
    <sheet name="RDF_Plateau_HambaLG" sheetId="25" r:id="rId25"/>
    <sheet name="RDF_Plateau_Hamba" sheetId="26" r:id="rId26"/>
    <sheet name="RDF_Plateau_Makhulu" sheetId="27" r:id="rId27"/>
    <sheet name="DLC_HambaLG" sheetId="5" r:id="rId28"/>
    <sheet name="DLC_Hamba" sheetId="7" r:id="rId29"/>
    <sheet name="DLC_Bus_Makhulu" sheetId="15" r:id="rId30"/>
    <sheet name="Skidpad_HambaLG" sheetId="23" r:id="rId31"/>
    <sheet name="Skidpad_Hamba" sheetId="22" r:id="rId32"/>
    <sheet name="Skidpad_Bus_Makhulu" sheetId="24" r:id="rId33"/>
    <sheet name="Testrig_Post" sheetId="20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8" l="1"/>
  <c r="H8" i="38"/>
  <c r="I7" i="38"/>
  <c r="H7" i="38"/>
  <c r="I8" i="37" l="1"/>
  <c r="H8" i="37"/>
  <c r="I7" i="37"/>
  <c r="H7" i="37"/>
  <c r="I8" i="36"/>
  <c r="H8" i="36"/>
  <c r="I7" i="36"/>
  <c r="H7" i="36"/>
  <c r="H4" i="35" l="1"/>
  <c r="I8" i="35" l="1"/>
  <c r="H8" i="35"/>
  <c r="I7" i="35"/>
  <c r="H7" i="35"/>
  <c r="H4" i="4"/>
  <c r="H4" i="17"/>
  <c r="H4" i="13"/>
  <c r="I8" i="34" l="1"/>
  <c r="H8" i="34"/>
  <c r="I7" i="34"/>
  <c r="H7" i="34"/>
  <c r="I8" i="33"/>
  <c r="H8" i="33"/>
  <c r="I7" i="33"/>
  <c r="H7" i="33"/>
  <c r="I8" i="32" l="1"/>
  <c r="H8" i="32"/>
  <c r="I7" i="32"/>
  <c r="H7" i="32"/>
  <c r="I8" i="31" l="1"/>
  <c r="H8" i="31"/>
  <c r="I7" i="31"/>
  <c r="H7" i="31"/>
  <c r="I8" i="30" l="1"/>
  <c r="H8" i="30"/>
  <c r="I7" i="30"/>
  <c r="H7" i="30"/>
  <c r="I8" i="29" l="1"/>
  <c r="H8" i="29"/>
  <c r="I7" i="29"/>
  <c r="H7" i="29"/>
  <c r="I8" i="28" l="1"/>
  <c r="H8" i="28"/>
  <c r="I7" i="28"/>
  <c r="H7" i="28"/>
  <c r="I8" i="27" l="1"/>
  <c r="H8" i="27"/>
  <c r="I7" i="27"/>
  <c r="H7" i="27"/>
  <c r="I8" i="26"/>
  <c r="H8" i="26"/>
  <c r="I7" i="26"/>
  <c r="H7" i="26"/>
  <c r="I8" i="25"/>
  <c r="H8" i="25"/>
  <c r="I7" i="25"/>
  <c r="H7" i="25"/>
  <c r="I8" i="24" l="1"/>
  <c r="H8" i="24"/>
  <c r="I7" i="24"/>
  <c r="H7" i="24"/>
  <c r="I8" i="23"/>
  <c r="H8" i="23"/>
  <c r="I7" i="23"/>
  <c r="H7" i="23"/>
  <c r="I8" i="22" l="1"/>
  <c r="H8" i="22"/>
  <c r="I7" i="22"/>
  <c r="H7" i="22"/>
  <c r="I7" i="21" l="1"/>
  <c r="H7" i="21"/>
  <c r="I8" i="20" l="1"/>
  <c r="H8" i="20"/>
  <c r="I7" i="20"/>
  <c r="H7" i="20"/>
  <c r="I8" i="19" l="1"/>
  <c r="H8" i="19"/>
  <c r="I7" i="19"/>
  <c r="H7" i="19"/>
  <c r="I8" i="17"/>
  <c r="H8" i="17"/>
  <c r="I7" i="17"/>
  <c r="H7" i="17"/>
  <c r="I8" i="16"/>
  <c r="H8" i="16"/>
  <c r="I7" i="16"/>
  <c r="H7" i="16"/>
  <c r="I8" i="15" l="1"/>
  <c r="H8" i="15"/>
  <c r="I7" i="15"/>
  <c r="H7" i="15"/>
  <c r="I8" i="14" l="1"/>
  <c r="H8" i="14"/>
  <c r="I7" i="14"/>
  <c r="H7" i="14"/>
  <c r="I8" i="13" l="1"/>
  <c r="H8" i="13"/>
  <c r="I7" i="13"/>
  <c r="H7" i="13"/>
  <c r="I8" i="12" l="1"/>
  <c r="H8" i="12"/>
  <c r="I7" i="12"/>
  <c r="H7" i="12"/>
  <c r="I8" i="11"/>
  <c r="H8" i="11"/>
  <c r="I7" i="11"/>
  <c r="H7" i="11"/>
  <c r="I8" i="9" l="1"/>
  <c r="H8" i="9"/>
  <c r="I7" i="9"/>
  <c r="H7" i="9"/>
  <c r="I8" i="8" l="1"/>
  <c r="H8" i="8"/>
  <c r="I7" i="8"/>
  <c r="H7" i="8"/>
  <c r="I8" i="7" l="1"/>
  <c r="H8" i="7"/>
  <c r="I7" i="7"/>
  <c r="H7" i="7"/>
  <c r="I8" i="5" l="1"/>
  <c r="H8" i="5"/>
  <c r="I7" i="5"/>
  <c r="H7" i="5"/>
  <c r="I8" i="4" l="1"/>
  <c r="H8" i="4"/>
  <c r="I7" i="4"/>
  <c r="H7" i="4"/>
  <c r="H7" i="2" l="1"/>
  <c r="I7" i="2"/>
  <c r="H8" i="2"/>
  <c r="I8" i="2"/>
  <c r="H7" i="1"/>
  <c r="I7" i="1"/>
  <c r="H8" i="1"/>
  <c r="I8" i="1"/>
</calcChain>
</file>

<file path=xl/sharedStrings.xml><?xml version="1.0" encoding="utf-8"?>
<sst xmlns="http://schemas.openxmlformats.org/spreadsheetml/2006/main" count="882" uniqueCount="49">
  <si>
    <t>Values are [left right]</t>
  </si>
  <si>
    <t>rad/s</t>
  </si>
  <si>
    <t>nWheel</t>
  </si>
  <si>
    <t>Rear</t>
  </si>
  <si>
    <t>Front</t>
  </si>
  <si>
    <t>Radius</t>
  </si>
  <si>
    <t>m/s</t>
  </si>
  <si>
    <t>sChassis</t>
  </si>
  <si>
    <t>vChassis</t>
  </si>
  <si>
    <t>rad</t>
  </si>
  <si>
    <t>aChassis</t>
  </si>
  <si>
    <t>Chassis</t>
  </si>
  <si>
    <t>z or scalar</t>
  </si>
  <si>
    <t>y</t>
  </si>
  <si>
    <t>x</t>
  </si>
  <si>
    <t>Comments</t>
  </si>
  <si>
    <t>Units</t>
  </si>
  <si>
    <t>Instance</t>
  </si>
  <si>
    <t>Mallory_Park</t>
  </si>
  <si>
    <t>Type</t>
  </si>
  <si>
    <t>Flat</t>
  </si>
  <si>
    <t>Double_Lane_Change</t>
  </si>
  <si>
    <t>m</t>
  </si>
  <si>
    <t>Roll-Pitch-Yaw</t>
  </si>
  <si>
    <t>Sedan_Hamba</t>
  </si>
  <si>
    <t>RDF_Rough_Road</t>
  </si>
  <si>
    <t>Sedan_HambaLG</t>
  </si>
  <si>
    <t>CCW_Sedan_HambaLG</t>
  </si>
  <si>
    <t>CCW_Sedan_Hamba</t>
  </si>
  <si>
    <t>Bus_Makhulu</t>
  </si>
  <si>
    <t>CCW_Bus_Makhulu</t>
  </si>
  <si>
    <t>Testrig_Post</t>
  </si>
  <si>
    <t>Default</t>
  </si>
  <si>
    <t>Trailer_Thwala</t>
  </si>
  <si>
    <t>Not used in assembly with car.</t>
  </si>
  <si>
    <t>Roll-Pitch-Yaw. Not used in assembly with car.</t>
  </si>
  <si>
    <t>Skidpad</t>
  </si>
  <si>
    <t>RDF_Plateau</t>
  </si>
  <si>
    <t>CRG_Mallory_Park</t>
  </si>
  <si>
    <t>CRG_Nurburgring_N</t>
  </si>
  <si>
    <t>CRG_Mallory_Park_F</t>
  </si>
  <si>
    <t>CRG_Nurburgring_N_F</t>
  </si>
  <si>
    <t>CRG_Pikes_Peak</t>
  </si>
  <si>
    <t>CRG_Suzuka</t>
  </si>
  <si>
    <t>CRG_Suzuka_F</t>
  </si>
  <si>
    <t>CRG_Pikes_Peak_Down</t>
  </si>
  <si>
    <t>CRG_Kyalami</t>
  </si>
  <si>
    <t>CRG_Kyalami_F</t>
  </si>
  <si>
    <t>MCity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</si>
</sst>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horizontal="right"/>
    </xf>
    <xf numFmtId="2" fontId="3" fillId="0" borderId="0" xfId="0" applyNumberFormat="1" applyFont="1" applyFill="1"/>
    <xf numFmtId="0" fontId="0" fillId="2" borderId="0" xfId="0" applyFill="1"/>
    <xf numFmtId="0" fontId="3" fillId="0" borderId="0" xfId="0" applyFont="1" applyFill="1"/>
    <xf numFmtId="0" fontId="1" fillId="3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19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ADB4-70E2-4766-9F9A-0DA053908934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6" sqref="H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26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5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M8"/>
      <c r="N8"/>
      <c r="O8"/>
      <c r="P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 E4">
    <cfRule type="cellIs" dxfId="197" priority="5" operator="equal">
      <formula>"class"</formula>
    </cfRule>
  </conditionalFormatting>
  <conditionalFormatting sqref="B8">
    <cfRule type="cellIs" dxfId="196" priority="4" operator="equal">
      <formula>"class"</formula>
    </cfRule>
  </conditionalFormatting>
  <conditionalFormatting sqref="B7:B8">
    <cfRule type="cellIs" dxfId="195" priority="3" operator="equal">
      <formula>"class"</formula>
    </cfRule>
  </conditionalFormatting>
  <conditionalFormatting sqref="C7">
    <cfRule type="cellIs" dxfId="194" priority="2" operator="equal">
      <formula>"class"</formula>
    </cfRule>
  </conditionalFormatting>
  <conditionalFormatting sqref="C8">
    <cfRule type="cellIs" dxfId="193" priority="1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95BC-8256-466E-991C-3FABC317582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Q39" sqref="Q3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30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f>PI()</f>
        <v>3.1415926535897931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M8"/>
      <c r="N8"/>
      <c r="O8"/>
      <c r="P8"/>
      <c r="Q8"/>
      <c r="R8"/>
      <c r="S8"/>
      <c r="T8"/>
      <c r="U8" s="1"/>
      <c r="V8"/>
      <c r="W8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  <c r="W16" s="2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4:C6 B7 A7:A8">
    <cfRule type="cellIs" dxfId="149" priority="6" operator="equal">
      <formula>"class"</formula>
    </cfRule>
  </conditionalFormatting>
  <conditionalFormatting sqref="B8">
    <cfRule type="cellIs" dxfId="148" priority="5" operator="equal">
      <formula>"class"</formula>
    </cfRule>
  </conditionalFormatting>
  <conditionalFormatting sqref="B7:B8">
    <cfRule type="cellIs" dxfId="147" priority="4" operator="equal">
      <formula>"class"</formula>
    </cfRule>
  </conditionalFormatting>
  <conditionalFormatting sqref="C7">
    <cfRule type="cellIs" dxfId="146" priority="3" operator="equal">
      <formula>"class"</formula>
    </cfRule>
  </conditionalFormatting>
  <conditionalFormatting sqref="C8">
    <cfRule type="cellIs" dxfId="145" priority="2" operator="equal">
      <formula>"class"</formula>
    </cfRule>
  </conditionalFormatting>
  <conditionalFormatting sqref="E4">
    <cfRule type="cellIs" dxfId="144" priority="1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F717-77D9-4A37-80C8-6F0CDC648D62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5" sqref="H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4.7123999999999997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76.363100000000003</v>
      </c>
      <c r="G6" s="8">
        <v>167.1242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143" priority="6" operator="equal">
      <formula>"class"</formula>
    </cfRule>
  </conditionalFormatting>
  <conditionalFormatting sqref="B8">
    <cfRule type="cellIs" dxfId="142" priority="5" operator="equal">
      <formula>"class"</formula>
    </cfRule>
  </conditionalFormatting>
  <conditionalFormatting sqref="B7:B8">
    <cfRule type="cellIs" dxfId="141" priority="4" operator="equal">
      <formula>"class"</formula>
    </cfRule>
  </conditionalFormatting>
  <conditionalFormatting sqref="C7">
    <cfRule type="cellIs" dxfId="140" priority="3" operator="equal">
      <formula>"class"</formula>
    </cfRule>
  </conditionalFormatting>
  <conditionalFormatting sqref="C8">
    <cfRule type="cellIs" dxfId="139" priority="2" operator="equal">
      <formula>"class"</formula>
    </cfRule>
  </conditionalFormatting>
  <conditionalFormatting sqref="E4">
    <cfRule type="cellIs" dxfId="138" priority="1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91F6-5523-421C-9E12-6991C3F1C814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L4" sqref="L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46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-2.5000000000000001E-2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6</v>
      </c>
      <c r="G6" s="8">
        <v>0</v>
      </c>
      <c r="H6" s="6">
        <v>0.2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137" priority="6" operator="equal">
      <formula>"class"</formula>
    </cfRule>
  </conditionalFormatting>
  <conditionalFormatting sqref="B8">
    <cfRule type="cellIs" dxfId="136" priority="5" operator="equal">
      <formula>"class"</formula>
    </cfRule>
  </conditionalFormatting>
  <conditionalFormatting sqref="B7:B8">
    <cfRule type="cellIs" dxfId="135" priority="4" operator="equal">
      <formula>"class"</formula>
    </cfRule>
  </conditionalFormatting>
  <conditionalFormatting sqref="C7">
    <cfRule type="cellIs" dxfId="134" priority="3" operator="equal">
      <formula>"class"</formula>
    </cfRule>
  </conditionalFormatting>
  <conditionalFormatting sqref="C8">
    <cfRule type="cellIs" dxfId="133" priority="2" operator="equal">
      <formula>"class"</formula>
    </cfRule>
  </conditionalFormatting>
  <conditionalFormatting sqref="E4">
    <cfRule type="cellIs" dxfId="132" priority="1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FD61-C8F1-494C-84D5-A91A89FC7852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7" sqref="H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47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6</v>
      </c>
      <c r="G6" s="8">
        <v>0</v>
      </c>
      <c r="H6" s="6">
        <v>0.2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131" priority="6" operator="equal">
      <formula>"class"</formula>
    </cfRule>
  </conditionalFormatting>
  <conditionalFormatting sqref="B8">
    <cfRule type="cellIs" dxfId="130" priority="5" operator="equal">
      <formula>"class"</formula>
    </cfRule>
  </conditionalFormatting>
  <conditionalFormatting sqref="B7:B8">
    <cfRule type="cellIs" dxfId="129" priority="4" operator="equal">
      <formula>"class"</formula>
    </cfRule>
  </conditionalFormatting>
  <conditionalFormatting sqref="C7">
    <cfRule type="cellIs" dxfId="128" priority="3" operator="equal">
      <formula>"class"</formula>
    </cfRule>
  </conditionalFormatting>
  <conditionalFormatting sqref="C8">
    <cfRule type="cellIs" dxfId="127" priority="2" operator="equal">
      <formula>"class"</formula>
    </cfRule>
  </conditionalFormatting>
  <conditionalFormatting sqref="E4">
    <cfRule type="cellIs" dxfId="126" priority="1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F9F34-A348-4A4E-A858-21487FB0C0ED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G12" sqref="G1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38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3.6799999999999999E-2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6</v>
      </c>
      <c r="G6" s="8">
        <v>0</v>
      </c>
      <c r="H6" s="6">
        <v>-0.15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125" priority="6" operator="equal">
      <formula>"class"</formula>
    </cfRule>
  </conditionalFormatting>
  <conditionalFormatting sqref="B8">
    <cfRule type="cellIs" dxfId="124" priority="5" operator="equal">
      <formula>"class"</formula>
    </cfRule>
  </conditionalFormatting>
  <conditionalFormatting sqref="B7:B8">
    <cfRule type="cellIs" dxfId="123" priority="4" operator="equal">
      <formula>"class"</formula>
    </cfRule>
  </conditionalFormatting>
  <conditionalFormatting sqref="C7">
    <cfRule type="cellIs" dxfId="122" priority="3" operator="equal">
      <formula>"class"</formula>
    </cfRule>
  </conditionalFormatting>
  <conditionalFormatting sqref="C8">
    <cfRule type="cellIs" dxfId="121" priority="2" operator="equal">
      <formula>"class"</formula>
    </cfRule>
  </conditionalFormatting>
  <conditionalFormatting sqref="E4">
    <cfRule type="cellIs" dxfId="120" priority="1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70248-F922-473B-87BA-06EA379503A8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40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6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119" priority="6" operator="equal">
      <formula>"class"</formula>
    </cfRule>
  </conditionalFormatting>
  <conditionalFormatting sqref="B8">
    <cfRule type="cellIs" dxfId="118" priority="5" operator="equal">
      <formula>"class"</formula>
    </cfRule>
  </conditionalFormatting>
  <conditionalFormatting sqref="B7:B8">
    <cfRule type="cellIs" dxfId="117" priority="4" operator="equal">
      <formula>"class"</formula>
    </cfRule>
  </conditionalFormatting>
  <conditionalFormatting sqref="C7">
    <cfRule type="cellIs" dxfId="116" priority="3" operator="equal">
      <formula>"class"</formula>
    </cfRule>
  </conditionalFormatting>
  <conditionalFormatting sqref="C8">
    <cfRule type="cellIs" dxfId="115" priority="2" operator="equal">
      <formula>"class"</formula>
    </cfRule>
  </conditionalFormatting>
  <conditionalFormatting sqref="E4">
    <cfRule type="cellIs" dxfId="114" priority="1" operator="equal">
      <formula>"class"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754A-5616-4A8C-8B8C-95A30D75B4B4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E16" sqref="E1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39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-4.6800000000000001E-2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9</v>
      </c>
      <c r="G6" s="8">
        <v>0</v>
      </c>
      <c r="H6" s="6">
        <v>0.4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113" priority="6" operator="equal">
      <formula>"class"</formula>
    </cfRule>
  </conditionalFormatting>
  <conditionalFormatting sqref="B8">
    <cfRule type="cellIs" dxfId="112" priority="5" operator="equal">
      <formula>"class"</formula>
    </cfRule>
  </conditionalFormatting>
  <conditionalFormatting sqref="B7:B8">
    <cfRule type="cellIs" dxfId="111" priority="4" operator="equal">
      <formula>"class"</formula>
    </cfRule>
  </conditionalFormatting>
  <conditionalFormatting sqref="C7">
    <cfRule type="cellIs" dxfId="110" priority="3" operator="equal">
      <formula>"class"</formula>
    </cfRule>
  </conditionalFormatting>
  <conditionalFormatting sqref="C8">
    <cfRule type="cellIs" dxfId="109" priority="2" operator="equal">
      <formula>"class"</formula>
    </cfRule>
  </conditionalFormatting>
  <conditionalFormatting sqref="E4">
    <cfRule type="cellIs" dxfId="108" priority="1" operator="equal">
      <formula>"class"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DFA4-B681-45E7-B3BF-7CCBF77CD769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M5" sqref="M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41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9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107" priority="6" operator="equal">
      <formula>"class"</formula>
    </cfRule>
  </conditionalFormatting>
  <conditionalFormatting sqref="B8">
    <cfRule type="cellIs" dxfId="106" priority="5" operator="equal">
      <formula>"class"</formula>
    </cfRule>
  </conditionalFormatting>
  <conditionalFormatting sqref="B7:B8">
    <cfRule type="cellIs" dxfId="105" priority="4" operator="equal">
      <formula>"class"</formula>
    </cfRule>
  </conditionalFormatting>
  <conditionalFormatting sqref="C7">
    <cfRule type="cellIs" dxfId="104" priority="3" operator="equal">
      <formula>"class"</formula>
    </cfRule>
  </conditionalFormatting>
  <conditionalFormatting sqref="C8">
    <cfRule type="cellIs" dxfId="103" priority="2" operator="equal">
      <formula>"class"</formula>
    </cfRule>
  </conditionalFormatting>
  <conditionalFormatting sqref="E4">
    <cfRule type="cellIs" dxfId="102" priority="1" operator="equal">
      <formula>"class"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D0D6-F94D-45C8-A9DC-D5C8D256748B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7" sqref="H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43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0.04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9</v>
      </c>
      <c r="G6" s="8">
        <v>0</v>
      </c>
      <c r="H6" s="6">
        <v>-0.3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101" priority="6" operator="equal">
      <formula>"class"</formula>
    </cfRule>
  </conditionalFormatting>
  <conditionalFormatting sqref="B8">
    <cfRule type="cellIs" dxfId="100" priority="5" operator="equal">
      <formula>"class"</formula>
    </cfRule>
  </conditionalFormatting>
  <conditionalFormatting sqref="B7:B8">
    <cfRule type="cellIs" dxfId="99" priority="4" operator="equal">
      <formula>"class"</formula>
    </cfRule>
  </conditionalFormatting>
  <conditionalFormatting sqref="C7">
    <cfRule type="cellIs" dxfId="98" priority="3" operator="equal">
      <formula>"class"</formula>
    </cfRule>
  </conditionalFormatting>
  <conditionalFormatting sqref="C8">
    <cfRule type="cellIs" dxfId="97" priority="2" operator="equal">
      <formula>"class"</formula>
    </cfRule>
  </conditionalFormatting>
  <conditionalFormatting sqref="E4">
    <cfRule type="cellIs" dxfId="96" priority="1" operator="equal">
      <formula>"class"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72CD-EDEA-4238-B410-05BADFBC0C63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G7" sqref="G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44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9</v>
      </c>
      <c r="G6" s="8">
        <v>0</v>
      </c>
      <c r="H6" s="6">
        <v>0.4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95" priority="6" operator="equal">
      <formula>"class"</formula>
    </cfRule>
  </conditionalFormatting>
  <conditionalFormatting sqref="B8">
    <cfRule type="cellIs" dxfId="94" priority="5" operator="equal">
      <formula>"class"</formula>
    </cfRule>
  </conditionalFormatting>
  <conditionalFormatting sqref="B7:B8">
    <cfRule type="cellIs" dxfId="93" priority="4" operator="equal">
      <formula>"class"</formula>
    </cfRule>
  </conditionalFormatting>
  <conditionalFormatting sqref="C7">
    <cfRule type="cellIs" dxfId="92" priority="3" operator="equal">
      <formula>"class"</formula>
    </cfRule>
  </conditionalFormatting>
  <conditionalFormatting sqref="C8">
    <cfRule type="cellIs" dxfId="91" priority="2" operator="equal">
      <formula>"class"</formula>
    </cfRule>
  </conditionalFormatting>
  <conditionalFormatting sqref="E4">
    <cfRule type="cellIs" dxfId="90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64C05-0A8A-42C9-A34D-98D634020A04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6" sqref="H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5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 E4">
    <cfRule type="cellIs" dxfId="192" priority="5" operator="equal">
      <formula>"class"</formula>
    </cfRule>
  </conditionalFormatting>
  <conditionalFormatting sqref="B8">
    <cfRule type="cellIs" dxfId="191" priority="4" operator="equal">
      <formula>"class"</formula>
    </cfRule>
  </conditionalFormatting>
  <conditionalFormatting sqref="B7:B8">
    <cfRule type="cellIs" dxfId="190" priority="3" operator="equal">
      <formula>"class"</formula>
    </cfRule>
  </conditionalFormatting>
  <conditionalFormatting sqref="C7">
    <cfRule type="cellIs" dxfId="189" priority="2" operator="equal">
      <formula>"class"</formula>
    </cfRule>
  </conditionalFormatting>
  <conditionalFormatting sqref="C8">
    <cfRule type="cellIs" dxfId="188" priority="1" operator="equal">
      <formula>"class"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A22D-2438-45BE-AB19-C85A7FC3ACBE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S35" sqref="S3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42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3.5999999999999997E-2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9</v>
      </c>
      <c r="G6" s="8">
        <v>0</v>
      </c>
      <c r="H6" s="6">
        <v>-0.34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89" priority="6" operator="equal">
      <formula>"class"</formula>
    </cfRule>
  </conditionalFormatting>
  <conditionalFormatting sqref="B8">
    <cfRule type="cellIs" dxfId="88" priority="5" operator="equal">
      <formula>"class"</formula>
    </cfRule>
  </conditionalFormatting>
  <conditionalFormatting sqref="B7:B8">
    <cfRule type="cellIs" dxfId="87" priority="4" operator="equal">
      <formula>"class"</formula>
    </cfRule>
  </conditionalFormatting>
  <conditionalFormatting sqref="C7">
    <cfRule type="cellIs" dxfId="86" priority="3" operator="equal">
      <formula>"class"</formula>
    </cfRule>
  </conditionalFormatting>
  <conditionalFormatting sqref="C8">
    <cfRule type="cellIs" dxfId="85" priority="2" operator="equal">
      <formula>"class"</formula>
    </cfRule>
  </conditionalFormatting>
  <conditionalFormatting sqref="E4">
    <cfRule type="cellIs" dxfId="84" priority="1" operator="equal">
      <formula>"class"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75071-9CDC-4559-845E-9689BFE381F6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G15" sqref="G1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0.01</v>
      </c>
      <c r="H4" s="6">
        <f>3.48-PI()</f>
        <v>0.33840734641020687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1205</v>
      </c>
      <c r="G6" s="8">
        <v>9007</v>
      </c>
      <c r="H6" s="6">
        <v>1437.15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83" priority="6" operator="equal">
      <formula>"class"</formula>
    </cfRule>
  </conditionalFormatting>
  <conditionalFormatting sqref="B8">
    <cfRule type="cellIs" dxfId="82" priority="5" operator="equal">
      <formula>"class"</formula>
    </cfRule>
  </conditionalFormatting>
  <conditionalFormatting sqref="B7:B8">
    <cfRule type="cellIs" dxfId="81" priority="4" operator="equal">
      <formula>"class"</formula>
    </cfRule>
  </conditionalFormatting>
  <conditionalFormatting sqref="C7">
    <cfRule type="cellIs" dxfId="80" priority="3" operator="equal">
      <formula>"class"</formula>
    </cfRule>
  </conditionalFormatting>
  <conditionalFormatting sqref="C8">
    <cfRule type="cellIs" dxfId="79" priority="2" operator="equal">
      <formula>"class"</formula>
    </cfRule>
  </conditionalFormatting>
  <conditionalFormatting sqref="E4">
    <cfRule type="cellIs" dxfId="78" priority="1" operator="equal">
      <formula>"class"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5F16F-C0B2-4DCA-99CE-11E95994483C}">
  <sheetPr>
    <tabColor theme="4" tint="0.59999389629810485"/>
  </sheetPr>
  <dimension ref="A1:AA33"/>
  <sheetViews>
    <sheetView tabSelected="1"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7" sqref="H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26</v>
      </c>
      <c r="I3"/>
      <c r="J3"/>
      <c r="K3"/>
      <c r="L3"/>
      <c r="M3"/>
      <c r="N3"/>
      <c r="O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P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U7" s="1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x14ac:dyDescent="0.3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</row>
    <row r="15" spans="1:27" x14ac:dyDescent="0.3">
      <c r="I15" s="2"/>
      <c r="J15" s="2"/>
      <c r="K15" s="2"/>
      <c r="L15" s="2"/>
      <c r="U15" s="1"/>
    </row>
    <row r="16" spans="1:27" x14ac:dyDescent="0.3">
      <c r="I16" s="2"/>
      <c r="J16" s="2"/>
      <c r="K16" s="2"/>
      <c r="L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</sheetData>
  <conditionalFormatting sqref="A4:C6 B7 A7:A8">
    <cfRule type="cellIs" dxfId="77" priority="6" operator="equal">
      <formula>"class"</formula>
    </cfRule>
  </conditionalFormatting>
  <conditionalFormatting sqref="B8">
    <cfRule type="cellIs" dxfId="76" priority="5" operator="equal">
      <formula>"class"</formula>
    </cfRule>
  </conditionalFormatting>
  <conditionalFormatting sqref="B7:B8">
    <cfRule type="cellIs" dxfId="75" priority="4" operator="equal">
      <formula>"class"</formula>
    </cfRule>
  </conditionalFormatting>
  <conditionalFormatting sqref="C7">
    <cfRule type="cellIs" dxfId="74" priority="3" operator="equal">
      <formula>"class"</formula>
    </cfRule>
  </conditionalFormatting>
  <conditionalFormatting sqref="C8">
    <cfRule type="cellIs" dxfId="73" priority="2" operator="equal">
      <formula>"class"</formula>
    </cfRule>
  </conditionalFormatting>
  <conditionalFormatting sqref="E4">
    <cfRule type="cellIs" dxfId="72" priority="1" operator="equal">
      <formula>"class"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49DC-08E0-4E3E-82D7-3829DD29A3E9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21" sqref="H21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P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U7" s="1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x14ac:dyDescent="0.3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</row>
    <row r="15" spans="1:27" x14ac:dyDescent="0.3">
      <c r="I15" s="2"/>
      <c r="J15" s="2"/>
      <c r="K15" s="2"/>
      <c r="L15" s="2"/>
      <c r="U15" s="1"/>
    </row>
    <row r="16" spans="1:27" x14ac:dyDescent="0.3">
      <c r="I16" s="2"/>
      <c r="J16" s="2"/>
      <c r="K16" s="2"/>
      <c r="L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</sheetData>
  <conditionalFormatting sqref="A4:C6 B7 A7:A8">
    <cfRule type="cellIs" dxfId="71" priority="6" operator="equal">
      <formula>"class"</formula>
    </cfRule>
  </conditionalFormatting>
  <conditionalFormatting sqref="B8">
    <cfRule type="cellIs" dxfId="70" priority="5" operator="equal">
      <formula>"class"</formula>
    </cfRule>
  </conditionalFormatting>
  <conditionalFormatting sqref="B7:B8">
    <cfRule type="cellIs" dxfId="69" priority="4" operator="equal">
      <formula>"class"</formula>
    </cfRule>
  </conditionalFormatting>
  <conditionalFormatting sqref="C7">
    <cfRule type="cellIs" dxfId="68" priority="3" operator="equal">
      <formula>"class"</formula>
    </cfRule>
  </conditionalFormatting>
  <conditionalFormatting sqref="C8">
    <cfRule type="cellIs" dxfId="67" priority="2" operator="equal">
      <formula>"class"</formula>
    </cfRule>
  </conditionalFormatting>
  <conditionalFormatting sqref="E4">
    <cfRule type="cellIs" dxfId="66" priority="1" operator="equal">
      <formula>"class"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4138-F2E5-4F1C-A120-32ADEFC0C294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O27" sqref="O2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29</v>
      </c>
      <c r="I3"/>
      <c r="J3"/>
      <c r="K3"/>
      <c r="L3"/>
      <c r="M3"/>
      <c r="N3"/>
      <c r="O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P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U7" s="1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x14ac:dyDescent="0.3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</row>
    <row r="15" spans="1:27" x14ac:dyDescent="0.3">
      <c r="I15" s="2"/>
      <c r="J15" s="2"/>
      <c r="K15" s="2"/>
      <c r="L15" s="2"/>
      <c r="U15" s="1"/>
    </row>
    <row r="16" spans="1:27" x14ac:dyDescent="0.3">
      <c r="I16" s="2"/>
      <c r="J16" s="2"/>
      <c r="K16" s="2"/>
      <c r="L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</sheetData>
  <conditionalFormatting sqref="A4:C6 B7 A7:A8">
    <cfRule type="cellIs" dxfId="65" priority="6" operator="equal">
      <formula>"class"</formula>
    </cfRule>
  </conditionalFormatting>
  <conditionalFormatting sqref="B8">
    <cfRule type="cellIs" dxfId="64" priority="5" operator="equal">
      <formula>"class"</formula>
    </cfRule>
  </conditionalFormatting>
  <conditionalFormatting sqref="B7:B8">
    <cfRule type="cellIs" dxfId="63" priority="4" operator="equal">
      <formula>"class"</formula>
    </cfRule>
  </conditionalFormatting>
  <conditionalFormatting sqref="C7">
    <cfRule type="cellIs" dxfId="62" priority="3" operator="equal">
      <formula>"class"</formula>
    </cfRule>
  </conditionalFormatting>
  <conditionalFormatting sqref="C8">
    <cfRule type="cellIs" dxfId="61" priority="2" operator="equal">
      <formula>"class"</formula>
    </cfRule>
  </conditionalFormatting>
  <conditionalFormatting sqref="E4">
    <cfRule type="cellIs" dxfId="60" priority="1" operator="equal">
      <formula>"class"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2C2B-4942-4377-87C3-47F01D2631F6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7" sqref="H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37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26</v>
      </c>
      <c r="I3"/>
      <c r="J3"/>
      <c r="K3"/>
      <c r="L3"/>
      <c r="M3"/>
      <c r="N3"/>
      <c r="O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P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U7" s="1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x14ac:dyDescent="0.3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</row>
    <row r="15" spans="1:27" x14ac:dyDescent="0.3">
      <c r="I15" s="2"/>
      <c r="J15" s="2"/>
      <c r="K15" s="2"/>
      <c r="L15" s="2"/>
      <c r="U15" s="1"/>
    </row>
    <row r="16" spans="1:27" x14ac:dyDescent="0.3">
      <c r="I16" s="2"/>
      <c r="J16" s="2"/>
      <c r="K16" s="2"/>
      <c r="L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</sheetData>
  <conditionalFormatting sqref="A4:C6 B7 A7:A8">
    <cfRule type="cellIs" dxfId="59" priority="6" operator="equal">
      <formula>"class"</formula>
    </cfRule>
  </conditionalFormatting>
  <conditionalFormatting sqref="B8">
    <cfRule type="cellIs" dxfId="58" priority="5" operator="equal">
      <formula>"class"</formula>
    </cfRule>
  </conditionalFormatting>
  <conditionalFormatting sqref="B7:B8">
    <cfRule type="cellIs" dxfId="57" priority="4" operator="equal">
      <formula>"class"</formula>
    </cfRule>
  </conditionalFormatting>
  <conditionalFormatting sqref="C7">
    <cfRule type="cellIs" dxfId="56" priority="3" operator="equal">
      <formula>"class"</formula>
    </cfRule>
  </conditionalFormatting>
  <conditionalFormatting sqref="C8">
    <cfRule type="cellIs" dxfId="55" priority="2" operator="equal">
      <formula>"class"</formula>
    </cfRule>
  </conditionalFormatting>
  <conditionalFormatting sqref="E4">
    <cfRule type="cellIs" dxfId="54" priority="1" operator="equal">
      <formula>"class"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7462-EF06-482B-A277-A20737FA44F8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6" sqref="H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37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P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U7" s="1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x14ac:dyDescent="0.3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</row>
    <row r="15" spans="1:27" x14ac:dyDescent="0.3">
      <c r="I15" s="2"/>
      <c r="J15" s="2"/>
      <c r="K15" s="2"/>
      <c r="L15" s="2"/>
      <c r="U15" s="1"/>
    </row>
    <row r="16" spans="1:27" x14ac:dyDescent="0.3">
      <c r="I16" s="2"/>
      <c r="J16" s="2"/>
      <c r="K16" s="2"/>
      <c r="L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</sheetData>
  <conditionalFormatting sqref="A4:C6 B7 A7:A8">
    <cfRule type="cellIs" dxfId="53" priority="6" operator="equal">
      <formula>"class"</formula>
    </cfRule>
  </conditionalFormatting>
  <conditionalFormatting sqref="B8">
    <cfRule type="cellIs" dxfId="52" priority="5" operator="equal">
      <formula>"class"</formula>
    </cfRule>
  </conditionalFormatting>
  <conditionalFormatting sqref="B7:B8">
    <cfRule type="cellIs" dxfId="51" priority="4" operator="equal">
      <formula>"class"</formula>
    </cfRule>
  </conditionalFormatting>
  <conditionalFormatting sqref="C7">
    <cfRule type="cellIs" dxfId="50" priority="3" operator="equal">
      <formula>"class"</formula>
    </cfRule>
  </conditionalFormatting>
  <conditionalFormatting sqref="C8">
    <cfRule type="cellIs" dxfId="49" priority="2" operator="equal">
      <formula>"class"</formula>
    </cfRule>
  </conditionalFormatting>
  <conditionalFormatting sqref="E4">
    <cfRule type="cellIs" dxfId="48" priority="1" operator="equal">
      <formula>"class"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475B-D37E-4582-83FF-47653BFAB03F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I23" sqref="I2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37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29</v>
      </c>
      <c r="I3"/>
      <c r="J3"/>
      <c r="K3"/>
      <c r="L3"/>
      <c r="M3"/>
      <c r="N3"/>
      <c r="O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P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U7" s="1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x14ac:dyDescent="0.3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</row>
    <row r="15" spans="1:27" x14ac:dyDescent="0.3">
      <c r="I15" s="2"/>
      <c r="J15" s="2"/>
      <c r="K15" s="2"/>
      <c r="L15" s="2"/>
      <c r="U15" s="1"/>
    </row>
    <row r="16" spans="1:27" x14ac:dyDescent="0.3">
      <c r="I16" s="2"/>
      <c r="J16" s="2"/>
      <c r="K16" s="2"/>
      <c r="L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</sheetData>
  <conditionalFormatting sqref="A4:C6 B7 A7:A8">
    <cfRule type="cellIs" dxfId="47" priority="6" operator="equal">
      <formula>"class"</formula>
    </cfRule>
  </conditionalFormatting>
  <conditionalFormatting sqref="B8">
    <cfRule type="cellIs" dxfId="46" priority="5" operator="equal">
      <formula>"class"</formula>
    </cfRule>
  </conditionalFormatting>
  <conditionalFormatting sqref="B7:B8">
    <cfRule type="cellIs" dxfId="45" priority="4" operator="equal">
      <formula>"class"</formula>
    </cfRule>
  </conditionalFormatting>
  <conditionalFormatting sqref="C7">
    <cfRule type="cellIs" dxfId="44" priority="3" operator="equal">
      <formula>"class"</formula>
    </cfRule>
  </conditionalFormatting>
  <conditionalFormatting sqref="C8">
    <cfRule type="cellIs" dxfId="43" priority="2" operator="equal">
      <formula>"class"</formula>
    </cfRule>
  </conditionalFormatting>
  <conditionalFormatting sqref="E4">
    <cfRule type="cellIs" dxfId="42" priority="1" operator="equal">
      <formula>"class"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3350-DA5F-45EA-BE8E-8A5B9A1B00D2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6" sqref="H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21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26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5</v>
      </c>
      <c r="G6" s="8">
        <v>-3.35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M8"/>
      <c r="N8"/>
      <c r="O8"/>
      <c r="P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41" priority="6" operator="equal">
      <formula>"class"</formula>
    </cfRule>
  </conditionalFormatting>
  <conditionalFormatting sqref="B8">
    <cfRule type="cellIs" dxfId="40" priority="5" operator="equal">
      <formula>"class"</formula>
    </cfRule>
  </conditionalFormatting>
  <conditionalFormatting sqref="B7:B8">
    <cfRule type="cellIs" dxfId="39" priority="4" operator="equal">
      <formula>"class"</formula>
    </cfRule>
  </conditionalFormatting>
  <conditionalFormatting sqref="C7">
    <cfRule type="cellIs" dxfId="38" priority="3" operator="equal">
      <formula>"class"</formula>
    </cfRule>
  </conditionalFormatting>
  <conditionalFormatting sqref="C8">
    <cfRule type="cellIs" dxfId="37" priority="2" operator="equal">
      <formula>"class"</formula>
    </cfRule>
  </conditionalFormatting>
  <conditionalFormatting sqref="E4">
    <cfRule type="cellIs" dxfId="36" priority="1" operator="equal">
      <formula>"class"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8BD4-097D-4D6B-9AED-1549D77454EF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6" sqref="H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21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5</v>
      </c>
      <c r="G6" s="8">
        <v>-3.35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35" priority="6" operator="equal">
      <formula>"class"</formula>
    </cfRule>
  </conditionalFormatting>
  <conditionalFormatting sqref="B8">
    <cfRule type="cellIs" dxfId="34" priority="5" operator="equal">
      <formula>"class"</formula>
    </cfRule>
  </conditionalFormatting>
  <conditionalFormatting sqref="B7:B8">
    <cfRule type="cellIs" dxfId="33" priority="4" operator="equal">
      <formula>"class"</formula>
    </cfRule>
  </conditionalFormatting>
  <conditionalFormatting sqref="C7">
    <cfRule type="cellIs" dxfId="32" priority="3" operator="equal">
      <formula>"class"</formula>
    </cfRule>
  </conditionalFormatting>
  <conditionalFormatting sqref="C8">
    <cfRule type="cellIs" dxfId="31" priority="2" operator="equal">
      <formula>"class"</formula>
    </cfRule>
  </conditionalFormatting>
  <conditionalFormatting sqref="E4">
    <cfRule type="cellIs" dxfId="30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55A7-63E1-439D-9151-ABE62457CCA7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F29" sqref="F2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5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M8"/>
      <c r="N8"/>
      <c r="O8"/>
      <c r="P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 E4">
    <cfRule type="cellIs" dxfId="187" priority="5" operator="equal">
      <formula>"class"</formula>
    </cfRule>
  </conditionalFormatting>
  <conditionalFormatting sqref="B8">
    <cfRule type="cellIs" dxfId="186" priority="4" operator="equal">
      <formula>"class"</formula>
    </cfRule>
  </conditionalFormatting>
  <conditionalFormatting sqref="B7:B8">
    <cfRule type="cellIs" dxfId="185" priority="3" operator="equal">
      <formula>"class"</formula>
    </cfRule>
  </conditionalFormatting>
  <conditionalFormatting sqref="C7">
    <cfRule type="cellIs" dxfId="184" priority="2" operator="equal">
      <formula>"class"</formula>
    </cfRule>
  </conditionalFormatting>
  <conditionalFormatting sqref="C8">
    <cfRule type="cellIs" dxfId="183" priority="1" operator="equal">
      <formula>"class"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CDD6-2128-4E28-876B-AE1983DDB165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F27" sqref="F2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21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5</v>
      </c>
      <c r="G6" s="8">
        <v>-3.35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M8"/>
      <c r="N8"/>
      <c r="O8"/>
      <c r="P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29" priority="6" operator="equal">
      <formula>"class"</formula>
    </cfRule>
  </conditionalFormatting>
  <conditionalFormatting sqref="B8">
    <cfRule type="cellIs" dxfId="28" priority="5" operator="equal">
      <formula>"class"</formula>
    </cfRule>
  </conditionalFormatting>
  <conditionalFormatting sqref="B7:B8">
    <cfRule type="cellIs" dxfId="27" priority="4" operator="equal">
      <formula>"class"</formula>
    </cfRule>
  </conditionalFormatting>
  <conditionalFormatting sqref="C7">
    <cfRule type="cellIs" dxfId="26" priority="3" operator="equal">
      <formula>"class"</formula>
    </cfRule>
  </conditionalFormatting>
  <conditionalFormatting sqref="C8">
    <cfRule type="cellIs" dxfId="25" priority="2" operator="equal">
      <formula>"class"</formula>
    </cfRule>
  </conditionalFormatting>
  <conditionalFormatting sqref="E4">
    <cfRule type="cellIs" dxfId="24" priority="1" operator="equal">
      <formula>"class"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50EE4-BF14-4B24-B051-EA8015EFAD9D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25" sqref="E2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36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26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-25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M8"/>
      <c r="N8"/>
      <c r="O8"/>
      <c r="P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23" priority="6" operator="equal">
      <formula>"class"</formula>
    </cfRule>
  </conditionalFormatting>
  <conditionalFormatting sqref="B8">
    <cfRule type="cellIs" dxfId="22" priority="5" operator="equal">
      <formula>"class"</formula>
    </cfRule>
  </conditionalFormatting>
  <conditionalFormatting sqref="B7:B8">
    <cfRule type="cellIs" dxfId="21" priority="4" operator="equal">
      <formula>"class"</formula>
    </cfRule>
  </conditionalFormatting>
  <conditionalFormatting sqref="C7">
    <cfRule type="cellIs" dxfId="20" priority="3" operator="equal">
      <formula>"class"</formula>
    </cfRule>
  </conditionalFormatting>
  <conditionalFormatting sqref="C8">
    <cfRule type="cellIs" dxfId="19" priority="2" operator="equal">
      <formula>"class"</formula>
    </cfRule>
  </conditionalFormatting>
  <conditionalFormatting sqref="E4">
    <cfRule type="cellIs" dxfId="18" priority="1" operator="equal">
      <formula>"class"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D03B-10C3-402A-A1EA-A7BBCF421854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20" sqref="E20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36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-25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17" priority="6" operator="equal">
      <formula>"class"</formula>
    </cfRule>
  </conditionalFormatting>
  <conditionalFormatting sqref="B8">
    <cfRule type="cellIs" dxfId="16" priority="5" operator="equal">
      <formula>"class"</formula>
    </cfRule>
  </conditionalFormatting>
  <conditionalFormatting sqref="B7:B8">
    <cfRule type="cellIs" dxfId="15" priority="4" operator="equal">
      <formula>"class"</formula>
    </cfRule>
  </conditionalFormatting>
  <conditionalFormatting sqref="C7">
    <cfRule type="cellIs" dxfId="14" priority="3" operator="equal">
      <formula>"class"</formula>
    </cfRule>
  </conditionalFormatting>
  <conditionalFormatting sqref="C8">
    <cfRule type="cellIs" dxfId="13" priority="2" operator="equal">
      <formula>"class"</formula>
    </cfRule>
  </conditionalFormatting>
  <conditionalFormatting sqref="E4">
    <cfRule type="cellIs" dxfId="12" priority="1" operator="equal">
      <formula>"class"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4397-1A6D-4FE2-9A26-55BCCE0C241F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36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-25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M8"/>
      <c r="N8"/>
      <c r="O8"/>
      <c r="P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11" priority="6" operator="equal">
      <formula>"class"</formula>
    </cfRule>
  </conditionalFormatting>
  <conditionalFormatting sqref="B8">
    <cfRule type="cellIs" dxfId="10" priority="5" operator="equal">
      <formula>"class"</formula>
    </cfRule>
  </conditionalFormatting>
  <conditionalFormatting sqref="B7:B8">
    <cfRule type="cellIs" dxfId="9" priority="4" operator="equal">
      <formula>"class"</formula>
    </cfRule>
  </conditionalFormatting>
  <conditionalFormatting sqref="C7">
    <cfRule type="cellIs" dxfId="8" priority="3" operator="equal">
      <formula>"class"</formula>
    </cfRule>
  </conditionalFormatting>
  <conditionalFormatting sqref="C8">
    <cfRule type="cellIs" dxfId="7" priority="2" operator="equal">
      <formula>"class"</formula>
    </cfRule>
  </conditionalFormatting>
  <conditionalFormatting sqref="E4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42D3-403F-49F9-B7C8-D87B654B62F3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A2" sqref="A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32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0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0</v>
      </c>
      <c r="I7" s="4">
        <f>$F$5/$L7</f>
        <v>0</v>
      </c>
      <c r="J7"/>
      <c r="K7"/>
      <c r="L7" s="3">
        <v>0.46400000000000002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0</v>
      </c>
      <c r="I8" s="4">
        <f>$F$5/$L8</f>
        <v>0</v>
      </c>
      <c r="J8"/>
      <c r="K8"/>
      <c r="L8" s="3">
        <v>0.46400000000000002</v>
      </c>
      <c r="M8"/>
      <c r="N8"/>
      <c r="O8"/>
      <c r="P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5" priority="6" operator="equal">
      <formula>"class"</formula>
    </cfRule>
  </conditionalFormatting>
  <conditionalFormatting sqref="B8">
    <cfRule type="cellIs" dxfId="4" priority="5" operator="equal">
      <formula>"class"</formula>
    </cfRule>
  </conditionalFormatting>
  <conditionalFormatting sqref="B7:B8">
    <cfRule type="cellIs" dxfId="3" priority="4" operator="equal">
      <formula>"class"</formula>
    </cfRule>
  </conditionalFormatting>
  <conditionalFormatting sqref="C7">
    <cfRule type="cellIs" dxfId="2" priority="3" operator="equal">
      <formula>"class"</formula>
    </cfRule>
  </conditionalFormatting>
  <conditionalFormatting sqref="C8">
    <cfRule type="cellIs" dxfId="1" priority="2" operator="equal">
      <formula>"class"</formula>
    </cfRule>
  </conditionalFormatting>
  <conditionalFormatting sqref="E4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F8032-FFA6-4EBB-AEBA-4439E7DFCBA8}">
  <sheetPr>
    <tabColor theme="4" tint="0.59999389629810485"/>
  </sheetPr>
  <dimension ref="A1:AA33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F32" sqref="F3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33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35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E5" s="2" t="s">
        <v>34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E6" s="2" t="s">
        <v>34</v>
      </c>
      <c r="F6" s="8">
        <v>5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/>
      <c r="B8"/>
      <c r="C8"/>
      <c r="D8"/>
      <c r="E8"/>
      <c r="F8"/>
      <c r="G8"/>
      <c r="H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x14ac:dyDescent="0.3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  <c r="Y14" s="2"/>
      <c r="Z14" s="2"/>
    </row>
    <row r="15" spans="1:27" x14ac:dyDescent="0.3">
      <c r="I15" s="2"/>
      <c r="J15" s="2"/>
      <c r="K15" s="2"/>
      <c r="L15" s="2"/>
      <c r="M15" s="2"/>
      <c r="N15" s="2"/>
      <c r="O15" s="2"/>
      <c r="P15" s="2"/>
      <c r="U15" s="1"/>
    </row>
    <row r="16" spans="1:27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</sheetData>
  <conditionalFormatting sqref="A4:C6 A7:B7 E4">
    <cfRule type="cellIs" dxfId="182" priority="5" operator="equal">
      <formula>"class"</formula>
    </cfRule>
  </conditionalFormatting>
  <conditionalFormatting sqref="B7">
    <cfRule type="cellIs" dxfId="181" priority="3" operator="equal">
      <formula>"class"</formula>
    </cfRule>
  </conditionalFormatting>
  <conditionalFormatting sqref="C7">
    <cfRule type="cellIs" dxfId="180" priority="2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C28E-1A4D-4BB2-9EC6-F8DC35C26B15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H14" sqref="H1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26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179" priority="6" operator="equal">
      <formula>"class"</formula>
    </cfRule>
  </conditionalFormatting>
  <conditionalFormatting sqref="B8">
    <cfRule type="cellIs" dxfId="178" priority="5" operator="equal">
      <formula>"class"</formula>
    </cfRule>
  </conditionalFormatting>
  <conditionalFormatting sqref="B7:B8">
    <cfRule type="cellIs" dxfId="177" priority="4" operator="equal">
      <formula>"class"</formula>
    </cfRule>
  </conditionalFormatting>
  <conditionalFormatting sqref="C7">
    <cfRule type="cellIs" dxfId="176" priority="3" operator="equal">
      <formula>"class"</formula>
    </cfRule>
  </conditionalFormatting>
  <conditionalFormatting sqref="C8">
    <cfRule type="cellIs" dxfId="175" priority="2" operator="equal">
      <formula>"class"</formula>
    </cfRule>
  </conditionalFormatting>
  <conditionalFormatting sqref="E4">
    <cfRule type="cellIs" dxfId="174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8A9A-71CA-4BC8-87CA-926016C9DAB3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F6" sqref="F6:G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173" priority="6" operator="equal">
      <formula>"class"</formula>
    </cfRule>
  </conditionalFormatting>
  <conditionalFormatting sqref="B8">
    <cfRule type="cellIs" dxfId="172" priority="5" operator="equal">
      <formula>"class"</formula>
    </cfRule>
  </conditionalFormatting>
  <conditionalFormatting sqref="B7:B8">
    <cfRule type="cellIs" dxfId="171" priority="4" operator="equal">
      <formula>"class"</formula>
    </cfRule>
  </conditionalFormatting>
  <conditionalFormatting sqref="C7">
    <cfRule type="cellIs" dxfId="170" priority="3" operator="equal">
      <formula>"class"</formula>
    </cfRule>
  </conditionalFormatting>
  <conditionalFormatting sqref="C8">
    <cfRule type="cellIs" dxfId="169" priority="2" operator="equal">
      <formula>"class"</formula>
    </cfRule>
  </conditionalFormatting>
  <conditionalFormatting sqref="E4">
    <cfRule type="cellIs" dxfId="168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FBD2E-C51F-408C-9EBA-9B37508A6DD5}">
  <sheetPr>
    <tabColor theme="4" tint="0.59999389629810485"/>
  </sheetPr>
  <dimension ref="A1:AA34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G6" sqref="G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v>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2.1551724137931032</v>
      </c>
      <c r="I7" s="4">
        <f>$F$5/$L7</f>
        <v>2.1551724137931032</v>
      </c>
      <c r="J7"/>
      <c r="K7"/>
      <c r="L7" s="3">
        <v>0.46400000000000002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2.1551724137931032</v>
      </c>
      <c r="I8" s="4">
        <f>$F$5/$L8</f>
        <v>2.1551724137931032</v>
      </c>
      <c r="J8"/>
      <c r="K8"/>
      <c r="L8" s="3">
        <v>0.46400000000000002</v>
      </c>
      <c r="M8"/>
      <c r="N8"/>
      <c r="O8"/>
      <c r="P8"/>
      <c r="Q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</sheetData>
  <conditionalFormatting sqref="A4:C6 B7 A7:A8">
    <cfRule type="cellIs" dxfId="167" priority="6" operator="equal">
      <formula>"class"</formula>
    </cfRule>
  </conditionalFormatting>
  <conditionalFormatting sqref="B8">
    <cfRule type="cellIs" dxfId="166" priority="5" operator="equal">
      <formula>"class"</formula>
    </cfRule>
  </conditionalFormatting>
  <conditionalFormatting sqref="B7:B8">
    <cfRule type="cellIs" dxfId="165" priority="4" operator="equal">
      <formula>"class"</formula>
    </cfRule>
  </conditionalFormatting>
  <conditionalFormatting sqref="C7">
    <cfRule type="cellIs" dxfId="164" priority="3" operator="equal">
      <formula>"class"</formula>
    </cfRule>
  </conditionalFormatting>
  <conditionalFormatting sqref="C8">
    <cfRule type="cellIs" dxfId="163" priority="2" operator="equal">
      <formula>"class"</formula>
    </cfRule>
  </conditionalFormatting>
  <conditionalFormatting sqref="E4">
    <cfRule type="cellIs" dxfId="162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1FFC4-02CC-4658-8F9E-F9903BE33B9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Q13" sqref="Q1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27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f>PI()</f>
        <v>3.1415926535897931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0.06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2.3668639053254439</v>
      </c>
      <c r="I7" s="4">
        <f>$F$5/$L7</f>
        <v>2.3668639053254439</v>
      </c>
      <c r="J7"/>
      <c r="K7"/>
      <c r="L7" s="3">
        <v>0.42249999999999999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2.3668639053254439</v>
      </c>
      <c r="I8" s="4">
        <f>$F$5/$L8</f>
        <v>2.3668639053254439</v>
      </c>
      <c r="J8"/>
      <c r="K8"/>
      <c r="L8" s="3">
        <v>0.42249999999999999</v>
      </c>
      <c r="M8"/>
      <c r="N8"/>
      <c r="O8"/>
      <c r="P8"/>
      <c r="Q8"/>
      <c r="R8"/>
      <c r="S8"/>
      <c r="T8"/>
      <c r="U8" s="1"/>
      <c r="V8"/>
      <c r="W8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  <c r="W16" s="2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4:C6 B7 A7:A8">
    <cfRule type="cellIs" dxfId="161" priority="6" operator="equal">
      <formula>"class"</formula>
    </cfRule>
  </conditionalFormatting>
  <conditionalFormatting sqref="B8">
    <cfRule type="cellIs" dxfId="160" priority="5" operator="equal">
      <formula>"class"</formula>
    </cfRule>
  </conditionalFormatting>
  <conditionalFormatting sqref="B7:B8">
    <cfRule type="cellIs" dxfId="159" priority="4" operator="equal">
      <formula>"class"</formula>
    </cfRule>
  </conditionalFormatting>
  <conditionalFormatting sqref="C7">
    <cfRule type="cellIs" dxfId="158" priority="3" operator="equal">
      <formula>"class"</formula>
    </cfRule>
  </conditionalFormatting>
  <conditionalFormatting sqref="C8">
    <cfRule type="cellIs" dxfId="157" priority="2" operator="equal">
      <formula>"class"</formula>
    </cfRule>
  </conditionalFormatting>
  <conditionalFormatting sqref="E4">
    <cfRule type="cellIs" dxfId="156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29C9F-DC0F-4406-9E84-7AA39C6B90B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E16" sqref="E16"/>
      <selection pane="topRight" activeCell="E16" sqref="E16"/>
      <selection pane="bottomLeft" activeCell="E16" sqref="E16"/>
      <selection pane="bottomRight" activeCell="Q13" sqref="Q1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16</v>
      </c>
      <c r="E1" s="9" t="s">
        <v>15</v>
      </c>
      <c r="F1" s="9" t="s">
        <v>14</v>
      </c>
      <c r="G1" s="9" t="s">
        <v>13</v>
      </c>
      <c r="H1" s="9" t="s">
        <v>12</v>
      </c>
    </row>
    <row r="2" spans="1:27" s="2" customFormat="1" x14ac:dyDescent="0.3">
      <c r="A2" s="10" t="s">
        <v>19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17</v>
      </c>
      <c r="B3" s="11"/>
      <c r="C3" s="11"/>
      <c r="D3" s="12"/>
      <c r="E3" s="12"/>
      <c r="F3" s="12"/>
      <c r="G3" s="12"/>
      <c r="H3" s="13" t="s">
        <v>28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10</v>
      </c>
      <c r="C4" s="7"/>
      <c r="D4" s="2" t="s">
        <v>9</v>
      </c>
      <c r="E4" s="2" t="s">
        <v>23</v>
      </c>
      <c r="F4" s="8">
        <v>0</v>
      </c>
      <c r="G4" s="8">
        <v>0</v>
      </c>
      <c r="H4" s="6">
        <f>PI()</f>
        <v>3.1415926535897931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8</v>
      </c>
      <c r="C5" s="7"/>
      <c r="D5" s="2" t="s">
        <v>6</v>
      </c>
      <c r="F5" s="8">
        <v>1</v>
      </c>
      <c r="G5" s="8">
        <v>0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7</v>
      </c>
      <c r="C6" s="7"/>
      <c r="D6" s="2" t="s">
        <v>22</v>
      </c>
      <c r="F6" s="8">
        <v>0</v>
      </c>
      <c r="G6" s="8">
        <v>0</v>
      </c>
      <c r="H6" s="6">
        <v>2.5000000000000001E-2</v>
      </c>
      <c r="I6"/>
      <c r="J6"/>
      <c r="K6"/>
      <c r="L6" t="s">
        <v>5</v>
      </c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4</v>
      </c>
      <c r="B7" s="7" t="s">
        <v>2</v>
      </c>
      <c r="C7" s="7"/>
      <c r="D7" s="6" t="s">
        <v>1</v>
      </c>
      <c r="E7" s="6" t="s">
        <v>0</v>
      </c>
      <c r="F7" s="6"/>
      <c r="H7" s="4">
        <f>$F$5/$L7</f>
        <v>2.8571428571428572</v>
      </c>
      <c r="I7" s="4">
        <f>$F$5/$L7</f>
        <v>2.8571428571428572</v>
      </c>
      <c r="J7"/>
      <c r="K7"/>
      <c r="L7" s="3">
        <v>0.35</v>
      </c>
      <c r="M7"/>
      <c r="N7"/>
      <c r="O7"/>
      <c r="P7"/>
      <c r="Q7"/>
      <c r="R7"/>
      <c r="S7"/>
      <c r="T7"/>
      <c r="U7" s="1"/>
      <c r="V7"/>
      <c r="W7"/>
      <c r="X7"/>
    </row>
    <row r="8" spans="1:27" s="2" customFormat="1" x14ac:dyDescent="0.3">
      <c r="A8" s="7" t="s">
        <v>3</v>
      </c>
      <c r="B8" s="7" t="s">
        <v>2</v>
      </c>
      <c r="C8" s="7"/>
      <c r="D8" s="6" t="s">
        <v>1</v>
      </c>
      <c r="E8" s="6" t="s">
        <v>0</v>
      </c>
      <c r="F8" s="5"/>
      <c r="H8" s="4">
        <f>$F$5/$L8</f>
        <v>2.8571428571428572</v>
      </c>
      <c r="I8" s="4">
        <f>$F$5/$L8</f>
        <v>2.8571428571428572</v>
      </c>
      <c r="J8"/>
      <c r="K8"/>
      <c r="L8" s="3">
        <v>0.35</v>
      </c>
      <c r="M8"/>
      <c r="N8"/>
      <c r="O8"/>
      <c r="P8"/>
      <c r="Q8"/>
      <c r="R8"/>
      <c r="S8"/>
      <c r="T8"/>
      <c r="U8" s="1"/>
      <c r="V8"/>
      <c r="W8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  <c r="W16" s="2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4:C6 B7 A7:A8">
    <cfRule type="cellIs" dxfId="155" priority="6" operator="equal">
      <formula>"class"</formula>
    </cfRule>
  </conditionalFormatting>
  <conditionalFormatting sqref="B8">
    <cfRule type="cellIs" dxfId="154" priority="5" operator="equal">
      <formula>"class"</formula>
    </cfRule>
  </conditionalFormatting>
  <conditionalFormatting sqref="B7:B8">
    <cfRule type="cellIs" dxfId="153" priority="4" operator="equal">
      <formula>"class"</formula>
    </cfRule>
  </conditionalFormatting>
  <conditionalFormatting sqref="C7">
    <cfRule type="cellIs" dxfId="152" priority="3" operator="equal">
      <formula>"class"</formula>
    </cfRule>
  </conditionalFormatting>
  <conditionalFormatting sqref="C8">
    <cfRule type="cellIs" dxfId="151" priority="2" operator="equal">
      <formula>"class"</formula>
    </cfRule>
  </conditionalFormatting>
  <conditionalFormatting sqref="E4">
    <cfRule type="cellIs" dxfId="15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Flat_HambaLG</vt:lpstr>
      <vt:lpstr>Flat_Hamba</vt:lpstr>
      <vt:lpstr>Flat_Makhulu</vt:lpstr>
      <vt:lpstr>Flat_Thwala</vt:lpstr>
      <vt:lpstr>Mallory_HambaLG</vt:lpstr>
      <vt:lpstr>Mallory_Hamba</vt:lpstr>
      <vt:lpstr>Mallory_Makhulu</vt:lpstr>
      <vt:lpstr>Mallory_CCW_HambaLG</vt:lpstr>
      <vt:lpstr>Mallory_CCW_Hamba</vt:lpstr>
      <vt:lpstr>Mallory_CCW_Makhulu</vt:lpstr>
      <vt:lpstr>MCity_Hamba</vt:lpstr>
      <vt:lpstr>CRG_Kyalami_Hamba</vt:lpstr>
      <vt:lpstr>CRG_Kyalami_Hamba_F</vt:lpstr>
      <vt:lpstr>CRG_Mallory_Hamba </vt:lpstr>
      <vt:lpstr>CRG_Mallory_F_Hamba</vt:lpstr>
      <vt:lpstr>CRG_Nurburgring_N_Hamba</vt:lpstr>
      <vt:lpstr>CRG_Nurburgring_N_F_Hamba</vt:lpstr>
      <vt:lpstr>CRG_Suzuka_Hamba</vt:lpstr>
      <vt:lpstr>CRG_Suzuka_Hamba_F</vt:lpstr>
      <vt:lpstr>CRG_Pikes_Peak_Hamba</vt:lpstr>
      <vt:lpstr>CRG_Pikes_Peak_Down_Hamba</vt:lpstr>
      <vt:lpstr>RDF_Rough_Road_HambaLG</vt:lpstr>
      <vt:lpstr>RDF_Rough_Road_Hamba</vt:lpstr>
      <vt:lpstr>RDF_Rough_Road_Makhulu</vt:lpstr>
      <vt:lpstr>RDF_Plateau_HambaLG</vt:lpstr>
      <vt:lpstr>RDF_Plateau_Hamba</vt:lpstr>
      <vt:lpstr>RDF_Plateau_Makhulu</vt:lpstr>
      <vt:lpstr>DLC_HambaLG</vt:lpstr>
      <vt:lpstr>DLC_Hamba</vt:lpstr>
      <vt:lpstr>DLC_Bus_Makhulu</vt:lpstr>
      <vt:lpstr>Skidpad_HambaLG</vt:lpstr>
      <vt:lpstr>Skidpad_Hamba</vt:lpstr>
      <vt:lpstr>Skidpad_Bus_Makhulu</vt:lpstr>
      <vt:lpstr>Testrig_Post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2019-09-03T20:27:00Z</dcterms:created>
  <dcterms:modified xsi:type="dcterms:W3CDTF">2020-08-03T12:07:24Z</dcterms:modified>
</cp:coreProperties>
</file>