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Event\"/>
    </mc:Choice>
  </mc:AlternateContent>
  <xr:revisionPtr revIDLastSave="0" documentId="13_ncr:1_{F186F8DB-AF44-470C-81AA-44752FE8998E}" xr6:coauthVersionLast="45" xr6:coauthVersionMax="45" xr10:uidLastSave="{00000000-0000-0000-0000-000000000000}"/>
  <bookViews>
    <workbookView xWindow="1200" yWindow="852" windowWidth="13008" windowHeight="10152" tabRatio="889" firstSheet="18" activeTab="21" xr2:uid="{87770AAC-9142-4F0B-A47A-9193DA8A8904}"/>
  </bookViews>
  <sheets>
    <sheet name="Mallory_HambaLG" sheetId="1" r:id="rId1"/>
    <sheet name="Mallory_Hamba" sheetId="8" r:id="rId2"/>
    <sheet name="Mallory_Makhulu" sheetId="11" r:id="rId3"/>
    <sheet name="Mallory_CCW_HambaLG" sheetId="5" r:id="rId4"/>
    <sheet name="Mallory_CCW_Hamba" sheetId="9" r:id="rId5"/>
    <sheet name="Mallory_CCW_Makhulu" sheetId="12" r:id="rId6"/>
    <sheet name="MCity_Hamba" sheetId="24" r:id="rId7"/>
    <sheet name="CRG_Kyalami_Hamba" sheetId="23" r:id="rId8"/>
    <sheet name="CRG_Nurburgring_N_Hamba" sheetId="20" r:id="rId9"/>
    <sheet name="CRG_Suzuka_Hamba" sheetId="22" r:id="rId10"/>
    <sheet name="CRG_Mallory_Hamba" sheetId="19" r:id="rId11"/>
    <sheet name="CRG_Custom" sheetId="31" r:id="rId12"/>
    <sheet name="CRG_Pikes_Peak_Hamba" sheetId="21" r:id="rId13"/>
    <sheet name="DLC_HambaLG" sheetId="6" r:id="rId14"/>
    <sheet name="DLC_Hamba" sheetId="7" r:id="rId15"/>
    <sheet name="DLC_Makhulu" sheetId="10" r:id="rId16"/>
    <sheet name="Skidpad_HambaLG" sheetId="17" r:id="rId17"/>
    <sheet name="Skidpad_Hamba" sheetId="16" r:id="rId18"/>
    <sheet name="Skidpad_Makhulu" sheetId="18" r:id="rId19"/>
    <sheet name="RadiusCL_HambaLG" sheetId="32" r:id="rId20"/>
    <sheet name="RadiusCL_Hamba" sheetId="33" r:id="rId21"/>
    <sheet name="RadiusCL_Makhulu" sheetId="34" r:id="rId22"/>
    <sheet name="Str_HambaLG" sheetId="13" r:id="rId23"/>
    <sheet name="Str_Hamba" sheetId="14" r:id="rId24"/>
    <sheet name="Str_Makhulu" sheetId="15" r:id="rId25"/>
    <sheet name="FTP75_HambaLG" sheetId="25" r:id="rId26"/>
    <sheet name="FTP75_Hamba" sheetId="26" r:id="rId27"/>
    <sheet name="FTP75_Makhulu" sheetId="27" r:id="rId28"/>
    <sheet name="UrbanCycle1_HambaLG" sheetId="28" r:id="rId29"/>
    <sheet name="UrbanCycle1_Hamba" sheetId="29" r:id="rId30"/>
    <sheet name="UrbanCycle1_Makhulu" sheetId="30" r:id="rId3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" i="34" l="1"/>
  <c r="H17" i="34"/>
  <c r="H8" i="34"/>
  <c r="H18" i="33"/>
  <c r="H17" i="33"/>
  <c r="H8" i="33"/>
  <c r="H18" i="32"/>
  <c r="H17" i="32"/>
  <c r="H8" i="32"/>
  <c r="H18" i="31" l="1"/>
  <c r="H17" i="31"/>
  <c r="H8" i="31"/>
  <c r="H7" i="30" l="1"/>
  <c r="H7" i="29"/>
  <c r="H7" i="28"/>
  <c r="H7" i="27" l="1"/>
  <c r="H7" i="26"/>
  <c r="H7" i="25"/>
  <c r="H18" i="24" l="1"/>
  <c r="H17" i="24"/>
  <c r="H8" i="24"/>
  <c r="H18" i="23" l="1"/>
  <c r="H17" i="23"/>
  <c r="H8" i="23"/>
  <c r="H18" i="22" l="1"/>
  <c r="H17" i="22"/>
  <c r="H8" i="22"/>
  <c r="H18" i="21" l="1"/>
  <c r="H17" i="21"/>
  <c r="H8" i="21"/>
  <c r="H18" i="20" l="1"/>
  <c r="H17" i="20"/>
  <c r="H8" i="20"/>
  <c r="H18" i="19" l="1"/>
  <c r="H17" i="19"/>
  <c r="H8" i="19"/>
  <c r="H18" i="18" l="1"/>
  <c r="H17" i="18"/>
  <c r="H8" i="18"/>
  <c r="H18" i="17"/>
  <c r="H17" i="17"/>
  <c r="H8" i="17"/>
  <c r="H18" i="16" l="1"/>
  <c r="H17" i="16"/>
  <c r="H8" i="16"/>
  <c r="H18" i="15" l="1"/>
  <c r="H17" i="15"/>
  <c r="H8" i="15"/>
  <c r="H18" i="14"/>
  <c r="H17" i="14"/>
  <c r="H8" i="14"/>
  <c r="H18" i="13"/>
  <c r="H17" i="13"/>
  <c r="H8" i="13"/>
  <c r="H18" i="12" l="1"/>
  <c r="H17" i="12"/>
  <c r="H8" i="12"/>
  <c r="H18" i="11"/>
  <c r="H17" i="11"/>
  <c r="H8" i="11"/>
  <c r="H18" i="10" l="1"/>
  <c r="H17" i="10"/>
  <c r="H8" i="10"/>
  <c r="H8" i="9" l="1"/>
  <c r="H18" i="9"/>
  <c r="H17" i="9"/>
  <c r="H18" i="8" l="1"/>
  <c r="H17" i="8"/>
  <c r="H8" i="8"/>
  <c r="H18" i="7" l="1"/>
  <c r="H17" i="7"/>
  <c r="H8" i="7"/>
  <c r="H18" i="6" l="1"/>
  <c r="H17" i="6"/>
  <c r="H8" i="6"/>
  <c r="H18" i="1" l="1"/>
  <c r="H17" i="1"/>
  <c r="H8" i="1"/>
  <c r="H18" i="5"/>
  <c r="H17" i="5"/>
  <c r="H8" i="5"/>
</calcChain>
</file>

<file path=xl/sharedStrings.xml><?xml version="1.0" encoding="utf-8"?>
<sst xmlns="http://schemas.openxmlformats.org/spreadsheetml/2006/main" count="1139" uniqueCount="64">
  <si>
    <t>rad/s</t>
  </si>
  <si>
    <t>z or scalar</t>
  </si>
  <si>
    <t>y</t>
  </si>
  <si>
    <t>x</t>
  </si>
  <si>
    <t>Comments</t>
  </si>
  <si>
    <t>Units</t>
  </si>
  <si>
    <t>Instance</t>
  </si>
  <si>
    <t>Mallory_Park</t>
  </si>
  <si>
    <t>Type</t>
  </si>
  <si>
    <t>m</t>
  </si>
  <si>
    <t>xPreview</t>
  </si>
  <si>
    <t>Lateral</t>
  </si>
  <si>
    <t>NForward</t>
  </si>
  <si>
    <t>NReverse</t>
  </si>
  <si>
    <t>xWheelbase</t>
  </si>
  <si>
    <t>Vehicle.Chassis.Body.sAxleF.Value - Vehicle.Chassis.Body.sAxleR.Value</t>
  </si>
  <si>
    <t>aMaxSteer</t>
  </si>
  <si>
    <t>deg</t>
  </si>
  <si>
    <t>fSteerCutoff</t>
  </si>
  <si>
    <t>Long</t>
  </si>
  <si>
    <t>mVehicle</t>
  </si>
  <si>
    <t>Vehicle.Chassis.Body.m.Value</t>
  </si>
  <si>
    <t>kg</t>
  </si>
  <si>
    <t>FTractive</t>
  </si>
  <si>
    <t>N</t>
  </si>
  <si>
    <t>tDriver</t>
  </si>
  <si>
    <t>s</t>
  </si>
  <si>
    <t>NDragRoll</t>
  </si>
  <si>
    <t>NDragRollDriveline</t>
  </si>
  <si>
    <t>N*s/m</t>
  </si>
  <si>
    <t>NDragAero</t>
  </si>
  <si>
    <t>N*s^2/m^2</t>
  </si>
  <si>
    <t>gGravity</t>
  </si>
  <si>
    <t>m/s^2</t>
  </si>
  <si>
    <t>fAccelCutoff</t>
  </si>
  <si>
    <t>1/s</t>
  </si>
  <si>
    <t>fBrakeCutoff</t>
  </si>
  <si>
    <t>Double_Lane_Change</t>
  </si>
  <si>
    <t>Sedan_HambaLG</t>
  </si>
  <si>
    <t>CCW_Sedan_HambaLG</t>
  </si>
  <si>
    <t>Sedan_Hamba</t>
  </si>
  <si>
    <t>CCW_Sedan_Hamba</t>
  </si>
  <si>
    <t>Bus_Makhulu</t>
  </si>
  <si>
    <t>CCW_Bus_Makhulu</t>
  </si>
  <si>
    <t>Straight_Constant_Speed</t>
  </si>
  <si>
    <t>Skidpad</t>
  </si>
  <si>
    <t>CRG_Mallory_Park</t>
  </si>
  <si>
    <t>CRG_Nurburgring_N</t>
  </si>
  <si>
    <t>CRG_Pikes_Peak</t>
  </si>
  <si>
    <t>CRG_Suzuka</t>
  </si>
  <si>
    <t>CRG_Kyalami</t>
  </si>
  <si>
    <t>MCity</t>
  </si>
  <si>
    <t>Ki</t>
  </si>
  <si>
    <t>Kp</t>
  </si>
  <si>
    <t>Integral gain longitudinal driver</t>
  </si>
  <si>
    <t>Proportional gain longitudinal driver</t>
  </si>
  <si>
    <t>DriveCycle_FTP75</t>
  </si>
  <si>
    <t>Filter</t>
  </si>
  <si>
    <t>Reference</t>
  </si>
  <si>
    <t>Measured</t>
  </si>
  <si>
    <t>Hz</t>
  </si>
  <si>
    <t>DriveCycle_UrbanCycle1</t>
  </si>
  <si>
    <t>CRG_Custom</t>
  </si>
  <si>
    <t>Constant_Radius_CL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</si>
</sst>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4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1"/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  <xf numFmtId="0" fontId="0" fillId="0" borderId="0" xfId="0" applyFill="1" applyAlignment="1">
      <alignment horizontal="right"/>
    </xf>
    <xf numFmtId="2" fontId="3" fillId="0" borderId="0" xfId="0" applyNumberFormat="1" applyFont="1" applyFill="1"/>
    <xf numFmtId="0" fontId="0" fillId="2" borderId="0" xfId="0" applyFill="1"/>
    <xf numFmtId="0" fontId="3" fillId="0" borderId="0" xfId="0" applyFont="1" applyFill="1"/>
    <xf numFmtId="0" fontId="1" fillId="3" borderId="0" xfId="0" applyFont="1" applyFill="1" applyAlignment="1">
      <alignment horizontal="center"/>
    </xf>
    <xf numFmtId="0" fontId="0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2" fontId="3" fillId="0" borderId="0" xfId="0" applyNumberFormat="1" applyFont="1" applyFill="1" applyAlignment="1">
      <alignment horizontal="right"/>
    </xf>
    <xf numFmtId="2" fontId="0" fillId="0" borderId="0" xfId="0" applyNumberFormat="1"/>
    <xf numFmtId="165" fontId="0" fillId="0" borderId="0" xfId="0" applyNumberFormat="1" applyFill="1"/>
    <xf numFmtId="0" fontId="0" fillId="0" borderId="0" xfId="0" applyAlignment="1">
      <alignment horizontal="right"/>
    </xf>
    <xf numFmtId="165" fontId="0" fillId="0" borderId="0" xfId="0" applyNumberFormat="1"/>
    <xf numFmtId="0" fontId="0" fillId="2" borderId="0" xfId="0" applyFill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/>
    <xf numFmtId="2" fontId="3" fillId="0" borderId="0" xfId="0" applyNumberFormat="1" applyFont="1" applyAlignment="1">
      <alignment horizontal="right"/>
    </xf>
    <xf numFmtId="2" fontId="3" fillId="0" borderId="0" xfId="0" applyNumberFormat="1" applyFont="1"/>
  </cellXfs>
  <cellStyles count="2">
    <cellStyle name="Hyperlink" xfId="1" builtinId="8"/>
    <cellStyle name="Normal" xfId="0" builtinId="0"/>
  </cellStyles>
  <dxfs count="168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ADB4-70E2-4766-9F9A-0DA05390893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12</v>
      </c>
      <c r="C4" s="7"/>
      <c r="F4" s="8"/>
      <c r="G4" s="8"/>
      <c r="H4" s="14">
        <v>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13</v>
      </c>
      <c r="C5" s="7"/>
      <c r="F5" s="8"/>
      <c r="G5" s="8"/>
      <c r="H5" s="6">
        <v>2.5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14</v>
      </c>
      <c r="C6" s="7"/>
      <c r="D6" s="2" t="s">
        <v>9</v>
      </c>
      <c r="E6" s="2" t="s">
        <v>15</v>
      </c>
      <c r="F6" s="8"/>
      <c r="G6" s="8"/>
      <c r="H6" s="6">
        <v>3.57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/>
      <c r="B7" s="7" t="s">
        <v>16</v>
      </c>
      <c r="C7" s="7"/>
      <c r="D7" s="2" t="s">
        <v>17</v>
      </c>
      <c r="F7" s="8"/>
      <c r="G7" s="8"/>
      <c r="H7" s="6">
        <v>80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/>
      <c r="B8" s="7" t="s">
        <v>18</v>
      </c>
      <c r="C8" s="7"/>
      <c r="D8" s="6" t="s">
        <v>0</v>
      </c>
      <c r="E8" s="6"/>
      <c r="F8" s="6"/>
      <c r="H8" s="16">
        <f>2*PI()*50</f>
        <v>314.15926535897933</v>
      </c>
      <c r="I8" s="4"/>
      <c r="J8"/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 t="s">
        <v>19</v>
      </c>
      <c r="B9" s="7" t="s">
        <v>20</v>
      </c>
      <c r="C9" s="7"/>
      <c r="D9" s="6" t="s">
        <v>22</v>
      </c>
      <c r="E9" s="6" t="s">
        <v>21</v>
      </c>
      <c r="F9" s="5"/>
      <c r="H9" s="16">
        <v>2550</v>
      </c>
      <c r="I9" s="4"/>
      <c r="J9"/>
      <c r="K9"/>
      <c r="L9" s="3"/>
      <c r="M9"/>
      <c r="N9"/>
      <c r="O9"/>
      <c r="P9"/>
      <c r="U9" s="1"/>
    </row>
    <row r="10" spans="1:27" s="2" customFormat="1" x14ac:dyDescent="0.3">
      <c r="A10"/>
      <c r="B10" t="s">
        <v>23</v>
      </c>
      <c r="C10"/>
      <c r="D10" s="2" t="s">
        <v>24</v>
      </c>
      <c r="E10"/>
      <c r="F10"/>
      <c r="G10"/>
      <c r="H10">
        <v>17297</v>
      </c>
      <c r="U10" s="1"/>
    </row>
    <row r="11" spans="1:27" s="2" customFormat="1" x14ac:dyDescent="0.3">
      <c r="A11"/>
      <c r="B11" t="s">
        <v>25</v>
      </c>
      <c r="C11"/>
      <c r="D11" s="2" t="s">
        <v>26</v>
      </c>
      <c r="E11"/>
      <c r="F11"/>
      <c r="G11"/>
      <c r="H11">
        <v>0.1</v>
      </c>
      <c r="U11" s="1"/>
    </row>
    <row r="12" spans="1:27" s="2" customFormat="1" x14ac:dyDescent="0.3">
      <c r="A12"/>
      <c r="B12" t="s">
        <v>10</v>
      </c>
      <c r="C12"/>
      <c r="D12" s="2" t="s">
        <v>9</v>
      </c>
      <c r="E12"/>
      <c r="F12"/>
      <c r="G12"/>
      <c r="H12">
        <v>20</v>
      </c>
      <c r="U12" s="1"/>
    </row>
    <row r="13" spans="1:27" s="2" customFormat="1" x14ac:dyDescent="0.3">
      <c r="A13"/>
      <c r="B13" t="s">
        <v>27</v>
      </c>
      <c r="C13"/>
      <c r="D13" t="s">
        <v>24</v>
      </c>
      <c r="E13"/>
      <c r="F13"/>
      <c r="G13"/>
      <c r="H13">
        <v>200</v>
      </c>
      <c r="U13" s="1"/>
    </row>
    <row r="14" spans="1:27" s="2" customFormat="1" x14ac:dyDescent="0.3">
      <c r="A14"/>
      <c r="B14" t="s">
        <v>28</v>
      </c>
      <c r="C14"/>
      <c r="D14" t="s">
        <v>29</v>
      </c>
      <c r="E14"/>
      <c r="F14"/>
      <c r="G14"/>
      <c r="H14">
        <v>2.5</v>
      </c>
      <c r="U14" s="1"/>
    </row>
    <row r="15" spans="1:27" x14ac:dyDescent="0.3">
      <c r="B15" t="s">
        <v>30</v>
      </c>
      <c r="D15" t="s">
        <v>31</v>
      </c>
      <c r="H1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B16" t="s">
        <v>32</v>
      </c>
      <c r="D16" t="s">
        <v>33</v>
      </c>
      <c r="H16" s="15">
        <v>9.8066499999999994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2:21" x14ac:dyDescent="0.3">
      <c r="B17" t="s">
        <v>34</v>
      </c>
      <c r="D17" t="s">
        <v>35</v>
      </c>
      <c r="H17" s="15">
        <f>2*PI()*5</f>
        <v>31.415926535897931</v>
      </c>
      <c r="I17" s="2"/>
      <c r="J17" s="2"/>
      <c r="K17" s="2"/>
      <c r="L17" s="2"/>
      <c r="M17" s="2"/>
      <c r="N17" s="2"/>
      <c r="O17" s="2"/>
      <c r="P17" s="2"/>
      <c r="U17" s="1"/>
    </row>
    <row r="18" spans="2:21" x14ac:dyDescent="0.3">
      <c r="B18" t="s">
        <v>36</v>
      </c>
      <c r="D18" t="s">
        <v>35</v>
      </c>
      <c r="H18" s="15">
        <f>2*PI()*5</f>
        <v>31.415926535897931</v>
      </c>
      <c r="U18" s="1"/>
    </row>
    <row r="19" spans="2:21" x14ac:dyDescent="0.3">
      <c r="U19" s="1"/>
    </row>
    <row r="20" spans="2:21" x14ac:dyDescent="0.3">
      <c r="U20" s="1"/>
    </row>
    <row r="21" spans="2:21" x14ac:dyDescent="0.3">
      <c r="U21" s="1"/>
    </row>
    <row r="22" spans="2:21" x14ac:dyDescent="0.3">
      <c r="U22" s="1"/>
    </row>
    <row r="23" spans="2:21" x14ac:dyDescent="0.3">
      <c r="U23" s="1"/>
    </row>
    <row r="24" spans="2:21" x14ac:dyDescent="0.3">
      <c r="U24" s="1"/>
    </row>
    <row r="25" spans="2:21" x14ac:dyDescent="0.3">
      <c r="U25" s="1"/>
    </row>
    <row r="26" spans="2:21" x14ac:dyDescent="0.3">
      <c r="U26" s="1"/>
    </row>
    <row r="27" spans="2:21" x14ac:dyDescent="0.3">
      <c r="U27" s="1"/>
    </row>
    <row r="28" spans="2:21" x14ac:dyDescent="0.3">
      <c r="U28" s="1"/>
    </row>
    <row r="29" spans="2:21" x14ac:dyDescent="0.3">
      <c r="U29" s="1"/>
    </row>
    <row r="30" spans="2:21" x14ac:dyDescent="0.3">
      <c r="U30" s="1"/>
    </row>
    <row r="31" spans="2:21" x14ac:dyDescent="0.3">
      <c r="U31" s="1"/>
    </row>
    <row r="32" spans="2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67" priority="6" operator="equal">
      <formula>"class"</formula>
    </cfRule>
  </conditionalFormatting>
  <conditionalFormatting sqref="B9">
    <cfRule type="cellIs" dxfId="166" priority="5" operator="equal">
      <formula>"class"</formula>
    </cfRule>
  </conditionalFormatting>
  <conditionalFormatting sqref="B8:B9">
    <cfRule type="cellIs" dxfId="165" priority="4" operator="equal">
      <formula>"class"</formula>
    </cfRule>
  </conditionalFormatting>
  <conditionalFormatting sqref="C8">
    <cfRule type="cellIs" dxfId="164" priority="3" operator="equal">
      <formula>"class"</formula>
    </cfRule>
  </conditionalFormatting>
  <conditionalFormatting sqref="C9">
    <cfRule type="cellIs" dxfId="163" priority="2" operator="equal">
      <formula>"class"</formula>
    </cfRule>
  </conditionalFormatting>
  <conditionalFormatting sqref="A4:C4">
    <cfRule type="cellIs" dxfId="162" priority="1" operator="equal">
      <formula>"class"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E0510-4C63-447F-B8C9-424B31F3A9D9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K7" sqref="K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49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12</v>
      </c>
      <c r="C4" s="7"/>
      <c r="F4" s="8"/>
      <c r="G4" s="8"/>
      <c r="H4" s="14">
        <v>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13</v>
      </c>
      <c r="C5" s="7"/>
      <c r="F5" s="8"/>
      <c r="G5" s="8"/>
      <c r="H5" s="6">
        <v>2.5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14</v>
      </c>
      <c r="C6" s="7"/>
      <c r="D6" s="2" t="s">
        <v>9</v>
      </c>
      <c r="E6" s="2" t="s">
        <v>15</v>
      </c>
      <c r="F6" s="8"/>
      <c r="G6" s="8"/>
      <c r="H6" s="6">
        <v>2.8239999999999998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/>
      <c r="B7" s="7" t="s">
        <v>16</v>
      </c>
      <c r="C7" s="7"/>
      <c r="D7" s="2" t="s">
        <v>17</v>
      </c>
      <c r="F7" s="8"/>
      <c r="G7" s="8"/>
      <c r="H7" s="6">
        <v>80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/>
      <c r="B8" s="7" t="s">
        <v>18</v>
      </c>
      <c r="C8" s="7"/>
      <c r="D8" s="6" t="s">
        <v>0</v>
      </c>
      <c r="E8" s="6"/>
      <c r="F8" s="6"/>
      <c r="H8" s="16">
        <f>2*PI()*50</f>
        <v>314.15926535897933</v>
      </c>
      <c r="I8" s="4"/>
      <c r="J8"/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 t="s">
        <v>19</v>
      </c>
      <c r="B9" s="7" t="s">
        <v>20</v>
      </c>
      <c r="C9" s="7"/>
      <c r="D9" s="6" t="s">
        <v>22</v>
      </c>
      <c r="E9" s="6" t="s">
        <v>21</v>
      </c>
      <c r="F9" s="5"/>
      <c r="H9" s="16">
        <v>1500</v>
      </c>
      <c r="I9" s="4"/>
      <c r="J9"/>
      <c r="K9"/>
      <c r="L9" s="3"/>
      <c r="M9"/>
      <c r="N9"/>
      <c r="O9"/>
      <c r="P9"/>
      <c r="U9" s="1"/>
    </row>
    <row r="10" spans="1:27" s="2" customFormat="1" x14ac:dyDescent="0.3">
      <c r="A10"/>
      <c r="B10" t="s">
        <v>23</v>
      </c>
      <c r="C10"/>
      <c r="D10" s="2" t="s">
        <v>24</v>
      </c>
      <c r="E10"/>
      <c r="F10"/>
      <c r="G10"/>
      <c r="H10">
        <v>17297</v>
      </c>
      <c r="U10" s="1"/>
    </row>
    <row r="11" spans="1:27" s="2" customFormat="1" x14ac:dyDescent="0.3">
      <c r="A11"/>
      <c r="B11" t="s">
        <v>25</v>
      </c>
      <c r="C11"/>
      <c r="D11" s="2" t="s">
        <v>26</v>
      </c>
      <c r="E11"/>
      <c r="F11"/>
      <c r="G11"/>
      <c r="H11">
        <v>0.1</v>
      </c>
      <c r="U11" s="1"/>
    </row>
    <row r="12" spans="1:27" s="2" customFormat="1" x14ac:dyDescent="0.3">
      <c r="A12"/>
      <c r="B12" t="s">
        <v>10</v>
      </c>
      <c r="C12"/>
      <c r="D12" s="2" t="s">
        <v>9</v>
      </c>
      <c r="E12"/>
      <c r="F12"/>
      <c r="G12"/>
      <c r="H12">
        <v>20</v>
      </c>
      <c r="U12" s="1"/>
    </row>
    <row r="13" spans="1:27" s="2" customFormat="1" x14ac:dyDescent="0.3">
      <c r="A13"/>
      <c r="B13" t="s">
        <v>27</v>
      </c>
      <c r="C13"/>
      <c r="D13" t="s">
        <v>24</v>
      </c>
      <c r="E13"/>
      <c r="F13"/>
      <c r="G13"/>
      <c r="H13">
        <v>200</v>
      </c>
      <c r="U13" s="1"/>
    </row>
    <row r="14" spans="1:27" s="2" customFormat="1" x14ac:dyDescent="0.3">
      <c r="A14"/>
      <c r="B14" t="s">
        <v>28</v>
      </c>
      <c r="C14"/>
      <c r="D14" t="s">
        <v>29</v>
      </c>
      <c r="E14"/>
      <c r="F14"/>
      <c r="G14"/>
      <c r="H14">
        <v>2.5</v>
      </c>
      <c r="U14" s="1"/>
    </row>
    <row r="15" spans="1:27" x14ac:dyDescent="0.3">
      <c r="B15" t="s">
        <v>30</v>
      </c>
      <c r="D15" t="s">
        <v>31</v>
      </c>
      <c r="H1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B16" t="s">
        <v>32</v>
      </c>
      <c r="D16" t="s">
        <v>33</v>
      </c>
      <c r="H16" s="15">
        <v>9.8066499999999994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2:21" x14ac:dyDescent="0.3">
      <c r="B17" t="s">
        <v>34</v>
      </c>
      <c r="D17" t="s">
        <v>35</v>
      </c>
      <c r="H17" s="15">
        <f>2*PI()*5</f>
        <v>31.415926535897931</v>
      </c>
      <c r="I17" s="2"/>
      <c r="J17" s="2"/>
      <c r="K17" s="2"/>
      <c r="L17" s="2"/>
      <c r="M17" s="2"/>
      <c r="N17" s="2"/>
      <c r="O17" s="2"/>
      <c r="P17" s="2"/>
      <c r="U17" s="1"/>
    </row>
    <row r="18" spans="2:21" x14ac:dyDescent="0.3">
      <c r="B18" t="s">
        <v>36</v>
      </c>
      <c r="D18" t="s">
        <v>35</v>
      </c>
      <c r="H18" s="15">
        <f>2*PI()*5</f>
        <v>31.415926535897931</v>
      </c>
      <c r="U18" s="1"/>
    </row>
    <row r="19" spans="2:21" x14ac:dyDescent="0.3">
      <c r="U19" s="1"/>
    </row>
    <row r="20" spans="2:21" x14ac:dyDescent="0.3">
      <c r="U20" s="1"/>
    </row>
    <row r="21" spans="2:21" x14ac:dyDescent="0.3">
      <c r="U21" s="1"/>
    </row>
    <row r="22" spans="2:21" x14ac:dyDescent="0.3">
      <c r="U22" s="1"/>
    </row>
    <row r="23" spans="2:21" x14ac:dyDescent="0.3">
      <c r="U23" s="1"/>
    </row>
    <row r="24" spans="2:21" x14ac:dyDescent="0.3">
      <c r="U24" s="1"/>
    </row>
    <row r="25" spans="2:21" x14ac:dyDescent="0.3">
      <c r="U25" s="1"/>
    </row>
    <row r="26" spans="2:21" x14ac:dyDescent="0.3">
      <c r="U26" s="1"/>
    </row>
    <row r="27" spans="2:21" x14ac:dyDescent="0.3">
      <c r="U27" s="1"/>
    </row>
    <row r="28" spans="2:21" x14ac:dyDescent="0.3">
      <c r="U28" s="1"/>
    </row>
    <row r="29" spans="2:21" x14ac:dyDescent="0.3">
      <c r="U29" s="1"/>
    </row>
    <row r="30" spans="2:21" x14ac:dyDescent="0.3">
      <c r="U30" s="1"/>
    </row>
    <row r="31" spans="2:21" x14ac:dyDescent="0.3">
      <c r="U31" s="1"/>
    </row>
    <row r="32" spans="2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13" priority="6" operator="equal">
      <formula>"class"</formula>
    </cfRule>
  </conditionalFormatting>
  <conditionalFormatting sqref="B9">
    <cfRule type="cellIs" dxfId="112" priority="5" operator="equal">
      <formula>"class"</formula>
    </cfRule>
  </conditionalFormatting>
  <conditionalFormatting sqref="B8:B9">
    <cfRule type="cellIs" dxfId="111" priority="4" operator="equal">
      <formula>"class"</formula>
    </cfRule>
  </conditionalFormatting>
  <conditionalFormatting sqref="C8">
    <cfRule type="cellIs" dxfId="110" priority="3" operator="equal">
      <formula>"class"</formula>
    </cfRule>
  </conditionalFormatting>
  <conditionalFormatting sqref="C9">
    <cfRule type="cellIs" dxfId="109" priority="2" operator="equal">
      <formula>"class"</formula>
    </cfRule>
  </conditionalFormatting>
  <conditionalFormatting sqref="A4:C4">
    <cfRule type="cellIs" dxfId="108" priority="1" operator="equal">
      <formula>"class"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93EA1-E0F4-4A1A-BC7F-1BECF7363F5D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N14" sqref="N1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46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12</v>
      </c>
      <c r="C4" s="7"/>
      <c r="F4" s="8"/>
      <c r="G4" s="8"/>
      <c r="H4" s="14">
        <v>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13</v>
      </c>
      <c r="C5" s="7"/>
      <c r="F5" s="8"/>
      <c r="G5" s="8"/>
      <c r="H5" s="6">
        <v>2.5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14</v>
      </c>
      <c r="C6" s="7"/>
      <c r="D6" s="2" t="s">
        <v>9</v>
      </c>
      <c r="E6" s="2" t="s">
        <v>15</v>
      </c>
      <c r="F6" s="8"/>
      <c r="G6" s="8"/>
      <c r="H6" s="6">
        <v>2.8239999999999998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/>
      <c r="B7" s="7" t="s">
        <v>16</v>
      </c>
      <c r="C7" s="7"/>
      <c r="D7" s="2" t="s">
        <v>17</v>
      </c>
      <c r="F7" s="8"/>
      <c r="G7" s="8"/>
      <c r="H7" s="6">
        <v>80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/>
      <c r="B8" s="7" t="s">
        <v>18</v>
      </c>
      <c r="C8" s="7"/>
      <c r="D8" s="6" t="s">
        <v>0</v>
      </c>
      <c r="E8" s="6"/>
      <c r="F8" s="6"/>
      <c r="H8" s="16">
        <f>2*PI()*50</f>
        <v>314.15926535897933</v>
      </c>
      <c r="I8" s="4"/>
      <c r="J8"/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 t="s">
        <v>19</v>
      </c>
      <c r="B9" s="7" t="s">
        <v>20</v>
      </c>
      <c r="C9" s="7"/>
      <c r="D9" s="6" t="s">
        <v>22</v>
      </c>
      <c r="E9" s="6" t="s">
        <v>21</v>
      </c>
      <c r="F9" s="5"/>
      <c r="H9" s="16">
        <v>1500</v>
      </c>
      <c r="I9" s="4"/>
      <c r="J9"/>
      <c r="K9"/>
      <c r="L9" s="3"/>
      <c r="M9"/>
      <c r="N9"/>
      <c r="O9"/>
      <c r="P9"/>
      <c r="U9" s="1"/>
    </row>
    <row r="10" spans="1:27" s="2" customFormat="1" x14ac:dyDescent="0.3">
      <c r="A10"/>
      <c r="B10" t="s">
        <v>23</v>
      </c>
      <c r="C10"/>
      <c r="D10" s="2" t="s">
        <v>24</v>
      </c>
      <c r="E10"/>
      <c r="F10"/>
      <c r="G10"/>
      <c r="H10">
        <v>17297</v>
      </c>
      <c r="U10" s="1"/>
    </row>
    <row r="11" spans="1:27" s="2" customFormat="1" x14ac:dyDescent="0.3">
      <c r="A11"/>
      <c r="B11" t="s">
        <v>25</v>
      </c>
      <c r="C11"/>
      <c r="D11" s="2" t="s">
        <v>26</v>
      </c>
      <c r="E11"/>
      <c r="F11"/>
      <c r="G11"/>
      <c r="H11">
        <v>0.1</v>
      </c>
      <c r="U11" s="1"/>
    </row>
    <row r="12" spans="1:27" s="2" customFormat="1" x14ac:dyDescent="0.3">
      <c r="A12"/>
      <c r="B12" t="s">
        <v>10</v>
      </c>
      <c r="C12"/>
      <c r="D12" s="2" t="s">
        <v>9</v>
      </c>
      <c r="E12"/>
      <c r="F12"/>
      <c r="G12"/>
      <c r="H12">
        <v>20</v>
      </c>
      <c r="U12" s="1"/>
    </row>
    <row r="13" spans="1:27" s="2" customFormat="1" x14ac:dyDescent="0.3">
      <c r="A13"/>
      <c r="B13" t="s">
        <v>27</v>
      </c>
      <c r="C13"/>
      <c r="D13" t="s">
        <v>24</v>
      </c>
      <c r="E13"/>
      <c r="F13"/>
      <c r="G13"/>
      <c r="H13">
        <v>200</v>
      </c>
      <c r="U13" s="1"/>
    </row>
    <row r="14" spans="1:27" s="2" customFormat="1" x14ac:dyDescent="0.3">
      <c r="A14"/>
      <c r="B14" t="s">
        <v>28</v>
      </c>
      <c r="C14"/>
      <c r="D14" t="s">
        <v>29</v>
      </c>
      <c r="E14"/>
      <c r="F14"/>
      <c r="G14"/>
      <c r="H14">
        <v>2.5</v>
      </c>
      <c r="U14" s="1"/>
    </row>
    <row r="15" spans="1:27" x14ac:dyDescent="0.3">
      <c r="B15" t="s">
        <v>30</v>
      </c>
      <c r="D15" t="s">
        <v>31</v>
      </c>
      <c r="H1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B16" t="s">
        <v>32</v>
      </c>
      <c r="D16" t="s">
        <v>33</v>
      </c>
      <c r="H16" s="15">
        <v>9.8066499999999994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2:21" x14ac:dyDescent="0.3">
      <c r="B17" t="s">
        <v>34</v>
      </c>
      <c r="D17" t="s">
        <v>35</v>
      </c>
      <c r="H17" s="15">
        <f>2*PI()*5</f>
        <v>31.415926535897931</v>
      </c>
      <c r="I17" s="2"/>
      <c r="J17" s="2"/>
      <c r="K17" s="2"/>
      <c r="L17" s="2"/>
      <c r="M17" s="2"/>
      <c r="N17" s="2"/>
      <c r="O17" s="2"/>
      <c r="P17" s="2"/>
      <c r="U17" s="1"/>
    </row>
    <row r="18" spans="2:21" x14ac:dyDescent="0.3">
      <c r="B18" t="s">
        <v>36</v>
      </c>
      <c r="D18" t="s">
        <v>35</v>
      </c>
      <c r="H18" s="15">
        <f>2*PI()*5</f>
        <v>31.415926535897931</v>
      </c>
      <c r="U18" s="1"/>
    </row>
    <row r="19" spans="2:21" x14ac:dyDescent="0.3">
      <c r="U19" s="1"/>
    </row>
    <row r="20" spans="2:21" x14ac:dyDescent="0.3">
      <c r="U20" s="1"/>
    </row>
    <row r="21" spans="2:21" x14ac:dyDescent="0.3">
      <c r="U21" s="1"/>
    </row>
    <row r="22" spans="2:21" x14ac:dyDescent="0.3">
      <c r="U22" s="1"/>
    </row>
    <row r="23" spans="2:21" x14ac:dyDescent="0.3">
      <c r="U23" s="1"/>
    </row>
    <row r="24" spans="2:21" x14ac:dyDescent="0.3">
      <c r="U24" s="1"/>
    </row>
    <row r="25" spans="2:21" x14ac:dyDescent="0.3">
      <c r="U25" s="1"/>
    </row>
    <row r="26" spans="2:21" x14ac:dyDescent="0.3">
      <c r="U26" s="1"/>
    </row>
    <row r="27" spans="2:21" x14ac:dyDescent="0.3">
      <c r="U27" s="1"/>
    </row>
    <row r="28" spans="2:21" x14ac:dyDescent="0.3">
      <c r="U28" s="1"/>
    </row>
    <row r="29" spans="2:21" x14ac:dyDescent="0.3">
      <c r="U29" s="1"/>
    </row>
    <row r="30" spans="2:21" x14ac:dyDescent="0.3">
      <c r="U30" s="1"/>
    </row>
    <row r="31" spans="2:21" x14ac:dyDescent="0.3">
      <c r="U31" s="1"/>
    </row>
    <row r="32" spans="2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07" priority="6" operator="equal">
      <formula>"class"</formula>
    </cfRule>
  </conditionalFormatting>
  <conditionalFormatting sqref="B9">
    <cfRule type="cellIs" dxfId="106" priority="5" operator="equal">
      <formula>"class"</formula>
    </cfRule>
  </conditionalFormatting>
  <conditionalFormatting sqref="B8:B9">
    <cfRule type="cellIs" dxfId="105" priority="4" operator="equal">
      <formula>"class"</formula>
    </cfRule>
  </conditionalFormatting>
  <conditionalFormatting sqref="C8">
    <cfRule type="cellIs" dxfId="104" priority="3" operator="equal">
      <formula>"class"</formula>
    </cfRule>
  </conditionalFormatting>
  <conditionalFormatting sqref="C9">
    <cfRule type="cellIs" dxfId="103" priority="2" operator="equal">
      <formula>"class"</formula>
    </cfRule>
  </conditionalFormatting>
  <conditionalFormatting sqref="A4:C4">
    <cfRule type="cellIs" dxfId="102" priority="1" operator="equal">
      <formula>"class"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5560B-2686-4582-BFD7-2210723D3CF3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L4" sqref="L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62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12</v>
      </c>
      <c r="C4" s="7"/>
      <c r="F4" s="8"/>
      <c r="G4" s="8"/>
      <c r="H4" s="14">
        <v>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13</v>
      </c>
      <c r="C5" s="7"/>
      <c r="F5" s="8"/>
      <c r="G5" s="8"/>
      <c r="H5" s="6">
        <v>2.5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14</v>
      </c>
      <c r="C6" s="7"/>
      <c r="D6" s="2" t="s">
        <v>9</v>
      </c>
      <c r="E6" s="2" t="s">
        <v>15</v>
      </c>
      <c r="F6" s="8"/>
      <c r="G6" s="8"/>
      <c r="H6" s="6">
        <v>2.8239999999999998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/>
      <c r="B7" s="7" t="s">
        <v>16</v>
      </c>
      <c r="C7" s="7"/>
      <c r="D7" s="2" t="s">
        <v>17</v>
      </c>
      <c r="F7" s="8"/>
      <c r="G7" s="8"/>
      <c r="H7" s="6">
        <v>80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/>
      <c r="B8" s="7" t="s">
        <v>18</v>
      </c>
      <c r="C8" s="7"/>
      <c r="D8" s="6" t="s">
        <v>0</v>
      </c>
      <c r="E8" s="6"/>
      <c r="F8" s="6"/>
      <c r="H8" s="16">
        <f>2*PI()*50</f>
        <v>314.15926535897933</v>
      </c>
      <c r="I8" s="4"/>
      <c r="J8"/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 t="s">
        <v>19</v>
      </c>
      <c r="B9" s="7" t="s">
        <v>20</v>
      </c>
      <c r="C9" s="7"/>
      <c r="D9" s="6" t="s">
        <v>22</v>
      </c>
      <c r="E9" s="6" t="s">
        <v>21</v>
      </c>
      <c r="F9" s="5"/>
      <c r="H9" s="16">
        <v>1500</v>
      </c>
      <c r="I9" s="4"/>
      <c r="J9"/>
      <c r="K9"/>
      <c r="L9" s="3"/>
      <c r="M9"/>
      <c r="N9"/>
      <c r="O9"/>
      <c r="P9"/>
      <c r="U9" s="1"/>
    </row>
    <row r="10" spans="1:27" s="2" customFormat="1" x14ac:dyDescent="0.3">
      <c r="A10"/>
      <c r="B10" t="s">
        <v>23</v>
      </c>
      <c r="C10"/>
      <c r="D10" s="2" t="s">
        <v>24</v>
      </c>
      <c r="E10"/>
      <c r="F10"/>
      <c r="G10"/>
      <c r="H10">
        <v>17297</v>
      </c>
      <c r="U10" s="1"/>
    </row>
    <row r="11" spans="1:27" s="2" customFormat="1" x14ac:dyDescent="0.3">
      <c r="A11"/>
      <c r="B11" t="s">
        <v>25</v>
      </c>
      <c r="C11"/>
      <c r="D11" s="2" t="s">
        <v>26</v>
      </c>
      <c r="E11"/>
      <c r="F11"/>
      <c r="G11"/>
      <c r="H11">
        <v>0.1</v>
      </c>
      <c r="U11" s="1"/>
    </row>
    <row r="12" spans="1:27" s="2" customFormat="1" x14ac:dyDescent="0.3">
      <c r="A12"/>
      <c r="B12" t="s">
        <v>10</v>
      </c>
      <c r="C12"/>
      <c r="D12" s="2" t="s">
        <v>9</v>
      </c>
      <c r="E12"/>
      <c r="F12"/>
      <c r="G12"/>
      <c r="H12">
        <v>20</v>
      </c>
      <c r="U12" s="1"/>
    </row>
    <row r="13" spans="1:27" s="2" customFormat="1" x14ac:dyDescent="0.3">
      <c r="A13"/>
      <c r="B13" t="s">
        <v>27</v>
      </c>
      <c r="C13"/>
      <c r="D13" t="s">
        <v>24</v>
      </c>
      <c r="E13"/>
      <c r="F13"/>
      <c r="G13"/>
      <c r="H13">
        <v>200</v>
      </c>
      <c r="U13" s="1"/>
    </row>
    <row r="14" spans="1:27" s="2" customFormat="1" x14ac:dyDescent="0.3">
      <c r="A14"/>
      <c r="B14" t="s">
        <v>28</v>
      </c>
      <c r="C14"/>
      <c r="D14" t="s">
        <v>29</v>
      </c>
      <c r="E14"/>
      <c r="F14"/>
      <c r="G14"/>
      <c r="H14">
        <v>2.5</v>
      </c>
      <c r="U14" s="1"/>
    </row>
    <row r="15" spans="1:27" x14ac:dyDescent="0.3">
      <c r="B15" t="s">
        <v>30</v>
      </c>
      <c r="D15" t="s">
        <v>31</v>
      </c>
      <c r="H1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B16" t="s">
        <v>32</v>
      </c>
      <c r="D16" t="s">
        <v>33</v>
      </c>
      <c r="H16" s="15">
        <v>9.8066499999999994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2:21" x14ac:dyDescent="0.3">
      <c r="B17" t="s">
        <v>34</v>
      </c>
      <c r="D17" t="s">
        <v>35</v>
      </c>
      <c r="H17" s="15">
        <f>2*PI()*5</f>
        <v>31.415926535897931</v>
      </c>
      <c r="I17" s="2"/>
      <c r="J17" s="2"/>
      <c r="K17" s="2"/>
      <c r="L17" s="2"/>
      <c r="M17" s="2"/>
      <c r="N17" s="2"/>
      <c r="O17" s="2"/>
      <c r="P17" s="2"/>
      <c r="U17" s="1"/>
    </row>
    <row r="18" spans="2:21" x14ac:dyDescent="0.3">
      <c r="B18" t="s">
        <v>36</v>
      </c>
      <c r="D18" t="s">
        <v>35</v>
      </c>
      <c r="H18" s="15">
        <f>2*PI()*5</f>
        <v>31.415926535897931</v>
      </c>
      <c r="U18" s="1"/>
    </row>
    <row r="19" spans="2:21" x14ac:dyDescent="0.3">
      <c r="U19" s="1"/>
    </row>
    <row r="20" spans="2:21" x14ac:dyDescent="0.3">
      <c r="U20" s="1"/>
    </row>
    <row r="21" spans="2:21" x14ac:dyDescent="0.3">
      <c r="U21" s="1"/>
    </row>
    <row r="22" spans="2:21" x14ac:dyDescent="0.3">
      <c r="U22" s="1"/>
    </row>
    <row r="23" spans="2:21" x14ac:dyDescent="0.3">
      <c r="U23" s="1"/>
    </row>
    <row r="24" spans="2:21" x14ac:dyDescent="0.3">
      <c r="U24" s="1"/>
    </row>
    <row r="25" spans="2:21" x14ac:dyDescent="0.3">
      <c r="U25" s="1"/>
    </row>
    <row r="26" spans="2:21" x14ac:dyDescent="0.3">
      <c r="U26" s="1"/>
    </row>
    <row r="27" spans="2:21" x14ac:dyDescent="0.3">
      <c r="U27" s="1"/>
    </row>
    <row r="28" spans="2:21" x14ac:dyDescent="0.3">
      <c r="U28" s="1"/>
    </row>
    <row r="29" spans="2:21" x14ac:dyDescent="0.3">
      <c r="U29" s="1"/>
    </row>
    <row r="30" spans="2:21" x14ac:dyDescent="0.3">
      <c r="U30" s="1"/>
    </row>
    <row r="31" spans="2:21" x14ac:dyDescent="0.3">
      <c r="U31" s="1"/>
    </row>
    <row r="32" spans="2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01" priority="6" operator="equal">
      <formula>"class"</formula>
    </cfRule>
  </conditionalFormatting>
  <conditionalFormatting sqref="B9">
    <cfRule type="cellIs" dxfId="100" priority="5" operator="equal">
      <formula>"class"</formula>
    </cfRule>
  </conditionalFormatting>
  <conditionalFormatting sqref="B8:B9">
    <cfRule type="cellIs" dxfId="99" priority="4" operator="equal">
      <formula>"class"</formula>
    </cfRule>
  </conditionalFormatting>
  <conditionalFormatting sqref="C8">
    <cfRule type="cellIs" dxfId="98" priority="3" operator="equal">
      <formula>"class"</formula>
    </cfRule>
  </conditionalFormatting>
  <conditionalFormatting sqref="C9">
    <cfRule type="cellIs" dxfId="97" priority="2" operator="equal">
      <formula>"class"</formula>
    </cfRule>
  </conditionalFormatting>
  <conditionalFormatting sqref="A4:C4">
    <cfRule type="cellIs" dxfId="96" priority="1" operator="equal">
      <formula>"class"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19A65-0CA2-414C-8049-302FA5DB3433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J5" sqref="J5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48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12</v>
      </c>
      <c r="C4" s="7"/>
      <c r="F4" s="8"/>
      <c r="G4" s="8"/>
      <c r="H4" s="14">
        <v>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13</v>
      </c>
      <c r="C5" s="7"/>
      <c r="F5" s="8"/>
      <c r="G5" s="8"/>
      <c r="H5" s="6">
        <v>2.5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14</v>
      </c>
      <c r="C6" s="7"/>
      <c r="D6" s="2" t="s">
        <v>9</v>
      </c>
      <c r="E6" s="2" t="s">
        <v>15</v>
      </c>
      <c r="F6" s="8"/>
      <c r="G6" s="8"/>
      <c r="H6" s="6">
        <v>2.8239999999999998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/>
      <c r="B7" s="7" t="s">
        <v>16</v>
      </c>
      <c r="C7" s="7"/>
      <c r="D7" s="2" t="s">
        <v>17</v>
      </c>
      <c r="F7" s="8"/>
      <c r="G7" s="8"/>
      <c r="H7" s="6">
        <v>80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/>
      <c r="B8" s="7" t="s">
        <v>18</v>
      </c>
      <c r="C8" s="7"/>
      <c r="D8" s="6" t="s">
        <v>0</v>
      </c>
      <c r="E8" s="6"/>
      <c r="F8" s="6"/>
      <c r="H8" s="16">
        <f>2*PI()*50</f>
        <v>314.15926535897933</v>
      </c>
      <c r="I8" s="4"/>
      <c r="J8"/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 t="s">
        <v>19</v>
      </c>
      <c r="B9" s="7" t="s">
        <v>20</v>
      </c>
      <c r="C9" s="7"/>
      <c r="D9" s="6" t="s">
        <v>22</v>
      </c>
      <c r="E9" s="6" t="s">
        <v>21</v>
      </c>
      <c r="F9" s="5"/>
      <c r="H9" s="16">
        <v>1500</v>
      </c>
      <c r="I9" s="4"/>
      <c r="J9"/>
      <c r="K9"/>
      <c r="L9" s="3"/>
      <c r="M9"/>
      <c r="N9"/>
      <c r="O9"/>
      <c r="P9"/>
      <c r="U9" s="1"/>
    </row>
    <row r="10" spans="1:27" s="2" customFormat="1" x14ac:dyDescent="0.3">
      <c r="A10"/>
      <c r="B10" t="s">
        <v>23</v>
      </c>
      <c r="C10"/>
      <c r="D10" s="2" t="s">
        <v>24</v>
      </c>
      <c r="E10"/>
      <c r="F10"/>
      <c r="G10"/>
      <c r="H10">
        <v>17297</v>
      </c>
      <c r="U10" s="1"/>
    </row>
    <row r="11" spans="1:27" s="2" customFormat="1" x14ac:dyDescent="0.3">
      <c r="A11"/>
      <c r="B11" t="s">
        <v>25</v>
      </c>
      <c r="C11"/>
      <c r="D11" s="2" t="s">
        <v>26</v>
      </c>
      <c r="E11"/>
      <c r="F11"/>
      <c r="G11"/>
      <c r="H11">
        <v>0.1</v>
      </c>
      <c r="U11" s="1"/>
    </row>
    <row r="12" spans="1:27" s="2" customFormat="1" x14ac:dyDescent="0.3">
      <c r="A12"/>
      <c r="B12" t="s">
        <v>10</v>
      </c>
      <c r="C12"/>
      <c r="D12" s="2" t="s">
        <v>9</v>
      </c>
      <c r="E12"/>
      <c r="F12"/>
      <c r="G12"/>
      <c r="H12">
        <v>20</v>
      </c>
      <c r="U12" s="1"/>
    </row>
    <row r="13" spans="1:27" s="2" customFormat="1" x14ac:dyDescent="0.3">
      <c r="A13"/>
      <c r="B13" t="s">
        <v>27</v>
      </c>
      <c r="C13"/>
      <c r="D13" t="s">
        <v>24</v>
      </c>
      <c r="E13"/>
      <c r="F13"/>
      <c r="G13"/>
      <c r="H13">
        <v>200</v>
      </c>
      <c r="U13" s="1"/>
    </row>
    <row r="14" spans="1:27" s="2" customFormat="1" x14ac:dyDescent="0.3">
      <c r="A14"/>
      <c r="B14" t="s">
        <v>28</v>
      </c>
      <c r="C14"/>
      <c r="D14" t="s">
        <v>29</v>
      </c>
      <c r="E14"/>
      <c r="F14"/>
      <c r="G14"/>
      <c r="H14">
        <v>2.5</v>
      </c>
      <c r="U14" s="1"/>
    </row>
    <row r="15" spans="1:27" x14ac:dyDescent="0.3">
      <c r="B15" t="s">
        <v>30</v>
      </c>
      <c r="D15" t="s">
        <v>31</v>
      </c>
      <c r="H1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B16" t="s">
        <v>32</v>
      </c>
      <c r="D16" t="s">
        <v>33</v>
      </c>
      <c r="H16" s="15">
        <v>9.8066499999999994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2:21" x14ac:dyDescent="0.3">
      <c r="B17" t="s">
        <v>34</v>
      </c>
      <c r="D17" t="s">
        <v>35</v>
      </c>
      <c r="H17" s="15">
        <f>2*PI()*5</f>
        <v>31.415926535897931</v>
      </c>
      <c r="I17" s="2"/>
      <c r="J17" s="2"/>
      <c r="K17" s="2"/>
      <c r="L17" s="2"/>
      <c r="M17" s="2"/>
      <c r="N17" s="2"/>
      <c r="O17" s="2"/>
      <c r="P17" s="2"/>
      <c r="U17" s="1"/>
    </row>
    <row r="18" spans="2:21" x14ac:dyDescent="0.3">
      <c r="B18" t="s">
        <v>36</v>
      </c>
      <c r="D18" t="s">
        <v>35</v>
      </c>
      <c r="H18" s="15">
        <f>2*PI()*5</f>
        <v>31.415926535897931</v>
      </c>
      <c r="U18" s="1"/>
    </row>
    <row r="19" spans="2:21" x14ac:dyDescent="0.3">
      <c r="U19" s="1"/>
    </row>
    <row r="20" spans="2:21" x14ac:dyDescent="0.3">
      <c r="U20" s="1"/>
    </row>
    <row r="21" spans="2:21" x14ac:dyDescent="0.3">
      <c r="U21" s="1"/>
    </row>
    <row r="22" spans="2:21" x14ac:dyDescent="0.3">
      <c r="U22" s="1"/>
    </row>
    <row r="23" spans="2:21" x14ac:dyDescent="0.3">
      <c r="U23" s="1"/>
    </row>
    <row r="24" spans="2:21" x14ac:dyDescent="0.3">
      <c r="U24" s="1"/>
    </row>
    <row r="25" spans="2:21" x14ac:dyDescent="0.3">
      <c r="U25" s="1"/>
    </row>
    <row r="26" spans="2:21" x14ac:dyDescent="0.3">
      <c r="U26" s="1"/>
    </row>
    <row r="27" spans="2:21" x14ac:dyDescent="0.3">
      <c r="U27" s="1"/>
    </row>
    <row r="28" spans="2:21" x14ac:dyDescent="0.3">
      <c r="U28" s="1"/>
    </row>
    <row r="29" spans="2:21" x14ac:dyDescent="0.3">
      <c r="U29" s="1"/>
    </row>
    <row r="30" spans="2:21" x14ac:dyDescent="0.3">
      <c r="U30" s="1"/>
    </row>
    <row r="31" spans="2:21" x14ac:dyDescent="0.3">
      <c r="U31" s="1"/>
    </row>
    <row r="32" spans="2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95" priority="6" operator="equal">
      <formula>"class"</formula>
    </cfRule>
  </conditionalFormatting>
  <conditionalFormatting sqref="B9">
    <cfRule type="cellIs" dxfId="94" priority="5" operator="equal">
      <formula>"class"</formula>
    </cfRule>
  </conditionalFormatting>
  <conditionalFormatting sqref="B8:B9">
    <cfRule type="cellIs" dxfId="93" priority="4" operator="equal">
      <formula>"class"</formula>
    </cfRule>
  </conditionalFormatting>
  <conditionalFormatting sqref="C8">
    <cfRule type="cellIs" dxfId="92" priority="3" operator="equal">
      <formula>"class"</formula>
    </cfRule>
  </conditionalFormatting>
  <conditionalFormatting sqref="C9">
    <cfRule type="cellIs" dxfId="91" priority="2" operator="equal">
      <formula>"class"</formula>
    </cfRule>
  </conditionalFormatting>
  <conditionalFormatting sqref="A4:C4">
    <cfRule type="cellIs" dxfId="90" priority="1" operator="equal">
      <formula>"class"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7C822-749C-412E-BF96-0F073B4A9DAE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C26" sqref="C26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12</v>
      </c>
      <c r="C4" s="7"/>
      <c r="F4" s="8"/>
      <c r="G4" s="8"/>
      <c r="H4" s="14">
        <v>3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13</v>
      </c>
      <c r="C5" s="7"/>
      <c r="F5" s="8"/>
      <c r="G5" s="8"/>
      <c r="H5" s="6">
        <v>3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14</v>
      </c>
      <c r="C6" s="7"/>
      <c r="D6" s="2" t="s">
        <v>9</v>
      </c>
      <c r="E6" s="2" t="s">
        <v>15</v>
      </c>
      <c r="F6" s="8"/>
      <c r="G6" s="8"/>
      <c r="H6" s="6">
        <v>3.57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/>
      <c r="B7" s="7" t="s">
        <v>16</v>
      </c>
      <c r="C7" s="7"/>
      <c r="D7" s="2" t="s">
        <v>17</v>
      </c>
      <c r="F7" s="8"/>
      <c r="G7" s="8"/>
      <c r="H7" s="6">
        <v>80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/>
      <c r="B8" s="7" t="s">
        <v>18</v>
      </c>
      <c r="C8" s="7"/>
      <c r="D8" s="6" t="s">
        <v>0</v>
      </c>
      <c r="E8" s="6"/>
      <c r="F8" s="6"/>
      <c r="H8" s="16">
        <f>2*PI()*50</f>
        <v>314.15926535897933</v>
      </c>
      <c r="I8" s="4"/>
      <c r="J8"/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 t="s">
        <v>19</v>
      </c>
      <c r="B9" s="7" t="s">
        <v>20</v>
      </c>
      <c r="C9" s="7"/>
      <c r="D9" s="6" t="s">
        <v>22</v>
      </c>
      <c r="E9" s="6" t="s">
        <v>21</v>
      </c>
      <c r="F9" s="5"/>
      <c r="H9" s="16">
        <v>2550</v>
      </c>
      <c r="I9" s="4"/>
      <c r="J9"/>
      <c r="K9"/>
      <c r="L9" s="3"/>
      <c r="M9"/>
      <c r="N9"/>
      <c r="O9"/>
      <c r="P9"/>
      <c r="U9" s="1"/>
    </row>
    <row r="10" spans="1:27" s="2" customFormat="1" x14ac:dyDescent="0.3">
      <c r="A10" s="7"/>
      <c r="B10" s="7" t="s">
        <v>23</v>
      </c>
      <c r="C10" s="7"/>
      <c r="D10" s="2" t="s">
        <v>24</v>
      </c>
      <c r="E10"/>
      <c r="F10"/>
      <c r="G10"/>
      <c r="H10">
        <v>17297</v>
      </c>
      <c r="U10" s="1"/>
    </row>
    <row r="11" spans="1:27" s="2" customFormat="1" x14ac:dyDescent="0.3">
      <c r="A11" s="7"/>
      <c r="B11" s="7" t="s">
        <v>25</v>
      </c>
      <c r="C11" s="7"/>
      <c r="D11" s="2" t="s">
        <v>26</v>
      </c>
      <c r="E11"/>
      <c r="F11"/>
      <c r="G11"/>
      <c r="H11">
        <v>0.1</v>
      </c>
      <c r="U11" s="1"/>
    </row>
    <row r="12" spans="1:27" s="2" customFormat="1" x14ac:dyDescent="0.3">
      <c r="A12" s="7"/>
      <c r="B12" s="7" t="s">
        <v>10</v>
      </c>
      <c r="C12" s="7"/>
      <c r="D12" s="2" t="s">
        <v>9</v>
      </c>
      <c r="E12"/>
      <c r="F12"/>
      <c r="G12"/>
      <c r="H12">
        <v>20</v>
      </c>
      <c r="U12" s="1"/>
    </row>
    <row r="13" spans="1:27" s="2" customFormat="1" x14ac:dyDescent="0.3">
      <c r="A13" s="7"/>
      <c r="B13" s="7" t="s">
        <v>27</v>
      </c>
      <c r="C13" s="7"/>
      <c r="D13" t="s">
        <v>24</v>
      </c>
      <c r="E13"/>
      <c r="F13"/>
      <c r="G13"/>
      <c r="H13">
        <v>200</v>
      </c>
      <c r="U13" s="1"/>
    </row>
    <row r="14" spans="1:27" s="2" customFormat="1" x14ac:dyDescent="0.3">
      <c r="A14" s="7"/>
      <c r="B14" s="7" t="s">
        <v>28</v>
      </c>
      <c r="C14" s="7"/>
      <c r="D14" t="s">
        <v>29</v>
      </c>
      <c r="E14"/>
      <c r="F14"/>
      <c r="G14"/>
      <c r="H14">
        <v>2.5</v>
      </c>
      <c r="U14" s="1"/>
    </row>
    <row r="15" spans="1:27" x14ac:dyDescent="0.3">
      <c r="A15" s="7"/>
      <c r="B15" s="7" t="s">
        <v>30</v>
      </c>
      <c r="C15" s="7"/>
      <c r="D15" t="s">
        <v>31</v>
      </c>
      <c r="H1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A16" s="7"/>
      <c r="B16" s="7" t="s">
        <v>32</v>
      </c>
      <c r="C16" s="7"/>
      <c r="D16" t="s">
        <v>33</v>
      </c>
      <c r="H16" s="15">
        <v>9.8066499999999994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1:21" x14ac:dyDescent="0.3">
      <c r="A17" s="7"/>
      <c r="B17" s="7" t="s">
        <v>34</v>
      </c>
      <c r="C17" s="7"/>
      <c r="D17" t="s">
        <v>35</v>
      </c>
      <c r="H17" s="15">
        <f>2*PI()*5</f>
        <v>31.415926535897931</v>
      </c>
      <c r="I17" s="2"/>
      <c r="J17" s="2"/>
      <c r="K17" s="2"/>
      <c r="L17" s="2"/>
      <c r="M17" s="2"/>
      <c r="N17" s="2"/>
      <c r="O17" s="2"/>
      <c r="P17" s="2"/>
      <c r="U17" s="1"/>
    </row>
    <row r="18" spans="1:21" x14ac:dyDescent="0.3">
      <c r="A18" s="7"/>
      <c r="B18" s="7" t="s">
        <v>36</v>
      </c>
      <c r="C18" s="7"/>
      <c r="D18" t="s">
        <v>35</v>
      </c>
      <c r="H18" s="15">
        <f>2*PI()*5</f>
        <v>31.415926535897931</v>
      </c>
      <c r="U18" s="1"/>
    </row>
    <row r="19" spans="1:21" x14ac:dyDescent="0.3">
      <c r="U19" s="1"/>
    </row>
    <row r="20" spans="1:21" x14ac:dyDescent="0.3">
      <c r="U20" s="1"/>
    </row>
    <row r="21" spans="1:21" x14ac:dyDescent="0.3">
      <c r="U21" s="1"/>
    </row>
    <row r="22" spans="1:21" x14ac:dyDescent="0.3">
      <c r="U22" s="1"/>
    </row>
    <row r="23" spans="1:21" x14ac:dyDescent="0.3">
      <c r="U23" s="1"/>
    </row>
    <row r="24" spans="1:21" x14ac:dyDescent="0.3">
      <c r="U24" s="1"/>
    </row>
    <row r="25" spans="1:21" x14ac:dyDescent="0.3">
      <c r="U25" s="1"/>
    </row>
    <row r="26" spans="1:21" x14ac:dyDescent="0.3">
      <c r="U26" s="1"/>
    </row>
    <row r="27" spans="1:21" x14ac:dyDescent="0.3">
      <c r="U27" s="1"/>
    </row>
    <row r="28" spans="1:21" x14ac:dyDescent="0.3">
      <c r="U28" s="1"/>
    </row>
    <row r="29" spans="1:21" x14ac:dyDescent="0.3">
      <c r="U29" s="1"/>
    </row>
    <row r="30" spans="1:21" x14ac:dyDescent="0.3">
      <c r="U30" s="1"/>
    </row>
    <row r="31" spans="1:21" x14ac:dyDescent="0.3">
      <c r="U31" s="1"/>
    </row>
    <row r="32" spans="1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89" priority="6" operator="equal">
      <formula>"class"</formula>
    </cfRule>
  </conditionalFormatting>
  <conditionalFormatting sqref="B9">
    <cfRule type="cellIs" dxfId="88" priority="5" operator="equal">
      <formula>"class"</formula>
    </cfRule>
  </conditionalFormatting>
  <conditionalFormatting sqref="B8:B9">
    <cfRule type="cellIs" dxfId="87" priority="4" operator="equal">
      <formula>"class"</formula>
    </cfRule>
  </conditionalFormatting>
  <conditionalFormatting sqref="C8">
    <cfRule type="cellIs" dxfId="86" priority="3" operator="equal">
      <formula>"class"</formula>
    </cfRule>
  </conditionalFormatting>
  <conditionalFormatting sqref="C9">
    <cfRule type="cellIs" dxfId="85" priority="2" operator="equal">
      <formula>"class"</formula>
    </cfRule>
  </conditionalFormatting>
  <conditionalFormatting sqref="A4:C4">
    <cfRule type="cellIs" dxfId="84" priority="1" operator="equal">
      <formula>"class"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27FF2-149D-4915-8E2B-EA094988B469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J6" sqref="J6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12</v>
      </c>
      <c r="C4" s="7"/>
      <c r="F4" s="8"/>
      <c r="G4" s="8"/>
      <c r="H4" s="14">
        <v>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13</v>
      </c>
      <c r="C5" s="7"/>
      <c r="F5" s="8"/>
      <c r="G5" s="8"/>
      <c r="H5" s="6">
        <v>3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14</v>
      </c>
      <c r="C6" s="7"/>
      <c r="D6" s="2" t="s">
        <v>9</v>
      </c>
      <c r="E6" s="2" t="s">
        <v>15</v>
      </c>
      <c r="F6" s="8"/>
      <c r="G6" s="8"/>
      <c r="H6" s="6">
        <v>2.8239999999999998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/>
      <c r="B7" s="7" t="s">
        <v>16</v>
      </c>
      <c r="C7" s="7"/>
      <c r="D7" s="2" t="s">
        <v>17</v>
      </c>
      <c r="F7" s="8"/>
      <c r="G7" s="8"/>
      <c r="H7" s="6">
        <v>80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/>
      <c r="B8" s="7" t="s">
        <v>18</v>
      </c>
      <c r="C8" s="7"/>
      <c r="D8" s="6" t="s">
        <v>0</v>
      </c>
      <c r="E8" s="6"/>
      <c r="F8" s="6"/>
      <c r="H8" s="16">
        <f>2*PI()*50</f>
        <v>314.15926535897933</v>
      </c>
      <c r="I8" s="4"/>
      <c r="J8"/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 t="s">
        <v>19</v>
      </c>
      <c r="B9" s="7" t="s">
        <v>20</v>
      </c>
      <c r="C9" s="7"/>
      <c r="D9" s="6" t="s">
        <v>22</v>
      </c>
      <c r="E9" s="6" t="s">
        <v>21</v>
      </c>
      <c r="F9" s="5"/>
      <c r="H9" s="16">
        <v>1500</v>
      </c>
      <c r="I9" s="4"/>
      <c r="J9"/>
      <c r="K9"/>
      <c r="L9" s="3"/>
      <c r="M9"/>
      <c r="N9"/>
      <c r="O9"/>
      <c r="P9"/>
      <c r="U9" s="1"/>
    </row>
    <row r="10" spans="1:27" s="2" customFormat="1" x14ac:dyDescent="0.3">
      <c r="A10"/>
      <c r="B10" t="s">
        <v>23</v>
      </c>
      <c r="C10"/>
      <c r="D10" s="2" t="s">
        <v>24</v>
      </c>
      <c r="E10"/>
      <c r="F10"/>
      <c r="G10"/>
      <c r="H10">
        <v>17297</v>
      </c>
      <c r="U10" s="1"/>
    </row>
    <row r="11" spans="1:27" s="2" customFormat="1" x14ac:dyDescent="0.3">
      <c r="A11"/>
      <c r="B11" t="s">
        <v>25</v>
      </c>
      <c r="C11"/>
      <c r="D11" s="2" t="s">
        <v>26</v>
      </c>
      <c r="E11"/>
      <c r="F11"/>
      <c r="G11"/>
      <c r="H11">
        <v>0.1</v>
      </c>
      <c r="U11" s="1"/>
    </row>
    <row r="12" spans="1:27" s="2" customFormat="1" x14ac:dyDescent="0.3">
      <c r="A12"/>
      <c r="B12" t="s">
        <v>10</v>
      </c>
      <c r="C12"/>
      <c r="D12" s="2" t="s">
        <v>9</v>
      </c>
      <c r="E12"/>
      <c r="F12"/>
      <c r="G12"/>
      <c r="H12">
        <v>20</v>
      </c>
      <c r="U12" s="1"/>
    </row>
    <row r="13" spans="1:27" s="2" customFormat="1" x14ac:dyDescent="0.3">
      <c r="A13"/>
      <c r="B13" t="s">
        <v>27</v>
      </c>
      <c r="C13"/>
      <c r="D13" t="s">
        <v>24</v>
      </c>
      <c r="E13"/>
      <c r="F13"/>
      <c r="G13"/>
      <c r="H13">
        <v>200</v>
      </c>
      <c r="U13" s="1"/>
    </row>
    <row r="14" spans="1:27" s="2" customFormat="1" x14ac:dyDescent="0.3">
      <c r="A14"/>
      <c r="B14" t="s">
        <v>28</v>
      </c>
      <c r="C14"/>
      <c r="D14" t="s">
        <v>29</v>
      </c>
      <c r="E14"/>
      <c r="F14"/>
      <c r="G14"/>
      <c r="H14">
        <v>2.5</v>
      </c>
      <c r="U14" s="1"/>
    </row>
    <row r="15" spans="1:27" x14ac:dyDescent="0.3">
      <c r="B15" t="s">
        <v>30</v>
      </c>
      <c r="D15" t="s">
        <v>31</v>
      </c>
      <c r="H1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B16" t="s">
        <v>32</v>
      </c>
      <c r="D16" t="s">
        <v>33</v>
      </c>
      <c r="H16" s="15">
        <v>9.8066499999999994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2:21" x14ac:dyDescent="0.3">
      <c r="B17" t="s">
        <v>34</v>
      </c>
      <c r="D17" t="s">
        <v>35</v>
      </c>
      <c r="H17" s="15">
        <f>2*PI()*5</f>
        <v>31.415926535897931</v>
      </c>
      <c r="I17" s="2"/>
      <c r="J17" s="2"/>
      <c r="K17" s="2"/>
      <c r="L17" s="2"/>
      <c r="M17" s="2"/>
      <c r="N17" s="2"/>
      <c r="O17" s="2"/>
      <c r="P17" s="2"/>
      <c r="U17" s="1"/>
    </row>
    <row r="18" spans="2:21" x14ac:dyDescent="0.3">
      <c r="B18" t="s">
        <v>36</v>
      </c>
      <c r="D18" t="s">
        <v>35</v>
      </c>
      <c r="H18" s="15">
        <f>2*PI()*5</f>
        <v>31.415926535897931</v>
      </c>
      <c r="U18" s="1"/>
    </row>
    <row r="19" spans="2:21" x14ac:dyDescent="0.3">
      <c r="U19" s="1"/>
    </row>
    <row r="20" spans="2:21" x14ac:dyDescent="0.3">
      <c r="U20" s="1"/>
    </row>
    <row r="21" spans="2:21" x14ac:dyDescent="0.3">
      <c r="U21" s="1"/>
    </row>
    <row r="22" spans="2:21" x14ac:dyDescent="0.3">
      <c r="U22" s="1"/>
    </row>
    <row r="23" spans="2:21" x14ac:dyDescent="0.3">
      <c r="U23" s="1"/>
    </row>
    <row r="24" spans="2:21" x14ac:dyDescent="0.3">
      <c r="U24" s="1"/>
    </row>
    <row r="25" spans="2:21" x14ac:dyDescent="0.3">
      <c r="U25" s="1"/>
    </row>
    <row r="26" spans="2:21" x14ac:dyDescent="0.3">
      <c r="U26" s="1"/>
    </row>
    <row r="27" spans="2:21" x14ac:dyDescent="0.3">
      <c r="U27" s="1"/>
    </row>
    <row r="28" spans="2:21" x14ac:dyDescent="0.3">
      <c r="U28" s="1"/>
    </row>
    <row r="29" spans="2:21" x14ac:dyDescent="0.3">
      <c r="U29" s="1"/>
    </row>
    <row r="30" spans="2:21" x14ac:dyDescent="0.3">
      <c r="U30" s="1"/>
    </row>
    <row r="31" spans="2:21" x14ac:dyDescent="0.3">
      <c r="U31" s="1"/>
    </row>
    <row r="32" spans="2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83" priority="6" operator="equal">
      <formula>"class"</formula>
    </cfRule>
  </conditionalFormatting>
  <conditionalFormatting sqref="B9">
    <cfRule type="cellIs" dxfId="82" priority="5" operator="equal">
      <formula>"class"</formula>
    </cfRule>
  </conditionalFormatting>
  <conditionalFormatting sqref="B8:B9">
    <cfRule type="cellIs" dxfId="81" priority="4" operator="equal">
      <formula>"class"</formula>
    </cfRule>
  </conditionalFormatting>
  <conditionalFormatting sqref="C8">
    <cfRule type="cellIs" dxfId="80" priority="3" operator="equal">
      <formula>"class"</formula>
    </cfRule>
  </conditionalFormatting>
  <conditionalFormatting sqref="C9">
    <cfRule type="cellIs" dxfId="79" priority="2" operator="equal">
      <formula>"class"</formula>
    </cfRule>
  </conditionalFormatting>
  <conditionalFormatting sqref="A4:C4">
    <cfRule type="cellIs" dxfId="78" priority="1" operator="equal">
      <formula>"class"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959DC-12D8-4BFA-8F52-866E2FEE629D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J9" sqref="J9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42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12</v>
      </c>
      <c r="C4" s="7"/>
      <c r="F4" s="8"/>
      <c r="G4" s="8"/>
      <c r="H4" s="14">
        <v>3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13</v>
      </c>
      <c r="C5" s="7"/>
      <c r="F5" s="8"/>
      <c r="G5" s="8"/>
      <c r="H5" s="6">
        <v>3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14</v>
      </c>
      <c r="C6" s="7"/>
      <c r="D6" s="2" t="s">
        <v>9</v>
      </c>
      <c r="E6" s="2" t="s">
        <v>15</v>
      </c>
      <c r="F6" s="8"/>
      <c r="G6" s="8"/>
      <c r="H6" s="6">
        <v>6.7816000000000001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/>
      <c r="B7" s="7" t="s">
        <v>16</v>
      </c>
      <c r="C7" s="7"/>
      <c r="D7" s="2" t="s">
        <v>17</v>
      </c>
      <c r="F7" s="8"/>
      <c r="G7" s="8"/>
      <c r="H7" s="6">
        <v>80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/>
      <c r="B8" s="7" t="s">
        <v>18</v>
      </c>
      <c r="C8" s="7"/>
      <c r="D8" s="6" t="s">
        <v>0</v>
      </c>
      <c r="E8" s="6"/>
      <c r="F8" s="6"/>
      <c r="H8" s="16">
        <f>2*PI()*50</f>
        <v>314.15926535897933</v>
      </c>
      <c r="I8" s="4"/>
      <c r="J8"/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 t="s">
        <v>19</v>
      </c>
      <c r="B9" s="7" t="s">
        <v>20</v>
      </c>
      <c r="C9" s="7"/>
      <c r="D9" s="6" t="s">
        <v>22</v>
      </c>
      <c r="E9" s="6" t="s">
        <v>21</v>
      </c>
      <c r="F9" s="5"/>
      <c r="H9" s="16">
        <v>2550</v>
      </c>
      <c r="I9" s="4"/>
      <c r="J9"/>
      <c r="K9"/>
      <c r="L9" s="3"/>
      <c r="M9"/>
      <c r="N9"/>
      <c r="O9"/>
      <c r="P9"/>
      <c r="U9" s="1"/>
    </row>
    <row r="10" spans="1:27" s="2" customFormat="1" x14ac:dyDescent="0.3">
      <c r="A10"/>
      <c r="B10" t="s">
        <v>23</v>
      </c>
      <c r="C10"/>
      <c r="D10" s="2" t="s">
        <v>24</v>
      </c>
      <c r="E10"/>
      <c r="F10"/>
      <c r="G10"/>
      <c r="H10">
        <v>17297</v>
      </c>
      <c r="U10" s="1"/>
    </row>
    <row r="11" spans="1:27" s="2" customFormat="1" x14ac:dyDescent="0.3">
      <c r="A11"/>
      <c r="B11" t="s">
        <v>25</v>
      </c>
      <c r="C11"/>
      <c r="D11" s="2" t="s">
        <v>26</v>
      </c>
      <c r="E11"/>
      <c r="F11"/>
      <c r="G11"/>
      <c r="H11">
        <v>0.1</v>
      </c>
      <c r="U11" s="1"/>
    </row>
    <row r="12" spans="1:27" s="2" customFormat="1" x14ac:dyDescent="0.3">
      <c r="A12"/>
      <c r="B12" t="s">
        <v>10</v>
      </c>
      <c r="C12"/>
      <c r="D12" s="2" t="s">
        <v>9</v>
      </c>
      <c r="E12"/>
      <c r="F12"/>
      <c r="G12"/>
      <c r="H12">
        <v>20</v>
      </c>
      <c r="U12" s="1"/>
    </row>
    <row r="13" spans="1:27" s="2" customFormat="1" x14ac:dyDescent="0.3">
      <c r="A13"/>
      <c r="B13" t="s">
        <v>27</v>
      </c>
      <c r="C13"/>
      <c r="D13" t="s">
        <v>24</v>
      </c>
      <c r="E13"/>
      <c r="F13"/>
      <c r="G13"/>
      <c r="H13">
        <v>200</v>
      </c>
      <c r="U13" s="1"/>
    </row>
    <row r="14" spans="1:27" s="2" customFormat="1" x14ac:dyDescent="0.3">
      <c r="A14"/>
      <c r="B14" t="s">
        <v>28</v>
      </c>
      <c r="C14"/>
      <c r="D14" t="s">
        <v>29</v>
      </c>
      <c r="E14"/>
      <c r="F14"/>
      <c r="G14"/>
      <c r="H14">
        <v>2.5</v>
      </c>
      <c r="U14" s="1"/>
    </row>
    <row r="15" spans="1:27" x14ac:dyDescent="0.3">
      <c r="B15" t="s">
        <v>30</v>
      </c>
      <c r="D15" t="s">
        <v>31</v>
      </c>
      <c r="H1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B16" t="s">
        <v>32</v>
      </c>
      <c r="D16" t="s">
        <v>33</v>
      </c>
      <c r="H16" s="15">
        <v>9.8066499999999994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2:21" x14ac:dyDescent="0.3">
      <c r="B17" t="s">
        <v>34</v>
      </c>
      <c r="D17" t="s">
        <v>35</v>
      </c>
      <c r="H17" s="15">
        <f>2*PI()*5</f>
        <v>31.415926535897931</v>
      </c>
      <c r="I17" s="2"/>
      <c r="J17" s="2"/>
      <c r="K17" s="2"/>
      <c r="L17" s="2"/>
      <c r="M17" s="2"/>
      <c r="N17" s="2"/>
      <c r="O17" s="2"/>
      <c r="P17" s="2"/>
      <c r="U17" s="1"/>
    </row>
    <row r="18" spans="2:21" x14ac:dyDescent="0.3">
      <c r="B18" t="s">
        <v>36</v>
      </c>
      <c r="D18" t="s">
        <v>35</v>
      </c>
      <c r="H18" s="15">
        <f>2*PI()*5</f>
        <v>31.415926535897931</v>
      </c>
      <c r="U18" s="1"/>
    </row>
    <row r="19" spans="2:21" x14ac:dyDescent="0.3">
      <c r="U19" s="1"/>
    </row>
    <row r="20" spans="2:21" x14ac:dyDescent="0.3">
      <c r="U20" s="1"/>
    </row>
    <row r="21" spans="2:21" x14ac:dyDescent="0.3">
      <c r="U21" s="1"/>
    </row>
    <row r="22" spans="2:21" x14ac:dyDescent="0.3">
      <c r="U22" s="1"/>
    </row>
    <row r="23" spans="2:21" x14ac:dyDescent="0.3">
      <c r="U23" s="1"/>
    </row>
    <row r="24" spans="2:21" x14ac:dyDescent="0.3">
      <c r="U24" s="1"/>
    </row>
    <row r="25" spans="2:21" x14ac:dyDescent="0.3">
      <c r="U25" s="1"/>
    </row>
    <row r="26" spans="2:21" x14ac:dyDescent="0.3">
      <c r="U26" s="1"/>
    </row>
    <row r="27" spans="2:21" x14ac:dyDescent="0.3">
      <c r="U27" s="1"/>
    </row>
    <row r="28" spans="2:21" x14ac:dyDescent="0.3">
      <c r="U28" s="1"/>
    </row>
    <row r="29" spans="2:21" x14ac:dyDescent="0.3">
      <c r="U29" s="1"/>
    </row>
    <row r="30" spans="2:21" x14ac:dyDescent="0.3">
      <c r="U30" s="1"/>
    </row>
    <row r="31" spans="2:21" x14ac:dyDescent="0.3">
      <c r="U31" s="1"/>
    </row>
    <row r="32" spans="2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77" priority="6" operator="equal">
      <formula>"class"</formula>
    </cfRule>
  </conditionalFormatting>
  <conditionalFormatting sqref="B9">
    <cfRule type="cellIs" dxfId="76" priority="5" operator="equal">
      <formula>"class"</formula>
    </cfRule>
  </conditionalFormatting>
  <conditionalFormatting sqref="B8:B9">
    <cfRule type="cellIs" dxfId="75" priority="4" operator="equal">
      <formula>"class"</formula>
    </cfRule>
  </conditionalFormatting>
  <conditionalFormatting sqref="C8">
    <cfRule type="cellIs" dxfId="74" priority="3" operator="equal">
      <formula>"class"</formula>
    </cfRule>
  </conditionalFormatting>
  <conditionalFormatting sqref="C9">
    <cfRule type="cellIs" dxfId="73" priority="2" operator="equal">
      <formula>"class"</formula>
    </cfRule>
  </conditionalFormatting>
  <conditionalFormatting sqref="A4:C4">
    <cfRule type="cellIs" dxfId="72" priority="1" operator="equal">
      <formula>"class"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9B50F-EB1D-42F6-8596-0AE27FD43915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J5" sqref="J5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45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12</v>
      </c>
      <c r="C4" s="7"/>
      <c r="F4" s="8"/>
      <c r="G4" s="8"/>
      <c r="H4" s="14">
        <v>3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13</v>
      </c>
      <c r="C5" s="7"/>
      <c r="F5" s="8"/>
      <c r="G5" s="8"/>
      <c r="H5" s="6">
        <v>3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14</v>
      </c>
      <c r="C6" s="7"/>
      <c r="D6" s="2" t="s">
        <v>9</v>
      </c>
      <c r="E6" s="2" t="s">
        <v>15</v>
      </c>
      <c r="F6" s="8"/>
      <c r="G6" s="8"/>
      <c r="H6" s="6">
        <v>3.57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/>
      <c r="B7" s="7" t="s">
        <v>16</v>
      </c>
      <c r="C7" s="7"/>
      <c r="D7" s="2" t="s">
        <v>17</v>
      </c>
      <c r="F7" s="8"/>
      <c r="G7" s="8"/>
      <c r="H7" s="6">
        <v>80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/>
      <c r="B8" s="7" t="s">
        <v>18</v>
      </c>
      <c r="C8" s="7"/>
      <c r="D8" s="6" t="s">
        <v>0</v>
      </c>
      <c r="E8" s="6"/>
      <c r="F8" s="6"/>
      <c r="H8" s="16">
        <f>2*PI()*50</f>
        <v>314.15926535897933</v>
      </c>
      <c r="I8" s="4"/>
      <c r="J8"/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 t="s">
        <v>19</v>
      </c>
      <c r="B9" s="7" t="s">
        <v>20</v>
      </c>
      <c r="C9" s="7"/>
      <c r="D9" s="6" t="s">
        <v>22</v>
      </c>
      <c r="E9" s="6" t="s">
        <v>21</v>
      </c>
      <c r="F9" s="5"/>
      <c r="H9" s="16">
        <v>2550</v>
      </c>
      <c r="I9" s="4"/>
      <c r="J9"/>
      <c r="K9"/>
      <c r="L9" s="3"/>
      <c r="M9"/>
      <c r="N9"/>
      <c r="O9"/>
      <c r="P9"/>
      <c r="U9" s="1"/>
    </row>
    <row r="10" spans="1:27" s="2" customFormat="1" x14ac:dyDescent="0.3">
      <c r="A10"/>
      <c r="B10" t="s">
        <v>23</v>
      </c>
      <c r="C10"/>
      <c r="D10" s="2" t="s">
        <v>24</v>
      </c>
      <c r="E10"/>
      <c r="F10"/>
      <c r="G10"/>
      <c r="H10">
        <v>17297</v>
      </c>
      <c r="U10" s="1"/>
    </row>
    <row r="11" spans="1:27" s="2" customFormat="1" x14ac:dyDescent="0.3">
      <c r="A11"/>
      <c r="B11" t="s">
        <v>25</v>
      </c>
      <c r="C11"/>
      <c r="D11" s="2" t="s">
        <v>26</v>
      </c>
      <c r="E11"/>
      <c r="F11"/>
      <c r="G11"/>
      <c r="H11">
        <v>0.1</v>
      </c>
      <c r="U11" s="1"/>
    </row>
    <row r="12" spans="1:27" s="2" customFormat="1" x14ac:dyDescent="0.3">
      <c r="A12"/>
      <c r="B12" t="s">
        <v>10</v>
      </c>
      <c r="C12"/>
      <c r="D12" s="2" t="s">
        <v>9</v>
      </c>
      <c r="E12"/>
      <c r="F12"/>
      <c r="G12"/>
      <c r="H12">
        <v>20</v>
      </c>
      <c r="U12" s="1"/>
    </row>
    <row r="13" spans="1:27" s="2" customFormat="1" x14ac:dyDescent="0.3">
      <c r="A13"/>
      <c r="B13" t="s">
        <v>27</v>
      </c>
      <c r="C13"/>
      <c r="D13" t="s">
        <v>24</v>
      </c>
      <c r="E13"/>
      <c r="F13"/>
      <c r="G13"/>
      <c r="H13">
        <v>200</v>
      </c>
      <c r="U13" s="1"/>
    </row>
    <row r="14" spans="1:27" s="2" customFormat="1" x14ac:dyDescent="0.3">
      <c r="A14"/>
      <c r="B14" t="s">
        <v>28</v>
      </c>
      <c r="C14"/>
      <c r="D14" t="s">
        <v>29</v>
      </c>
      <c r="E14"/>
      <c r="F14"/>
      <c r="G14"/>
      <c r="H14">
        <v>2.5</v>
      </c>
      <c r="U14" s="1"/>
    </row>
    <row r="15" spans="1:27" x14ac:dyDescent="0.3">
      <c r="B15" t="s">
        <v>30</v>
      </c>
      <c r="D15" t="s">
        <v>31</v>
      </c>
      <c r="H1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B16" t="s">
        <v>32</v>
      </c>
      <c r="D16" t="s">
        <v>33</v>
      </c>
      <c r="H16" s="15">
        <v>9.8066499999999994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2:21" x14ac:dyDescent="0.3">
      <c r="B17" t="s">
        <v>34</v>
      </c>
      <c r="D17" t="s">
        <v>35</v>
      </c>
      <c r="H17" s="15">
        <f>2*PI()*5</f>
        <v>31.415926535897931</v>
      </c>
      <c r="I17" s="2"/>
      <c r="J17" s="2"/>
      <c r="K17" s="2"/>
      <c r="L17" s="2"/>
      <c r="M17" s="2"/>
      <c r="N17" s="2"/>
      <c r="O17" s="2"/>
      <c r="P17" s="2"/>
      <c r="U17" s="1"/>
    </row>
    <row r="18" spans="2:21" x14ac:dyDescent="0.3">
      <c r="B18" t="s">
        <v>36</v>
      </c>
      <c r="D18" t="s">
        <v>35</v>
      </c>
      <c r="H18" s="15">
        <f>2*PI()*5</f>
        <v>31.415926535897931</v>
      </c>
      <c r="U18" s="1"/>
    </row>
    <row r="19" spans="2:21" x14ac:dyDescent="0.3">
      <c r="U19" s="1"/>
    </row>
    <row r="20" spans="2:21" x14ac:dyDescent="0.3">
      <c r="U20" s="1"/>
    </row>
    <row r="21" spans="2:21" x14ac:dyDescent="0.3">
      <c r="U21" s="1"/>
    </row>
    <row r="22" spans="2:21" x14ac:dyDescent="0.3">
      <c r="U22" s="1"/>
    </row>
    <row r="23" spans="2:21" x14ac:dyDescent="0.3">
      <c r="U23" s="1"/>
    </row>
    <row r="24" spans="2:21" x14ac:dyDescent="0.3">
      <c r="U24" s="1"/>
    </row>
    <row r="25" spans="2:21" x14ac:dyDescent="0.3">
      <c r="U25" s="1"/>
    </row>
    <row r="26" spans="2:21" x14ac:dyDescent="0.3">
      <c r="U26" s="1"/>
    </row>
    <row r="27" spans="2:21" x14ac:dyDescent="0.3">
      <c r="U27" s="1"/>
    </row>
    <row r="28" spans="2:21" x14ac:dyDescent="0.3">
      <c r="U28" s="1"/>
    </row>
    <row r="29" spans="2:21" x14ac:dyDescent="0.3">
      <c r="U29" s="1"/>
    </row>
    <row r="30" spans="2:21" x14ac:dyDescent="0.3">
      <c r="U30" s="1"/>
    </row>
    <row r="31" spans="2:21" x14ac:dyDescent="0.3">
      <c r="U31" s="1"/>
    </row>
    <row r="32" spans="2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71" priority="6" operator="equal">
      <formula>"class"</formula>
    </cfRule>
  </conditionalFormatting>
  <conditionalFormatting sqref="B9">
    <cfRule type="cellIs" dxfId="70" priority="5" operator="equal">
      <formula>"class"</formula>
    </cfRule>
  </conditionalFormatting>
  <conditionalFormatting sqref="B8:B9">
    <cfRule type="cellIs" dxfId="69" priority="4" operator="equal">
      <formula>"class"</formula>
    </cfRule>
  </conditionalFormatting>
  <conditionalFormatting sqref="C8">
    <cfRule type="cellIs" dxfId="68" priority="3" operator="equal">
      <formula>"class"</formula>
    </cfRule>
  </conditionalFormatting>
  <conditionalFormatting sqref="C9">
    <cfRule type="cellIs" dxfId="67" priority="2" operator="equal">
      <formula>"class"</formula>
    </cfRule>
  </conditionalFormatting>
  <conditionalFormatting sqref="A4:C4">
    <cfRule type="cellIs" dxfId="66" priority="1" operator="equal">
      <formula>"class"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22C8C-FD12-4E89-A0A8-32924D00C83A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2" sqref="H2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45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12</v>
      </c>
      <c r="C4" s="7"/>
      <c r="F4" s="8"/>
      <c r="G4" s="8"/>
      <c r="H4" s="14">
        <v>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13</v>
      </c>
      <c r="C5" s="7"/>
      <c r="F5" s="8"/>
      <c r="G5" s="8"/>
      <c r="H5" s="6">
        <v>3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14</v>
      </c>
      <c r="C6" s="7"/>
      <c r="D6" s="2" t="s">
        <v>9</v>
      </c>
      <c r="E6" s="2" t="s">
        <v>15</v>
      </c>
      <c r="F6" s="8"/>
      <c r="G6" s="8"/>
      <c r="H6" s="6">
        <v>2.8239999999999998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/>
      <c r="B7" s="7" t="s">
        <v>16</v>
      </c>
      <c r="C7" s="7"/>
      <c r="D7" s="2" t="s">
        <v>17</v>
      </c>
      <c r="F7" s="8"/>
      <c r="G7" s="8"/>
      <c r="H7" s="6">
        <v>80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/>
      <c r="B8" s="7" t="s">
        <v>18</v>
      </c>
      <c r="C8" s="7"/>
      <c r="D8" s="6" t="s">
        <v>0</v>
      </c>
      <c r="E8" s="6"/>
      <c r="F8" s="6"/>
      <c r="H8" s="16">
        <f>2*PI()*50</f>
        <v>314.15926535897933</v>
      </c>
      <c r="I8" s="4"/>
      <c r="J8"/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 t="s">
        <v>19</v>
      </c>
      <c r="B9" s="7" t="s">
        <v>20</v>
      </c>
      <c r="C9" s="7"/>
      <c r="D9" s="6" t="s">
        <v>22</v>
      </c>
      <c r="E9" s="6" t="s">
        <v>21</v>
      </c>
      <c r="F9" s="5"/>
      <c r="H9" s="16">
        <v>1500</v>
      </c>
      <c r="I9" s="4"/>
      <c r="J9"/>
      <c r="K9"/>
      <c r="L9" s="3"/>
      <c r="M9"/>
      <c r="N9"/>
      <c r="O9"/>
      <c r="P9"/>
      <c r="U9" s="1"/>
    </row>
    <row r="10" spans="1:27" s="2" customFormat="1" x14ac:dyDescent="0.3">
      <c r="A10"/>
      <c r="B10" t="s">
        <v>23</v>
      </c>
      <c r="C10"/>
      <c r="D10" s="2" t="s">
        <v>24</v>
      </c>
      <c r="E10"/>
      <c r="F10"/>
      <c r="G10"/>
      <c r="H10">
        <v>17297</v>
      </c>
      <c r="U10" s="1"/>
    </row>
    <row r="11" spans="1:27" s="2" customFormat="1" x14ac:dyDescent="0.3">
      <c r="A11"/>
      <c r="B11" t="s">
        <v>25</v>
      </c>
      <c r="C11"/>
      <c r="D11" s="2" t="s">
        <v>26</v>
      </c>
      <c r="E11"/>
      <c r="F11"/>
      <c r="G11"/>
      <c r="H11">
        <v>0.1</v>
      </c>
      <c r="U11" s="1"/>
    </row>
    <row r="12" spans="1:27" s="2" customFormat="1" x14ac:dyDescent="0.3">
      <c r="A12"/>
      <c r="B12" t="s">
        <v>10</v>
      </c>
      <c r="C12"/>
      <c r="D12" s="2" t="s">
        <v>9</v>
      </c>
      <c r="E12"/>
      <c r="F12"/>
      <c r="G12"/>
      <c r="H12">
        <v>20</v>
      </c>
      <c r="U12" s="1"/>
    </row>
    <row r="13" spans="1:27" s="2" customFormat="1" x14ac:dyDescent="0.3">
      <c r="A13"/>
      <c r="B13" t="s">
        <v>27</v>
      </c>
      <c r="C13"/>
      <c r="D13" t="s">
        <v>24</v>
      </c>
      <c r="E13"/>
      <c r="F13"/>
      <c r="G13"/>
      <c r="H13">
        <v>200</v>
      </c>
      <c r="U13" s="1"/>
    </row>
    <row r="14" spans="1:27" s="2" customFormat="1" x14ac:dyDescent="0.3">
      <c r="A14"/>
      <c r="B14" t="s">
        <v>28</v>
      </c>
      <c r="C14"/>
      <c r="D14" t="s">
        <v>29</v>
      </c>
      <c r="E14"/>
      <c r="F14"/>
      <c r="G14"/>
      <c r="H14">
        <v>2.5</v>
      </c>
      <c r="U14" s="1"/>
    </row>
    <row r="15" spans="1:27" x14ac:dyDescent="0.3">
      <c r="B15" t="s">
        <v>30</v>
      </c>
      <c r="D15" t="s">
        <v>31</v>
      </c>
      <c r="H1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B16" t="s">
        <v>32</v>
      </c>
      <c r="D16" t="s">
        <v>33</v>
      </c>
      <c r="H16" s="15">
        <v>9.8066499999999994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2:21" x14ac:dyDescent="0.3">
      <c r="B17" t="s">
        <v>34</v>
      </c>
      <c r="D17" t="s">
        <v>35</v>
      </c>
      <c r="H17" s="15">
        <f>2*PI()*5</f>
        <v>31.415926535897931</v>
      </c>
      <c r="I17" s="2"/>
      <c r="J17" s="2"/>
      <c r="K17" s="2"/>
      <c r="L17" s="2"/>
      <c r="M17" s="2"/>
      <c r="N17" s="2"/>
      <c r="O17" s="2"/>
      <c r="P17" s="2"/>
      <c r="U17" s="1"/>
    </row>
    <row r="18" spans="2:21" x14ac:dyDescent="0.3">
      <c r="B18" t="s">
        <v>36</v>
      </c>
      <c r="D18" t="s">
        <v>35</v>
      </c>
      <c r="H18" s="15">
        <f>2*PI()*5</f>
        <v>31.415926535897931</v>
      </c>
      <c r="U18" s="1"/>
    </row>
    <row r="19" spans="2:21" x14ac:dyDescent="0.3">
      <c r="U19" s="1"/>
    </row>
    <row r="20" spans="2:21" x14ac:dyDescent="0.3">
      <c r="U20" s="1"/>
    </row>
    <row r="21" spans="2:21" x14ac:dyDescent="0.3">
      <c r="U21" s="1"/>
    </row>
    <row r="22" spans="2:21" x14ac:dyDescent="0.3">
      <c r="U22" s="1"/>
    </row>
    <row r="23" spans="2:21" x14ac:dyDescent="0.3">
      <c r="U23" s="1"/>
    </row>
    <row r="24" spans="2:21" x14ac:dyDescent="0.3">
      <c r="U24" s="1"/>
    </row>
    <row r="25" spans="2:21" x14ac:dyDescent="0.3">
      <c r="U25" s="1"/>
    </row>
    <row r="26" spans="2:21" x14ac:dyDescent="0.3">
      <c r="U26" s="1"/>
    </row>
    <row r="27" spans="2:21" x14ac:dyDescent="0.3">
      <c r="U27" s="1"/>
    </row>
    <row r="28" spans="2:21" x14ac:dyDescent="0.3">
      <c r="U28" s="1"/>
    </row>
    <row r="29" spans="2:21" x14ac:dyDescent="0.3">
      <c r="U29" s="1"/>
    </row>
    <row r="30" spans="2:21" x14ac:dyDescent="0.3">
      <c r="U30" s="1"/>
    </row>
    <row r="31" spans="2:21" x14ac:dyDescent="0.3">
      <c r="U31" s="1"/>
    </row>
    <row r="32" spans="2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65" priority="6" operator="equal">
      <formula>"class"</formula>
    </cfRule>
  </conditionalFormatting>
  <conditionalFormatting sqref="B9">
    <cfRule type="cellIs" dxfId="64" priority="5" operator="equal">
      <formula>"class"</formula>
    </cfRule>
  </conditionalFormatting>
  <conditionalFormatting sqref="B8:B9">
    <cfRule type="cellIs" dxfId="63" priority="4" operator="equal">
      <formula>"class"</formula>
    </cfRule>
  </conditionalFormatting>
  <conditionalFormatting sqref="C8">
    <cfRule type="cellIs" dxfId="62" priority="3" operator="equal">
      <formula>"class"</formula>
    </cfRule>
  </conditionalFormatting>
  <conditionalFormatting sqref="C9">
    <cfRule type="cellIs" dxfId="61" priority="2" operator="equal">
      <formula>"class"</formula>
    </cfRule>
  </conditionalFormatting>
  <conditionalFormatting sqref="A4:C4">
    <cfRule type="cellIs" dxfId="60" priority="1" operator="equal">
      <formula>"class"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1912-1029-4E76-B073-455C0298204A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M21" sqref="M21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45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42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12</v>
      </c>
      <c r="C4" s="7"/>
      <c r="F4" s="8"/>
      <c r="G4" s="8"/>
      <c r="H4" s="14">
        <v>3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13</v>
      </c>
      <c r="C5" s="7"/>
      <c r="F5" s="8"/>
      <c r="G5" s="8"/>
      <c r="H5" s="6">
        <v>3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14</v>
      </c>
      <c r="C6" s="7"/>
      <c r="D6" s="2" t="s">
        <v>9</v>
      </c>
      <c r="E6" s="2" t="s">
        <v>15</v>
      </c>
      <c r="F6" s="8"/>
      <c r="G6" s="8"/>
      <c r="H6" s="6">
        <v>6.7816000000000001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/>
      <c r="B7" s="7" t="s">
        <v>16</v>
      </c>
      <c r="C7" s="7"/>
      <c r="D7" s="2" t="s">
        <v>17</v>
      </c>
      <c r="F7" s="8"/>
      <c r="G7" s="8"/>
      <c r="H7" s="6">
        <v>80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/>
      <c r="B8" s="7" t="s">
        <v>18</v>
      </c>
      <c r="C8" s="7"/>
      <c r="D8" s="6" t="s">
        <v>0</v>
      </c>
      <c r="E8" s="6"/>
      <c r="F8" s="6"/>
      <c r="H8" s="16">
        <f>2*PI()*50</f>
        <v>314.15926535897933</v>
      </c>
      <c r="I8" s="4"/>
      <c r="J8"/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 t="s">
        <v>19</v>
      </c>
      <c r="B9" s="7" t="s">
        <v>20</v>
      </c>
      <c r="C9" s="7"/>
      <c r="D9" s="6" t="s">
        <v>22</v>
      </c>
      <c r="E9" s="6" t="s">
        <v>21</v>
      </c>
      <c r="F9" s="5"/>
      <c r="H9" s="16">
        <v>2550</v>
      </c>
      <c r="I9" s="4"/>
      <c r="J9"/>
      <c r="K9"/>
      <c r="L9" s="3"/>
      <c r="M9"/>
      <c r="N9"/>
      <c r="O9"/>
      <c r="P9"/>
      <c r="U9" s="1"/>
    </row>
    <row r="10" spans="1:27" s="2" customFormat="1" x14ac:dyDescent="0.3">
      <c r="A10"/>
      <c r="B10" t="s">
        <v>23</v>
      </c>
      <c r="C10"/>
      <c r="D10" s="2" t="s">
        <v>24</v>
      </c>
      <c r="E10"/>
      <c r="F10"/>
      <c r="G10"/>
      <c r="H10">
        <v>17297</v>
      </c>
      <c r="U10" s="1"/>
    </row>
    <row r="11" spans="1:27" s="2" customFormat="1" x14ac:dyDescent="0.3">
      <c r="A11"/>
      <c r="B11" t="s">
        <v>25</v>
      </c>
      <c r="C11"/>
      <c r="D11" s="2" t="s">
        <v>26</v>
      </c>
      <c r="E11"/>
      <c r="F11"/>
      <c r="G11"/>
      <c r="H11">
        <v>0.1</v>
      </c>
      <c r="U11" s="1"/>
    </row>
    <row r="12" spans="1:27" s="2" customFormat="1" x14ac:dyDescent="0.3">
      <c r="A12"/>
      <c r="B12" t="s">
        <v>10</v>
      </c>
      <c r="C12"/>
      <c r="D12" s="2" t="s">
        <v>9</v>
      </c>
      <c r="E12"/>
      <c r="F12"/>
      <c r="G12"/>
      <c r="H12">
        <v>20</v>
      </c>
      <c r="U12" s="1"/>
    </row>
    <row r="13" spans="1:27" s="2" customFormat="1" x14ac:dyDescent="0.3">
      <c r="A13"/>
      <c r="B13" t="s">
        <v>27</v>
      </c>
      <c r="C13"/>
      <c r="D13" t="s">
        <v>24</v>
      </c>
      <c r="E13"/>
      <c r="F13"/>
      <c r="G13"/>
      <c r="H13">
        <v>200</v>
      </c>
      <c r="U13" s="1"/>
    </row>
    <row r="14" spans="1:27" s="2" customFormat="1" x14ac:dyDescent="0.3">
      <c r="A14"/>
      <c r="B14" t="s">
        <v>28</v>
      </c>
      <c r="C14"/>
      <c r="D14" t="s">
        <v>29</v>
      </c>
      <c r="E14"/>
      <c r="F14"/>
      <c r="G14"/>
      <c r="H14">
        <v>2.5</v>
      </c>
      <c r="U14" s="1"/>
    </row>
    <row r="15" spans="1:27" x14ac:dyDescent="0.3">
      <c r="B15" t="s">
        <v>30</v>
      </c>
      <c r="D15" t="s">
        <v>31</v>
      </c>
      <c r="H1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B16" t="s">
        <v>32</v>
      </c>
      <c r="D16" t="s">
        <v>33</v>
      </c>
      <c r="H16" s="15">
        <v>9.8066499999999994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2:21" x14ac:dyDescent="0.3">
      <c r="B17" t="s">
        <v>34</v>
      </c>
      <c r="D17" t="s">
        <v>35</v>
      </c>
      <c r="H17" s="15">
        <f>2*PI()*5</f>
        <v>31.415926535897931</v>
      </c>
      <c r="I17" s="2"/>
      <c r="J17" s="2"/>
      <c r="K17" s="2"/>
      <c r="L17" s="2"/>
      <c r="M17" s="2"/>
      <c r="N17" s="2"/>
      <c r="O17" s="2"/>
      <c r="P17" s="2"/>
      <c r="U17" s="1"/>
    </row>
    <row r="18" spans="2:21" x14ac:dyDescent="0.3">
      <c r="B18" t="s">
        <v>36</v>
      </c>
      <c r="D18" t="s">
        <v>35</v>
      </c>
      <c r="H18" s="15">
        <f>2*PI()*5</f>
        <v>31.415926535897931</v>
      </c>
      <c r="U18" s="1"/>
    </row>
    <row r="19" spans="2:21" x14ac:dyDescent="0.3">
      <c r="U19" s="1"/>
    </row>
    <row r="20" spans="2:21" x14ac:dyDescent="0.3">
      <c r="U20" s="1"/>
    </row>
    <row r="21" spans="2:21" x14ac:dyDescent="0.3">
      <c r="U21" s="1"/>
    </row>
    <row r="22" spans="2:21" x14ac:dyDescent="0.3">
      <c r="U22" s="1"/>
    </row>
    <row r="23" spans="2:21" x14ac:dyDescent="0.3">
      <c r="U23" s="1"/>
    </row>
    <row r="24" spans="2:21" x14ac:dyDescent="0.3">
      <c r="U24" s="1"/>
    </row>
    <row r="25" spans="2:21" x14ac:dyDescent="0.3">
      <c r="U25" s="1"/>
    </row>
    <row r="26" spans="2:21" x14ac:dyDescent="0.3">
      <c r="U26" s="1"/>
    </row>
    <row r="27" spans="2:21" x14ac:dyDescent="0.3">
      <c r="U27" s="1"/>
    </row>
    <row r="28" spans="2:21" x14ac:dyDescent="0.3">
      <c r="U28" s="1"/>
    </row>
    <row r="29" spans="2:21" x14ac:dyDescent="0.3">
      <c r="U29" s="1"/>
    </row>
    <row r="30" spans="2:21" x14ac:dyDescent="0.3">
      <c r="U30" s="1"/>
    </row>
    <row r="31" spans="2:21" x14ac:dyDescent="0.3">
      <c r="U31" s="1"/>
    </row>
    <row r="32" spans="2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59" priority="6" operator="equal">
      <formula>"class"</formula>
    </cfRule>
  </conditionalFormatting>
  <conditionalFormatting sqref="B9">
    <cfRule type="cellIs" dxfId="58" priority="5" operator="equal">
      <formula>"class"</formula>
    </cfRule>
  </conditionalFormatting>
  <conditionalFormatting sqref="B8:B9">
    <cfRule type="cellIs" dxfId="57" priority="4" operator="equal">
      <formula>"class"</formula>
    </cfRule>
  </conditionalFormatting>
  <conditionalFormatting sqref="C8">
    <cfRule type="cellIs" dxfId="56" priority="3" operator="equal">
      <formula>"class"</formula>
    </cfRule>
  </conditionalFormatting>
  <conditionalFormatting sqref="C9">
    <cfRule type="cellIs" dxfId="55" priority="2" operator="equal">
      <formula>"class"</formula>
    </cfRule>
  </conditionalFormatting>
  <conditionalFormatting sqref="A4:C4">
    <cfRule type="cellIs" dxfId="54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02B0E-7BAC-4001-92F1-DE5F5B10A3D0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6" sqref="H6:H9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12</v>
      </c>
      <c r="C4" s="7"/>
      <c r="F4" s="8"/>
      <c r="G4" s="8"/>
      <c r="H4" s="14">
        <v>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13</v>
      </c>
      <c r="C5" s="7"/>
      <c r="F5" s="8"/>
      <c r="G5" s="8"/>
      <c r="H5" s="6">
        <v>2.5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14</v>
      </c>
      <c r="C6" s="7"/>
      <c r="D6" s="2" t="s">
        <v>9</v>
      </c>
      <c r="E6" s="2" t="s">
        <v>15</v>
      </c>
      <c r="F6" s="8"/>
      <c r="G6" s="8"/>
      <c r="H6" s="6">
        <v>2.8239999999999998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/>
      <c r="B7" s="7" t="s">
        <v>16</v>
      </c>
      <c r="C7" s="7"/>
      <c r="D7" s="2" t="s">
        <v>17</v>
      </c>
      <c r="F7" s="8"/>
      <c r="G7" s="8"/>
      <c r="H7" s="6">
        <v>80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/>
      <c r="B8" s="7" t="s">
        <v>18</v>
      </c>
      <c r="C8" s="7"/>
      <c r="D8" s="6" t="s">
        <v>0</v>
      </c>
      <c r="E8" s="6"/>
      <c r="F8" s="6"/>
      <c r="H8" s="16">
        <f>2*PI()*50</f>
        <v>314.15926535897933</v>
      </c>
      <c r="I8" s="4"/>
      <c r="J8"/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 t="s">
        <v>19</v>
      </c>
      <c r="B9" s="7" t="s">
        <v>20</v>
      </c>
      <c r="C9" s="7"/>
      <c r="D9" s="6" t="s">
        <v>22</v>
      </c>
      <c r="E9" s="6" t="s">
        <v>21</v>
      </c>
      <c r="F9" s="5"/>
      <c r="H9" s="16">
        <v>1500</v>
      </c>
      <c r="I9" s="4"/>
      <c r="J9"/>
      <c r="K9"/>
      <c r="L9" s="3"/>
      <c r="M9"/>
      <c r="N9"/>
      <c r="O9"/>
      <c r="P9"/>
      <c r="U9" s="1"/>
    </row>
    <row r="10" spans="1:27" s="2" customFormat="1" x14ac:dyDescent="0.3">
      <c r="A10"/>
      <c r="B10" t="s">
        <v>23</v>
      </c>
      <c r="C10"/>
      <c r="D10" s="2" t="s">
        <v>24</v>
      </c>
      <c r="E10"/>
      <c r="F10"/>
      <c r="G10"/>
      <c r="H10">
        <v>17297</v>
      </c>
      <c r="U10" s="1"/>
    </row>
    <row r="11" spans="1:27" s="2" customFormat="1" x14ac:dyDescent="0.3">
      <c r="A11"/>
      <c r="B11" t="s">
        <v>25</v>
      </c>
      <c r="C11"/>
      <c r="D11" s="2" t="s">
        <v>26</v>
      </c>
      <c r="E11"/>
      <c r="F11"/>
      <c r="G11"/>
      <c r="H11">
        <v>0.1</v>
      </c>
      <c r="U11" s="1"/>
    </row>
    <row r="12" spans="1:27" s="2" customFormat="1" x14ac:dyDescent="0.3">
      <c r="A12"/>
      <c r="B12" t="s">
        <v>10</v>
      </c>
      <c r="C12"/>
      <c r="D12" s="2" t="s">
        <v>9</v>
      </c>
      <c r="E12"/>
      <c r="F12"/>
      <c r="G12"/>
      <c r="H12">
        <v>20</v>
      </c>
      <c r="U12" s="1"/>
    </row>
    <row r="13" spans="1:27" s="2" customFormat="1" x14ac:dyDescent="0.3">
      <c r="A13"/>
      <c r="B13" t="s">
        <v>27</v>
      </c>
      <c r="C13"/>
      <c r="D13" t="s">
        <v>24</v>
      </c>
      <c r="E13"/>
      <c r="F13"/>
      <c r="G13"/>
      <c r="H13">
        <v>200</v>
      </c>
      <c r="U13" s="1"/>
    </row>
    <row r="14" spans="1:27" s="2" customFormat="1" x14ac:dyDescent="0.3">
      <c r="A14"/>
      <c r="B14" t="s">
        <v>28</v>
      </c>
      <c r="C14"/>
      <c r="D14" t="s">
        <v>29</v>
      </c>
      <c r="E14"/>
      <c r="F14"/>
      <c r="G14"/>
      <c r="H14">
        <v>2.5</v>
      </c>
      <c r="U14" s="1"/>
    </row>
    <row r="15" spans="1:27" x14ac:dyDescent="0.3">
      <c r="B15" t="s">
        <v>30</v>
      </c>
      <c r="D15" t="s">
        <v>31</v>
      </c>
      <c r="H1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B16" t="s">
        <v>32</v>
      </c>
      <c r="D16" t="s">
        <v>33</v>
      </c>
      <c r="H16" s="15">
        <v>9.8066499999999994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2:21" x14ac:dyDescent="0.3">
      <c r="B17" t="s">
        <v>34</v>
      </c>
      <c r="D17" t="s">
        <v>35</v>
      </c>
      <c r="H17" s="15">
        <f>2*PI()*5</f>
        <v>31.415926535897931</v>
      </c>
      <c r="I17" s="2"/>
      <c r="J17" s="2"/>
      <c r="K17" s="2"/>
      <c r="L17" s="2"/>
      <c r="M17" s="2"/>
      <c r="N17" s="2"/>
      <c r="O17" s="2"/>
      <c r="P17" s="2"/>
      <c r="U17" s="1"/>
    </row>
    <row r="18" spans="2:21" x14ac:dyDescent="0.3">
      <c r="B18" t="s">
        <v>36</v>
      </c>
      <c r="D18" t="s">
        <v>35</v>
      </c>
      <c r="H18" s="15">
        <f>2*PI()*5</f>
        <v>31.415926535897931</v>
      </c>
      <c r="U18" s="1"/>
    </row>
    <row r="19" spans="2:21" x14ac:dyDescent="0.3">
      <c r="U19" s="1"/>
    </row>
    <row r="20" spans="2:21" x14ac:dyDescent="0.3">
      <c r="U20" s="1"/>
    </row>
    <row r="21" spans="2:21" x14ac:dyDescent="0.3">
      <c r="U21" s="1"/>
    </row>
    <row r="22" spans="2:21" x14ac:dyDescent="0.3">
      <c r="U22" s="1"/>
    </row>
    <row r="23" spans="2:21" x14ac:dyDescent="0.3">
      <c r="U23" s="1"/>
    </row>
    <row r="24" spans="2:21" x14ac:dyDescent="0.3">
      <c r="U24" s="1"/>
    </row>
    <row r="25" spans="2:21" x14ac:dyDescent="0.3">
      <c r="U25" s="1"/>
    </row>
    <row r="26" spans="2:21" x14ac:dyDescent="0.3">
      <c r="U26" s="1"/>
    </row>
    <row r="27" spans="2:21" x14ac:dyDescent="0.3">
      <c r="U27" s="1"/>
    </row>
    <row r="28" spans="2:21" x14ac:dyDescent="0.3">
      <c r="U28" s="1"/>
    </row>
    <row r="29" spans="2:21" x14ac:dyDescent="0.3">
      <c r="U29" s="1"/>
    </row>
    <row r="30" spans="2:21" x14ac:dyDescent="0.3">
      <c r="U30" s="1"/>
    </row>
    <row r="31" spans="2:21" x14ac:dyDescent="0.3">
      <c r="U31" s="1"/>
    </row>
    <row r="32" spans="2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61" priority="6" operator="equal">
      <formula>"class"</formula>
    </cfRule>
  </conditionalFormatting>
  <conditionalFormatting sqref="B9">
    <cfRule type="cellIs" dxfId="160" priority="5" operator="equal">
      <formula>"class"</formula>
    </cfRule>
  </conditionalFormatting>
  <conditionalFormatting sqref="B8:B9">
    <cfRule type="cellIs" dxfId="159" priority="4" operator="equal">
      <formula>"class"</formula>
    </cfRule>
  </conditionalFormatting>
  <conditionalFormatting sqref="C8">
    <cfRule type="cellIs" dxfId="158" priority="3" operator="equal">
      <formula>"class"</formula>
    </cfRule>
  </conditionalFormatting>
  <conditionalFormatting sqref="C9">
    <cfRule type="cellIs" dxfId="157" priority="2" operator="equal">
      <formula>"class"</formula>
    </cfRule>
  </conditionalFormatting>
  <conditionalFormatting sqref="A4:C4">
    <cfRule type="cellIs" dxfId="156" priority="1" operator="equal">
      <formula>"class"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50D3F-CCFE-4E8F-A1EB-06F199148344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H3" sqref="H3"/>
      <selection pane="topRight" activeCell="H3" sqref="H3"/>
      <selection pane="bottomLeft" activeCell="H3" sqref="H3"/>
      <selection pane="bottomRight" activeCell="P35" sqref="P35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1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1" x14ac:dyDescent="0.3">
      <c r="A2" s="19" t="s">
        <v>8</v>
      </c>
      <c r="B2" s="11"/>
      <c r="C2" s="11"/>
      <c r="D2" s="20"/>
      <c r="E2" s="20"/>
      <c r="F2" s="20"/>
      <c r="G2" s="20"/>
      <c r="H2" s="17" t="s">
        <v>63</v>
      </c>
    </row>
    <row r="3" spans="1:21" x14ac:dyDescent="0.3">
      <c r="A3" s="19" t="s">
        <v>6</v>
      </c>
      <c r="B3" s="11"/>
      <c r="C3" s="11"/>
      <c r="D3" s="20"/>
      <c r="E3" s="20"/>
      <c r="F3" s="20"/>
      <c r="G3" s="20"/>
      <c r="H3" s="17" t="s">
        <v>38</v>
      </c>
      <c r="U3" s="1"/>
    </row>
    <row r="4" spans="1:21" x14ac:dyDescent="0.3">
      <c r="A4" s="7" t="s">
        <v>11</v>
      </c>
      <c r="B4" s="7" t="s">
        <v>12</v>
      </c>
      <c r="C4" s="7"/>
      <c r="F4" s="21"/>
      <c r="G4" s="21"/>
      <c r="H4" s="22">
        <v>3</v>
      </c>
      <c r="U4" s="1"/>
    </row>
    <row r="5" spans="1:21" x14ac:dyDescent="0.3">
      <c r="A5" s="7"/>
      <c r="B5" s="7" t="s">
        <v>13</v>
      </c>
      <c r="C5" s="7"/>
      <c r="F5" s="21"/>
      <c r="G5" s="21"/>
      <c r="H5" s="23">
        <v>3</v>
      </c>
      <c r="U5" s="1"/>
    </row>
    <row r="6" spans="1:21" x14ac:dyDescent="0.3">
      <c r="A6" s="7"/>
      <c r="B6" s="7" t="s">
        <v>14</v>
      </c>
      <c r="C6" s="7"/>
      <c r="D6" t="s">
        <v>9</v>
      </c>
      <c r="E6" t="s">
        <v>15</v>
      </c>
      <c r="F6" s="21"/>
      <c r="G6" s="21"/>
      <c r="H6" s="23">
        <v>3.57</v>
      </c>
      <c r="U6" s="1"/>
    </row>
    <row r="7" spans="1:21" x14ac:dyDescent="0.3">
      <c r="A7" s="7"/>
      <c r="B7" s="7" t="s">
        <v>16</v>
      </c>
      <c r="C7" s="7"/>
      <c r="D7" t="s">
        <v>17</v>
      </c>
      <c r="F7" s="21"/>
      <c r="G7" s="21"/>
      <c r="H7" s="23">
        <v>80</v>
      </c>
      <c r="U7" s="1"/>
    </row>
    <row r="8" spans="1:21" x14ac:dyDescent="0.3">
      <c r="A8" s="7"/>
      <c r="B8" s="7" t="s">
        <v>18</v>
      </c>
      <c r="C8" s="7"/>
      <c r="D8" s="23" t="s">
        <v>0</v>
      </c>
      <c r="E8" s="23"/>
      <c r="F8" s="23"/>
      <c r="H8" s="18">
        <f>2*PI()*50</f>
        <v>314.15926535897933</v>
      </c>
      <c r="I8" s="3"/>
      <c r="L8" s="3"/>
      <c r="U8" s="1"/>
    </row>
    <row r="9" spans="1:21" x14ac:dyDescent="0.3">
      <c r="A9" s="7" t="s">
        <v>19</v>
      </c>
      <c r="B9" s="7" t="s">
        <v>20</v>
      </c>
      <c r="C9" s="7"/>
      <c r="D9" s="23" t="s">
        <v>22</v>
      </c>
      <c r="E9" s="23" t="s">
        <v>21</v>
      </c>
      <c r="F9" s="17"/>
      <c r="H9" s="18">
        <v>2550</v>
      </c>
      <c r="I9" s="3"/>
      <c r="L9" s="3"/>
      <c r="U9" s="1"/>
    </row>
    <row r="10" spans="1:21" x14ac:dyDescent="0.3">
      <c r="B10" t="s">
        <v>23</v>
      </c>
      <c r="D10" t="s">
        <v>24</v>
      </c>
      <c r="H10">
        <v>17297</v>
      </c>
      <c r="U10" s="1"/>
    </row>
    <row r="11" spans="1:21" x14ac:dyDescent="0.3">
      <c r="B11" t="s">
        <v>25</v>
      </c>
      <c r="D11" t="s">
        <v>26</v>
      </c>
      <c r="H11">
        <v>0.1</v>
      </c>
      <c r="U11" s="1"/>
    </row>
    <row r="12" spans="1:21" x14ac:dyDescent="0.3">
      <c r="B12" t="s">
        <v>10</v>
      </c>
      <c r="D12" t="s">
        <v>9</v>
      </c>
      <c r="H12">
        <v>20</v>
      </c>
      <c r="U12" s="1"/>
    </row>
    <row r="13" spans="1:21" x14ac:dyDescent="0.3">
      <c r="B13" t="s">
        <v>27</v>
      </c>
      <c r="D13" t="s">
        <v>24</v>
      </c>
      <c r="H13">
        <v>200</v>
      </c>
      <c r="U13" s="1"/>
    </row>
    <row r="14" spans="1:21" x14ac:dyDescent="0.3">
      <c r="B14" t="s">
        <v>28</v>
      </c>
      <c r="D14" t="s">
        <v>29</v>
      </c>
      <c r="H14">
        <v>2.5</v>
      </c>
      <c r="U14" s="1"/>
    </row>
    <row r="15" spans="1:21" x14ac:dyDescent="0.3">
      <c r="B15" t="s">
        <v>30</v>
      </c>
      <c r="D15" t="s">
        <v>31</v>
      </c>
      <c r="H15">
        <v>0</v>
      </c>
      <c r="U15" s="1"/>
    </row>
    <row r="16" spans="1:21" x14ac:dyDescent="0.3">
      <c r="B16" t="s">
        <v>32</v>
      </c>
      <c r="D16" t="s">
        <v>33</v>
      </c>
      <c r="H16" s="15">
        <v>9.8066499999999994</v>
      </c>
      <c r="U16" s="1"/>
    </row>
    <row r="17" spans="2:21" x14ac:dyDescent="0.3">
      <c r="B17" t="s">
        <v>34</v>
      </c>
      <c r="D17" t="s">
        <v>35</v>
      </c>
      <c r="H17" s="15">
        <f>2*PI()*5</f>
        <v>31.415926535897931</v>
      </c>
      <c r="U17" s="1"/>
    </row>
    <row r="18" spans="2:21" x14ac:dyDescent="0.3">
      <c r="B18" t="s">
        <v>36</v>
      </c>
      <c r="D18" t="s">
        <v>35</v>
      </c>
      <c r="H18" s="15">
        <f>2*PI()*5</f>
        <v>31.415926535897931</v>
      </c>
      <c r="U18" s="1"/>
    </row>
    <row r="19" spans="2:21" x14ac:dyDescent="0.3">
      <c r="U19" s="1"/>
    </row>
    <row r="20" spans="2:21" x14ac:dyDescent="0.3">
      <c r="U20" s="1"/>
    </row>
    <row r="21" spans="2:21" x14ac:dyDescent="0.3">
      <c r="U21" s="1"/>
    </row>
    <row r="22" spans="2:21" x14ac:dyDescent="0.3">
      <c r="U22" s="1"/>
    </row>
    <row r="23" spans="2:21" x14ac:dyDescent="0.3">
      <c r="U23" s="1"/>
    </row>
    <row r="24" spans="2:21" x14ac:dyDescent="0.3">
      <c r="U24" s="1"/>
    </row>
    <row r="25" spans="2:21" x14ac:dyDescent="0.3">
      <c r="U25" s="1"/>
    </row>
    <row r="26" spans="2:21" x14ac:dyDescent="0.3">
      <c r="U26" s="1"/>
    </row>
    <row r="27" spans="2:21" x14ac:dyDescent="0.3">
      <c r="U27" s="1"/>
    </row>
    <row r="28" spans="2:21" x14ac:dyDescent="0.3">
      <c r="U28" s="1"/>
    </row>
    <row r="29" spans="2:21" x14ac:dyDescent="0.3">
      <c r="U29" s="1"/>
    </row>
    <row r="30" spans="2:21" x14ac:dyDescent="0.3">
      <c r="U30" s="1"/>
    </row>
    <row r="31" spans="2:21" x14ac:dyDescent="0.3">
      <c r="U31" s="1"/>
    </row>
    <row r="32" spans="2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7" priority="6" operator="equal">
      <formula>"class"</formula>
    </cfRule>
  </conditionalFormatting>
  <conditionalFormatting sqref="B9">
    <cfRule type="cellIs" dxfId="16" priority="5" operator="equal">
      <formula>"class"</formula>
    </cfRule>
  </conditionalFormatting>
  <conditionalFormatting sqref="B8:B9">
    <cfRule type="cellIs" dxfId="15" priority="4" operator="equal">
      <formula>"class"</formula>
    </cfRule>
  </conditionalFormatting>
  <conditionalFormatting sqref="C8">
    <cfRule type="cellIs" dxfId="14" priority="3" operator="equal">
      <formula>"class"</formula>
    </cfRule>
  </conditionalFormatting>
  <conditionalFormatting sqref="C9">
    <cfRule type="cellIs" dxfId="13" priority="2" operator="equal">
      <formula>"class"</formula>
    </cfRule>
  </conditionalFormatting>
  <conditionalFormatting sqref="A4:C4">
    <cfRule type="cellIs" dxfId="12" priority="1" operator="equal">
      <formula>"class"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56037-4161-463D-B30D-94370CAEA18C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H3" sqref="H3"/>
      <selection pane="topRight" activeCell="H3" sqref="H3"/>
      <selection pane="bottomLeft" activeCell="H3" sqref="H3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1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1" x14ac:dyDescent="0.3">
      <c r="A2" s="19" t="s">
        <v>8</v>
      </c>
      <c r="B2" s="11"/>
      <c r="C2" s="11"/>
      <c r="D2" s="20"/>
      <c r="E2" s="20"/>
      <c r="F2" s="20"/>
      <c r="G2" s="20"/>
      <c r="H2" s="17" t="s">
        <v>63</v>
      </c>
    </row>
    <row r="3" spans="1:21" x14ac:dyDescent="0.3">
      <c r="A3" s="19" t="s">
        <v>6</v>
      </c>
      <c r="B3" s="11"/>
      <c r="C3" s="11"/>
      <c r="D3" s="20"/>
      <c r="E3" s="20"/>
      <c r="F3" s="20"/>
      <c r="G3" s="20"/>
      <c r="H3" s="17" t="s">
        <v>40</v>
      </c>
      <c r="U3" s="1"/>
    </row>
    <row r="4" spans="1:21" x14ac:dyDescent="0.3">
      <c r="A4" s="7" t="s">
        <v>11</v>
      </c>
      <c r="B4" s="7" t="s">
        <v>12</v>
      </c>
      <c r="C4" s="7"/>
      <c r="F4" s="21"/>
      <c r="G4" s="21"/>
      <c r="H4" s="22">
        <v>1</v>
      </c>
      <c r="U4" s="1"/>
    </row>
    <row r="5" spans="1:21" x14ac:dyDescent="0.3">
      <c r="A5" s="7"/>
      <c r="B5" s="7" t="s">
        <v>13</v>
      </c>
      <c r="C5" s="7"/>
      <c r="F5" s="21"/>
      <c r="G5" s="21"/>
      <c r="H5" s="23">
        <v>3</v>
      </c>
      <c r="U5" s="1"/>
    </row>
    <row r="6" spans="1:21" x14ac:dyDescent="0.3">
      <c r="A6" s="7"/>
      <c r="B6" s="7" t="s">
        <v>14</v>
      </c>
      <c r="C6" s="7"/>
      <c r="D6" t="s">
        <v>9</v>
      </c>
      <c r="E6" t="s">
        <v>15</v>
      </c>
      <c r="F6" s="21"/>
      <c r="G6" s="21"/>
      <c r="H6" s="23">
        <v>2.8239999999999998</v>
      </c>
      <c r="U6" s="1"/>
    </row>
    <row r="7" spans="1:21" x14ac:dyDescent="0.3">
      <c r="A7" s="7"/>
      <c r="B7" s="7" t="s">
        <v>16</v>
      </c>
      <c r="C7" s="7"/>
      <c r="D7" t="s">
        <v>17</v>
      </c>
      <c r="F7" s="21"/>
      <c r="G7" s="21"/>
      <c r="H7" s="23">
        <v>80</v>
      </c>
      <c r="U7" s="1"/>
    </row>
    <row r="8" spans="1:21" x14ac:dyDescent="0.3">
      <c r="A8" s="7"/>
      <c r="B8" s="7" t="s">
        <v>18</v>
      </c>
      <c r="C8" s="7"/>
      <c r="D8" s="23" t="s">
        <v>0</v>
      </c>
      <c r="E8" s="23"/>
      <c r="F8" s="23"/>
      <c r="H8" s="18">
        <f>2*PI()*50</f>
        <v>314.15926535897933</v>
      </c>
      <c r="I8" s="3"/>
      <c r="L8" s="3"/>
      <c r="U8" s="1"/>
    </row>
    <row r="9" spans="1:21" x14ac:dyDescent="0.3">
      <c r="A9" s="7" t="s">
        <v>19</v>
      </c>
      <c r="B9" s="7" t="s">
        <v>20</v>
      </c>
      <c r="C9" s="7"/>
      <c r="D9" s="23" t="s">
        <v>22</v>
      </c>
      <c r="E9" s="23" t="s">
        <v>21</v>
      </c>
      <c r="F9" s="17"/>
      <c r="H9" s="18">
        <v>1500</v>
      </c>
      <c r="I9" s="3"/>
      <c r="L9" s="3"/>
      <c r="U9" s="1"/>
    </row>
    <row r="10" spans="1:21" x14ac:dyDescent="0.3">
      <c r="B10" t="s">
        <v>23</v>
      </c>
      <c r="D10" t="s">
        <v>24</v>
      </c>
      <c r="H10">
        <v>17297</v>
      </c>
      <c r="U10" s="1"/>
    </row>
    <row r="11" spans="1:21" x14ac:dyDescent="0.3">
      <c r="B11" t="s">
        <v>25</v>
      </c>
      <c r="D11" t="s">
        <v>26</v>
      </c>
      <c r="H11">
        <v>0.1</v>
      </c>
      <c r="U11" s="1"/>
    </row>
    <row r="12" spans="1:21" x14ac:dyDescent="0.3">
      <c r="B12" t="s">
        <v>10</v>
      </c>
      <c r="D12" t="s">
        <v>9</v>
      </c>
      <c r="H12">
        <v>20</v>
      </c>
      <c r="U12" s="1"/>
    </row>
    <row r="13" spans="1:21" x14ac:dyDescent="0.3">
      <c r="B13" t="s">
        <v>27</v>
      </c>
      <c r="D13" t="s">
        <v>24</v>
      </c>
      <c r="H13">
        <v>200</v>
      </c>
      <c r="U13" s="1"/>
    </row>
    <row r="14" spans="1:21" x14ac:dyDescent="0.3">
      <c r="B14" t="s">
        <v>28</v>
      </c>
      <c r="D14" t="s">
        <v>29</v>
      </c>
      <c r="H14">
        <v>2.5</v>
      </c>
      <c r="U14" s="1"/>
    </row>
    <row r="15" spans="1:21" x14ac:dyDescent="0.3">
      <c r="B15" t="s">
        <v>30</v>
      </c>
      <c r="D15" t="s">
        <v>31</v>
      </c>
      <c r="H15">
        <v>0</v>
      </c>
      <c r="U15" s="1"/>
    </row>
    <row r="16" spans="1:21" x14ac:dyDescent="0.3">
      <c r="B16" t="s">
        <v>32</v>
      </c>
      <c r="D16" t="s">
        <v>33</v>
      </c>
      <c r="H16" s="15">
        <v>9.8066499999999994</v>
      </c>
      <c r="U16" s="1"/>
    </row>
    <row r="17" spans="2:21" x14ac:dyDescent="0.3">
      <c r="B17" t="s">
        <v>34</v>
      </c>
      <c r="D17" t="s">
        <v>35</v>
      </c>
      <c r="H17" s="15">
        <f>2*PI()*5</f>
        <v>31.415926535897931</v>
      </c>
      <c r="U17" s="1"/>
    </row>
    <row r="18" spans="2:21" x14ac:dyDescent="0.3">
      <c r="B18" t="s">
        <v>36</v>
      </c>
      <c r="D18" t="s">
        <v>35</v>
      </c>
      <c r="H18" s="15">
        <f>2*PI()*5</f>
        <v>31.415926535897931</v>
      </c>
      <c r="U18" s="1"/>
    </row>
    <row r="19" spans="2:21" x14ac:dyDescent="0.3">
      <c r="U19" s="1"/>
    </row>
    <row r="20" spans="2:21" x14ac:dyDescent="0.3">
      <c r="U20" s="1"/>
    </row>
    <row r="21" spans="2:21" x14ac:dyDescent="0.3">
      <c r="U21" s="1"/>
    </row>
    <row r="22" spans="2:21" x14ac:dyDescent="0.3">
      <c r="U22" s="1"/>
    </row>
    <row r="23" spans="2:21" x14ac:dyDescent="0.3">
      <c r="U23" s="1"/>
    </row>
    <row r="24" spans="2:21" x14ac:dyDescent="0.3">
      <c r="U24" s="1"/>
    </row>
    <row r="25" spans="2:21" x14ac:dyDescent="0.3">
      <c r="U25" s="1"/>
    </row>
    <row r="26" spans="2:21" x14ac:dyDescent="0.3">
      <c r="U26" s="1"/>
    </row>
    <row r="27" spans="2:21" x14ac:dyDescent="0.3">
      <c r="U27" s="1"/>
    </row>
    <row r="28" spans="2:21" x14ac:dyDescent="0.3">
      <c r="U28" s="1"/>
    </row>
    <row r="29" spans="2:21" x14ac:dyDescent="0.3">
      <c r="U29" s="1"/>
    </row>
    <row r="30" spans="2:21" x14ac:dyDescent="0.3">
      <c r="U30" s="1"/>
    </row>
    <row r="31" spans="2:21" x14ac:dyDescent="0.3">
      <c r="U31" s="1"/>
    </row>
    <row r="32" spans="2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1" priority="6" operator="equal">
      <formula>"class"</formula>
    </cfRule>
  </conditionalFormatting>
  <conditionalFormatting sqref="B9">
    <cfRule type="cellIs" dxfId="10" priority="5" operator="equal">
      <formula>"class"</formula>
    </cfRule>
  </conditionalFormatting>
  <conditionalFormatting sqref="B8:B9">
    <cfRule type="cellIs" dxfId="9" priority="4" operator="equal">
      <formula>"class"</formula>
    </cfRule>
  </conditionalFormatting>
  <conditionalFormatting sqref="C8">
    <cfRule type="cellIs" dxfId="8" priority="3" operator="equal">
      <formula>"class"</formula>
    </cfRule>
  </conditionalFormatting>
  <conditionalFormatting sqref="C9">
    <cfRule type="cellIs" dxfId="7" priority="2" operator="equal">
      <formula>"class"</formula>
    </cfRule>
  </conditionalFormatting>
  <conditionalFormatting sqref="A4:C4">
    <cfRule type="cellIs" dxfId="6" priority="1" operator="equal">
      <formula>"class"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079F7-2FE4-4E50-A2D5-2C56A023F64D}">
  <sheetPr>
    <tabColor theme="4" tint="0.59999389629810485"/>
  </sheetPr>
  <dimension ref="A1:U35"/>
  <sheetViews>
    <sheetView tabSelected="1"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L9" sqref="L9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1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1" x14ac:dyDescent="0.3">
      <c r="A2" s="19" t="s">
        <v>8</v>
      </c>
      <c r="B2" s="11"/>
      <c r="C2" s="11"/>
      <c r="D2" s="20"/>
      <c r="E2" s="20"/>
      <c r="F2" s="20"/>
      <c r="G2" s="20"/>
      <c r="H2" s="17" t="s">
        <v>63</v>
      </c>
    </row>
    <row r="3" spans="1:21" x14ac:dyDescent="0.3">
      <c r="A3" s="19" t="s">
        <v>6</v>
      </c>
      <c r="B3" s="11"/>
      <c r="C3" s="11"/>
      <c r="D3" s="20"/>
      <c r="E3" s="20"/>
      <c r="F3" s="20"/>
      <c r="G3" s="20"/>
      <c r="H3" s="17" t="s">
        <v>42</v>
      </c>
      <c r="U3" s="1"/>
    </row>
    <row r="4" spans="1:21" x14ac:dyDescent="0.3">
      <c r="A4" s="7" t="s">
        <v>11</v>
      </c>
      <c r="B4" s="7" t="s">
        <v>12</v>
      </c>
      <c r="C4" s="7"/>
      <c r="F4" s="21"/>
      <c r="G4" s="21"/>
      <c r="H4" s="22">
        <v>3</v>
      </c>
      <c r="U4" s="1"/>
    </row>
    <row r="5" spans="1:21" x14ac:dyDescent="0.3">
      <c r="A5" s="7"/>
      <c r="B5" s="7" t="s">
        <v>13</v>
      </c>
      <c r="C5" s="7"/>
      <c r="F5" s="21"/>
      <c r="G5" s="21"/>
      <c r="H5" s="23">
        <v>3</v>
      </c>
      <c r="U5" s="1"/>
    </row>
    <row r="6" spans="1:21" x14ac:dyDescent="0.3">
      <c r="A6" s="7"/>
      <c r="B6" s="7" t="s">
        <v>14</v>
      </c>
      <c r="C6" s="7"/>
      <c r="D6" t="s">
        <v>9</v>
      </c>
      <c r="E6" t="s">
        <v>15</v>
      </c>
      <c r="F6" s="21"/>
      <c r="G6" s="21"/>
      <c r="H6" s="23">
        <v>6.7816000000000001</v>
      </c>
      <c r="U6" s="1"/>
    </row>
    <row r="7" spans="1:21" x14ac:dyDescent="0.3">
      <c r="A7" s="7"/>
      <c r="B7" s="7" t="s">
        <v>16</v>
      </c>
      <c r="C7" s="7"/>
      <c r="D7" t="s">
        <v>17</v>
      </c>
      <c r="F7" s="21"/>
      <c r="G7" s="21"/>
      <c r="H7" s="23">
        <v>80</v>
      </c>
      <c r="U7" s="1"/>
    </row>
    <row r="8" spans="1:21" x14ac:dyDescent="0.3">
      <c r="A8" s="7"/>
      <c r="B8" s="7" t="s">
        <v>18</v>
      </c>
      <c r="C8" s="7"/>
      <c r="D8" s="23" t="s">
        <v>0</v>
      </c>
      <c r="E8" s="23"/>
      <c r="F8" s="23"/>
      <c r="H8" s="18">
        <f>2*PI()*50</f>
        <v>314.15926535897933</v>
      </c>
      <c r="I8" s="3"/>
      <c r="L8" s="3"/>
      <c r="U8" s="1"/>
    </row>
    <row r="9" spans="1:21" x14ac:dyDescent="0.3">
      <c r="A9" s="7" t="s">
        <v>19</v>
      </c>
      <c r="B9" s="7" t="s">
        <v>20</v>
      </c>
      <c r="C9" s="7"/>
      <c r="D9" s="23" t="s">
        <v>22</v>
      </c>
      <c r="E9" s="23" t="s">
        <v>21</v>
      </c>
      <c r="F9" s="17"/>
      <c r="H9" s="18">
        <v>2550</v>
      </c>
      <c r="I9" s="3"/>
      <c r="L9" s="3"/>
      <c r="U9" s="1"/>
    </row>
    <row r="10" spans="1:21" x14ac:dyDescent="0.3">
      <c r="B10" t="s">
        <v>23</v>
      </c>
      <c r="D10" t="s">
        <v>24</v>
      </c>
      <c r="H10">
        <v>17297</v>
      </c>
      <c r="U10" s="1"/>
    </row>
    <row r="11" spans="1:21" x14ac:dyDescent="0.3">
      <c r="B11" t="s">
        <v>25</v>
      </c>
      <c r="D11" t="s">
        <v>26</v>
      </c>
      <c r="H11">
        <v>0.1</v>
      </c>
      <c r="U11" s="1"/>
    </row>
    <row r="12" spans="1:21" x14ac:dyDescent="0.3">
      <c r="B12" t="s">
        <v>10</v>
      </c>
      <c r="D12" t="s">
        <v>9</v>
      </c>
      <c r="H12">
        <v>20</v>
      </c>
      <c r="U12" s="1"/>
    </row>
    <row r="13" spans="1:21" x14ac:dyDescent="0.3">
      <c r="B13" t="s">
        <v>27</v>
      </c>
      <c r="D13" t="s">
        <v>24</v>
      </c>
      <c r="H13">
        <v>200</v>
      </c>
      <c r="U13" s="1"/>
    </row>
    <row r="14" spans="1:21" x14ac:dyDescent="0.3">
      <c r="B14" t="s">
        <v>28</v>
      </c>
      <c r="D14" t="s">
        <v>29</v>
      </c>
      <c r="H14">
        <v>2.5</v>
      </c>
      <c r="U14" s="1"/>
    </row>
    <row r="15" spans="1:21" x14ac:dyDescent="0.3">
      <c r="B15" t="s">
        <v>30</v>
      </c>
      <c r="D15" t="s">
        <v>31</v>
      </c>
      <c r="H15">
        <v>0</v>
      </c>
      <c r="U15" s="1"/>
    </row>
    <row r="16" spans="1:21" x14ac:dyDescent="0.3">
      <c r="B16" t="s">
        <v>32</v>
      </c>
      <c r="D16" t="s">
        <v>33</v>
      </c>
      <c r="H16" s="15">
        <v>9.8066499999999994</v>
      </c>
      <c r="U16" s="1"/>
    </row>
    <row r="17" spans="2:21" x14ac:dyDescent="0.3">
      <c r="B17" t="s">
        <v>34</v>
      </c>
      <c r="D17" t="s">
        <v>35</v>
      </c>
      <c r="H17" s="15">
        <f>2*PI()*5</f>
        <v>31.415926535897931</v>
      </c>
      <c r="U17" s="1"/>
    </row>
    <row r="18" spans="2:21" x14ac:dyDescent="0.3">
      <c r="B18" t="s">
        <v>36</v>
      </c>
      <c r="D18" t="s">
        <v>35</v>
      </c>
      <c r="H18" s="15">
        <f>2*PI()*5</f>
        <v>31.415926535897931</v>
      </c>
      <c r="U18" s="1"/>
    </row>
    <row r="19" spans="2:21" x14ac:dyDescent="0.3">
      <c r="U19" s="1"/>
    </row>
    <row r="20" spans="2:21" x14ac:dyDescent="0.3">
      <c r="U20" s="1"/>
    </row>
    <row r="21" spans="2:21" x14ac:dyDescent="0.3">
      <c r="U21" s="1"/>
    </row>
    <row r="22" spans="2:21" x14ac:dyDescent="0.3">
      <c r="U22" s="1"/>
    </row>
    <row r="23" spans="2:21" x14ac:dyDescent="0.3">
      <c r="U23" s="1"/>
    </row>
    <row r="24" spans="2:21" x14ac:dyDescent="0.3">
      <c r="U24" s="1"/>
    </row>
    <row r="25" spans="2:21" x14ac:dyDescent="0.3">
      <c r="U25" s="1"/>
    </row>
    <row r="26" spans="2:21" x14ac:dyDescent="0.3">
      <c r="U26" s="1"/>
    </row>
    <row r="27" spans="2:21" x14ac:dyDescent="0.3">
      <c r="U27" s="1"/>
    </row>
    <row r="28" spans="2:21" x14ac:dyDescent="0.3">
      <c r="U28" s="1"/>
    </row>
    <row r="29" spans="2:21" x14ac:dyDescent="0.3">
      <c r="U29" s="1"/>
    </row>
    <row r="30" spans="2:21" x14ac:dyDescent="0.3">
      <c r="U30" s="1"/>
    </row>
    <row r="31" spans="2:21" x14ac:dyDescent="0.3">
      <c r="U31" s="1"/>
    </row>
    <row r="32" spans="2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5" priority="6" operator="equal">
      <formula>"class"</formula>
    </cfRule>
  </conditionalFormatting>
  <conditionalFormatting sqref="B9">
    <cfRule type="cellIs" dxfId="4" priority="5" operator="equal">
      <formula>"class"</formula>
    </cfRule>
  </conditionalFormatting>
  <conditionalFormatting sqref="B8:B9">
    <cfRule type="cellIs" dxfId="3" priority="4" operator="equal">
      <formula>"class"</formula>
    </cfRule>
  </conditionalFormatting>
  <conditionalFormatting sqref="C8">
    <cfRule type="cellIs" dxfId="2" priority="3" operator="equal">
      <formula>"class"</formula>
    </cfRule>
  </conditionalFormatting>
  <conditionalFormatting sqref="C9">
    <cfRule type="cellIs" dxfId="1" priority="2" operator="equal">
      <formula>"class"</formula>
    </cfRule>
  </conditionalFormatting>
  <conditionalFormatting sqref="A4:C4">
    <cfRule type="cellIs" dxfId="0" priority="1" operator="equal">
      <formula>"class"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4ED6-7B9B-46BE-B492-50BF3D4DFCD6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J8" sqref="J8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7" t="s">
        <v>44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12</v>
      </c>
      <c r="C4" s="7"/>
      <c r="F4" s="8"/>
      <c r="G4" s="8"/>
      <c r="H4" s="14">
        <v>3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13</v>
      </c>
      <c r="C5" s="7"/>
      <c r="F5" s="8"/>
      <c r="G5" s="8"/>
      <c r="H5" s="6">
        <v>3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14</v>
      </c>
      <c r="C6" s="7"/>
      <c r="D6" s="2" t="s">
        <v>9</v>
      </c>
      <c r="E6" s="2" t="s">
        <v>15</v>
      </c>
      <c r="F6" s="8"/>
      <c r="G6" s="8"/>
      <c r="H6" s="6">
        <v>3.57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/>
      <c r="B7" s="7" t="s">
        <v>16</v>
      </c>
      <c r="C7" s="7"/>
      <c r="D7" s="2" t="s">
        <v>17</v>
      </c>
      <c r="F7" s="8"/>
      <c r="G7" s="8"/>
      <c r="H7" s="6">
        <v>80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/>
      <c r="B8" s="7" t="s">
        <v>18</v>
      </c>
      <c r="C8" s="7"/>
      <c r="D8" s="6" t="s">
        <v>0</v>
      </c>
      <c r="E8" s="6"/>
      <c r="F8" s="6"/>
      <c r="H8" s="16">
        <f>2*PI()*50</f>
        <v>314.15926535897933</v>
      </c>
      <c r="I8" s="4"/>
      <c r="J8"/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 t="s">
        <v>19</v>
      </c>
      <c r="B9" s="7" t="s">
        <v>20</v>
      </c>
      <c r="C9" s="7"/>
      <c r="D9" s="6" t="s">
        <v>22</v>
      </c>
      <c r="E9" s="6" t="s">
        <v>21</v>
      </c>
      <c r="F9" s="5"/>
      <c r="H9" s="16">
        <v>2550</v>
      </c>
      <c r="I9" s="4"/>
      <c r="J9"/>
      <c r="K9"/>
      <c r="L9" s="3"/>
      <c r="M9"/>
      <c r="N9"/>
      <c r="O9"/>
      <c r="P9"/>
      <c r="U9" s="1"/>
    </row>
    <row r="10" spans="1:27" s="2" customFormat="1" x14ac:dyDescent="0.3">
      <c r="A10"/>
      <c r="B10" t="s">
        <v>23</v>
      </c>
      <c r="C10"/>
      <c r="D10" s="2" t="s">
        <v>24</v>
      </c>
      <c r="E10"/>
      <c r="F10"/>
      <c r="G10"/>
      <c r="H10">
        <v>17297</v>
      </c>
      <c r="U10" s="1"/>
    </row>
    <row r="11" spans="1:27" s="2" customFormat="1" x14ac:dyDescent="0.3">
      <c r="A11"/>
      <c r="B11" t="s">
        <v>25</v>
      </c>
      <c r="C11"/>
      <c r="D11" s="2" t="s">
        <v>26</v>
      </c>
      <c r="E11"/>
      <c r="F11"/>
      <c r="G11"/>
      <c r="H11">
        <v>0.1</v>
      </c>
      <c r="U11" s="1"/>
    </row>
    <row r="12" spans="1:27" s="2" customFormat="1" x14ac:dyDescent="0.3">
      <c r="A12"/>
      <c r="B12" t="s">
        <v>10</v>
      </c>
      <c r="C12"/>
      <c r="D12" s="2" t="s">
        <v>9</v>
      </c>
      <c r="E12"/>
      <c r="F12"/>
      <c r="G12"/>
      <c r="H12">
        <v>20</v>
      </c>
      <c r="U12" s="1"/>
    </row>
    <row r="13" spans="1:27" s="2" customFormat="1" x14ac:dyDescent="0.3">
      <c r="A13"/>
      <c r="B13" t="s">
        <v>27</v>
      </c>
      <c r="C13"/>
      <c r="D13" t="s">
        <v>24</v>
      </c>
      <c r="E13"/>
      <c r="F13"/>
      <c r="G13"/>
      <c r="H13">
        <v>200</v>
      </c>
      <c r="U13" s="1"/>
    </row>
    <row r="14" spans="1:27" s="2" customFormat="1" x14ac:dyDescent="0.3">
      <c r="A14"/>
      <c r="B14" t="s">
        <v>28</v>
      </c>
      <c r="C14"/>
      <c r="D14" t="s">
        <v>29</v>
      </c>
      <c r="E14"/>
      <c r="F14"/>
      <c r="G14"/>
      <c r="H14">
        <v>2.5</v>
      </c>
      <c r="U14" s="1"/>
    </row>
    <row r="15" spans="1:27" x14ac:dyDescent="0.3">
      <c r="B15" t="s">
        <v>30</v>
      </c>
      <c r="D15" t="s">
        <v>31</v>
      </c>
      <c r="H1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B16" t="s">
        <v>32</v>
      </c>
      <c r="D16" t="s">
        <v>33</v>
      </c>
      <c r="H16" s="15">
        <v>9.8066499999999994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2:21" x14ac:dyDescent="0.3">
      <c r="B17" t="s">
        <v>34</v>
      </c>
      <c r="D17" t="s">
        <v>35</v>
      </c>
      <c r="H17" s="15">
        <f>2*PI()*5</f>
        <v>31.415926535897931</v>
      </c>
      <c r="I17" s="2"/>
      <c r="J17" s="2"/>
      <c r="K17" s="2"/>
      <c r="L17" s="2"/>
      <c r="M17" s="2"/>
      <c r="N17" s="2"/>
      <c r="O17" s="2"/>
      <c r="P17" s="2"/>
      <c r="U17" s="1"/>
    </row>
    <row r="18" spans="2:21" x14ac:dyDescent="0.3">
      <c r="B18" t="s">
        <v>36</v>
      </c>
      <c r="D18" t="s">
        <v>35</v>
      </c>
      <c r="H18" s="15">
        <f>2*PI()*5</f>
        <v>31.415926535897931</v>
      </c>
      <c r="U18" s="1"/>
    </row>
    <row r="19" spans="2:21" x14ac:dyDescent="0.3">
      <c r="U19" s="1"/>
    </row>
    <row r="20" spans="2:21" x14ac:dyDescent="0.3">
      <c r="U20" s="1"/>
    </row>
    <row r="21" spans="2:21" x14ac:dyDescent="0.3">
      <c r="U21" s="1"/>
    </row>
    <row r="22" spans="2:21" x14ac:dyDescent="0.3">
      <c r="U22" s="1"/>
    </row>
    <row r="23" spans="2:21" x14ac:dyDescent="0.3">
      <c r="U23" s="1"/>
    </row>
    <row r="24" spans="2:21" x14ac:dyDescent="0.3">
      <c r="U24" s="1"/>
    </row>
    <row r="25" spans="2:21" x14ac:dyDescent="0.3">
      <c r="U25" s="1"/>
    </row>
    <row r="26" spans="2:21" x14ac:dyDescent="0.3">
      <c r="U26" s="1"/>
    </row>
    <row r="27" spans="2:21" x14ac:dyDescent="0.3">
      <c r="U27" s="1"/>
    </row>
    <row r="28" spans="2:21" x14ac:dyDescent="0.3">
      <c r="U28" s="1"/>
    </row>
    <row r="29" spans="2:21" x14ac:dyDescent="0.3">
      <c r="U29" s="1"/>
    </row>
    <row r="30" spans="2:21" x14ac:dyDescent="0.3">
      <c r="U30" s="1"/>
    </row>
    <row r="31" spans="2:21" x14ac:dyDescent="0.3">
      <c r="U31" s="1"/>
    </row>
    <row r="32" spans="2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53" priority="6" operator="equal">
      <formula>"class"</formula>
    </cfRule>
  </conditionalFormatting>
  <conditionalFormatting sqref="B9">
    <cfRule type="cellIs" dxfId="52" priority="5" operator="equal">
      <formula>"class"</formula>
    </cfRule>
  </conditionalFormatting>
  <conditionalFormatting sqref="B8:B9">
    <cfRule type="cellIs" dxfId="51" priority="4" operator="equal">
      <formula>"class"</formula>
    </cfRule>
  </conditionalFormatting>
  <conditionalFormatting sqref="C8">
    <cfRule type="cellIs" dxfId="50" priority="3" operator="equal">
      <formula>"class"</formula>
    </cfRule>
  </conditionalFormatting>
  <conditionalFormatting sqref="C9">
    <cfRule type="cellIs" dxfId="49" priority="2" operator="equal">
      <formula>"class"</formula>
    </cfRule>
  </conditionalFormatting>
  <conditionalFormatting sqref="A4:C4">
    <cfRule type="cellIs" dxfId="48" priority="1" operator="equal">
      <formula>"class"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B20D6-2BBB-48B2-8BFD-E084F702B920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2" sqref="H2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7" t="s">
        <v>44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12</v>
      </c>
      <c r="C4" s="7"/>
      <c r="F4" s="8"/>
      <c r="G4" s="8"/>
      <c r="H4" s="14">
        <v>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13</v>
      </c>
      <c r="C5" s="7"/>
      <c r="F5" s="8"/>
      <c r="G5" s="8"/>
      <c r="H5" s="6">
        <v>3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14</v>
      </c>
      <c r="C6" s="7"/>
      <c r="D6" s="2" t="s">
        <v>9</v>
      </c>
      <c r="E6" s="2" t="s">
        <v>15</v>
      </c>
      <c r="F6" s="8"/>
      <c r="G6" s="8"/>
      <c r="H6" s="6">
        <v>2.8239999999999998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/>
      <c r="B7" s="7" t="s">
        <v>16</v>
      </c>
      <c r="C7" s="7"/>
      <c r="D7" s="2" t="s">
        <v>17</v>
      </c>
      <c r="F7" s="8"/>
      <c r="G7" s="8"/>
      <c r="H7" s="6">
        <v>80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/>
      <c r="B8" s="7" t="s">
        <v>18</v>
      </c>
      <c r="C8" s="7"/>
      <c r="D8" s="6" t="s">
        <v>0</v>
      </c>
      <c r="E8" s="6"/>
      <c r="F8" s="6"/>
      <c r="H8" s="16">
        <f>2*PI()*50</f>
        <v>314.15926535897933</v>
      </c>
      <c r="I8" s="4"/>
      <c r="J8"/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 t="s">
        <v>19</v>
      </c>
      <c r="B9" s="7" t="s">
        <v>20</v>
      </c>
      <c r="C9" s="7"/>
      <c r="D9" s="6" t="s">
        <v>22</v>
      </c>
      <c r="E9" s="6" t="s">
        <v>21</v>
      </c>
      <c r="F9" s="5"/>
      <c r="H9" s="16">
        <v>1500</v>
      </c>
      <c r="I9" s="4"/>
      <c r="J9"/>
      <c r="K9"/>
      <c r="L9" s="3"/>
      <c r="M9"/>
      <c r="N9"/>
      <c r="O9"/>
      <c r="P9"/>
      <c r="U9" s="1"/>
    </row>
    <row r="10" spans="1:27" s="2" customFormat="1" x14ac:dyDescent="0.3">
      <c r="A10"/>
      <c r="B10" t="s">
        <v>23</v>
      </c>
      <c r="C10"/>
      <c r="D10" s="2" t="s">
        <v>24</v>
      </c>
      <c r="E10"/>
      <c r="F10"/>
      <c r="G10"/>
      <c r="H10">
        <v>17297</v>
      </c>
      <c r="U10" s="1"/>
    </row>
    <row r="11" spans="1:27" s="2" customFormat="1" x14ac:dyDescent="0.3">
      <c r="A11"/>
      <c r="B11" t="s">
        <v>25</v>
      </c>
      <c r="C11"/>
      <c r="D11" s="2" t="s">
        <v>26</v>
      </c>
      <c r="E11"/>
      <c r="F11"/>
      <c r="G11"/>
      <c r="H11">
        <v>0.1</v>
      </c>
      <c r="U11" s="1"/>
    </row>
    <row r="12" spans="1:27" s="2" customFormat="1" x14ac:dyDescent="0.3">
      <c r="A12"/>
      <c r="B12" t="s">
        <v>10</v>
      </c>
      <c r="C12"/>
      <c r="D12" s="2" t="s">
        <v>9</v>
      </c>
      <c r="E12"/>
      <c r="F12"/>
      <c r="G12"/>
      <c r="H12">
        <v>20</v>
      </c>
      <c r="U12" s="1"/>
    </row>
    <row r="13" spans="1:27" s="2" customFormat="1" x14ac:dyDescent="0.3">
      <c r="A13"/>
      <c r="B13" t="s">
        <v>27</v>
      </c>
      <c r="C13"/>
      <c r="D13" t="s">
        <v>24</v>
      </c>
      <c r="E13"/>
      <c r="F13"/>
      <c r="G13"/>
      <c r="H13">
        <v>200</v>
      </c>
      <c r="U13" s="1"/>
    </row>
    <row r="14" spans="1:27" s="2" customFormat="1" x14ac:dyDescent="0.3">
      <c r="A14"/>
      <c r="B14" t="s">
        <v>28</v>
      </c>
      <c r="C14"/>
      <c r="D14" t="s">
        <v>29</v>
      </c>
      <c r="E14"/>
      <c r="F14"/>
      <c r="G14"/>
      <c r="H14">
        <v>2.5</v>
      </c>
      <c r="U14" s="1"/>
    </row>
    <row r="15" spans="1:27" x14ac:dyDescent="0.3">
      <c r="B15" t="s">
        <v>30</v>
      </c>
      <c r="D15" t="s">
        <v>31</v>
      </c>
      <c r="H1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B16" t="s">
        <v>32</v>
      </c>
      <c r="D16" t="s">
        <v>33</v>
      </c>
      <c r="H16" s="15">
        <v>9.8066499999999994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2:21" x14ac:dyDescent="0.3">
      <c r="B17" t="s">
        <v>34</v>
      </c>
      <c r="D17" t="s">
        <v>35</v>
      </c>
      <c r="H17" s="15">
        <f>2*PI()*5</f>
        <v>31.415926535897931</v>
      </c>
      <c r="I17" s="2"/>
      <c r="J17" s="2"/>
      <c r="K17" s="2"/>
      <c r="L17" s="2"/>
      <c r="M17" s="2"/>
      <c r="N17" s="2"/>
      <c r="O17" s="2"/>
      <c r="P17" s="2"/>
      <c r="U17" s="1"/>
    </row>
    <row r="18" spans="2:21" x14ac:dyDescent="0.3">
      <c r="B18" t="s">
        <v>36</v>
      </c>
      <c r="D18" t="s">
        <v>35</v>
      </c>
      <c r="H18" s="15">
        <f>2*PI()*5</f>
        <v>31.415926535897931</v>
      </c>
      <c r="U18" s="1"/>
    </row>
    <row r="19" spans="2:21" x14ac:dyDescent="0.3">
      <c r="U19" s="1"/>
    </row>
    <row r="20" spans="2:21" x14ac:dyDescent="0.3">
      <c r="U20" s="1"/>
    </row>
    <row r="21" spans="2:21" x14ac:dyDescent="0.3">
      <c r="U21" s="1"/>
    </row>
    <row r="22" spans="2:21" x14ac:dyDescent="0.3">
      <c r="U22" s="1"/>
    </row>
    <row r="23" spans="2:21" x14ac:dyDescent="0.3">
      <c r="U23" s="1"/>
    </row>
    <row r="24" spans="2:21" x14ac:dyDescent="0.3">
      <c r="U24" s="1"/>
    </row>
    <row r="25" spans="2:21" x14ac:dyDescent="0.3">
      <c r="U25" s="1"/>
    </row>
    <row r="26" spans="2:21" x14ac:dyDescent="0.3">
      <c r="U26" s="1"/>
    </row>
    <row r="27" spans="2:21" x14ac:dyDescent="0.3">
      <c r="U27" s="1"/>
    </row>
    <row r="28" spans="2:21" x14ac:dyDescent="0.3">
      <c r="U28" s="1"/>
    </row>
    <row r="29" spans="2:21" x14ac:dyDescent="0.3">
      <c r="U29" s="1"/>
    </row>
    <row r="30" spans="2:21" x14ac:dyDescent="0.3">
      <c r="U30" s="1"/>
    </row>
    <row r="31" spans="2:21" x14ac:dyDescent="0.3">
      <c r="U31" s="1"/>
    </row>
    <row r="32" spans="2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47" priority="6" operator="equal">
      <formula>"class"</formula>
    </cfRule>
  </conditionalFormatting>
  <conditionalFormatting sqref="B9">
    <cfRule type="cellIs" dxfId="46" priority="5" operator="equal">
      <formula>"class"</formula>
    </cfRule>
  </conditionalFormatting>
  <conditionalFormatting sqref="B8:B9">
    <cfRule type="cellIs" dxfId="45" priority="4" operator="equal">
      <formula>"class"</formula>
    </cfRule>
  </conditionalFormatting>
  <conditionalFormatting sqref="C8">
    <cfRule type="cellIs" dxfId="44" priority="3" operator="equal">
      <formula>"class"</formula>
    </cfRule>
  </conditionalFormatting>
  <conditionalFormatting sqref="C9">
    <cfRule type="cellIs" dxfId="43" priority="2" operator="equal">
      <formula>"class"</formula>
    </cfRule>
  </conditionalFormatting>
  <conditionalFormatting sqref="A4:C4">
    <cfRule type="cellIs" dxfId="42" priority="1" operator="equal">
      <formula>"class"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E29C2-9856-4376-B819-E5383B7B41B1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2" sqref="H2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7" t="s">
        <v>44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42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12</v>
      </c>
      <c r="C4" s="7"/>
      <c r="F4" s="8"/>
      <c r="G4" s="8"/>
      <c r="H4" s="14">
        <v>3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13</v>
      </c>
      <c r="C5" s="7"/>
      <c r="F5" s="8"/>
      <c r="G5" s="8"/>
      <c r="H5" s="6">
        <v>3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14</v>
      </c>
      <c r="C6" s="7"/>
      <c r="D6" s="2" t="s">
        <v>9</v>
      </c>
      <c r="E6" s="2" t="s">
        <v>15</v>
      </c>
      <c r="F6" s="8"/>
      <c r="G6" s="8"/>
      <c r="H6" s="6">
        <v>6.7816000000000001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/>
      <c r="B7" s="7" t="s">
        <v>16</v>
      </c>
      <c r="C7" s="7"/>
      <c r="D7" s="2" t="s">
        <v>17</v>
      </c>
      <c r="F7" s="8"/>
      <c r="G7" s="8"/>
      <c r="H7" s="6">
        <v>80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/>
      <c r="B8" s="7" t="s">
        <v>18</v>
      </c>
      <c r="C8" s="7"/>
      <c r="D8" s="6" t="s">
        <v>0</v>
      </c>
      <c r="E8" s="6"/>
      <c r="F8" s="6"/>
      <c r="H8" s="16">
        <f>2*PI()*50</f>
        <v>314.15926535897933</v>
      </c>
      <c r="I8" s="4"/>
      <c r="J8"/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 t="s">
        <v>19</v>
      </c>
      <c r="B9" s="7" t="s">
        <v>20</v>
      </c>
      <c r="C9" s="7"/>
      <c r="D9" s="6" t="s">
        <v>22</v>
      </c>
      <c r="E9" s="6" t="s">
        <v>21</v>
      </c>
      <c r="F9" s="5"/>
      <c r="H9" s="16">
        <v>2550</v>
      </c>
      <c r="I9" s="4"/>
      <c r="J9"/>
      <c r="K9"/>
      <c r="L9" s="3"/>
      <c r="M9"/>
      <c r="N9"/>
      <c r="O9"/>
      <c r="P9"/>
      <c r="U9" s="1"/>
    </row>
    <row r="10" spans="1:27" s="2" customFormat="1" x14ac:dyDescent="0.3">
      <c r="A10"/>
      <c r="B10" t="s">
        <v>23</v>
      </c>
      <c r="C10"/>
      <c r="D10" s="2" t="s">
        <v>24</v>
      </c>
      <c r="E10"/>
      <c r="F10"/>
      <c r="G10"/>
      <c r="H10">
        <v>17297</v>
      </c>
      <c r="U10" s="1"/>
    </row>
    <row r="11" spans="1:27" s="2" customFormat="1" x14ac:dyDescent="0.3">
      <c r="A11"/>
      <c r="B11" t="s">
        <v>25</v>
      </c>
      <c r="C11"/>
      <c r="D11" s="2" t="s">
        <v>26</v>
      </c>
      <c r="E11"/>
      <c r="F11"/>
      <c r="G11"/>
      <c r="H11">
        <v>0.1</v>
      </c>
      <c r="U11" s="1"/>
    </row>
    <row r="12" spans="1:27" s="2" customFormat="1" x14ac:dyDescent="0.3">
      <c r="A12"/>
      <c r="B12" t="s">
        <v>10</v>
      </c>
      <c r="C12"/>
      <c r="D12" s="2" t="s">
        <v>9</v>
      </c>
      <c r="E12"/>
      <c r="F12"/>
      <c r="G12"/>
      <c r="H12">
        <v>20</v>
      </c>
      <c r="U12" s="1"/>
    </row>
    <row r="13" spans="1:27" s="2" customFormat="1" x14ac:dyDescent="0.3">
      <c r="A13"/>
      <c r="B13" t="s">
        <v>27</v>
      </c>
      <c r="C13"/>
      <c r="D13" t="s">
        <v>24</v>
      </c>
      <c r="E13"/>
      <c r="F13"/>
      <c r="G13"/>
      <c r="H13">
        <v>200</v>
      </c>
      <c r="U13" s="1"/>
    </row>
    <row r="14" spans="1:27" s="2" customFormat="1" x14ac:dyDescent="0.3">
      <c r="A14"/>
      <c r="B14" t="s">
        <v>28</v>
      </c>
      <c r="C14"/>
      <c r="D14" t="s">
        <v>29</v>
      </c>
      <c r="E14"/>
      <c r="F14"/>
      <c r="G14"/>
      <c r="H14">
        <v>2.5</v>
      </c>
      <c r="U14" s="1"/>
    </row>
    <row r="15" spans="1:27" x14ac:dyDescent="0.3">
      <c r="B15" t="s">
        <v>30</v>
      </c>
      <c r="D15" t="s">
        <v>31</v>
      </c>
      <c r="H1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B16" t="s">
        <v>32</v>
      </c>
      <c r="D16" t="s">
        <v>33</v>
      </c>
      <c r="H16" s="15">
        <v>9.8066499999999994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2:21" x14ac:dyDescent="0.3">
      <c r="B17" t="s">
        <v>34</v>
      </c>
      <c r="D17" t="s">
        <v>35</v>
      </c>
      <c r="H17" s="15">
        <f>2*PI()*5</f>
        <v>31.415926535897931</v>
      </c>
      <c r="I17" s="2"/>
      <c r="J17" s="2"/>
      <c r="K17" s="2"/>
      <c r="L17" s="2"/>
      <c r="M17" s="2"/>
      <c r="N17" s="2"/>
      <c r="O17" s="2"/>
      <c r="P17" s="2"/>
      <c r="U17" s="1"/>
    </row>
    <row r="18" spans="2:21" x14ac:dyDescent="0.3">
      <c r="B18" t="s">
        <v>36</v>
      </c>
      <c r="D18" t="s">
        <v>35</v>
      </c>
      <c r="H18" s="15">
        <f>2*PI()*5</f>
        <v>31.415926535897931</v>
      </c>
      <c r="U18" s="1"/>
    </row>
    <row r="19" spans="2:21" x14ac:dyDescent="0.3">
      <c r="U19" s="1"/>
    </row>
    <row r="20" spans="2:21" x14ac:dyDescent="0.3">
      <c r="U20" s="1"/>
    </row>
    <row r="21" spans="2:21" x14ac:dyDescent="0.3">
      <c r="U21" s="1"/>
    </row>
    <row r="22" spans="2:21" x14ac:dyDescent="0.3">
      <c r="U22" s="1"/>
    </row>
    <row r="23" spans="2:21" x14ac:dyDescent="0.3">
      <c r="U23" s="1"/>
    </row>
    <row r="24" spans="2:21" x14ac:dyDescent="0.3">
      <c r="U24" s="1"/>
    </row>
    <row r="25" spans="2:21" x14ac:dyDescent="0.3">
      <c r="U25" s="1"/>
    </row>
    <row r="26" spans="2:21" x14ac:dyDescent="0.3">
      <c r="U26" s="1"/>
    </row>
    <row r="27" spans="2:21" x14ac:dyDescent="0.3">
      <c r="U27" s="1"/>
    </row>
    <row r="28" spans="2:21" x14ac:dyDescent="0.3">
      <c r="U28" s="1"/>
    </row>
    <row r="29" spans="2:21" x14ac:dyDescent="0.3">
      <c r="U29" s="1"/>
    </row>
    <row r="30" spans="2:21" x14ac:dyDescent="0.3">
      <c r="U30" s="1"/>
    </row>
    <row r="31" spans="2:21" x14ac:dyDescent="0.3">
      <c r="U31" s="1"/>
    </row>
    <row r="32" spans="2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41" priority="6" operator="equal">
      <formula>"class"</formula>
    </cfRule>
  </conditionalFormatting>
  <conditionalFormatting sqref="B9">
    <cfRule type="cellIs" dxfId="40" priority="5" operator="equal">
      <formula>"class"</formula>
    </cfRule>
  </conditionalFormatting>
  <conditionalFormatting sqref="B8:B9">
    <cfRule type="cellIs" dxfId="39" priority="4" operator="equal">
      <formula>"class"</formula>
    </cfRule>
  </conditionalFormatting>
  <conditionalFormatting sqref="C8">
    <cfRule type="cellIs" dxfId="38" priority="3" operator="equal">
      <formula>"class"</formula>
    </cfRule>
  </conditionalFormatting>
  <conditionalFormatting sqref="C9">
    <cfRule type="cellIs" dxfId="37" priority="2" operator="equal">
      <formula>"class"</formula>
    </cfRule>
  </conditionalFormatting>
  <conditionalFormatting sqref="A4:C4">
    <cfRule type="cellIs" dxfId="36" priority="1" operator="equal">
      <formula>"class"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73856-57BF-43D4-AF71-247688B704AE}">
  <sheetPr>
    <tabColor theme="4" tint="0.59999389629810485"/>
  </sheetPr>
  <dimension ref="A1:AA22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:H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7" t="s">
        <v>56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19</v>
      </c>
      <c r="B4" s="7" t="s">
        <v>52</v>
      </c>
      <c r="C4" s="7"/>
      <c r="D4" s="6"/>
      <c r="E4" s="6" t="s">
        <v>54</v>
      </c>
      <c r="F4" s="5"/>
      <c r="H4" s="16">
        <v>0</v>
      </c>
      <c r="I4" s="4"/>
      <c r="J4"/>
      <c r="K4"/>
      <c r="L4" s="3"/>
      <c r="M4"/>
      <c r="N4"/>
      <c r="O4"/>
      <c r="P4"/>
      <c r="U4" s="1"/>
    </row>
    <row r="5" spans="1:27" s="2" customFormat="1" x14ac:dyDescent="0.3">
      <c r="A5" s="7"/>
      <c r="B5" s="7" t="s">
        <v>53</v>
      </c>
      <c r="C5" s="7"/>
      <c r="E5" s="6" t="s">
        <v>55</v>
      </c>
      <c r="F5"/>
      <c r="G5"/>
      <c r="H5" s="18">
        <v>1</v>
      </c>
      <c r="U5" s="1"/>
    </row>
    <row r="6" spans="1:27" x14ac:dyDescent="0.3">
      <c r="A6" s="7" t="s">
        <v>57</v>
      </c>
      <c r="B6" s="7" t="s">
        <v>58</v>
      </c>
      <c r="C6" s="7"/>
      <c r="D6" t="s">
        <v>60</v>
      </c>
      <c r="H6" s="18">
        <v>10</v>
      </c>
      <c r="U6" s="1"/>
    </row>
    <row r="7" spans="1:27" x14ac:dyDescent="0.3">
      <c r="A7" s="7"/>
      <c r="B7" s="7" t="s">
        <v>59</v>
      </c>
      <c r="C7" s="7"/>
      <c r="D7" t="s">
        <v>60</v>
      </c>
      <c r="H7" s="18">
        <f>2*PI()*20</f>
        <v>125.66370614359172</v>
      </c>
      <c r="U7" s="1"/>
    </row>
    <row r="8" spans="1:27" x14ac:dyDescent="0.3">
      <c r="U8" s="1"/>
    </row>
    <row r="9" spans="1:27" x14ac:dyDescent="0.3">
      <c r="U9" s="1"/>
    </row>
    <row r="10" spans="1:27" x14ac:dyDescent="0.3">
      <c r="U10" s="1"/>
    </row>
    <row r="11" spans="1:27" x14ac:dyDescent="0.3">
      <c r="U11" s="1"/>
    </row>
    <row r="12" spans="1:27" x14ac:dyDescent="0.3">
      <c r="U12" s="1"/>
    </row>
    <row r="13" spans="1:27" x14ac:dyDescent="0.3">
      <c r="U13" s="1"/>
    </row>
    <row r="14" spans="1:27" x14ac:dyDescent="0.3">
      <c r="U14" s="1"/>
    </row>
    <row r="15" spans="1:27" x14ac:dyDescent="0.3">
      <c r="U15" s="1"/>
    </row>
    <row r="16" spans="1:27" x14ac:dyDescent="0.3"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</sheetData>
  <conditionalFormatting sqref="A4:B4">
    <cfRule type="cellIs" dxfId="35" priority="6" operator="equal">
      <formula>"class"</formula>
    </cfRule>
  </conditionalFormatting>
  <conditionalFormatting sqref="B4">
    <cfRule type="cellIs" dxfId="34" priority="5" operator="equal">
      <formula>"class"</formula>
    </cfRule>
  </conditionalFormatting>
  <conditionalFormatting sqref="C4">
    <cfRule type="cellIs" dxfId="33" priority="2" operator="equal">
      <formula>"class"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7F364-89D9-4BAA-B99D-5B952DB6548F}">
  <sheetPr>
    <tabColor theme="4" tint="0.59999389629810485"/>
  </sheetPr>
  <dimension ref="A1:AA22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:H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7" t="s">
        <v>56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19</v>
      </c>
      <c r="B4" s="7" t="s">
        <v>52</v>
      </c>
      <c r="C4" s="7"/>
      <c r="D4" s="6"/>
      <c r="E4" s="6" t="s">
        <v>54</v>
      </c>
      <c r="F4" s="5"/>
      <c r="H4" s="16">
        <v>0</v>
      </c>
      <c r="I4" s="4"/>
      <c r="J4"/>
      <c r="K4"/>
      <c r="L4" s="3"/>
      <c r="M4"/>
      <c r="N4"/>
      <c r="O4"/>
      <c r="P4"/>
      <c r="U4" s="1"/>
    </row>
    <row r="5" spans="1:27" s="2" customFormat="1" x14ac:dyDescent="0.3">
      <c r="A5" s="7"/>
      <c r="B5" s="7" t="s">
        <v>53</v>
      </c>
      <c r="C5" s="7"/>
      <c r="E5" s="6" t="s">
        <v>55</v>
      </c>
      <c r="F5"/>
      <c r="G5"/>
      <c r="H5" s="18">
        <v>1</v>
      </c>
      <c r="U5" s="1"/>
    </row>
    <row r="6" spans="1:27" x14ac:dyDescent="0.3">
      <c r="A6" s="7" t="s">
        <v>57</v>
      </c>
      <c r="B6" s="7" t="s">
        <v>58</v>
      </c>
      <c r="C6" s="7"/>
      <c r="D6" t="s">
        <v>60</v>
      </c>
      <c r="H6" s="18">
        <v>10</v>
      </c>
      <c r="U6" s="1"/>
    </row>
    <row r="7" spans="1:27" x14ac:dyDescent="0.3">
      <c r="A7" s="7"/>
      <c r="B7" s="7" t="s">
        <v>59</v>
      </c>
      <c r="C7" s="7"/>
      <c r="D7" t="s">
        <v>60</v>
      </c>
      <c r="H7" s="18">
        <f>2*PI()*20</f>
        <v>125.66370614359172</v>
      </c>
      <c r="U7" s="1"/>
    </row>
    <row r="8" spans="1:27" x14ac:dyDescent="0.3">
      <c r="U8" s="1"/>
    </row>
    <row r="9" spans="1:27" x14ac:dyDescent="0.3">
      <c r="U9" s="1"/>
    </row>
    <row r="10" spans="1:27" x14ac:dyDescent="0.3">
      <c r="U10" s="1"/>
    </row>
    <row r="11" spans="1:27" x14ac:dyDescent="0.3">
      <c r="U11" s="1"/>
    </row>
    <row r="12" spans="1:27" x14ac:dyDescent="0.3">
      <c r="U12" s="1"/>
    </row>
    <row r="13" spans="1:27" x14ac:dyDescent="0.3">
      <c r="U13" s="1"/>
    </row>
    <row r="14" spans="1:27" x14ac:dyDescent="0.3">
      <c r="U14" s="1"/>
    </row>
    <row r="15" spans="1:27" x14ac:dyDescent="0.3">
      <c r="U15" s="1"/>
    </row>
    <row r="16" spans="1:27" x14ac:dyDescent="0.3"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</sheetData>
  <conditionalFormatting sqref="A4:B4">
    <cfRule type="cellIs" dxfId="32" priority="3" operator="equal">
      <formula>"class"</formula>
    </cfRule>
  </conditionalFormatting>
  <conditionalFormatting sqref="B4">
    <cfRule type="cellIs" dxfId="31" priority="2" operator="equal">
      <formula>"class"</formula>
    </cfRule>
  </conditionalFormatting>
  <conditionalFormatting sqref="C4">
    <cfRule type="cellIs" dxfId="30" priority="1" operator="equal">
      <formula>"class"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AE147-41AA-4B7D-B476-A5629690F5D4}">
  <sheetPr>
    <tabColor theme="4" tint="0.59999389629810485"/>
  </sheetPr>
  <dimension ref="A1:AA22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K8" sqref="K8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7" t="s">
        <v>56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42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19</v>
      </c>
      <c r="B4" s="7" t="s">
        <v>52</v>
      </c>
      <c r="C4" s="7"/>
      <c r="D4" s="6"/>
      <c r="E4" s="6" t="s">
        <v>54</v>
      </c>
      <c r="F4" s="5"/>
      <c r="H4" s="16">
        <v>0</v>
      </c>
      <c r="I4" s="4"/>
      <c r="J4"/>
      <c r="K4"/>
      <c r="L4" s="3"/>
      <c r="M4"/>
      <c r="N4"/>
      <c r="O4"/>
      <c r="P4"/>
      <c r="U4" s="1"/>
    </row>
    <row r="5" spans="1:27" s="2" customFormat="1" x14ac:dyDescent="0.3">
      <c r="A5" s="7"/>
      <c r="B5" s="7" t="s">
        <v>53</v>
      </c>
      <c r="C5" s="7"/>
      <c r="E5" s="6" t="s">
        <v>55</v>
      </c>
      <c r="F5"/>
      <c r="G5"/>
      <c r="H5" s="18">
        <v>1</v>
      </c>
      <c r="U5" s="1"/>
    </row>
    <row r="6" spans="1:27" x14ac:dyDescent="0.3">
      <c r="A6" s="7" t="s">
        <v>57</v>
      </c>
      <c r="B6" s="7" t="s">
        <v>58</v>
      </c>
      <c r="C6" s="7"/>
      <c r="D6" t="s">
        <v>60</v>
      </c>
      <c r="H6" s="18">
        <v>10</v>
      </c>
      <c r="U6" s="1"/>
    </row>
    <row r="7" spans="1:27" x14ac:dyDescent="0.3">
      <c r="A7" s="7"/>
      <c r="B7" s="7" t="s">
        <v>59</v>
      </c>
      <c r="C7" s="7"/>
      <c r="D7" t="s">
        <v>60</v>
      </c>
      <c r="H7" s="18">
        <f>2*PI()*20</f>
        <v>125.66370614359172</v>
      </c>
      <c r="U7" s="1"/>
    </row>
    <row r="8" spans="1:27" x14ac:dyDescent="0.3">
      <c r="U8" s="1"/>
    </row>
    <row r="9" spans="1:27" x14ac:dyDescent="0.3">
      <c r="U9" s="1"/>
    </row>
    <row r="10" spans="1:27" x14ac:dyDescent="0.3">
      <c r="U10" s="1"/>
    </row>
    <row r="11" spans="1:27" x14ac:dyDescent="0.3">
      <c r="U11" s="1"/>
    </row>
    <row r="12" spans="1:27" x14ac:dyDescent="0.3">
      <c r="U12" s="1"/>
    </row>
    <row r="13" spans="1:27" x14ac:dyDescent="0.3">
      <c r="U13" s="1"/>
    </row>
    <row r="14" spans="1:27" x14ac:dyDescent="0.3">
      <c r="U14" s="1"/>
    </row>
    <row r="15" spans="1:27" x14ac:dyDescent="0.3">
      <c r="U15" s="1"/>
    </row>
    <row r="16" spans="1:27" x14ac:dyDescent="0.3"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</sheetData>
  <conditionalFormatting sqref="A4:B4">
    <cfRule type="cellIs" dxfId="29" priority="3" operator="equal">
      <formula>"class"</formula>
    </cfRule>
  </conditionalFormatting>
  <conditionalFormatting sqref="B4">
    <cfRule type="cellIs" dxfId="28" priority="2" operator="equal">
      <formula>"class"</formula>
    </cfRule>
  </conditionalFormatting>
  <conditionalFormatting sqref="C4">
    <cfRule type="cellIs" dxfId="27" priority="1" operator="equal">
      <formula>"class"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32E3-E030-41F3-89E9-55E181619004}">
  <sheetPr>
    <tabColor theme="4" tint="0.59999389629810485"/>
  </sheetPr>
  <dimension ref="A1:AA22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7" t="s">
        <v>61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19</v>
      </c>
      <c r="B4" s="7" t="s">
        <v>52</v>
      </c>
      <c r="C4" s="7"/>
      <c r="D4" s="6"/>
      <c r="E4" s="6" t="s">
        <v>54</v>
      </c>
      <c r="F4" s="5"/>
      <c r="H4" s="16">
        <v>0</v>
      </c>
      <c r="I4" s="4"/>
      <c r="J4"/>
      <c r="K4"/>
      <c r="L4" s="3"/>
      <c r="M4"/>
      <c r="N4"/>
      <c r="O4"/>
      <c r="P4"/>
      <c r="U4" s="1"/>
    </row>
    <row r="5" spans="1:27" s="2" customFormat="1" x14ac:dyDescent="0.3">
      <c r="A5" s="7"/>
      <c r="B5" s="7" t="s">
        <v>53</v>
      </c>
      <c r="C5" s="7"/>
      <c r="E5" s="6" t="s">
        <v>55</v>
      </c>
      <c r="F5"/>
      <c r="G5"/>
      <c r="H5" s="18">
        <v>1</v>
      </c>
      <c r="U5" s="1"/>
    </row>
    <row r="6" spans="1:27" x14ac:dyDescent="0.3">
      <c r="A6" s="7" t="s">
        <v>57</v>
      </c>
      <c r="B6" s="7" t="s">
        <v>58</v>
      </c>
      <c r="C6" s="7"/>
      <c r="D6" t="s">
        <v>60</v>
      </c>
      <c r="H6" s="18">
        <v>10</v>
      </c>
      <c r="U6" s="1"/>
    </row>
    <row r="7" spans="1:27" x14ac:dyDescent="0.3">
      <c r="A7" s="7"/>
      <c r="B7" s="7" t="s">
        <v>59</v>
      </c>
      <c r="C7" s="7"/>
      <c r="D7" t="s">
        <v>60</v>
      </c>
      <c r="H7" s="18">
        <f>2*PI()*20</f>
        <v>125.66370614359172</v>
      </c>
      <c r="U7" s="1"/>
    </row>
    <row r="8" spans="1:27" x14ac:dyDescent="0.3">
      <c r="U8" s="1"/>
    </row>
    <row r="9" spans="1:27" x14ac:dyDescent="0.3">
      <c r="U9" s="1"/>
    </row>
    <row r="10" spans="1:27" x14ac:dyDescent="0.3">
      <c r="U10" s="1"/>
    </row>
    <row r="11" spans="1:27" x14ac:dyDescent="0.3">
      <c r="U11" s="1"/>
    </row>
    <row r="12" spans="1:27" x14ac:dyDescent="0.3">
      <c r="U12" s="1"/>
    </row>
    <row r="13" spans="1:27" x14ac:dyDescent="0.3">
      <c r="U13" s="1"/>
    </row>
    <row r="14" spans="1:27" x14ac:dyDescent="0.3">
      <c r="U14" s="1"/>
    </row>
    <row r="15" spans="1:27" x14ac:dyDescent="0.3">
      <c r="U15" s="1"/>
    </row>
    <row r="16" spans="1:27" x14ac:dyDescent="0.3"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</sheetData>
  <conditionalFormatting sqref="A4:B4">
    <cfRule type="cellIs" dxfId="26" priority="3" operator="equal">
      <formula>"class"</formula>
    </cfRule>
  </conditionalFormatting>
  <conditionalFormatting sqref="B4">
    <cfRule type="cellIs" dxfId="25" priority="2" operator="equal">
      <formula>"class"</formula>
    </cfRule>
  </conditionalFormatting>
  <conditionalFormatting sqref="C4">
    <cfRule type="cellIs" dxfId="24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D753C-3A1D-4434-BD9F-BAA35897D771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8" sqref="H8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42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12</v>
      </c>
      <c r="C4" s="7"/>
      <c r="F4" s="8"/>
      <c r="G4" s="8"/>
      <c r="H4" s="14">
        <v>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13</v>
      </c>
      <c r="C5" s="7"/>
      <c r="F5" s="8"/>
      <c r="G5" s="8"/>
      <c r="H5" s="6">
        <v>2.5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14</v>
      </c>
      <c r="C6" s="7"/>
      <c r="D6" s="2" t="s">
        <v>9</v>
      </c>
      <c r="E6" s="2" t="s">
        <v>15</v>
      </c>
      <c r="F6" s="8"/>
      <c r="G6" s="8"/>
      <c r="H6" s="6">
        <v>3.57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/>
      <c r="B7" s="7" t="s">
        <v>16</v>
      </c>
      <c r="C7" s="7"/>
      <c r="D7" s="2" t="s">
        <v>17</v>
      </c>
      <c r="F7" s="8"/>
      <c r="G7" s="8"/>
      <c r="H7" s="6">
        <v>55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/>
      <c r="B8" s="7" t="s">
        <v>18</v>
      </c>
      <c r="C8" s="7"/>
      <c r="D8" s="6" t="s">
        <v>0</v>
      </c>
      <c r="E8" s="6"/>
      <c r="F8" s="6"/>
      <c r="H8" s="16">
        <f>2*PI()*50</f>
        <v>314.15926535897933</v>
      </c>
      <c r="I8" s="4"/>
      <c r="J8"/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 t="s">
        <v>19</v>
      </c>
      <c r="B9" s="7" t="s">
        <v>20</v>
      </c>
      <c r="C9" s="7"/>
      <c r="D9" s="6" t="s">
        <v>22</v>
      </c>
      <c r="E9" s="6" t="s">
        <v>21</v>
      </c>
      <c r="F9" s="5"/>
      <c r="H9" s="16">
        <v>2550</v>
      </c>
      <c r="I9" s="4"/>
      <c r="J9"/>
      <c r="K9"/>
      <c r="L9" s="3"/>
      <c r="M9"/>
      <c r="N9"/>
      <c r="O9"/>
      <c r="P9"/>
      <c r="U9" s="1"/>
    </row>
    <row r="10" spans="1:27" s="2" customFormat="1" x14ac:dyDescent="0.3">
      <c r="A10"/>
      <c r="B10" t="s">
        <v>23</v>
      </c>
      <c r="C10"/>
      <c r="D10" s="2" t="s">
        <v>24</v>
      </c>
      <c r="E10"/>
      <c r="F10"/>
      <c r="G10"/>
      <c r="H10">
        <v>17297</v>
      </c>
      <c r="U10" s="1"/>
    </row>
    <row r="11" spans="1:27" s="2" customFormat="1" x14ac:dyDescent="0.3">
      <c r="A11"/>
      <c r="B11" t="s">
        <v>25</v>
      </c>
      <c r="C11"/>
      <c r="D11" s="2" t="s">
        <v>26</v>
      </c>
      <c r="E11"/>
      <c r="F11"/>
      <c r="G11"/>
      <c r="H11">
        <v>0.1</v>
      </c>
      <c r="U11" s="1"/>
    </row>
    <row r="12" spans="1:27" s="2" customFormat="1" x14ac:dyDescent="0.3">
      <c r="A12"/>
      <c r="B12" t="s">
        <v>10</v>
      </c>
      <c r="C12"/>
      <c r="D12" s="2" t="s">
        <v>9</v>
      </c>
      <c r="E12"/>
      <c r="F12"/>
      <c r="G12"/>
      <c r="H12">
        <v>20</v>
      </c>
      <c r="U12" s="1"/>
    </row>
    <row r="13" spans="1:27" s="2" customFormat="1" x14ac:dyDescent="0.3">
      <c r="A13"/>
      <c r="B13" t="s">
        <v>27</v>
      </c>
      <c r="C13"/>
      <c r="D13" t="s">
        <v>24</v>
      </c>
      <c r="E13"/>
      <c r="F13"/>
      <c r="G13"/>
      <c r="H13">
        <v>200</v>
      </c>
      <c r="U13" s="1"/>
    </row>
    <row r="14" spans="1:27" s="2" customFormat="1" x14ac:dyDescent="0.3">
      <c r="A14"/>
      <c r="B14" t="s">
        <v>28</v>
      </c>
      <c r="C14"/>
      <c r="D14" t="s">
        <v>29</v>
      </c>
      <c r="E14"/>
      <c r="F14"/>
      <c r="G14"/>
      <c r="H14">
        <v>2.5</v>
      </c>
      <c r="U14" s="1"/>
    </row>
    <row r="15" spans="1:27" x14ac:dyDescent="0.3">
      <c r="B15" t="s">
        <v>30</v>
      </c>
      <c r="D15" t="s">
        <v>31</v>
      </c>
      <c r="H1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B16" t="s">
        <v>32</v>
      </c>
      <c r="D16" t="s">
        <v>33</v>
      </c>
      <c r="H16" s="15">
        <v>9.8066499999999994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2:21" x14ac:dyDescent="0.3">
      <c r="B17" t="s">
        <v>34</v>
      </c>
      <c r="D17" t="s">
        <v>35</v>
      </c>
      <c r="H17" s="15">
        <f>2*PI()*5</f>
        <v>31.415926535897931</v>
      </c>
      <c r="I17" s="2"/>
      <c r="J17" s="2"/>
      <c r="K17" s="2"/>
      <c r="L17" s="2"/>
      <c r="M17" s="2"/>
      <c r="N17" s="2"/>
      <c r="O17" s="2"/>
      <c r="P17" s="2"/>
      <c r="U17" s="1"/>
    </row>
    <row r="18" spans="2:21" x14ac:dyDescent="0.3">
      <c r="B18" t="s">
        <v>36</v>
      </c>
      <c r="D18" t="s">
        <v>35</v>
      </c>
      <c r="H18" s="15">
        <f>2*PI()*5</f>
        <v>31.415926535897931</v>
      </c>
      <c r="U18" s="1"/>
    </row>
    <row r="19" spans="2:21" x14ac:dyDescent="0.3">
      <c r="U19" s="1"/>
    </row>
    <row r="20" spans="2:21" x14ac:dyDescent="0.3">
      <c r="U20" s="1"/>
    </row>
    <row r="21" spans="2:21" x14ac:dyDescent="0.3">
      <c r="U21" s="1"/>
    </row>
    <row r="22" spans="2:21" x14ac:dyDescent="0.3">
      <c r="U22" s="1"/>
    </row>
    <row r="23" spans="2:21" x14ac:dyDescent="0.3">
      <c r="U23" s="1"/>
    </row>
    <row r="24" spans="2:21" x14ac:dyDescent="0.3">
      <c r="U24" s="1"/>
    </row>
    <row r="25" spans="2:21" x14ac:dyDescent="0.3">
      <c r="U25" s="1"/>
    </row>
    <row r="26" spans="2:21" x14ac:dyDescent="0.3">
      <c r="U26" s="1"/>
    </row>
    <row r="27" spans="2:21" x14ac:dyDescent="0.3">
      <c r="U27" s="1"/>
    </row>
    <row r="28" spans="2:21" x14ac:dyDescent="0.3">
      <c r="U28" s="1"/>
    </row>
    <row r="29" spans="2:21" x14ac:dyDescent="0.3">
      <c r="U29" s="1"/>
    </row>
    <row r="30" spans="2:21" x14ac:dyDescent="0.3">
      <c r="U30" s="1"/>
    </row>
    <row r="31" spans="2:21" x14ac:dyDescent="0.3">
      <c r="U31" s="1"/>
    </row>
    <row r="32" spans="2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55" priority="6" operator="equal">
      <formula>"class"</formula>
    </cfRule>
  </conditionalFormatting>
  <conditionalFormatting sqref="B9">
    <cfRule type="cellIs" dxfId="154" priority="5" operator="equal">
      <formula>"class"</formula>
    </cfRule>
  </conditionalFormatting>
  <conditionalFormatting sqref="B8:B9">
    <cfRule type="cellIs" dxfId="153" priority="4" operator="equal">
      <formula>"class"</formula>
    </cfRule>
  </conditionalFormatting>
  <conditionalFormatting sqref="C8">
    <cfRule type="cellIs" dxfId="152" priority="3" operator="equal">
      <formula>"class"</formula>
    </cfRule>
  </conditionalFormatting>
  <conditionalFormatting sqref="C9">
    <cfRule type="cellIs" dxfId="151" priority="2" operator="equal">
      <formula>"class"</formula>
    </cfRule>
  </conditionalFormatting>
  <conditionalFormatting sqref="A4:C4">
    <cfRule type="cellIs" dxfId="150" priority="1" operator="equal">
      <formula>"class"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A0C96-9492-4C12-8899-089B54D76808}">
  <sheetPr>
    <tabColor theme="4" tint="0.59999389629810485"/>
  </sheetPr>
  <dimension ref="A1:AA22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7" t="s">
        <v>61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19</v>
      </c>
      <c r="B4" s="7" t="s">
        <v>52</v>
      </c>
      <c r="C4" s="7"/>
      <c r="D4" s="6"/>
      <c r="E4" s="6" t="s">
        <v>54</v>
      </c>
      <c r="F4" s="5"/>
      <c r="H4" s="16">
        <v>0</v>
      </c>
      <c r="I4" s="4"/>
      <c r="J4"/>
      <c r="K4"/>
      <c r="L4" s="3"/>
      <c r="M4"/>
      <c r="N4"/>
      <c r="O4"/>
      <c r="P4"/>
      <c r="U4" s="1"/>
    </row>
    <row r="5" spans="1:27" s="2" customFormat="1" x14ac:dyDescent="0.3">
      <c r="A5" s="7"/>
      <c r="B5" s="7" t="s">
        <v>53</v>
      </c>
      <c r="C5" s="7"/>
      <c r="E5" s="6" t="s">
        <v>55</v>
      </c>
      <c r="F5"/>
      <c r="G5"/>
      <c r="H5" s="18">
        <v>1</v>
      </c>
      <c r="U5" s="1"/>
    </row>
    <row r="6" spans="1:27" x14ac:dyDescent="0.3">
      <c r="A6" s="7" t="s">
        <v>57</v>
      </c>
      <c r="B6" s="7" t="s">
        <v>58</v>
      </c>
      <c r="C6" s="7"/>
      <c r="D6" t="s">
        <v>60</v>
      </c>
      <c r="H6" s="18">
        <v>10</v>
      </c>
      <c r="U6" s="1"/>
    </row>
    <row r="7" spans="1:27" x14ac:dyDescent="0.3">
      <c r="A7" s="7"/>
      <c r="B7" s="7" t="s">
        <v>59</v>
      </c>
      <c r="C7" s="7"/>
      <c r="D7" t="s">
        <v>60</v>
      </c>
      <c r="H7" s="18">
        <f>2*PI()*20</f>
        <v>125.66370614359172</v>
      </c>
      <c r="U7" s="1"/>
    </row>
    <row r="8" spans="1:27" x14ac:dyDescent="0.3">
      <c r="U8" s="1"/>
    </row>
    <row r="9" spans="1:27" x14ac:dyDescent="0.3">
      <c r="U9" s="1"/>
    </row>
    <row r="10" spans="1:27" x14ac:dyDescent="0.3">
      <c r="U10" s="1"/>
    </row>
    <row r="11" spans="1:27" x14ac:dyDescent="0.3">
      <c r="U11" s="1"/>
    </row>
    <row r="12" spans="1:27" x14ac:dyDescent="0.3">
      <c r="U12" s="1"/>
    </row>
    <row r="13" spans="1:27" x14ac:dyDescent="0.3">
      <c r="U13" s="1"/>
    </row>
    <row r="14" spans="1:27" x14ac:dyDescent="0.3">
      <c r="U14" s="1"/>
    </row>
    <row r="15" spans="1:27" x14ac:dyDescent="0.3">
      <c r="U15" s="1"/>
    </row>
    <row r="16" spans="1:27" x14ac:dyDescent="0.3"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</sheetData>
  <conditionalFormatting sqref="A4:B4">
    <cfRule type="cellIs" dxfId="23" priority="3" operator="equal">
      <formula>"class"</formula>
    </cfRule>
  </conditionalFormatting>
  <conditionalFormatting sqref="B4">
    <cfRule type="cellIs" dxfId="22" priority="2" operator="equal">
      <formula>"class"</formula>
    </cfRule>
  </conditionalFormatting>
  <conditionalFormatting sqref="C4">
    <cfRule type="cellIs" dxfId="21" priority="1" operator="equal">
      <formula>"class"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D917E-2C74-4183-ABA6-A929993A161D}">
  <sheetPr>
    <tabColor theme="4" tint="0.59999389629810485"/>
  </sheetPr>
  <dimension ref="A1:AA22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T41" sqref="T41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7" t="s">
        <v>61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42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19</v>
      </c>
      <c r="B4" s="7" t="s">
        <v>52</v>
      </c>
      <c r="C4" s="7"/>
      <c r="D4" s="6"/>
      <c r="E4" s="6" t="s">
        <v>54</v>
      </c>
      <c r="F4" s="5"/>
      <c r="H4" s="16">
        <v>0</v>
      </c>
      <c r="I4" s="4"/>
      <c r="J4"/>
      <c r="K4"/>
      <c r="L4" s="3"/>
      <c r="M4"/>
      <c r="N4"/>
      <c r="O4"/>
      <c r="P4"/>
      <c r="U4" s="1"/>
    </row>
    <row r="5" spans="1:27" s="2" customFormat="1" x14ac:dyDescent="0.3">
      <c r="A5" s="7"/>
      <c r="B5" s="7" t="s">
        <v>53</v>
      </c>
      <c r="C5" s="7"/>
      <c r="E5" s="6" t="s">
        <v>55</v>
      </c>
      <c r="F5"/>
      <c r="G5"/>
      <c r="H5" s="18">
        <v>1</v>
      </c>
      <c r="U5" s="1"/>
    </row>
    <row r="6" spans="1:27" x14ac:dyDescent="0.3">
      <c r="A6" s="7" t="s">
        <v>57</v>
      </c>
      <c r="B6" s="7" t="s">
        <v>58</v>
      </c>
      <c r="C6" s="7"/>
      <c r="D6" t="s">
        <v>60</v>
      </c>
      <c r="H6" s="18">
        <v>10</v>
      </c>
      <c r="U6" s="1"/>
    </row>
    <row r="7" spans="1:27" x14ac:dyDescent="0.3">
      <c r="A7" s="7"/>
      <c r="B7" s="7" t="s">
        <v>59</v>
      </c>
      <c r="C7" s="7"/>
      <c r="D7" t="s">
        <v>60</v>
      </c>
      <c r="H7" s="18">
        <f>2*PI()*20</f>
        <v>125.66370614359172</v>
      </c>
      <c r="U7" s="1"/>
    </row>
    <row r="8" spans="1:27" x14ac:dyDescent="0.3">
      <c r="U8" s="1"/>
    </row>
    <row r="9" spans="1:27" x14ac:dyDescent="0.3">
      <c r="U9" s="1"/>
    </row>
    <row r="10" spans="1:27" x14ac:dyDescent="0.3">
      <c r="U10" s="1"/>
    </row>
    <row r="11" spans="1:27" x14ac:dyDescent="0.3">
      <c r="U11" s="1"/>
    </row>
    <row r="12" spans="1:27" x14ac:dyDescent="0.3">
      <c r="U12" s="1"/>
    </row>
    <row r="13" spans="1:27" x14ac:dyDescent="0.3">
      <c r="U13" s="1"/>
    </row>
    <row r="14" spans="1:27" x14ac:dyDescent="0.3">
      <c r="U14" s="1"/>
    </row>
    <row r="15" spans="1:27" x14ac:dyDescent="0.3">
      <c r="U15" s="1"/>
    </row>
    <row r="16" spans="1:27" x14ac:dyDescent="0.3"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</sheetData>
  <conditionalFormatting sqref="A4:B4">
    <cfRule type="cellIs" dxfId="20" priority="3" operator="equal">
      <formula>"class"</formula>
    </cfRule>
  </conditionalFormatting>
  <conditionalFormatting sqref="B4">
    <cfRule type="cellIs" dxfId="19" priority="2" operator="equal">
      <formula>"class"</formula>
    </cfRule>
  </conditionalFormatting>
  <conditionalFormatting sqref="C4">
    <cfRule type="cellIs" dxfId="18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25723-A473-453C-A20A-CEB5226FAC58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J11" sqref="J11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39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12</v>
      </c>
      <c r="C4" s="7"/>
      <c r="F4" s="8"/>
      <c r="G4" s="8"/>
      <c r="H4" s="14">
        <v>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13</v>
      </c>
      <c r="C5" s="7"/>
      <c r="F5" s="8"/>
      <c r="G5" s="8"/>
      <c r="H5" s="6">
        <v>2.5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14</v>
      </c>
      <c r="C6" s="7"/>
      <c r="D6" s="2" t="s">
        <v>9</v>
      </c>
      <c r="E6" s="2" t="s">
        <v>15</v>
      </c>
      <c r="F6" s="8"/>
      <c r="G6" s="8"/>
      <c r="H6" s="6">
        <v>3.57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/>
      <c r="B7" s="7" t="s">
        <v>16</v>
      </c>
      <c r="C7" s="7"/>
      <c r="D7" s="2" t="s">
        <v>17</v>
      </c>
      <c r="F7" s="8"/>
      <c r="G7" s="8"/>
      <c r="H7" s="6">
        <v>80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/>
      <c r="B8" s="7" t="s">
        <v>18</v>
      </c>
      <c r="C8" s="7"/>
      <c r="D8" s="6" t="s">
        <v>0</v>
      </c>
      <c r="E8" s="6"/>
      <c r="F8" s="6"/>
      <c r="H8" s="16">
        <f>2*PI()*50</f>
        <v>314.15926535897933</v>
      </c>
      <c r="I8" s="4"/>
      <c r="J8"/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 t="s">
        <v>19</v>
      </c>
      <c r="B9" s="7" t="s">
        <v>20</v>
      </c>
      <c r="C9" s="7"/>
      <c r="D9" s="6" t="s">
        <v>22</v>
      </c>
      <c r="E9" s="6" t="s">
        <v>21</v>
      </c>
      <c r="F9" s="5"/>
      <c r="H9" s="16">
        <v>2550</v>
      </c>
      <c r="I9" s="4"/>
      <c r="J9"/>
      <c r="K9"/>
      <c r="L9" s="3"/>
      <c r="M9"/>
      <c r="N9"/>
      <c r="O9"/>
      <c r="P9"/>
      <c r="U9" s="1"/>
    </row>
    <row r="10" spans="1:27" s="2" customFormat="1" x14ac:dyDescent="0.3">
      <c r="A10"/>
      <c r="B10" t="s">
        <v>23</v>
      </c>
      <c r="C10"/>
      <c r="D10" s="2" t="s">
        <v>24</v>
      </c>
      <c r="E10"/>
      <c r="F10"/>
      <c r="G10"/>
      <c r="H10">
        <v>17297</v>
      </c>
      <c r="U10" s="1"/>
    </row>
    <row r="11" spans="1:27" s="2" customFormat="1" x14ac:dyDescent="0.3">
      <c r="A11"/>
      <c r="B11" t="s">
        <v>25</v>
      </c>
      <c r="C11"/>
      <c r="D11" s="2" t="s">
        <v>26</v>
      </c>
      <c r="E11"/>
      <c r="F11"/>
      <c r="G11"/>
      <c r="H11">
        <v>0.1</v>
      </c>
      <c r="U11" s="1"/>
    </row>
    <row r="12" spans="1:27" s="2" customFormat="1" x14ac:dyDescent="0.3">
      <c r="A12"/>
      <c r="B12" t="s">
        <v>10</v>
      </c>
      <c r="C12"/>
      <c r="D12" s="2" t="s">
        <v>9</v>
      </c>
      <c r="E12"/>
      <c r="F12"/>
      <c r="G12"/>
      <c r="H12">
        <v>20</v>
      </c>
      <c r="U12" s="1"/>
    </row>
    <row r="13" spans="1:27" s="2" customFormat="1" x14ac:dyDescent="0.3">
      <c r="A13"/>
      <c r="B13" t="s">
        <v>27</v>
      </c>
      <c r="C13"/>
      <c r="D13" t="s">
        <v>24</v>
      </c>
      <c r="E13"/>
      <c r="F13"/>
      <c r="G13"/>
      <c r="H13">
        <v>200</v>
      </c>
      <c r="U13" s="1"/>
    </row>
    <row r="14" spans="1:27" s="2" customFormat="1" x14ac:dyDescent="0.3">
      <c r="A14"/>
      <c r="B14" t="s">
        <v>28</v>
      </c>
      <c r="C14"/>
      <c r="D14" t="s">
        <v>29</v>
      </c>
      <c r="E14"/>
      <c r="F14"/>
      <c r="G14"/>
      <c r="H14">
        <v>2.5</v>
      </c>
      <c r="U14" s="1"/>
    </row>
    <row r="15" spans="1:27" x14ac:dyDescent="0.3">
      <c r="B15" t="s">
        <v>30</v>
      </c>
      <c r="D15" t="s">
        <v>31</v>
      </c>
      <c r="H1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B16" t="s">
        <v>32</v>
      </c>
      <c r="D16" t="s">
        <v>33</v>
      </c>
      <c r="H16" s="15">
        <v>9.8066499999999994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2:21" x14ac:dyDescent="0.3">
      <c r="B17" t="s">
        <v>34</v>
      </c>
      <c r="D17" t="s">
        <v>35</v>
      </c>
      <c r="H17" s="15">
        <f>2*PI()*5</f>
        <v>31.415926535897931</v>
      </c>
      <c r="I17" s="2"/>
      <c r="J17" s="2"/>
      <c r="K17" s="2"/>
      <c r="L17" s="2"/>
      <c r="M17" s="2"/>
      <c r="N17" s="2"/>
      <c r="O17" s="2"/>
      <c r="P17" s="2"/>
      <c r="U17" s="1"/>
    </row>
    <row r="18" spans="2:21" x14ac:dyDescent="0.3">
      <c r="B18" t="s">
        <v>36</v>
      </c>
      <c r="D18" t="s">
        <v>35</v>
      </c>
      <c r="H18" s="15">
        <f>2*PI()*5</f>
        <v>31.415926535897931</v>
      </c>
      <c r="U18" s="1"/>
    </row>
    <row r="19" spans="2:21" x14ac:dyDescent="0.3">
      <c r="U19" s="1"/>
    </row>
    <row r="20" spans="2:21" x14ac:dyDescent="0.3">
      <c r="U20" s="1"/>
    </row>
    <row r="21" spans="2:21" x14ac:dyDescent="0.3">
      <c r="U21" s="1"/>
    </row>
    <row r="22" spans="2:21" x14ac:dyDescent="0.3">
      <c r="U22" s="1"/>
    </row>
    <row r="23" spans="2:21" x14ac:dyDescent="0.3">
      <c r="U23" s="1"/>
    </row>
    <row r="24" spans="2:21" x14ac:dyDescent="0.3">
      <c r="U24" s="1"/>
    </row>
    <row r="25" spans="2:21" x14ac:dyDescent="0.3">
      <c r="U25" s="1"/>
    </row>
    <row r="26" spans="2:21" x14ac:dyDescent="0.3">
      <c r="U26" s="1"/>
    </row>
    <row r="27" spans="2:21" x14ac:dyDescent="0.3">
      <c r="U27" s="1"/>
    </row>
    <row r="28" spans="2:21" x14ac:dyDescent="0.3">
      <c r="U28" s="1"/>
    </row>
    <row r="29" spans="2:21" x14ac:dyDescent="0.3">
      <c r="U29" s="1"/>
    </row>
    <row r="30" spans="2:21" x14ac:dyDescent="0.3">
      <c r="U30" s="1"/>
    </row>
    <row r="31" spans="2:21" x14ac:dyDescent="0.3">
      <c r="U31" s="1"/>
    </row>
    <row r="32" spans="2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49" priority="6" operator="equal">
      <formula>"class"</formula>
    </cfRule>
  </conditionalFormatting>
  <conditionalFormatting sqref="B9">
    <cfRule type="cellIs" dxfId="148" priority="5" operator="equal">
      <formula>"class"</formula>
    </cfRule>
  </conditionalFormatting>
  <conditionalFormatting sqref="B8:B9">
    <cfRule type="cellIs" dxfId="147" priority="4" operator="equal">
      <formula>"class"</formula>
    </cfRule>
  </conditionalFormatting>
  <conditionalFormatting sqref="C8">
    <cfRule type="cellIs" dxfId="146" priority="3" operator="equal">
      <formula>"class"</formula>
    </cfRule>
  </conditionalFormatting>
  <conditionalFormatting sqref="C9">
    <cfRule type="cellIs" dxfId="145" priority="2" operator="equal">
      <formula>"class"</formula>
    </cfRule>
  </conditionalFormatting>
  <conditionalFormatting sqref="A4:C4">
    <cfRule type="cellIs" dxfId="144" priority="1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E896F-22F0-45AD-8D41-A226CA0FB64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J18" sqref="J18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12</v>
      </c>
      <c r="C4" s="7"/>
      <c r="F4" s="8"/>
      <c r="G4" s="8"/>
      <c r="H4" s="14">
        <v>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13</v>
      </c>
      <c r="C5" s="7"/>
      <c r="F5" s="8"/>
      <c r="G5" s="8"/>
      <c r="H5" s="6">
        <v>2.5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14</v>
      </c>
      <c r="C6" s="7"/>
      <c r="D6" s="2" t="s">
        <v>9</v>
      </c>
      <c r="E6" s="2" t="s">
        <v>15</v>
      </c>
      <c r="F6" s="8"/>
      <c r="G6" s="8"/>
      <c r="H6" s="6">
        <v>2.8239999999999998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/>
      <c r="B7" s="7" t="s">
        <v>16</v>
      </c>
      <c r="C7" s="7"/>
      <c r="D7" s="2" t="s">
        <v>17</v>
      </c>
      <c r="F7" s="8"/>
      <c r="G7" s="8"/>
      <c r="H7" s="6">
        <v>80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/>
      <c r="B8" s="7" t="s">
        <v>18</v>
      </c>
      <c r="C8" s="7"/>
      <c r="D8" s="6" t="s">
        <v>0</v>
      </c>
      <c r="E8" s="6"/>
      <c r="F8" s="6"/>
      <c r="H8" s="16">
        <f>2*PI()*50</f>
        <v>314.15926535897933</v>
      </c>
      <c r="I8" s="4"/>
      <c r="J8"/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 t="s">
        <v>19</v>
      </c>
      <c r="B9" s="7" t="s">
        <v>20</v>
      </c>
      <c r="C9" s="7"/>
      <c r="D9" s="6" t="s">
        <v>22</v>
      </c>
      <c r="E9" s="6" t="s">
        <v>21</v>
      </c>
      <c r="F9" s="5"/>
      <c r="H9" s="16">
        <v>1500</v>
      </c>
      <c r="I9" s="4"/>
      <c r="J9"/>
      <c r="K9"/>
      <c r="L9" s="3"/>
      <c r="M9"/>
      <c r="N9"/>
      <c r="O9"/>
      <c r="P9"/>
      <c r="U9" s="1"/>
    </row>
    <row r="10" spans="1:27" s="2" customFormat="1" x14ac:dyDescent="0.3">
      <c r="A10"/>
      <c r="B10" t="s">
        <v>23</v>
      </c>
      <c r="C10"/>
      <c r="D10" s="2" t="s">
        <v>24</v>
      </c>
      <c r="E10"/>
      <c r="F10"/>
      <c r="G10"/>
      <c r="H10">
        <v>17297</v>
      </c>
      <c r="U10" s="1"/>
    </row>
    <row r="11" spans="1:27" s="2" customFormat="1" x14ac:dyDescent="0.3">
      <c r="A11"/>
      <c r="B11" t="s">
        <v>25</v>
      </c>
      <c r="C11"/>
      <c r="D11" s="2" t="s">
        <v>26</v>
      </c>
      <c r="E11"/>
      <c r="F11"/>
      <c r="G11"/>
      <c r="H11">
        <v>0.1</v>
      </c>
      <c r="U11" s="1"/>
    </row>
    <row r="12" spans="1:27" s="2" customFormat="1" x14ac:dyDescent="0.3">
      <c r="A12"/>
      <c r="B12" t="s">
        <v>10</v>
      </c>
      <c r="C12"/>
      <c r="D12" s="2" t="s">
        <v>9</v>
      </c>
      <c r="E12"/>
      <c r="F12"/>
      <c r="G12"/>
      <c r="H12">
        <v>20</v>
      </c>
      <c r="U12" s="1"/>
    </row>
    <row r="13" spans="1:27" s="2" customFormat="1" x14ac:dyDescent="0.3">
      <c r="A13"/>
      <c r="B13" t="s">
        <v>27</v>
      </c>
      <c r="C13"/>
      <c r="D13" t="s">
        <v>24</v>
      </c>
      <c r="E13"/>
      <c r="F13"/>
      <c r="G13"/>
      <c r="H13">
        <v>200</v>
      </c>
      <c r="U13" s="1"/>
    </row>
    <row r="14" spans="1:27" s="2" customFormat="1" x14ac:dyDescent="0.3">
      <c r="A14"/>
      <c r="B14" t="s">
        <v>28</v>
      </c>
      <c r="C14"/>
      <c r="D14" t="s">
        <v>29</v>
      </c>
      <c r="E14"/>
      <c r="F14"/>
      <c r="G14"/>
      <c r="H14">
        <v>2.5</v>
      </c>
      <c r="U14" s="1"/>
    </row>
    <row r="15" spans="1:27" x14ac:dyDescent="0.3">
      <c r="B15" t="s">
        <v>30</v>
      </c>
      <c r="D15" t="s">
        <v>31</v>
      </c>
      <c r="H1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B16" t="s">
        <v>32</v>
      </c>
      <c r="D16" t="s">
        <v>33</v>
      </c>
      <c r="H16" s="15">
        <v>9.8066499999999994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2:21" x14ac:dyDescent="0.3">
      <c r="B17" t="s">
        <v>34</v>
      </c>
      <c r="D17" t="s">
        <v>35</v>
      </c>
      <c r="H17" s="15">
        <f>2*PI()*5</f>
        <v>31.415926535897931</v>
      </c>
      <c r="I17" s="2"/>
      <c r="J17" s="2"/>
      <c r="K17" s="2"/>
      <c r="L17" s="2"/>
      <c r="M17" s="2"/>
      <c r="N17" s="2"/>
      <c r="O17" s="2"/>
      <c r="P17" s="2"/>
      <c r="U17" s="1"/>
    </row>
    <row r="18" spans="2:21" x14ac:dyDescent="0.3">
      <c r="B18" t="s">
        <v>36</v>
      </c>
      <c r="D18" t="s">
        <v>35</v>
      </c>
      <c r="H18" s="15">
        <f>2*PI()*5</f>
        <v>31.415926535897931</v>
      </c>
      <c r="U18" s="1"/>
    </row>
    <row r="19" spans="2:21" x14ac:dyDescent="0.3">
      <c r="U19" s="1"/>
    </row>
    <row r="20" spans="2:21" x14ac:dyDescent="0.3">
      <c r="U20" s="1"/>
    </row>
    <row r="21" spans="2:21" x14ac:dyDescent="0.3">
      <c r="U21" s="1"/>
    </row>
    <row r="22" spans="2:21" x14ac:dyDescent="0.3">
      <c r="U22" s="1"/>
    </row>
    <row r="23" spans="2:21" x14ac:dyDescent="0.3">
      <c r="U23" s="1"/>
    </row>
    <row r="24" spans="2:21" x14ac:dyDescent="0.3">
      <c r="U24" s="1"/>
    </row>
    <row r="25" spans="2:21" x14ac:dyDescent="0.3">
      <c r="U25" s="1"/>
    </row>
    <row r="26" spans="2:21" x14ac:dyDescent="0.3">
      <c r="U26" s="1"/>
    </row>
    <row r="27" spans="2:21" x14ac:dyDescent="0.3">
      <c r="U27" s="1"/>
    </row>
    <row r="28" spans="2:21" x14ac:dyDescent="0.3">
      <c r="U28" s="1"/>
    </row>
    <row r="29" spans="2:21" x14ac:dyDescent="0.3">
      <c r="U29" s="1"/>
    </row>
    <row r="30" spans="2:21" x14ac:dyDescent="0.3">
      <c r="U30" s="1"/>
    </row>
    <row r="31" spans="2:21" x14ac:dyDescent="0.3">
      <c r="U31" s="1"/>
    </row>
    <row r="32" spans="2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43" priority="6" operator="equal">
      <formula>"class"</formula>
    </cfRule>
  </conditionalFormatting>
  <conditionalFormatting sqref="B9">
    <cfRule type="cellIs" dxfId="142" priority="5" operator="equal">
      <formula>"class"</formula>
    </cfRule>
  </conditionalFormatting>
  <conditionalFormatting sqref="B8:B9">
    <cfRule type="cellIs" dxfId="141" priority="4" operator="equal">
      <formula>"class"</formula>
    </cfRule>
  </conditionalFormatting>
  <conditionalFormatting sqref="C8">
    <cfRule type="cellIs" dxfId="140" priority="3" operator="equal">
      <formula>"class"</formula>
    </cfRule>
  </conditionalFormatting>
  <conditionalFormatting sqref="C9">
    <cfRule type="cellIs" dxfId="139" priority="2" operator="equal">
      <formula>"class"</formula>
    </cfRule>
  </conditionalFormatting>
  <conditionalFormatting sqref="A4:C4">
    <cfRule type="cellIs" dxfId="138" priority="1" operator="equal">
      <formula>"class"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D884A-87ED-41DB-AACC-BD18256AEAB0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D24" sqref="D2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12</v>
      </c>
      <c r="C4" s="7"/>
      <c r="F4" s="8"/>
      <c r="G4" s="8"/>
      <c r="H4" s="14">
        <v>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13</v>
      </c>
      <c r="C5" s="7"/>
      <c r="F5" s="8"/>
      <c r="G5" s="8"/>
      <c r="H5" s="6">
        <v>2.5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14</v>
      </c>
      <c r="C6" s="7"/>
      <c r="D6" s="2" t="s">
        <v>9</v>
      </c>
      <c r="E6" s="2" t="s">
        <v>15</v>
      </c>
      <c r="F6" s="8"/>
      <c r="G6" s="8"/>
      <c r="H6" s="6">
        <v>3.57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/>
      <c r="B7" s="7" t="s">
        <v>16</v>
      </c>
      <c r="C7" s="7"/>
      <c r="D7" s="2" t="s">
        <v>17</v>
      </c>
      <c r="F7" s="8"/>
      <c r="G7" s="8"/>
      <c r="H7" s="6">
        <v>55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/>
      <c r="B8" s="7" t="s">
        <v>18</v>
      </c>
      <c r="C8" s="7"/>
      <c r="D8" s="6" t="s">
        <v>0</v>
      </c>
      <c r="E8" s="6"/>
      <c r="F8" s="6"/>
      <c r="H8" s="16">
        <f>2*PI()*50</f>
        <v>314.15926535897933</v>
      </c>
      <c r="I8" s="4"/>
      <c r="J8"/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 t="s">
        <v>19</v>
      </c>
      <c r="B9" s="7" t="s">
        <v>20</v>
      </c>
      <c r="C9" s="7"/>
      <c r="D9" s="6" t="s">
        <v>22</v>
      </c>
      <c r="E9" s="6" t="s">
        <v>21</v>
      </c>
      <c r="F9" s="5"/>
      <c r="H9" s="16">
        <v>2550</v>
      </c>
      <c r="I9" s="4"/>
      <c r="J9"/>
      <c r="K9"/>
      <c r="L9" s="3"/>
      <c r="M9"/>
      <c r="N9"/>
      <c r="O9"/>
      <c r="P9"/>
      <c r="U9" s="1"/>
    </row>
    <row r="10" spans="1:27" s="2" customFormat="1" x14ac:dyDescent="0.3">
      <c r="A10"/>
      <c r="B10" t="s">
        <v>23</v>
      </c>
      <c r="C10"/>
      <c r="D10" s="2" t="s">
        <v>24</v>
      </c>
      <c r="E10"/>
      <c r="F10"/>
      <c r="G10"/>
      <c r="H10">
        <v>17297</v>
      </c>
      <c r="U10" s="1"/>
    </row>
    <row r="11" spans="1:27" s="2" customFormat="1" x14ac:dyDescent="0.3">
      <c r="A11"/>
      <c r="B11" t="s">
        <v>25</v>
      </c>
      <c r="C11"/>
      <c r="D11" s="2" t="s">
        <v>26</v>
      </c>
      <c r="E11"/>
      <c r="F11"/>
      <c r="G11"/>
      <c r="H11">
        <v>0.1</v>
      </c>
      <c r="U11" s="1"/>
    </row>
    <row r="12" spans="1:27" s="2" customFormat="1" x14ac:dyDescent="0.3">
      <c r="A12"/>
      <c r="B12" t="s">
        <v>10</v>
      </c>
      <c r="C12"/>
      <c r="D12" s="2" t="s">
        <v>9</v>
      </c>
      <c r="E12"/>
      <c r="F12"/>
      <c r="G12"/>
      <c r="H12">
        <v>20</v>
      </c>
      <c r="U12" s="1"/>
    </row>
    <row r="13" spans="1:27" s="2" customFormat="1" x14ac:dyDescent="0.3">
      <c r="A13"/>
      <c r="B13" t="s">
        <v>27</v>
      </c>
      <c r="C13"/>
      <c r="D13" t="s">
        <v>24</v>
      </c>
      <c r="E13"/>
      <c r="F13"/>
      <c r="G13"/>
      <c r="H13">
        <v>200</v>
      </c>
      <c r="U13" s="1"/>
    </row>
    <row r="14" spans="1:27" s="2" customFormat="1" x14ac:dyDescent="0.3">
      <c r="A14"/>
      <c r="B14" t="s">
        <v>28</v>
      </c>
      <c r="C14"/>
      <c r="D14" t="s">
        <v>29</v>
      </c>
      <c r="E14"/>
      <c r="F14"/>
      <c r="G14"/>
      <c r="H14">
        <v>2.5</v>
      </c>
      <c r="U14" s="1"/>
    </row>
    <row r="15" spans="1:27" x14ac:dyDescent="0.3">
      <c r="B15" t="s">
        <v>30</v>
      </c>
      <c r="D15" t="s">
        <v>31</v>
      </c>
      <c r="H1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B16" t="s">
        <v>32</v>
      </c>
      <c r="D16" t="s">
        <v>33</v>
      </c>
      <c r="H16" s="15">
        <v>9.8066499999999994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2:21" x14ac:dyDescent="0.3">
      <c r="B17" t="s">
        <v>34</v>
      </c>
      <c r="D17" t="s">
        <v>35</v>
      </c>
      <c r="H17" s="15">
        <f>2*PI()*5</f>
        <v>31.415926535897931</v>
      </c>
      <c r="I17" s="2"/>
      <c r="J17" s="2"/>
      <c r="K17" s="2"/>
      <c r="L17" s="2"/>
      <c r="M17" s="2"/>
      <c r="N17" s="2"/>
      <c r="O17" s="2"/>
      <c r="P17" s="2"/>
      <c r="U17" s="1"/>
    </row>
    <row r="18" spans="2:21" x14ac:dyDescent="0.3">
      <c r="B18" t="s">
        <v>36</v>
      </c>
      <c r="D18" t="s">
        <v>35</v>
      </c>
      <c r="H18" s="15">
        <f>2*PI()*5</f>
        <v>31.415926535897931</v>
      </c>
      <c r="U18" s="1"/>
    </row>
    <row r="19" spans="2:21" x14ac:dyDescent="0.3">
      <c r="U19" s="1"/>
    </row>
    <row r="20" spans="2:21" x14ac:dyDescent="0.3">
      <c r="U20" s="1"/>
    </row>
    <row r="21" spans="2:21" x14ac:dyDescent="0.3">
      <c r="U21" s="1"/>
    </row>
    <row r="22" spans="2:21" x14ac:dyDescent="0.3">
      <c r="U22" s="1"/>
    </row>
    <row r="23" spans="2:21" x14ac:dyDescent="0.3">
      <c r="U23" s="1"/>
    </row>
    <row r="24" spans="2:21" x14ac:dyDescent="0.3">
      <c r="U24" s="1"/>
    </row>
    <row r="25" spans="2:21" x14ac:dyDescent="0.3">
      <c r="U25" s="1"/>
    </row>
    <row r="26" spans="2:21" x14ac:dyDescent="0.3">
      <c r="U26" s="1"/>
    </row>
    <row r="27" spans="2:21" x14ac:dyDescent="0.3">
      <c r="U27" s="1"/>
    </row>
    <row r="28" spans="2:21" x14ac:dyDescent="0.3">
      <c r="U28" s="1"/>
    </row>
    <row r="29" spans="2:21" x14ac:dyDescent="0.3">
      <c r="U29" s="1"/>
    </row>
    <row r="30" spans="2:21" x14ac:dyDescent="0.3">
      <c r="U30" s="1"/>
    </row>
    <row r="31" spans="2:21" x14ac:dyDescent="0.3">
      <c r="U31" s="1"/>
    </row>
    <row r="32" spans="2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37" priority="6" operator="equal">
      <formula>"class"</formula>
    </cfRule>
  </conditionalFormatting>
  <conditionalFormatting sqref="B9">
    <cfRule type="cellIs" dxfId="136" priority="5" operator="equal">
      <formula>"class"</formula>
    </cfRule>
  </conditionalFormatting>
  <conditionalFormatting sqref="B8:B9">
    <cfRule type="cellIs" dxfId="135" priority="4" operator="equal">
      <formula>"class"</formula>
    </cfRule>
  </conditionalFormatting>
  <conditionalFormatting sqref="C8">
    <cfRule type="cellIs" dxfId="134" priority="3" operator="equal">
      <formula>"class"</formula>
    </cfRule>
  </conditionalFormatting>
  <conditionalFormatting sqref="C9">
    <cfRule type="cellIs" dxfId="133" priority="2" operator="equal">
      <formula>"class"</formula>
    </cfRule>
  </conditionalFormatting>
  <conditionalFormatting sqref="A4:C4">
    <cfRule type="cellIs" dxfId="132" priority="1" operator="equal">
      <formula>"class"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07DAF-1E88-4968-B126-7514744A3780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O23" sqref="O2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12</v>
      </c>
      <c r="C4" s="7"/>
      <c r="F4" s="8"/>
      <c r="G4" s="8"/>
      <c r="H4" s="14">
        <v>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13</v>
      </c>
      <c r="C5" s="7"/>
      <c r="F5" s="8"/>
      <c r="G5" s="8"/>
      <c r="H5" s="6">
        <v>2.5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14</v>
      </c>
      <c r="C6" s="7"/>
      <c r="D6" s="2" t="s">
        <v>9</v>
      </c>
      <c r="E6" s="2" t="s">
        <v>15</v>
      </c>
      <c r="F6" s="8"/>
      <c r="G6" s="8"/>
      <c r="H6" s="6">
        <v>2.8239999999999998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/>
      <c r="B7" s="7" t="s">
        <v>16</v>
      </c>
      <c r="C7" s="7"/>
      <c r="D7" s="2" t="s">
        <v>17</v>
      </c>
      <c r="F7" s="8"/>
      <c r="G7" s="8"/>
      <c r="H7" s="6">
        <v>80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/>
      <c r="B8" s="7" t="s">
        <v>18</v>
      </c>
      <c r="C8" s="7"/>
      <c r="D8" s="6" t="s">
        <v>0</v>
      </c>
      <c r="E8" s="6"/>
      <c r="F8" s="6"/>
      <c r="H8" s="16">
        <f>2*PI()*50</f>
        <v>314.15926535897933</v>
      </c>
      <c r="I8" s="4"/>
      <c r="J8"/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 t="s">
        <v>19</v>
      </c>
      <c r="B9" s="7" t="s">
        <v>20</v>
      </c>
      <c r="C9" s="7"/>
      <c r="D9" s="6" t="s">
        <v>22</v>
      </c>
      <c r="E9" s="6" t="s">
        <v>21</v>
      </c>
      <c r="F9" s="5"/>
      <c r="H9" s="16">
        <v>1500</v>
      </c>
      <c r="I9" s="4"/>
      <c r="J9"/>
      <c r="K9"/>
      <c r="L9" s="3"/>
      <c r="M9"/>
      <c r="N9"/>
      <c r="O9"/>
      <c r="P9"/>
      <c r="U9" s="1"/>
    </row>
    <row r="10" spans="1:27" s="2" customFormat="1" x14ac:dyDescent="0.3">
      <c r="A10"/>
      <c r="B10" t="s">
        <v>23</v>
      </c>
      <c r="C10"/>
      <c r="D10" s="2" t="s">
        <v>24</v>
      </c>
      <c r="E10"/>
      <c r="F10"/>
      <c r="G10"/>
      <c r="H10">
        <v>17297</v>
      </c>
      <c r="U10" s="1"/>
    </row>
    <row r="11" spans="1:27" s="2" customFormat="1" x14ac:dyDescent="0.3">
      <c r="A11"/>
      <c r="B11" t="s">
        <v>25</v>
      </c>
      <c r="C11"/>
      <c r="D11" s="2" t="s">
        <v>26</v>
      </c>
      <c r="E11"/>
      <c r="F11"/>
      <c r="G11"/>
      <c r="H11">
        <v>0.1</v>
      </c>
      <c r="U11" s="1"/>
    </row>
    <row r="12" spans="1:27" s="2" customFormat="1" x14ac:dyDescent="0.3">
      <c r="A12"/>
      <c r="B12" t="s">
        <v>10</v>
      </c>
      <c r="C12"/>
      <c r="D12" s="2" t="s">
        <v>9</v>
      </c>
      <c r="E12"/>
      <c r="F12"/>
      <c r="G12"/>
      <c r="H12">
        <v>20</v>
      </c>
      <c r="U12" s="1"/>
    </row>
    <row r="13" spans="1:27" s="2" customFormat="1" x14ac:dyDescent="0.3">
      <c r="A13"/>
      <c r="B13" t="s">
        <v>27</v>
      </c>
      <c r="C13"/>
      <c r="D13" t="s">
        <v>24</v>
      </c>
      <c r="E13"/>
      <c r="F13"/>
      <c r="G13"/>
      <c r="H13">
        <v>200</v>
      </c>
      <c r="U13" s="1"/>
    </row>
    <row r="14" spans="1:27" s="2" customFormat="1" x14ac:dyDescent="0.3">
      <c r="A14"/>
      <c r="B14" t="s">
        <v>28</v>
      </c>
      <c r="C14"/>
      <c r="D14" t="s">
        <v>29</v>
      </c>
      <c r="E14"/>
      <c r="F14"/>
      <c r="G14"/>
      <c r="H14">
        <v>2.5</v>
      </c>
      <c r="U14" s="1"/>
    </row>
    <row r="15" spans="1:27" x14ac:dyDescent="0.3">
      <c r="B15" t="s">
        <v>30</v>
      </c>
      <c r="D15" t="s">
        <v>31</v>
      </c>
      <c r="H1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B16" t="s">
        <v>32</v>
      </c>
      <c r="D16" t="s">
        <v>33</v>
      </c>
      <c r="H16" s="15">
        <v>9.8066499999999994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2:21" x14ac:dyDescent="0.3">
      <c r="B17" t="s">
        <v>34</v>
      </c>
      <c r="D17" t="s">
        <v>35</v>
      </c>
      <c r="H17" s="15">
        <f>2*PI()*5</f>
        <v>31.415926535897931</v>
      </c>
      <c r="I17" s="2"/>
      <c r="J17" s="2"/>
      <c r="K17" s="2"/>
      <c r="L17" s="2"/>
      <c r="M17" s="2"/>
      <c r="N17" s="2"/>
      <c r="O17" s="2"/>
      <c r="P17" s="2"/>
      <c r="U17" s="1"/>
    </row>
    <row r="18" spans="2:21" x14ac:dyDescent="0.3">
      <c r="B18" t="s">
        <v>36</v>
      </c>
      <c r="D18" t="s">
        <v>35</v>
      </c>
      <c r="H18" s="15">
        <f>2*PI()*5</f>
        <v>31.415926535897931</v>
      </c>
      <c r="U18" s="1"/>
    </row>
    <row r="19" spans="2:21" x14ac:dyDescent="0.3">
      <c r="U19" s="1"/>
    </row>
    <row r="20" spans="2:21" x14ac:dyDescent="0.3">
      <c r="U20" s="1"/>
    </row>
    <row r="21" spans="2:21" x14ac:dyDescent="0.3">
      <c r="U21" s="1"/>
    </row>
    <row r="22" spans="2:21" x14ac:dyDescent="0.3">
      <c r="U22" s="1"/>
    </row>
    <row r="23" spans="2:21" x14ac:dyDescent="0.3">
      <c r="U23" s="1"/>
    </row>
    <row r="24" spans="2:21" x14ac:dyDescent="0.3">
      <c r="U24" s="1"/>
    </row>
    <row r="25" spans="2:21" x14ac:dyDescent="0.3">
      <c r="U25" s="1"/>
    </row>
    <row r="26" spans="2:21" x14ac:dyDescent="0.3">
      <c r="U26" s="1"/>
    </row>
    <row r="27" spans="2:21" x14ac:dyDescent="0.3">
      <c r="U27" s="1"/>
    </row>
    <row r="28" spans="2:21" x14ac:dyDescent="0.3">
      <c r="U28" s="1"/>
    </row>
    <row r="29" spans="2:21" x14ac:dyDescent="0.3">
      <c r="U29" s="1"/>
    </row>
    <row r="30" spans="2:21" x14ac:dyDescent="0.3">
      <c r="U30" s="1"/>
    </row>
    <row r="31" spans="2:21" x14ac:dyDescent="0.3">
      <c r="U31" s="1"/>
    </row>
    <row r="32" spans="2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31" priority="6" operator="equal">
      <formula>"class"</formula>
    </cfRule>
  </conditionalFormatting>
  <conditionalFormatting sqref="B9">
    <cfRule type="cellIs" dxfId="130" priority="5" operator="equal">
      <formula>"class"</formula>
    </cfRule>
  </conditionalFormatting>
  <conditionalFormatting sqref="B8:B9">
    <cfRule type="cellIs" dxfId="129" priority="4" operator="equal">
      <formula>"class"</formula>
    </cfRule>
  </conditionalFormatting>
  <conditionalFormatting sqref="C8">
    <cfRule type="cellIs" dxfId="128" priority="3" operator="equal">
      <formula>"class"</formula>
    </cfRule>
  </conditionalFormatting>
  <conditionalFormatting sqref="C9">
    <cfRule type="cellIs" dxfId="127" priority="2" operator="equal">
      <formula>"class"</formula>
    </cfRule>
  </conditionalFormatting>
  <conditionalFormatting sqref="A4:C4">
    <cfRule type="cellIs" dxfId="126" priority="1" operator="equal">
      <formula>"class"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57A44-31D7-4E4E-97BF-E84F5C6E5A80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K7" sqref="K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12</v>
      </c>
      <c r="C4" s="7"/>
      <c r="F4" s="8"/>
      <c r="G4" s="8"/>
      <c r="H4" s="14">
        <v>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13</v>
      </c>
      <c r="C5" s="7"/>
      <c r="F5" s="8"/>
      <c r="G5" s="8"/>
      <c r="H5" s="6">
        <v>2.5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14</v>
      </c>
      <c r="C6" s="7"/>
      <c r="D6" s="2" t="s">
        <v>9</v>
      </c>
      <c r="E6" s="2" t="s">
        <v>15</v>
      </c>
      <c r="F6" s="8"/>
      <c r="G6" s="8"/>
      <c r="H6" s="6">
        <v>2.8239999999999998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/>
      <c r="B7" s="7" t="s">
        <v>16</v>
      </c>
      <c r="C7" s="7"/>
      <c r="D7" s="2" t="s">
        <v>17</v>
      </c>
      <c r="F7" s="8"/>
      <c r="G7" s="8"/>
      <c r="H7" s="6">
        <v>80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/>
      <c r="B8" s="7" t="s">
        <v>18</v>
      </c>
      <c r="C8" s="7"/>
      <c r="D8" s="6" t="s">
        <v>0</v>
      </c>
      <c r="E8" s="6"/>
      <c r="F8" s="6"/>
      <c r="H8" s="16">
        <f>2*PI()*50</f>
        <v>314.15926535897933</v>
      </c>
      <c r="I8" s="4"/>
      <c r="J8"/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 t="s">
        <v>19</v>
      </c>
      <c r="B9" s="7" t="s">
        <v>20</v>
      </c>
      <c r="C9" s="7"/>
      <c r="D9" s="6" t="s">
        <v>22</v>
      </c>
      <c r="E9" s="6" t="s">
        <v>21</v>
      </c>
      <c r="F9" s="5"/>
      <c r="H9" s="16">
        <v>1500</v>
      </c>
      <c r="I9" s="4"/>
      <c r="J9"/>
      <c r="K9"/>
      <c r="L9" s="3"/>
      <c r="M9"/>
      <c r="N9"/>
      <c r="O9"/>
      <c r="P9"/>
      <c r="U9" s="1"/>
    </row>
    <row r="10" spans="1:27" s="2" customFormat="1" x14ac:dyDescent="0.3">
      <c r="A10"/>
      <c r="B10" t="s">
        <v>23</v>
      </c>
      <c r="C10"/>
      <c r="D10" s="2" t="s">
        <v>24</v>
      </c>
      <c r="E10"/>
      <c r="F10"/>
      <c r="G10"/>
      <c r="H10">
        <v>17297</v>
      </c>
      <c r="U10" s="1"/>
    </row>
    <row r="11" spans="1:27" s="2" customFormat="1" x14ac:dyDescent="0.3">
      <c r="A11"/>
      <c r="B11" t="s">
        <v>25</v>
      </c>
      <c r="C11"/>
      <c r="D11" s="2" t="s">
        <v>26</v>
      </c>
      <c r="E11"/>
      <c r="F11"/>
      <c r="G11"/>
      <c r="H11">
        <v>0.1</v>
      </c>
      <c r="U11" s="1"/>
    </row>
    <row r="12" spans="1:27" s="2" customFormat="1" x14ac:dyDescent="0.3">
      <c r="A12"/>
      <c r="B12" t="s">
        <v>10</v>
      </c>
      <c r="C12"/>
      <c r="D12" s="2" t="s">
        <v>9</v>
      </c>
      <c r="E12"/>
      <c r="F12"/>
      <c r="G12"/>
      <c r="H12">
        <v>20</v>
      </c>
      <c r="U12" s="1"/>
    </row>
    <row r="13" spans="1:27" s="2" customFormat="1" x14ac:dyDescent="0.3">
      <c r="A13"/>
      <c r="B13" t="s">
        <v>27</v>
      </c>
      <c r="C13"/>
      <c r="D13" t="s">
        <v>24</v>
      </c>
      <c r="E13"/>
      <c r="F13"/>
      <c r="G13"/>
      <c r="H13">
        <v>200</v>
      </c>
      <c r="U13" s="1"/>
    </row>
    <row r="14" spans="1:27" s="2" customFormat="1" x14ac:dyDescent="0.3">
      <c r="A14"/>
      <c r="B14" t="s">
        <v>28</v>
      </c>
      <c r="C14"/>
      <c r="D14" t="s">
        <v>29</v>
      </c>
      <c r="E14"/>
      <c r="F14"/>
      <c r="G14"/>
      <c r="H14">
        <v>2.5</v>
      </c>
      <c r="U14" s="1"/>
    </row>
    <row r="15" spans="1:27" x14ac:dyDescent="0.3">
      <c r="B15" t="s">
        <v>30</v>
      </c>
      <c r="D15" t="s">
        <v>31</v>
      </c>
      <c r="H1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B16" t="s">
        <v>32</v>
      </c>
      <c r="D16" t="s">
        <v>33</v>
      </c>
      <c r="H16" s="15">
        <v>9.8066499999999994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2:21" x14ac:dyDescent="0.3">
      <c r="B17" t="s">
        <v>34</v>
      </c>
      <c r="D17" t="s">
        <v>35</v>
      </c>
      <c r="H17" s="15">
        <f>2*PI()*5</f>
        <v>31.415926535897931</v>
      </c>
      <c r="I17" s="2"/>
      <c r="J17" s="2"/>
      <c r="K17" s="2"/>
      <c r="L17" s="2"/>
      <c r="M17" s="2"/>
      <c r="N17" s="2"/>
      <c r="O17" s="2"/>
      <c r="P17" s="2"/>
      <c r="U17" s="1"/>
    </row>
    <row r="18" spans="2:21" x14ac:dyDescent="0.3">
      <c r="B18" t="s">
        <v>36</v>
      </c>
      <c r="D18" t="s">
        <v>35</v>
      </c>
      <c r="H18" s="15">
        <f>2*PI()*5</f>
        <v>31.415926535897931</v>
      </c>
      <c r="U18" s="1"/>
    </row>
    <row r="19" spans="2:21" x14ac:dyDescent="0.3">
      <c r="U19" s="1"/>
    </row>
    <row r="20" spans="2:21" x14ac:dyDescent="0.3">
      <c r="U20" s="1"/>
    </row>
    <row r="21" spans="2:21" x14ac:dyDescent="0.3">
      <c r="U21" s="1"/>
    </row>
    <row r="22" spans="2:21" x14ac:dyDescent="0.3">
      <c r="U22" s="1"/>
    </row>
    <row r="23" spans="2:21" x14ac:dyDescent="0.3">
      <c r="U23" s="1"/>
    </row>
    <row r="24" spans="2:21" x14ac:dyDescent="0.3">
      <c r="U24" s="1"/>
    </row>
    <row r="25" spans="2:21" x14ac:dyDescent="0.3">
      <c r="U25" s="1"/>
    </row>
    <row r="26" spans="2:21" x14ac:dyDescent="0.3">
      <c r="U26" s="1"/>
    </row>
    <row r="27" spans="2:21" x14ac:dyDescent="0.3">
      <c r="U27" s="1"/>
    </row>
    <row r="28" spans="2:21" x14ac:dyDescent="0.3">
      <c r="U28" s="1"/>
    </row>
    <row r="29" spans="2:21" x14ac:dyDescent="0.3">
      <c r="U29" s="1"/>
    </row>
    <row r="30" spans="2:21" x14ac:dyDescent="0.3">
      <c r="U30" s="1"/>
    </row>
    <row r="31" spans="2:21" x14ac:dyDescent="0.3">
      <c r="U31" s="1"/>
    </row>
    <row r="32" spans="2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25" priority="6" operator="equal">
      <formula>"class"</formula>
    </cfRule>
  </conditionalFormatting>
  <conditionalFormatting sqref="B9">
    <cfRule type="cellIs" dxfId="124" priority="5" operator="equal">
      <formula>"class"</formula>
    </cfRule>
  </conditionalFormatting>
  <conditionalFormatting sqref="B8:B9">
    <cfRule type="cellIs" dxfId="123" priority="4" operator="equal">
      <formula>"class"</formula>
    </cfRule>
  </conditionalFormatting>
  <conditionalFormatting sqref="C8">
    <cfRule type="cellIs" dxfId="122" priority="3" operator="equal">
      <formula>"class"</formula>
    </cfRule>
  </conditionalFormatting>
  <conditionalFormatting sqref="C9">
    <cfRule type="cellIs" dxfId="121" priority="2" operator="equal">
      <formula>"class"</formula>
    </cfRule>
  </conditionalFormatting>
  <conditionalFormatting sqref="A4:C4">
    <cfRule type="cellIs" dxfId="120" priority="1" operator="equal">
      <formula>"class"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52AEA-49FD-4723-A6B0-62C58DCD23CE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N7" sqref="N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47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12</v>
      </c>
      <c r="C4" s="7"/>
      <c r="F4" s="8"/>
      <c r="G4" s="8"/>
      <c r="H4" s="14">
        <v>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13</v>
      </c>
      <c r="C5" s="7"/>
      <c r="F5" s="8"/>
      <c r="G5" s="8"/>
      <c r="H5" s="6">
        <v>2.5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14</v>
      </c>
      <c r="C6" s="7"/>
      <c r="D6" s="2" t="s">
        <v>9</v>
      </c>
      <c r="E6" s="2" t="s">
        <v>15</v>
      </c>
      <c r="F6" s="8"/>
      <c r="G6" s="8"/>
      <c r="H6" s="6">
        <v>2.8239999999999998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/>
      <c r="B7" s="7" t="s">
        <v>16</v>
      </c>
      <c r="C7" s="7"/>
      <c r="D7" s="2" t="s">
        <v>17</v>
      </c>
      <c r="F7" s="8"/>
      <c r="G7" s="8"/>
      <c r="H7" s="6">
        <v>80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/>
      <c r="B8" s="7" t="s">
        <v>18</v>
      </c>
      <c r="C8" s="7"/>
      <c r="D8" s="6" t="s">
        <v>0</v>
      </c>
      <c r="E8" s="6"/>
      <c r="F8" s="6"/>
      <c r="H8" s="16">
        <f>2*PI()*50</f>
        <v>314.15926535897933</v>
      </c>
      <c r="I8" s="4"/>
      <c r="J8"/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 t="s">
        <v>19</v>
      </c>
      <c r="B9" s="7" t="s">
        <v>20</v>
      </c>
      <c r="C9" s="7"/>
      <c r="D9" s="6" t="s">
        <v>22</v>
      </c>
      <c r="E9" s="6" t="s">
        <v>21</v>
      </c>
      <c r="F9" s="5"/>
      <c r="H9" s="16">
        <v>1500</v>
      </c>
      <c r="I9" s="4"/>
      <c r="J9"/>
      <c r="K9"/>
      <c r="L9" s="3"/>
      <c r="M9"/>
      <c r="N9"/>
      <c r="O9"/>
      <c r="P9"/>
      <c r="U9" s="1"/>
    </row>
    <row r="10" spans="1:27" s="2" customFormat="1" x14ac:dyDescent="0.3">
      <c r="A10"/>
      <c r="B10" t="s">
        <v>23</v>
      </c>
      <c r="C10"/>
      <c r="D10" s="2" t="s">
        <v>24</v>
      </c>
      <c r="E10"/>
      <c r="F10"/>
      <c r="G10"/>
      <c r="H10">
        <v>17297</v>
      </c>
      <c r="U10" s="1"/>
    </row>
    <row r="11" spans="1:27" s="2" customFormat="1" x14ac:dyDescent="0.3">
      <c r="A11"/>
      <c r="B11" t="s">
        <v>25</v>
      </c>
      <c r="C11"/>
      <c r="D11" s="2" t="s">
        <v>26</v>
      </c>
      <c r="E11"/>
      <c r="F11"/>
      <c r="G11"/>
      <c r="H11">
        <v>0.1</v>
      </c>
      <c r="U11" s="1"/>
    </row>
    <row r="12" spans="1:27" s="2" customFormat="1" x14ac:dyDescent="0.3">
      <c r="A12"/>
      <c r="B12" t="s">
        <v>10</v>
      </c>
      <c r="C12"/>
      <c r="D12" s="2" t="s">
        <v>9</v>
      </c>
      <c r="E12"/>
      <c r="F12"/>
      <c r="G12"/>
      <c r="H12">
        <v>20</v>
      </c>
      <c r="U12" s="1"/>
    </row>
    <row r="13" spans="1:27" s="2" customFormat="1" x14ac:dyDescent="0.3">
      <c r="A13"/>
      <c r="B13" t="s">
        <v>27</v>
      </c>
      <c r="C13"/>
      <c r="D13" t="s">
        <v>24</v>
      </c>
      <c r="E13"/>
      <c r="F13"/>
      <c r="G13"/>
      <c r="H13">
        <v>200</v>
      </c>
      <c r="U13" s="1"/>
    </row>
    <row r="14" spans="1:27" s="2" customFormat="1" x14ac:dyDescent="0.3">
      <c r="A14"/>
      <c r="B14" t="s">
        <v>28</v>
      </c>
      <c r="C14"/>
      <c r="D14" t="s">
        <v>29</v>
      </c>
      <c r="E14"/>
      <c r="F14"/>
      <c r="G14"/>
      <c r="H14">
        <v>2.5</v>
      </c>
      <c r="U14" s="1"/>
    </row>
    <row r="15" spans="1:27" x14ac:dyDescent="0.3">
      <c r="B15" t="s">
        <v>30</v>
      </c>
      <c r="D15" t="s">
        <v>31</v>
      </c>
      <c r="H1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B16" t="s">
        <v>32</v>
      </c>
      <c r="D16" t="s">
        <v>33</v>
      </c>
      <c r="H16" s="15">
        <v>9.8066499999999994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2:21" x14ac:dyDescent="0.3">
      <c r="B17" t="s">
        <v>34</v>
      </c>
      <c r="D17" t="s">
        <v>35</v>
      </c>
      <c r="H17" s="15">
        <f>2*PI()*5</f>
        <v>31.415926535897931</v>
      </c>
      <c r="I17" s="2"/>
      <c r="J17" s="2"/>
      <c r="K17" s="2"/>
      <c r="L17" s="2"/>
      <c r="M17" s="2"/>
      <c r="N17" s="2"/>
      <c r="O17" s="2"/>
      <c r="P17" s="2"/>
      <c r="U17" s="1"/>
    </row>
    <row r="18" spans="2:21" x14ac:dyDescent="0.3">
      <c r="B18" t="s">
        <v>36</v>
      </c>
      <c r="D18" t="s">
        <v>35</v>
      </c>
      <c r="H18" s="15">
        <f>2*PI()*5</f>
        <v>31.415926535897931</v>
      </c>
      <c r="U18" s="1"/>
    </row>
    <row r="19" spans="2:21" x14ac:dyDescent="0.3">
      <c r="U19" s="1"/>
    </row>
    <row r="20" spans="2:21" x14ac:dyDescent="0.3">
      <c r="U20" s="1"/>
    </row>
    <row r="21" spans="2:21" x14ac:dyDescent="0.3">
      <c r="U21" s="1"/>
    </row>
    <row r="22" spans="2:21" x14ac:dyDescent="0.3">
      <c r="U22" s="1"/>
    </row>
    <row r="23" spans="2:21" x14ac:dyDescent="0.3">
      <c r="U23" s="1"/>
    </row>
    <row r="24" spans="2:21" x14ac:dyDescent="0.3">
      <c r="U24" s="1"/>
    </row>
    <row r="25" spans="2:21" x14ac:dyDescent="0.3">
      <c r="U25" s="1"/>
    </row>
    <row r="26" spans="2:21" x14ac:dyDescent="0.3">
      <c r="U26" s="1"/>
    </row>
    <row r="27" spans="2:21" x14ac:dyDescent="0.3">
      <c r="U27" s="1"/>
    </row>
    <row r="28" spans="2:21" x14ac:dyDescent="0.3">
      <c r="U28" s="1"/>
    </row>
    <row r="29" spans="2:21" x14ac:dyDescent="0.3">
      <c r="U29" s="1"/>
    </row>
    <row r="30" spans="2:21" x14ac:dyDescent="0.3">
      <c r="U30" s="1"/>
    </row>
    <row r="31" spans="2:21" x14ac:dyDescent="0.3">
      <c r="U31" s="1"/>
    </row>
    <row r="32" spans="2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19" priority="6" operator="equal">
      <formula>"class"</formula>
    </cfRule>
  </conditionalFormatting>
  <conditionalFormatting sqref="B9">
    <cfRule type="cellIs" dxfId="118" priority="5" operator="equal">
      <formula>"class"</formula>
    </cfRule>
  </conditionalFormatting>
  <conditionalFormatting sqref="B8:B9">
    <cfRule type="cellIs" dxfId="117" priority="4" operator="equal">
      <formula>"class"</formula>
    </cfRule>
  </conditionalFormatting>
  <conditionalFormatting sqref="C8">
    <cfRule type="cellIs" dxfId="116" priority="3" operator="equal">
      <formula>"class"</formula>
    </cfRule>
  </conditionalFormatting>
  <conditionalFormatting sqref="C9">
    <cfRule type="cellIs" dxfId="115" priority="2" operator="equal">
      <formula>"class"</formula>
    </cfRule>
  </conditionalFormatting>
  <conditionalFormatting sqref="A4:C4">
    <cfRule type="cellIs" dxfId="114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Mallory_HambaLG</vt:lpstr>
      <vt:lpstr>Mallory_Hamba</vt:lpstr>
      <vt:lpstr>Mallory_Makhulu</vt:lpstr>
      <vt:lpstr>Mallory_CCW_HambaLG</vt:lpstr>
      <vt:lpstr>Mallory_CCW_Hamba</vt:lpstr>
      <vt:lpstr>Mallory_CCW_Makhulu</vt:lpstr>
      <vt:lpstr>MCity_Hamba</vt:lpstr>
      <vt:lpstr>CRG_Kyalami_Hamba</vt:lpstr>
      <vt:lpstr>CRG_Nurburgring_N_Hamba</vt:lpstr>
      <vt:lpstr>CRG_Suzuka_Hamba</vt:lpstr>
      <vt:lpstr>CRG_Mallory_Hamba</vt:lpstr>
      <vt:lpstr>CRG_Custom</vt:lpstr>
      <vt:lpstr>CRG_Pikes_Peak_Hamba</vt:lpstr>
      <vt:lpstr>DLC_HambaLG</vt:lpstr>
      <vt:lpstr>DLC_Hamba</vt:lpstr>
      <vt:lpstr>DLC_Makhulu</vt:lpstr>
      <vt:lpstr>Skidpad_HambaLG</vt:lpstr>
      <vt:lpstr>Skidpad_Hamba</vt:lpstr>
      <vt:lpstr>Skidpad_Makhulu</vt:lpstr>
      <vt:lpstr>RadiusCL_HambaLG</vt:lpstr>
      <vt:lpstr>RadiusCL_Hamba</vt:lpstr>
      <vt:lpstr>RadiusCL_Makhulu</vt:lpstr>
      <vt:lpstr>Str_HambaLG</vt:lpstr>
      <vt:lpstr>Str_Hamba</vt:lpstr>
      <vt:lpstr>Str_Makhulu</vt:lpstr>
      <vt:lpstr>FTP75_HambaLG</vt:lpstr>
      <vt:lpstr>FTP75_Hamba</vt:lpstr>
      <vt:lpstr>FTP75_Makhulu</vt:lpstr>
      <vt:lpstr>UrbanCycle1_HambaLG</vt:lpstr>
      <vt:lpstr>UrbanCycle1_Hamba</vt:lpstr>
      <vt:lpstr>UrbanCycle1_Makhulu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2019-09-03T20:27:00Z</dcterms:created>
  <dcterms:modified xsi:type="dcterms:W3CDTF">2020-10-23T14:06:49Z</dcterms:modified>
</cp:coreProperties>
</file>