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<sst xmlns="http://schemas.openxmlformats.org/spreadsheetml/2006/main" count="655" uniqueCount="97">
  <si>
    <t xml:space="preserve">Collection number</t>
  </si>
  <si>
    <t xml:space="preserve">Taxon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</si>
  <si>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</si>
  <si>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</si>
  <si>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</si>
  <si>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</si>
  <si>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</si>
  <si>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</si>
  <si>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</si>
  <si>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</si>
  <si>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</si>
  <si>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</si>
  <si>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</si>
  <si>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</si>
  <si>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</si>
  <si>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</si>
  <si>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</si>
  <si>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</si>
  <si>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</si>
  <si>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</si>
  <si>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</si>
  <si>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</si>
  <si>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</si>
  <si>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</si>
  <si>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</si>
  <si>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</si>
  <si>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</si>
  <si>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</si>
  <si>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</si>
  <si>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</si>
  <si>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</si>
  <si>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</si>
  <si>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</si>
  <si>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</si>
  <si>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Sternotherus sp.</t>
  </si>
  <si>
    <t xml:space="preserve">turtle</t>
  </si>
  <si>
    <t xml:space="preserve">bone</t>
  </si>
  <si>
    <t xml:space="preserve">Hammond, Louisiana</t>
  </si>
  <si>
    <t xml:space="preserve">USA</t>
  </si>
  <si>
    <t xml:space="preserve">present-day</t>
  </si>
  <si>
    <t xml:space="preserve">semi-aquatic, freshwater</t>
  </si>
  <si>
    <t xml:space="preserve">fluorination</t>
  </si>
  <si>
    <t xml:space="preserve">OIPC</t>
  </si>
  <si>
    <t xml:space="preserve">10.2307/3515374</t>
  </si>
  <si>
    <t xml:space="preserve">Barrick et al. (1999)</t>
  </si>
  <si>
    <t xml:space="preserve">Pseudemys sp.</t>
  </si>
  <si>
    <t xml:space="preserve">Branford Springs, Florida</t>
  </si>
  <si>
    <t xml:space="preserve">Withlacoochee River, Florida</t>
  </si>
  <si>
    <t xml:space="preserve">Santa Fe River, Florida</t>
  </si>
  <si>
    <t xml:space="preserve">Ichetucknee River, Florida</t>
  </si>
  <si>
    <t xml:space="preserve">Peacock Spring, Florida</t>
  </si>
  <si>
    <t xml:space="preserve">Chelydra sp.</t>
  </si>
  <si>
    <t xml:space="preserve">Parkersburg, West Virginia</t>
  </si>
  <si>
    <t xml:space="preserve">Chrysemys sp.</t>
  </si>
  <si>
    <t xml:space="preserve">Waupaca, Wisconsin</t>
  </si>
  <si>
    <t xml:space="preserve">Mount Vernon, Illinois</t>
  </si>
  <si>
    <t xml:space="preserve">Ladora, Iowa</t>
  </si>
  <si>
    <t xml:space="preserve">bone, blood plasma</t>
  </si>
  <si>
    <t xml:space="preserve">Cedar River, Iowa</t>
  </si>
  <si>
    <t xml:space="preserve">Amana, Iowa</t>
  </si>
  <si>
    <t xml:space="preserve">Terrapene sp.</t>
  </si>
  <si>
    <t xml:space="preserve">Columbia, Missouri</t>
  </si>
  <si>
    <t xml:space="preserve">terrestrial</t>
  </si>
  <si>
    <t xml:space="preserve">Kinosternon sp.</t>
  </si>
  <si>
    <t xml:space="preserve">Norman, Oklahoma</t>
  </si>
  <si>
    <t xml:space="preserve">Lexington, Oklahoma</t>
  </si>
  <si>
    <t xml:space="preserve">Purcell, Oklahoma</t>
  </si>
  <si>
    <t xml:space="preserve">Cushing, Oklahoma</t>
  </si>
  <si>
    <t xml:space="preserve">Tongue River Reservoir, Wyoming</t>
  </si>
  <si>
    <t xml:space="preserve">Lee Metcalf Reservoir, Montana</t>
  </si>
  <si>
    <t xml:space="preserve">Wakulla Spring, Florida</t>
  </si>
  <si>
    <t xml:space="preserve">Fannin Spring, Florida</t>
  </si>
  <si>
    <t xml:space="preserve">Trionyx sp.</t>
  </si>
  <si>
    <t xml:space="preserve">Bivens Arm, Florida</t>
  </si>
  <si>
    <t xml:space="preserve">Caretta caretta</t>
  </si>
  <si>
    <t xml:space="preserve">Atlantic Ocean, Florida</t>
  </si>
  <si>
    <t xml:space="preserve">aquatic, seawater</t>
  </si>
  <si>
    <t xml:space="preserve">wild</t>
  </si>
  <si>
    <t xml:space="preserve">GISS</t>
  </si>
  <si>
    <t xml:space="preserve">Fern Hammock, Florida</t>
  </si>
  <si>
    <t xml:space="preserve">Dermochelys coriacea</t>
  </si>
  <si>
    <t xml:space="preserve">Pacific Ocean, California</t>
  </si>
  <si>
    <t xml:space="preserve">GISS, PO4 published Kolodny and Luz (1991)</t>
  </si>
  <si>
    <t xml:space="preserve">156f</t>
  </si>
  <si>
    <t xml:space="preserve">Osteichthyes indet.</t>
  </si>
  <si>
    <t xml:space="preserve">fish</t>
  </si>
  <si>
    <t xml:space="preserve">aquatic, freshwater</t>
  </si>
  <si>
    <t xml:space="preserve">Aspideretes sp.</t>
  </si>
  <si>
    <t xml:space="preserve">JMC 1044</t>
  </si>
  <si>
    <t xml:space="preserve">Canada</t>
  </si>
  <si>
    <t xml:space="preserve">Campanian</t>
  </si>
  <si>
    <t xml:space="preserve">Dinosaur Park Formation</t>
  </si>
  <si>
    <t xml:space="preserve">Lepisosteidae indet.</t>
  </si>
  <si>
    <t xml:space="preserve">scale</t>
  </si>
  <si>
    <t xml:space="preserve">Steveville RR grade</t>
  </si>
  <si>
    <t xml:space="preserve">Sandy Point</t>
  </si>
  <si>
    <t xml:space="preserve">NE of Manyberries Ranger Station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</si>
</sst>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H2" activeCellId="0" sqref="AH2:AH5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3" min="3" style="1" width="24.07"/>
    <col collapsed="false" customWidth="true" hidden="false" outlineLevel="0" max="4" min="4" style="1" width="20.33"/>
    <col collapsed="false" customWidth="true" hidden="false" outlineLevel="0" max="5" min="5" style="1" width="28.64"/>
    <col collapsed="false" customWidth="true" hidden="false" outlineLevel="0" max="6" min="6" style="1" width="18.8"/>
    <col collapsed="false" customWidth="true" hidden="false" outlineLevel="0" max="8" min="7" style="1" width="21.3"/>
    <col collapsed="false" customWidth="true" hidden="false" outlineLevel="0" max="10" min="9" style="1" width="19.63"/>
    <col collapsed="false" customWidth="false" hidden="false" outlineLevel="0" max="16" min="11" style="1" width="11.7"/>
    <col collapsed="false" customWidth="true" hidden="false" outlineLevel="0" max="17" min="17" style="1" width="14.63"/>
    <col collapsed="false" customWidth="true" hidden="false" outlineLevel="0" max="18" min="18" style="1" width="14.21"/>
    <col collapsed="false" customWidth="true" hidden="false" outlineLevel="0" max="19" min="19" style="1" width="14.48"/>
    <col collapsed="false" customWidth="true" hidden="false" outlineLevel="0" max="20" min="20" style="1" width="13.93"/>
    <col collapsed="false" customWidth="true" hidden="false" outlineLevel="0" max="22" min="21" style="1" width="14.08"/>
    <col collapsed="false" customWidth="true" hidden="false" outlineLevel="0" max="23" min="23" style="1" width="13.93"/>
    <col collapsed="false" customWidth="true" hidden="false" outlineLevel="0" max="24" min="24" style="1" width="14.35"/>
    <col collapsed="false" customWidth="true" hidden="false" outlineLevel="0" max="25" min="25" style="1" width="14.08"/>
    <col collapsed="false" customWidth="true" hidden="false" outlineLevel="0" max="26" min="26" style="1" width="13.52"/>
    <col collapsed="false" customWidth="true" hidden="false" outlineLevel="0" max="27" min="27" style="1" width="14.35"/>
    <col collapsed="false" customWidth="true" hidden="false" outlineLevel="0" max="28" min="28" style="1" width="14.21"/>
    <col collapsed="false" customWidth="true" hidden="false" outlineLevel="0" max="29" min="29" style="1" width="13.82"/>
    <col collapsed="false" customWidth="true" hidden="false" outlineLevel="0" max="30" min="30" style="1" width="14.21"/>
    <col collapsed="false" customWidth="true" hidden="false" outlineLevel="0" max="31" min="31" style="1" width="14.08"/>
    <col collapsed="false" customWidth="true" hidden="false" outlineLevel="0" max="32" min="32" style="1" width="38.53"/>
    <col collapsed="false" customWidth="true" hidden="false" outlineLevel="0" max="33" min="33" style="1" width="15.34"/>
    <col collapsed="false" customWidth="true" hidden="false" outlineLevel="0" max="34" min="34" style="1" width="17.07"/>
    <col collapsed="false" customWidth="false" hidden="false" outlineLevel="0" max="1024" min="35" style="1" width="11.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2.8" hidden="false" customHeight="false" outlineLevel="0" collapsed="false">
      <c r="A2" s="1" t="n">
        <v>101</v>
      </c>
      <c r="B2" s="1" t="s">
        <v>34</v>
      </c>
      <c r="C2" s="1" t="s">
        <v>35</v>
      </c>
      <c r="D2" s="1" t="s">
        <v>36</v>
      </c>
      <c r="E2" s="5" t="s">
        <v>37</v>
      </c>
      <c r="F2" s="5" t="s">
        <v>38</v>
      </c>
      <c r="G2" s="5" t="s">
        <v>39</v>
      </c>
      <c r="H2" s="1" t="s">
        <v>40</v>
      </c>
      <c r="J2" s="6" t="n">
        <v>18.58</v>
      </c>
      <c r="K2" s="6" t="s">
        <v>41</v>
      </c>
      <c r="M2" s="5" t="n">
        <v>-3.1</v>
      </c>
      <c r="N2" s="1" t="n">
        <v>30.506</v>
      </c>
      <c r="O2" s="1" t="n">
        <v>-90.461</v>
      </c>
      <c r="P2" s="1" t="n">
        <v>17</v>
      </c>
      <c r="Q2" s="1" t="n">
        <v>-3.6</v>
      </c>
      <c r="R2" s="1" t="n">
        <f aca="false">MIN(T2:AE2)</f>
        <v>-6</v>
      </c>
      <c r="S2" s="1" t="n">
        <f aca="false">MAX(T2:AE2)</f>
        <v>-0.6</v>
      </c>
      <c r="T2" s="1" t="n">
        <v>-6</v>
      </c>
      <c r="U2" s="1" t="n">
        <v>-5.5</v>
      </c>
      <c r="V2" s="1" t="n">
        <v>-4.8</v>
      </c>
      <c r="W2" s="1" t="n">
        <v>-3.4</v>
      </c>
      <c r="X2" s="1" t="n">
        <v>-1.9</v>
      </c>
      <c r="Y2" s="1" t="n">
        <v>-1.8</v>
      </c>
      <c r="Z2" s="1" t="n">
        <v>-1</v>
      </c>
      <c r="AA2" s="1" t="n">
        <v>-0.6</v>
      </c>
      <c r="AB2" s="1" t="n">
        <v>-1.9</v>
      </c>
      <c r="AC2" s="1" t="n">
        <v>-3.3</v>
      </c>
      <c r="AD2" s="1" t="n">
        <v>-3.6</v>
      </c>
      <c r="AE2" s="1" t="n">
        <v>-5.1</v>
      </c>
      <c r="AF2" s="1" t="s">
        <v>42</v>
      </c>
      <c r="AG2" s="1" t="s">
        <v>43</v>
      </c>
      <c r="AH2" s="1" t="s">
        <v>44</v>
      </c>
    </row>
    <row r="3" customFormat="false" ht="12.8" hidden="false" customHeight="false" outlineLevel="0" collapsed="false">
      <c r="A3" s="1" t="n">
        <v>103</v>
      </c>
      <c r="B3" s="1" t="s">
        <v>34</v>
      </c>
      <c r="C3" s="1" t="s">
        <v>35</v>
      </c>
      <c r="D3" s="1" t="s">
        <v>36</v>
      </c>
      <c r="E3" s="5" t="s">
        <v>37</v>
      </c>
      <c r="F3" s="5" t="s">
        <v>38</v>
      </c>
      <c r="G3" s="5" t="s">
        <v>39</v>
      </c>
      <c r="H3" s="1" t="s">
        <v>40</v>
      </c>
      <c r="J3" s="6" t="n">
        <v>18.38</v>
      </c>
      <c r="K3" s="6" t="s">
        <v>41</v>
      </c>
      <c r="M3" s="5" t="n">
        <v>-3.1</v>
      </c>
      <c r="N3" s="1" t="n">
        <v>30.506</v>
      </c>
      <c r="O3" s="1" t="n">
        <v>-90.461</v>
      </c>
      <c r="P3" s="1" t="n">
        <v>17</v>
      </c>
      <c r="Q3" s="1" t="n">
        <v>-3.6</v>
      </c>
      <c r="R3" s="1" t="n">
        <f aca="false">MIN(T3:AE3)</f>
        <v>-6</v>
      </c>
      <c r="S3" s="1" t="n">
        <f aca="false">MAX(T3:AE3)</f>
        <v>-0.6</v>
      </c>
      <c r="T3" s="1" t="n">
        <v>-6</v>
      </c>
      <c r="U3" s="1" t="n">
        <v>-5.5</v>
      </c>
      <c r="V3" s="1" t="n">
        <v>-4.8</v>
      </c>
      <c r="W3" s="1" t="n">
        <v>-3.4</v>
      </c>
      <c r="X3" s="1" t="n">
        <v>-1.9</v>
      </c>
      <c r="Y3" s="1" t="n">
        <v>-1.8</v>
      </c>
      <c r="Z3" s="1" t="n">
        <v>-1</v>
      </c>
      <c r="AA3" s="1" t="n">
        <v>-0.6</v>
      </c>
      <c r="AB3" s="1" t="n">
        <v>-1.9</v>
      </c>
      <c r="AC3" s="1" t="n">
        <v>-3.3</v>
      </c>
      <c r="AD3" s="1" t="n">
        <v>-3.6</v>
      </c>
      <c r="AE3" s="1" t="n">
        <v>-5.1</v>
      </c>
      <c r="AF3" s="1" t="s">
        <v>42</v>
      </c>
      <c r="AG3" s="1" t="s">
        <v>43</v>
      </c>
      <c r="AH3" s="1" t="s">
        <v>44</v>
      </c>
    </row>
    <row r="4" customFormat="false" ht="12.8" hidden="false" customHeight="false" outlineLevel="0" collapsed="false">
      <c r="A4" s="1" t="n">
        <v>106</v>
      </c>
      <c r="B4" s="1" t="s">
        <v>45</v>
      </c>
      <c r="C4" s="1" t="s">
        <v>35</v>
      </c>
      <c r="D4" s="1" t="s">
        <v>36</v>
      </c>
      <c r="E4" s="5" t="s">
        <v>46</v>
      </c>
      <c r="F4" s="5" t="s">
        <v>38</v>
      </c>
      <c r="G4" s="5" t="s">
        <v>39</v>
      </c>
      <c r="H4" s="1" t="s">
        <v>40</v>
      </c>
      <c r="J4" s="6" t="n">
        <v>17.57</v>
      </c>
      <c r="K4" s="6" t="s">
        <v>41</v>
      </c>
      <c r="M4" s="5" t="n">
        <v>-4</v>
      </c>
      <c r="N4" s="1" t="n">
        <v>29.96</v>
      </c>
      <c r="O4" s="1" t="n">
        <v>-82.928</v>
      </c>
      <c r="P4" s="1" t="n">
        <v>12</v>
      </c>
      <c r="Q4" s="1" t="n">
        <v>-4.9</v>
      </c>
      <c r="R4" s="1" t="n">
        <f aca="false">MIN(T4:AE4)</f>
        <v>-4.9</v>
      </c>
      <c r="S4" s="1" t="n">
        <f aca="false">MAX(T4:AE4)</f>
        <v>-0.7</v>
      </c>
      <c r="T4" s="1" t="n">
        <v>-4.7</v>
      </c>
      <c r="U4" s="1" t="n">
        <v>-4.9</v>
      </c>
      <c r="V4" s="1" t="n">
        <v>-4.9</v>
      </c>
      <c r="W4" s="1" t="n">
        <v>-3.1</v>
      </c>
      <c r="X4" s="1" t="n">
        <v>-1.7</v>
      </c>
      <c r="Y4" s="1" t="n">
        <v>-1.5</v>
      </c>
      <c r="Z4" s="1" t="n">
        <v>-0.7</v>
      </c>
      <c r="AA4" s="1" t="n">
        <v>-1</v>
      </c>
      <c r="AB4" s="1" t="n">
        <v>-1.3</v>
      </c>
      <c r="AC4" s="1" t="n">
        <v>-3.3</v>
      </c>
      <c r="AD4" s="1" t="n">
        <v>-3.1</v>
      </c>
      <c r="AE4" s="1" t="n">
        <v>-4.3</v>
      </c>
      <c r="AF4" s="1" t="s">
        <v>42</v>
      </c>
      <c r="AG4" s="1" t="s">
        <v>43</v>
      </c>
      <c r="AH4" s="1" t="s">
        <v>44</v>
      </c>
    </row>
    <row r="5" customFormat="false" ht="12.8" hidden="false" customHeight="false" outlineLevel="0" collapsed="false">
      <c r="A5" s="1" t="n">
        <v>107</v>
      </c>
      <c r="B5" s="1" t="s">
        <v>45</v>
      </c>
      <c r="C5" s="1" t="s">
        <v>35</v>
      </c>
      <c r="D5" s="1" t="s">
        <v>36</v>
      </c>
      <c r="E5" s="5" t="s">
        <v>47</v>
      </c>
      <c r="F5" s="5" t="s">
        <v>38</v>
      </c>
      <c r="G5" s="5" t="s">
        <v>39</v>
      </c>
      <c r="H5" s="1" t="s">
        <v>40</v>
      </c>
      <c r="J5" s="6" t="n">
        <v>18.89</v>
      </c>
      <c r="K5" s="6" t="s">
        <v>41</v>
      </c>
      <c r="M5" s="5" t="n">
        <v>-3.6</v>
      </c>
      <c r="N5" s="1" t="n">
        <v>28.657</v>
      </c>
      <c r="O5" s="1" t="n">
        <v>-82.276</v>
      </c>
      <c r="P5" s="1" t="n">
        <v>11</v>
      </c>
      <c r="Q5" s="1" t="n">
        <v>-2.7</v>
      </c>
      <c r="R5" s="1" t="n">
        <f aca="false">MIN(T5:AE5)</f>
        <v>-4.1</v>
      </c>
      <c r="S5" s="1" t="n">
        <f aca="false">MAX(T5:AE5)</f>
        <v>-0.7</v>
      </c>
      <c r="T5" s="1" t="n">
        <v>-3.9</v>
      </c>
      <c r="U5" s="1" t="n">
        <v>-4.1</v>
      </c>
      <c r="V5" s="1" t="n">
        <v>-3.9</v>
      </c>
      <c r="W5" s="1" t="n">
        <v>-2.6</v>
      </c>
      <c r="X5" s="1" t="n">
        <v>-1.7</v>
      </c>
      <c r="Y5" s="1" t="n">
        <v>-1.5</v>
      </c>
      <c r="Z5" s="1" t="n">
        <v>-0.7</v>
      </c>
      <c r="AA5" s="1" t="n">
        <v>-0.9</v>
      </c>
      <c r="AB5" s="1" t="n">
        <v>-1.3</v>
      </c>
      <c r="AC5" s="1" t="n">
        <v>-3.1</v>
      </c>
      <c r="AD5" s="1" t="n">
        <v>-2.5</v>
      </c>
      <c r="AE5" s="1" t="n">
        <v>-3.8</v>
      </c>
      <c r="AF5" s="1" t="s">
        <v>42</v>
      </c>
      <c r="AG5" s="1" t="s">
        <v>43</v>
      </c>
      <c r="AH5" s="1" t="s">
        <v>44</v>
      </c>
    </row>
    <row r="6" customFormat="false" ht="12.8" hidden="false" customHeight="false" outlineLevel="0" collapsed="false">
      <c r="A6" s="1" t="n">
        <v>108</v>
      </c>
      <c r="B6" s="1" t="s">
        <v>45</v>
      </c>
      <c r="C6" s="1" t="s">
        <v>35</v>
      </c>
      <c r="D6" s="1" t="s">
        <v>36</v>
      </c>
      <c r="E6" s="5" t="s">
        <v>47</v>
      </c>
      <c r="F6" s="5" t="s">
        <v>38</v>
      </c>
      <c r="G6" s="5" t="s">
        <v>39</v>
      </c>
      <c r="H6" s="1" t="s">
        <v>40</v>
      </c>
      <c r="J6" s="6" t="n">
        <v>18.31</v>
      </c>
      <c r="K6" s="6" t="s">
        <v>41</v>
      </c>
      <c r="M6" s="5" t="n">
        <v>-3.6</v>
      </c>
      <c r="N6" s="1" t="n">
        <v>28.657</v>
      </c>
      <c r="O6" s="1" t="n">
        <v>-82.276</v>
      </c>
      <c r="P6" s="1" t="n">
        <v>11</v>
      </c>
      <c r="Q6" s="1" t="n">
        <v>-2.7</v>
      </c>
      <c r="R6" s="1" t="n">
        <f aca="false">MIN(T6:AE6)</f>
        <v>-4.1</v>
      </c>
      <c r="S6" s="1" t="n">
        <f aca="false">MAX(T6:AE6)</f>
        <v>-0.7</v>
      </c>
      <c r="T6" s="1" t="n">
        <v>-3.9</v>
      </c>
      <c r="U6" s="1" t="n">
        <v>-4.1</v>
      </c>
      <c r="V6" s="1" t="n">
        <v>-3.9</v>
      </c>
      <c r="W6" s="1" t="n">
        <v>-2.6</v>
      </c>
      <c r="X6" s="1" t="n">
        <v>-1.7</v>
      </c>
      <c r="Y6" s="1" t="n">
        <v>-1.5</v>
      </c>
      <c r="Z6" s="1" t="n">
        <v>-0.7</v>
      </c>
      <c r="AA6" s="1" t="n">
        <v>-0.9</v>
      </c>
      <c r="AB6" s="1" t="n">
        <v>-1.3</v>
      </c>
      <c r="AC6" s="1" t="n">
        <v>-3.1</v>
      </c>
      <c r="AD6" s="1" t="n">
        <v>-2.5</v>
      </c>
      <c r="AE6" s="1" t="n">
        <v>-3.8</v>
      </c>
      <c r="AF6" s="1" t="s">
        <v>42</v>
      </c>
      <c r="AG6" s="1" t="s">
        <v>43</v>
      </c>
      <c r="AH6" s="1" t="s">
        <v>44</v>
      </c>
    </row>
    <row r="7" customFormat="false" ht="12.8" hidden="false" customHeight="false" outlineLevel="0" collapsed="false">
      <c r="A7" s="1" t="n">
        <v>111</v>
      </c>
      <c r="B7" s="1" t="s">
        <v>34</v>
      </c>
      <c r="C7" s="1" t="s">
        <v>35</v>
      </c>
      <c r="D7" s="1" t="s">
        <v>36</v>
      </c>
      <c r="E7" s="5" t="s">
        <v>48</v>
      </c>
      <c r="F7" s="5" t="s">
        <v>38</v>
      </c>
      <c r="G7" s="5" t="s">
        <v>39</v>
      </c>
      <c r="H7" s="1" t="s">
        <v>40</v>
      </c>
      <c r="J7" s="6" t="n">
        <v>17.23</v>
      </c>
      <c r="K7" s="6" t="s">
        <v>41</v>
      </c>
      <c r="M7" s="5" t="n">
        <v>-4</v>
      </c>
      <c r="N7" s="1" t="n">
        <v>29.844</v>
      </c>
      <c r="O7" s="1" t="n">
        <v>-82.215</v>
      </c>
      <c r="P7" s="1" t="n">
        <v>34</v>
      </c>
      <c r="Q7" s="1" t="n">
        <v>-3</v>
      </c>
      <c r="R7" s="1" t="n">
        <f aca="false">MIN(T7:AE7)</f>
        <v>-4.8</v>
      </c>
      <c r="S7" s="1" t="n">
        <f aca="false">MAX(T7:AE7)</f>
        <v>-0.7</v>
      </c>
      <c r="T7" s="1" t="n">
        <v>-4.7</v>
      </c>
      <c r="U7" s="1" t="n">
        <v>-4.8</v>
      </c>
      <c r="V7" s="1" t="n">
        <v>-4.7</v>
      </c>
      <c r="W7" s="1" t="n">
        <v>-3.1</v>
      </c>
      <c r="X7" s="1" t="n">
        <v>-1.7</v>
      </c>
      <c r="Y7" s="1" t="n">
        <v>-1.6</v>
      </c>
      <c r="Z7" s="1" t="n">
        <v>-0.7</v>
      </c>
      <c r="AA7" s="1" t="n">
        <v>-1.1</v>
      </c>
      <c r="AB7" s="1" t="n">
        <v>-1.4</v>
      </c>
      <c r="AC7" s="1" t="n">
        <v>-3.3</v>
      </c>
      <c r="AD7" s="1" t="n">
        <v>-3</v>
      </c>
      <c r="AE7" s="1" t="n">
        <v>-4.3</v>
      </c>
      <c r="AF7" s="1" t="s">
        <v>42</v>
      </c>
      <c r="AG7" s="1" t="s">
        <v>43</v>
      </c>
      <c r="AH7" s="1" t="s">
        <v>44</v>
      </c>
    </row>
    <row r="8" customFormat="false" ht="12.8" hidden="false" customHeight="false" outlineLevel="0" collapsed="false">
      <c r="A8" s="1" t="n">
        <v>112</v>
      </c>
      <c r="B8" s="1" t="s">
        <v>34</v>
      </c>
      <c r="C8" s="1" t="s">
        <v>35</v>
      </c>
      <c r="D8" s="1" t="s">
        <v>36</v>
      </c>
      <c r="E8" s="5" t="s">
        <v>48</v>
      </c>
      <c r="F8" s="5" t="s">
        <v>38</v>
      </c>
      <c r="G8" s="5" t="s">
        <v>39</v>
      </c>
      <c r="H8" s="1" t="s">
        <v>40</v>
      </c>
      <c r="J8" s="6" t="n">
        <v>19.07</v>
      </c>
      <c r="K8" s="6" t="s">
        <v>41</v>
      </c>
      <c r="M8" s="5" t="n">
        <v>-4</v>
      </c>
      <c r="N8" s="1" t="n">
        <v>29.844</v>
      </c>
      <c r="O8" s="1" t="n">
        <v>-82.215</v>
      </c>
      <c r="P8" s="1" t="n">
        <v>34</v>
      </c>
      <c r="Q8" s="1" t="n">
        <v>-3</v>
      </c>
      <c r="R8" s="1" t="n">
        <f aca="false">MIN(T8:AE8)</f>
        <v>-4.8</v>
      </c>
      <c r="S8" s="1" t="n">
        <f aca="false">MAX(T8:AE8)</f>
        <v>-0.7</v>
      </c>
      <c r="T8" s="1" t="n">
        <v>-4.7</v>
      </c>
      <c r="U8" s="1" t="n">
        <v>-4.8</v>
      </c>
      <c r="V8" s="1" t="n">
        <v>-4.7</v>
      </c>
      <c r="W8" s="1" t="n">
        <v>-3.1</v>
      </c>
      <c r="X8" s="1" t="n">
        <v>-1.7</v>
      </c>
      <c r="Y8" s="1" t="n">
        <v>-1.6</v>
      </c>
      <c r="Z8" s="1" t="n">
        <v>-0.7</v>
      </c>
      <c r="AA8" s="1" t="n">
        <v>-1.1</v>
      </c>
      <c r="AB8" s="1" t="n">
        <v>-1.4</v>
      </c>
      <c r="AC8" s="1" t="n">
        <v>-3.3</v>
      </c>
      <c r="AD8" s="1" t="n">
        <v>-3</v>
      </c>
      <c r="AE8" s="1" t="n">
        <v>-4.3</v>
      </c>
      <c r="AF8" s="1" t="s">
        <v>42</v>
      </c>
      <c r="AG8" s="1" t="s">
        <v>43</v>
      </c>
      <c r="AH8" s="1" t="s">
        <v>44</v>
      </c>
    </row>
    <row r="9" customFormat="false" ht="12.8" hidden="false" customHeight="false" outlineLevel="0" collapsed="false">
      <c r="A9" s="1" t="n">
        <v>113</v>
      </c>
      <c r="B9" s="1" t="s">
        <v>34</v>
      </c>
      <c r="C9" s="1" t="s">
        <v>35</v>
      </c>
      <c r="D9" s="1" t="s">
        <v>36</v>
      </c>
      <c r="E9" s="5" t="s">
        <v>49</v>
      </c>
      <c r="F9" s="5" t="s">
        <v>38</v>
      </c>
      <c r="G9" s="5" t="s">
        <v>39</v>
      </c>
      <c r="H9" s="1" t="s">
        <v>40</v>
      </c>
      <c r="J9" s="6" t="n">
        <v>18.92</v>
      </c>
      <c r="K9" s="6" t="s">
        <v>41</v>
      </c>
      <c r="M9" s="5" t="n">
        <v>-3.6</v>
      </c>
      <c r="N9" s="1" t="n">
        <v>29.957</v>
      </c>
      <c r="O9" s="1" t="n">
        <v>-82.78</v>
      </c>
      <c r="P9" s="1" t="n">
        <v>18</v>
      </c>
      <c r="Q9" s="1" t="n">
        <v>-3.1</v>
      </c>
      <c r="R9" s="1" t="n">
        <f aca="false">MIN(T9:AE9)</f>
        <v>-4.9</v>
      </c>
      <c r="S9" s="1" t="n">
        <f aca="false">MAX(T9:AE9)</f>
        <v>-0.7</v>
      </c>
      <c r="T9" s="1" t="n">
        <v>-4.8</v>
      </c>
      <c r="U9" s="1" t="n">
        <v>-4.9</v>
      </c>
      <c r="V9" s="1" t="n">
        <v>-4.9</v>
      </c>
      <c r="W9" s="1" t="n">
        <v>-3.1</v>
      </c>
      <c r="X9" s="1" t="n">
        <v>-1.7</v>
      </c>
      <c r="Y9" s="1" t="n">
        <v>-1.5</v>
      </c>
      <c r="Z9" s="1" t="n">
        <v>-0.7</v>
      </c>
      <c r="AA9" s="1" t="n">
        <v>-1.1</v>
      </c>
      <c r="AB9" s="1" t="n">
        <v>-1.3</v>
      </c>
      <c r="AC9" s="1" t="n">
        <v>-3.3</v>
      </c>
      <c r="AD9" s="1" t="n">
        <v>-3.1</v>
      </c>
      <c r="AE9" s="1" t="n">
        <v>-4.3</v>
      </c>
      <c r="AF9" s="1" t="s">
        <v>42</v>
      </c>
      <c r="AG9" s="1" t="s">
        <v>43</v>
      </c>
      <c r="AH9" s="1" t="s">
        <v>44</v>
      </c>
    </row>
    <row r="10" customFormat="false" ht="12.8" hidden="false" customHeight="false" outlineLevel="0" collapsed="false">
      <c r="A10" s="1" t="n">
        <v>115</v>
      </c>
      <c r="B10" s="1" t="s">
        <v>34</v>
      </c>
      <c r="C10" s="1" t="s">
        <v>35</v>
      </c>
      <c r="D10" s="1" t="s">
        <v>36</v>
      </c>
      <c r="E10" s="5" t="s">
        <v>49</v>
      </c>
      <c r="F10" s="5" t="s">
        <v>38</v>
      </c>
      <c r="G10" s="5" t="s">
        <v>39</v>
      </c>
      <c r="H10" s="1" t="s">
        <v>40</v>
      </c>
      <c r="J10" s="6" t="n">
        <v>18.55</v>
      </c>
      <c r="K10" s="6" t="s">
        <v>41</v>
      </c>
      <c r="M10" s="5" t="n">
        <v>-3.6</v>
      </c>
      <c r="N10" s="1" t="n">
        <v>29.957</v>
      </c>
      <c r="O10" s="1" t="n">
        <v>-82.78</v>
      </c>
      <c r="P10" s="1" t="n">
        <v>18</v>
      </c>
      <c r="Q10" s="1" t="n">
        <v>-3.1</v>
      </c>
      <c r="R10" s="1" t="n">
        <f aca="false">MIN(T10:AE10)</f>
        <v>-4.9</v>
      </c>
      <c r="S10" s="1" t="n">
        <f aca="false">MAX(T10:AE10)</f>
        <v>-0.7</v>
      </c>
      <c r="T10" s="1" t="n">
        <v>-4.8</v>
      </c>
      <c r="U10" s="1" t="n">
        <v>-4.9</v>
      </c>
      <c r="V10" s="1" t="n">
        <v>-4.9</v>
      </c>
      <c r="W10" s="1" t="n">
        <v>-3.1</v>
      </c>
      <c r="X10" s="1" t="n">
        <v>-1.7</v>
      </c>
      <c r="Y10" s="1" t="n">
        <v>-1.5</v>
      </c>
      <c r="Z10" s="1" t="n">
        <v>-0.7</v>
      </c>
      <c r="AA10" s="1" t="n">
        <v>-1.1</v>
      </c>
      <c r="AB10" s="1" t="n">
        <v>-1.3</v>
      </c>
      <c r="AC10" s="1" t="n">
        <v>-3.3</v>
      </c>
      <c r="AD10" s="1" t="n">
        <v>-3.1</v>
      </c>
      <c r="AE10" s="1" t="n">
        <v>-4.3</v>
      </c>
      <c r="AF10" s="1" t="s">
        <v>42</v>
      </c>
      <c r="AG10" s="1" t="s">
        <v>43</v>
      </c>
      <c r="AH10" s="1" t="s">
        <v>44</v>
      </c>
    </row>
    <row r="11" customFormat="false" ht="12.8" hidden="false" customHeight="false" outlineLevel="0" collapsed="false">
      <c r="A11" s="1" t="n">
        <v>116</v>
      </c>
      <c r="B11" s="1" t="s">
        <v>34</v>
      </c>
      <c r="C11" s="1" t="s">
        <v>35</v>
      </c>
      <c r="D11" s="1" t="s">
        <v>36</v>
      </c>
      <c r="E11" s="5" t="s">
        <v>49</v>
      </c>
      <c r="F11" s="5" t="s">
        <v>38</v>
      </c>
      <c r="G11" s="5" t="s">
        <v>39</v>
      </c>
      <c r="H11" s="1" t="s">
        <v>40</v>
      </c>
      <c r="J11" s="6" t="n">
        <v>18.89</v>
      </c>
      <c r="K11" s="6" t="s">
        <v>41</v>
      </c>
      <c r="M11" s="5" t="n">
        <v>-3.6</v>
      </c>
      <c r="N11" s="1" t="n">
        <v>29.957</v>
      </c>
      <c r="O11" s="1" t="n">
        <v>-82.78</v>
      </c>
      <c r="P11" s="1" t="n">
        <v>18</v>
      </c>
      <c r="Q11" s="1" t="n">
        <v>-3.1</v>
      </c>
      <c r="R11" s="1" t="n">
        <f aca="false">MIN(T11:AE11)</f>
        <v>-4.9</v>
      </c>
      <c r="S11" s="1" t="n">
        <f aca="false">MAX(T11:AE11)</f>
        <v>-0.7</v>
      </c>
      <c r="T11" s="1" t="n">
        <v>-4.8</v>
      </c>
      <c r="U11" s="1" t="n">
        <v>-4.9</v>
      </c>
      <c r="V11" s="1" t="n">
        <v>-4.9</v>
      </c>
      <c r="W11" s="1" t="n">
        <v>-3.1</v>
      </c>
      <c r="X11" s="1" t="n">
        <v>-1.7</v>
      </c>
      <c r="Y11" s="1" t="n">
        <v>-1.5</v>
      </c>
      <c r="Z11" s="1" t="n">
        <v>-0.7</v>
      </c>
      <c r="AA11" s="1" t="n">
        <v>-1.1</v>
      </c>
      <c r="AB11" s="1" t="n">
        <v>-1.3</v>
      </c>
      <c r="AC11" s="1" t="n">
        <v>-3.3</v>
      </c>
      <c r="AD11" s="1" t="n">
        <v>-3.1</v>
      </c>
      <c r="AE11" s="1" t="n">
        <v>-4.3</v>
      </c>
      <c r="AF11" s="1" t="s">
        <v>42</v>
      </c>
      <c r="AG11" s="1" t="s">
        <v>43</v>
      </c>
      <c r="AH11" s="1" t="s">
        <v>44</v>
      </c>
    </row>
    <row r="12" customFormat="false" ht="12.8" hidden="false" customHeight="false" outlineLevel="0" collapsed="false">
      <c r="A12" s="1" t="n">
        <v>118</v>
      </c>
      <c r="B12" s="1" t="s">
        <v>45</v>
      </c>
      <c r="C12" s="1" t="s">
        <v>35</v>
      </c>
      <c r="D12" s="1" t="s">
        <v>36</v>
      </c>
      <c r="E12" s="5" t="s">
        <v>48</v>
      </c>
      <c r="F12" s="5" t="s">
        <v>38</v>
      </c>
      <c r="G12" s="5" t="s">
        <v>39</v>
      </c>
      <c r="H12" s="1" t="s">
        <v>40</v>
      </c>
      <c r="J12" s="6" t="n">
        <v>17.78</v>
      </c>
      <c r="K12" s="6" t="s">
        <v>41</v>
      </c>
      <c r="M12" s="5" t="n">
        <v>-4</v>
      </c>
      <c r="N12" s="1" t="n">
        <v>29.844</v>
      </c>
      <c r="O12" s="1" t="n">
        <v>-82.215</v>
      </c>
      <c r="P12" s="1" t="n">
        <v>34</v>
      </c>
      <c r="Q12" s="1" t="n">
        <v>-3</v>
      </c>
      <c r="R12" s="1" t="n">
        <f aca="false">MIN(T12:AE12)</f>
        <v>-4.8</v>
      </c>
      <c r="S12" s="1" t="n">
        <f aca="false">MAX(T12:AE12)</f>
        <v>-0.7</v>
      </c>
      <c r="T12" s="1" t="n">
        <v>-4.7</v>
      </c>
      <c r="U12" s="1" t="n">
        <v>-4.8</v>
      </c>
      <c r="V12" s="1" t="n">
        <v>-4.7</v>
      </c>
      <c r="W12" s="1" t="n">
        <v>-3.1</v>
      </c>
      <c r="X12" s="1" t="n">
        <v>-1.7</v>
      </c>
      <c r="Y12" s="1" t="n">
        <v>-1.6</v>
      </c>
      <c r="Z12" s="1" t="n">
        <v>-0.7</v>
      </c>
      <c r="AA12" s="1" t="n">
        <v>-1.1</v>
      </c>
      <c r="AB12" s="1" t="n">
        <v>-1.4</v>
      </c>
      <c r="AC12" s="1" t="n">
        <v>-3.3</v>
      </c>
      <c r="AD12" s="1" t="n">
        <v>-3</v>
      </c>
      <c r="AE12" s="1" t="n">
        <v>-4.3</v>
      </c>
      <c r="AF12" s="1" t="s">
        <v>42</v>
      </c>
      <c r="AG12" s="1" t="s">
        <v>43</v>
      </c>
      <c r="AH12" s="1" t="s">
        <v>44</v>
      </c>
    </row>
    <row r="13" customFormat="false" ht="12.8" hidden="false" customHeight="false" outlineLevel="0" collapsed="false">
      <c r="A13" s="1" t="n">
        <v>123</v>
      </c>
      <c r="B13" s="1" t="s">
        <v>45</v>
      </c>
      <c r="C13" s="1" t="s">
        <v>35</v>
      </c>
      <c r="D13" s="1" t="s">
        <v>36</v>
      </c>
      <c r="E13" s="5" t="s">
        <v>50</v>
      </c>
      <c r="F13" s="5" t="s">
        <v>38</v>
      </c>
      <c r="G13" s="5" t="s">
        <v>39</v>
      </c>
      <c r="H13" s="1" t="s">
        <v>40</v>
      </c>
      <c r="J13" s="6" t="n">
        <v>17.79</v>
      </c>
      <c r="K13" s="6" t="s">
        <v>41</v>
      </c>
      <c r="M13" s="5" t="n">
        <v>-3.8</v>
      </c>
      <c r="N13" s="1" t="n">
        <v>30.123</v>
      </c>
      <c r="O13" s="1" t="n">
        <v>-83.132</v>
      </c>
      <c r="P13" s="1" t="n">
        <v>7</v>
      </c>
      <c r="Q13" s="1" t="n">
        <v>-3.1</v>
      </c>
      <c r="R13" s="1" t="n">
        <f aca="false">MIN(T13:AE13)</f>
        <v>-5</v>
      </c>
      <c r="S13" s="1" t="n">
        <f aca="false">MAX(T13:AE13)</f>
        <v>-0.7</v>
      </c>
      <c r="T13" s="1" t="n">
        <v>-4.8</v>
      </c>
      <c r="U13" s="1" t="n">
        <v>-5</v>
      </c>
      <c r="V13" s="1" t="n">
        <v>-5</v>
      </c>
      <c r="W13" s="1" t="n">
        <v>-3.2</v>
      </c>
      <c r="X13" s="1" t="n">
        <v>-1.7</v>
      </c>
      <c r="Y13" s="1" t="n">
        <v>-1.5</v>
      </c>
      <c r="Z13" s="1" t="n">
        <v>-0.7</v>
      </c>
      <c r="AA13" s="1" t="n">
        <v>-1.1</v>
      </c>
      <c r="AB13" s="1" t="n">
        <v>-1.4</v>
      </c>
      <c r="AC13" s="1" t="n">
        <v>-3.4</v>
      </c>
      <c r="AD13" s="1" t="n">
        <v>-3.2</v>
      </c>
      <c r="AE13" s="1" t="n">
        <v>-4.4</v>
      </c>
      <c r="AF13" s="1" t="s">
        <v>42</v>
      </c>
      <c r="AG13" s="1" t="s">
        <v>43</v>
      </c>
      <c r="AH13" s="1" t="s">
        <v>44</v>
      </c>
    </row>
    <row r="14" customFormat="false" ht="12.8" hidden="false" customHeight="false" outlineLevel="0" collapsed="false">
      <c r="A14" s="1" t="n">
        <v>124</v>
      </c>
      <c r="B14" s="1" t="s">
        <v>45</v>
      </c>
      <c r="C14" s="1" t="s">
        <v>35</v>
      </c>
      <c r="D14" s="1" t="s">
        <v>36</v>
      </c>
      <c r="E14" s="5" t="s">
        <v>50</v>
      </c>
      <c r="F14" s="5" t="s">
        <v>38</v>
      </c>
      <c r="G14" s="5" t="s">
        <v>39</v>
      </c>
      <c r="H14" s="1" t="s">
        <v>40</v>
      </c>
      <c r="J14" s="6" t="n">
        <v>18.03</v>
      </c>
      <c r="K14" s="6" t="s">
        <v>41</v>
      </c>
      <c r="M14" s="5" t="n">
        <v>-3.8</v>
      </c>
      <c r="N14" s="1" t="n">
        <v>30.123</v>
      </c>
      <c r="O14" s="1" t="n">
        <v>-83.132</v>
      </c>
      <c r="P14" s="1" t="n">
        <v>7</v>
      </c>
      <c r="Q14" s="1" t="n">
        <v>-3.1</v>
      </c>
      <c r="R14" s="1" t="n">
        <f aca="false">MIN(T14:AE14)</f>
        <v>-5</v>
      </c>
      <c r="S14" s="1" t="n">
        <f aca="false">MAX(T14:AE14)</f>
        <v>-0.7</v>
      </c>
      <c r="T14" s="1" t="n">
        <v>-4.8</v>
      </c>
      <c r="U14" s="1" t="n">
        <v>-5</v>
      </c>
      <c r="V14" s="1" t="n">
        <v>-5</v>
      </c>
      <c r="W14" s="1" t="n">
        <v>-3.2</v>
      </c>
      <c r="X14" s="1" t="n">
        <v>-1.7</v>
      </c>
      <c r="Y14" s="1" t="n">
        <v>-1.5</v>
      </c>
      <c r="Z14" s="1" t="n">
        <v>-0.7</v>
      </c>
      <c r="AA14" s="1" t="n">
        <v>-1.1</v>
      </c>
      <c r="AB14" s="1" t="n">
        <v>-1.4</v>
      </c>
      <c r="AC14" s="1" t="n">
        <v>-3.4</v>
      </c>
      <c r="AD14" s="1" t="n">
        <v>-3.2</v>
      </c>
      <c r="AE14" s="1" t="n">
        <v>-4.4</v>
      </c>
      <c r="AF14" s="1" t="s">
        <v>42</v>
      </c>
      <c r="AG14" s="1" t="s">
        <v>43</v>
      </c>
      <c r="AH14" s="1" t="s">
        <v>44</v>
      </c>
    </row>
    <row r="15" customFormat="false" ht="12.8" hidden="false" customHeight="false" outlineLevel="0" collapsed="false">
      <c r="A15" s="1" t="n">
        <v>125</v>
      </c>
      <c r="B15" s="1" t="s">
        <v>45</v>
      </c>
      <c r="C15" s="1" t="s">
        <v>35</v>
      </c>
      <c r="D15" s="1" t="s">
        <v>36</v>
      </c>
      <c r="E15" s="5" t="s">
        <v>50</v>
      </c>
      <c r="F15" s="5" t="s">
        <v>38</v>
      </c>
      <c r="G15" s="5" t="s">
        <v>39</v>
      </c>
      <c r="H15" s="1" t="s">
        <v>40</v>
      </c>
      <c r="J15" s="6" t="n">
        <v>18</v>
      </c>
      <c r="K15" s="6" t="s">
        <v>41</v>
      </c>
      <c r="M15" s="5" t="n">
        <v>-3.8</v>
      </c>
      <c r="N15" s="1" t="n">
        <v>30.123</v>
      </c>
      <c r="O15" s="1" t="n">
        <v>-83.132</v>
      </c>
      <c r="P15" s="1" t="n">
        <v>7</v>
      </c>
      <c r="Q15" s="1" t="n">
        <v>-3.1</v>
      </c>
      <c r="R15" s="1" t="n">
        <f aca="false">MIN(T15:AE15)</f>
        <v>-5</v>
      </c>
      <c r="S15" s="1" t="n">
        <f aca="false">MAX(T15:AE15)</f>
        <v>-0.7</v>
      </c>
      <c r="T15" s="1" t="n">
        <v>-4.8</v>
      </c>
      <c r="U15" s="1" t="n">
        <v>-5</v>
      </c>
      <c r="V15" s="1" t="n">
        <v>-5</v>
      </c>
      <c r="W15" s="1" t="n">
        <v>-3.2</v>
      </c>
      <c r="X15" s="1" t="n">
        <v>-1.7</v>
      </c>
      <c r="Y15" s="1" t="n">
        <v>-1.5</v>
      </c>
      <c r="Z15" s="1" t="n">
        <v>-0.7</v>
      </c>
      <c r="AA15" s="1" t="n">
        <v>-1.1</v>
      </c>
      <c r="AB15" s="1" t="n">
        <v>-1.4</v>
      </c>
      <c r="AC15" s="1" t="n">
        <v>-3.4</v>
      </c>
      <c r="AD15" s="1" t="n">
        <v>-3.2</v>
      </c>
      <c r="AE15" s="1" t="n">
        <v>-4.4</v>
      </c>
      <c r="AF15" s="1" t="s">
        <v>42</v>
      </c>
      <c r="AG15" s="1" t="s">
        <v>43</v>
      </c>
      <c r="AH15" s="1" t="s">
        <v>44</v>
      </c>
    </row>
    <row r="16" customFormat="false" ht="12.8" hidden="false" customHeight="false" outlineLevel="0" collapsed="false">
      <c r="A16" s="1" t="n">
        <v>140</v>
      </c>
      <c r="B16" s="1" t="s">
        <v>51</v>
      </c>
      <c r="C16" s="1" t="s">
        <v>35</v>
      </c>
      <c r="D16" s="1" t="s">
        <v>36</v>
      </c>
      <c r="E16" s="5" t="s">
        <v>52</v>
      </c>
      <c r="F16" s="5" t="s">
        <v>38</v>
      </c>
      <c r="G16" s="5" t="s">
        <v>39</v>
      </c>
      <c r="H16" s="1" t="s">
        <v>40</v>
      </c>
      <c r="J16" s="6" t="n">
        <v>16.66</v>
      </c>
      <c r="K16" s="6" t="s">
        <v>41</v>
      </c>
      <c r="M16" s="5" t="n">
        <v>-6</v>
      </c>
      <c r="N16" s="1" t="n">
        <v>39.27</v>
      </c>
      <c r="O16" s="1" t="n">
        <v>-81.562</v>
      </c>
      <c r="P16" s="1" t="n">
        <v>184</v>
      </c>
      <c r="Q16" s="1" t="n">
        <v>-7.5</v>
      </c>
      <c r="R16" s="1" t="n">
        <f aca="false">MIN(T16:AE16)</f>
        <v>-13.2</v>
      </c>
      <c r="S16" s="1" t="n">
        <f aca="false">MAX(T16:AE16)</f>
        <v>-2.8</v>
      </c>
      <c r="T16" s="1" t="n">
        <v>-13.2</v>
      </c>
      <c r="U16" s="1" t="n">
        <v>-12.1</v>
      </c>
      <c r="V16" s="1" t="n">
        <v>-11.3</v>
      </c>
      <c r="W16" s="1" t="n">
        <v>-7.1</v>
      </c>
      <c r="X16" s="1" t="n">
        <v>-4.3</v>
      </c>
      <c r="Y16" s="1" t="n">
        <v>-3.5</v>
      </c>
      <c r="Z16" s="1" t="n">
        <v>-2.8</v>
      </c>
      <c r="AA16" s="1" t="n">
        <v>-3.4</v>
      </c>
      <c r="AB16" s="1" t="n">
        <v>-4.3</v>
      </c>
      <c r="AC16" s="1" t="n">
        <v>-6.6</v>
      </c>
      <c r="AD16" s="1" t="n">
        <v>-7.7</v>
      </c>
      <c r="AE16" s="1" t="n">
        <v>-11.9</v>
      </c>
      <c r="AF16" s="1" t="s">
        <v>42</v>
      </c>
      <c r="AG16" s="1" t="s">
        <v>43</v>
      </c>
      <c r="AH16" s="1" t="s">
        <v>44</v>
      </c>
    </row>
    <row r="17" customFormat="false" ht="12.8" hidden="false" customHeight="false" outlineLevel="0" collapsed="false">
      <c r="A17" s="1" t="n">
        <v>141</v>
      </c>
      <c r="B17" s="1" t="s">
        <v>53</v>
      </c>
      <c r="C17" s="1" t="s">
        <v>35</v>
      </c>
      <c r="D17" s="1" t="s">
        <v>36</v>
      </c>
      <c r="E17" s="5" t="s">
        <v>52</v>
      </c>
      <c r="F17" s="5" t="s">
        <v>38</v>
      </c>
      <c r="G17" s="5" t="s">
        <v>39</v>
      </c>
      <c r="H17" s="1" t="s">
        <v>40</v>
      </c>
      <c r="J17" s="6" t="n">
        <v>15.49</v>
      </c>
      <c r="K17" s="6" t="s">
        <v>41</v>
      </c>
      <c r="M17" s="5" t="n">
        <v>-6</v>
      </c>
      <c r="N17" s="1" t="n">
        <v>39.27</v>
      </c>
      <c r="O17" s="1" t="n">
        <v>-81.562</v>
      </c>
      <c r="P17" s="1" t="n">
        <v>184</v>
      </c>
      <c r="Q17" s="1" t="n">
        <v>-7.5</v>
      </c>
      <c r="R17" s="1" t="n">
        <f aca="false">MIN(T17:AE17)</f>
        <v>-13.2</v>
      </c>
      <c r="S17" s="1" t="n">
        <f aca="false">MAX(T17:AE17)</f>
        <v>-2.8</v>
      </c>
      <c r="T17" s="1" t="n">
        <v>-13.2</v>
      </c>
      <c r="U17" s="1" t="n">
        <v>-12.1</v>
      </c>
      <c r="V17" s="1" t="n">
        <v>-11.3</v>
      </c>
      <c r="W17" s="1" t="n">
        <v>-7.1</v>
      </c>
      <c r="X17" s="1" t="n">
        <v>-4.3</v>
      </c>
      <c r="Y17" s="1" t="n">
        <v>-3.5</v>
      </c>
      <c r="Z17" s="1" t="n">
        <v>-2.8</v>
      </c>
      <c r="AA17" s="1" t="n">
        <v>-3.4</v>
      </c>
      <c r="AB17" s="1" t="n">
        <v>-4.3</v>
      </c>
      <c r="AC17" s="1" t="n">
        <v>-6.6</v>
      </c>
      <c r="AD17" s="1" t="n">
        <v>-7.7</v>
      </c>
      <c r="AE17" s="1" t="n">
        <v>-11.9</v>
      </c>
      <c r="AF17" s="1" t="s">
        <v>42</v>
      </c>
      <c r="AG17" s="1" t="s">
        <v>43</v>
      </c>
      <c r="AH17" s="1" t="s">
        <v>44</v>
      </c>
    </row>
    <row r="18" customFormat="false" ht="12.8" hidden="false" customHeight="false" outlineLevel="0" collapsed="false">
      <c r="A18" s="1" t="n">
        <v>142</v>
      </c>
      <c r="B18" s="1" t="s">
        <v>53</v>
      </c>
      <c r="C18" s="1" t="s">
        <v>35</v>
      </c>
      <c r="D18" s="1" t="s">
        <v>36</v>
      </c>
      <c r="E18" s="5" t="s">
        <v>52</v>
      </c>
      <c r="F18" s="5" t="s">
        <v>38</v>
      </c>
      <c r="G18" s="5" t="s">
        <v>39</v>
      </c>
      <c r="H18" s="1" t="s">
        <v>40</v>
      </c>
      <c r="J18" s="6" t="n">
        <v>15.97</v>
      </c>
      <c r="K18" s="6" t="s">
        <v>41</v>
      </c>
      <c r="M18" s="5" t="n">
        <v>-6</v>
      </c>
      <c r="N18" s="1" t="n">
        <v>39.27</v>
      </c>
      <c r="O18" s="1" t="n">
        <v>-81.562</v>
      </c>
      <c r="P18" s="1" t="n">
        <v>184</v>
      </c>
      <c r="Q18" s="1" t="n">
        <v>-7.5</v>
      </c>
      <c r="R18" s="1" t="n">
        <f aca="false">MIN(T18:AE18)</f>
        <v>-13.2</v>
      </c>
      <c r="S18" s="1" t="n">
        <f aca="false">MAX(T18:AE18)</f>
        <v>-2.8</v>
      </c>
      <c r="T18" s="1" t="n">
        <v>-13.2</v>
      </c>
      <c r="U18" s="1" t="n">
        <v>-12.1</v>
      </c>
      <c r="V18" s="1" t="n">
        <v>-11.3</v>
      </c>
      <c r="W18" s="1" t="n">
        <v>-7.1</v>
      </c>
      <c r="X18" s="1" t="n">
        <v>-4.3</v>
      </c>
      <c r="Y18" s="1" t="n">
        <v>-3.5</v>
      </c>
      <c r="Z18" s="1" t="n">
        <v>-2.8</v>
      </c>
      <c r="AA18" s="1" t="n">
        <v>-3.4</v>
      </c>
      <c r="AB18" s="1" t="n">
        <v>-4.3</v>
      </c>
      <c r="AC18" s="1" t="n">
        <v>-6.6</v>
      </c>
      <c r="AD18" s="1" t="n">
        <v>-7.7</v>
      </c>
      <c r="AE18" s="1" t="n">
        <v>-11.9</v>
      </c>
      <c r="AF18" s="1" t="s">
        <v>42</v>
      </c>
      <c r="AG18" s="1" t="s">
        <v>43</v>
      </c>
      <c r="AH18" s="1" t="s">
        <v>44</v>
      </c>
    </row>
    <row r="19" customFormat="false" ht="12.8" hidden="false" customHeight="false" outlineLevel="0" collapsed="false">
      <c r="A19" s="1" t="n">
        <v>143</v>
      </c>
      <c r="B19" s="1" t="s">
        <v>34</v>
      </c>
      <c r="C19" s="1" t="s">
        <v>35</v>
      </c>
      <c r="D19" s="1" t="s">
        <v>36</v>
      </c>
      <c r="E19" s="5" t="s">
        <v>52</v>
      </c>
      <c r="F19" s="5" t="s">
        <v>38</v>
      </c>
      <c r="G19" s="5" t="s">
        <v>39</v>
      </c>
      <c r="H19" s="1" t="s">
        <v>40</v>
      </c>
      <c r="J19" s="6" t="n">
        <v>18.32</v>
      </c>
      <c r="K19" s="6" t="s">
        <v>41</v>
      </c>
      <c r="M19" s="5" t="n">
        <v>-6</v>
      </c>
      <c r="N19" s="1" t="n">
        <v>39.27</v>
      </c>
      <c r="O19" s="1" t="n">
        <v>-81.562</v>
      </c>
      <c r="P19" s="1" t="n">
        <v>184</v>
      </c>
      <c r="Q19" s="1" t="n">
        <v>-7.5</v>
      </c>
      <c r="R19" s="1" t="n">
        <f aca="false">MIN(T19:AE19)</f>
        <v>-13.2</v>
      </c>
      <c r="S19" s="1" t="n">
        <f aca="false">MAX(T19:AE19)</f>
        <v>-2.8</v>
      </c>
      <c r="T19" s="1" t="n">
        <v>-13.2</v>
      </c>
      <c r="U19" s="1" t="n">
        <v>-12.1</v>
      </c>
      <c r="V19" s="1" t="n">
        <v>-11.3</v>
      </c>
      <c r="W19" s="1" t="n">
        <v>-7.1</v>
      </c>
      <c r="X19" s="1" t="n">
        <v>-4.3</v>
      </c>
      <c r="Y19" s="1" t="n">
        <v>-3.5</v>
      </c>
      <c r="Z19" s="1" t="n">
        <v>-2.8</v>
      </c>
      <c r="AA19" s="1" t="n">
        <v>-3.4</v>
      </c>
      <c r="AB19" s="1" t="n">
        <v>-4.3</v>
      </c>
      <c r="AC19" s="1" t="n">
        <v>-6.6</v>
      </c>
      <c r="AD19" s="1" t="n">
        <v>-7.7</v>
      </c>
      <c r="AE19" s="1" t="n">
        <v>-11.9</v>
      </c>
      <c r="AF19" s="1" t="s">
        <v>42</v>
      </c>
      <c r="AG19" s="1" t="s">
        <v>43</v>
      </c>
      <c r="AH19" s="1" t="s">
        <v>44</v>
      </c>
    </row>
    <row r="20" customFormat="false" ht="12.8" hidden="false" customHeight="false" outlineLevel="0" collapsed="false">
      <c r="A20" s="1" t="n">
        <v>150</v>
      </c>
      <c r="B20" s="1" t="s">
        <v>53</v>
      </c>
      <c r="C20" s="1" t="s">
        <v>35</v>
      </c>
      <c r="D20" s="1" t="s">
        <v>36</v>
      </c>
      <c r="E20" s="5" t="s">
        <v>54</v>
      </c>
      <c r="F20" s="5" t="s">
        <v>38</v>
      </c>
      <c r="G20" s="5" t="s">
        <v>39</v>
      </c>
      <c r="H20" s="1" t="s">
        <v>40</v>
      </c>
      <c r="J20" s="6" t="n">
        <v>14.71</v>
      </c>
      <c r="K20" s="6" t="s">
        <v>41</v>
      </c>
      <c r="M20" s="5" t="n">
        <v>-7</v>
      </c>
      <c r="N20" s="1" t="n">
        <v>44.36</v>
      </c>
      <c r="O20" s="1" t="n">
        <v>-89.086</v>
      </c>
      <c r="P20" s="1" t="n">
        <v>267</v>
      </c>
      <c r="Q20" s="1" t="n">
        <v>-8.8</v>
      </c>
      <c r="R20" s="1" t="n">
        <f aca="false">MIN(T20:AE20)</f>
        <v>-18</v>
      </c>
      <c r="S20" s="1" t="n">
        <f aca="false">MAX(T20:AE20)</f>
        <v>-3.9</v>
      </c>
      <c r="T20" s="1" t="n">
        <v>-18</v>
      </c>
      <c r="U20" s="1" t="n">
        <v>-16.9</v>
      </c>
      <c r="V20" s="1" t="n">
        <v>-13.7</v>
      </c>
      <c r="W20" s="1" t="n">
        <v>-9.2</v>
      </c>
      <c r="X20" s="1" t="n">
        <v>-5.5</v>
      </c>
      <c r="Y20" s="1" t="n">
        <v>-4.5</v>
      </c>
      <c r="Z20" s="1" t="n">
        <v>-3.9</v>
      </c>
      <c r="AA20" s="1" t="n">
        <v>-4.1</v>
      </c>
      <c r="AB20" s="1" t="n">
        <v>-6</v>
      </c>
      <c r="AC20" s="1" t="n">
        <v>-9</v>
      </c>
      <c r="AD20" s="1" t="n">
        <v>-11.7</v>
      </c>
      <c r="AE20" s="1" t="n">
        <v>-16</v>
      </c>
      <c r="AF20" s="1" t="s">
        <v>42</v>
      </c>
      <c r="AG20" s="1" t="s">
        <v>43</v>
      </c>
      <c r="AH20" s="1" t="s">
        <v>44</v>
      </c>
    </row>
    <row r="21" customFormat="false" ht="12.8" hidden="false" customHeight="false" outlineLevel="0" collapsed="false">
      <c r="A21" s="1" t="n">
        <v>154</v>
      </c>
      <c r="B21" s="1" t="s">
        <v>53</v>
      </c>
      <c r="C21" s="1" t="s">
        <v>35</v>
      </c>
      <c r="D21" s="1" t="s">
        <v>36</v>
      </c>
      <c r="E21" s="5" t="s">
        <v>55</v>
      </c>
      <c r="F21" s="5" t="s">
        <v>38</v>
      </c>
      <c r="G21" s="5" t="s">
        <v>39</v>
      </c>
      <c r="H21" s="1" t="s">
        <v>40</v>
      </c>
      <c r="J21" s="6" t="n">
        <v>16.84</v>
      </c>
      <c r="K21" s="6" t="s">
        <v>41</v>
      </c>
      <c r="M21" s="5" t="n">
        <v>-5.1</v>
      </c>
      <c r="N21" s="1" t="n">
        <v>38.318</v>
      </c>
      <c r="O21" s="1" t="n">
        <v>-88.903</v>
      </c>
      <c r="P21" s="1" t="n">
        <v>158</v>
      </c>
      <c r="Q21" s="1" t="n">
        <v>-5.8</v>
      </c>
      <c r="R21" s="1" t="n">
        <f aca="false">MIN(T21:AE21)</f>
        <v>-10.1</v>
      </c>
      <c r="S21" s="1" t="n">
        <f aca="false">MAX(T21:AE21)</f>
        <v>-1.6</v>
      </c>
      <c r="T21" s="1" t="n">
        <v>-10.1</v>
      </c>
      <c r="U21" s="1" t="n">
        <v>-9.4</v>
      </c>
      <c r="V21" s="1" t="n">
        <v>-9.1</v>
      </c>
      <c r="W21" s="1" t="n">
        <v>-5.6</v>
      </c>
      <c r="X21" s="1" t="n">
        <v>-2.8</v>
      </c>
      <c r="Y21" s="1" t="n">
        <v>-2.2</v>
      </c>
      <c r="Z21" s="1" t="n">
        <v>-1.6</v>
      </c>
      <c r="AA21" s="1" t="n">
        <v>-1.8</v>
      </c>
      <c r="AB21" s="1" t="n">
        <v>-3.3</v>
      </c>
      <c r="AC21" s="1" t="n">
        <v>-5.4</v>
      </c>
      <c r="AD21" s="1" t="n">
        <v>-6.5</v>
      </c>
      <c r="AE21" s="1" t="n">
        <v>-9.7</v>
      </c>
      <c r="AF21" s="1" t="s">
        <v>42</v>
      </c>
      <c r="AG21" s="1" t="s">
        <v>43</v>
      </c>
      <c r="AH21" s="1" t="s">
        <v>44</v>
      </c>
    </row>
    <row r="22" customFormat="false" ht="12.8" hidden="false" customHeight="false" outlineLevel="0" collapsed="false">
      <c r="A22" s="1" t="n">
        <v>156</v>
      </c>
      <c r="B22" s="1" t="s">
        <v>53</v>
      </c>
      <c r="C22" s="1" t="s">
        <v>35</v>
      </c>
      <c r="D22" s="1" t="s">
        <v>36</v>
      </c>
      <c r="E22" s="5" t="s">
        <v>56</v>
      </c>
      <c r="F22" s="5" t="s">
        <v>38</v>
      </c>
      <c r="G22" s="5" t="s">
        <v>39</v>
      </c>
      <c r="H22" s="1" t="s">
        <v>40</v>
      </c>
      <c r="J22" s="6" t="n">
        <v>15.92</v>
      </c>
      <c r="K22" s="6" t="s">
        <v>41</v>
      </c>
      <c r="M22" s="5" t="n">
        <v>-6.2</v>
      </c>
      <c r="N22" s="1" t="n">
        <v>41.755</v>
      </c>
      <c r="O22" s="1" t="n">
        <v>-92.184</v>
      </c>
      <c r="P22" s="1" t="n">
        <v>238</v>
      </c>
      <c r="Q22" s="1" t="n">
        <v>-6</v>
      </c>
      <c r="R22" s="1" t="n">
        <f aca="false">MIN(T22:AE22)</f>
        <v>-13.7</v>
      </c>
      <c r="S22" s="1" t="n">
        <f aca="false">MAX(T22:AE22)</f>
        <v>-1.6</v>
      </c>
      <c r="T22" s="1" t="n">
        <v>-13</v>
      </c>
      <c r="U22" s="1" t="n">
        <v>-12.4</v>
      </c>
      <c r="V22" s="1" t="n">
        <v>-10.4</v>
      </c>
      <c r="W22" s="1" t="n">
        <v>-7.4</v>
      </c>
      <c r="X22" s="1" t="n">
        <v>-3.5</v>
      </c>
      <c r="Y22" s="1" t="n">
        <v>-2.5</v>
      </c>
      <c r="Z22" s="1" t="n">
        <v>-2.8</v>
      </c>
      <c r="AA22" s="1" t="n">
        <v>-1.6</v>
      </c>
      <c r="AB22" s="1" t="n">
        <v>-4.8</v>
      </c>
      <c r="AC22" s="1" t="n">
        <v>-6.5</v>
      </c>
      <c r="AD22" s="1" t="n">
        <v>-9.6</v>
      </c>
      <c r="AE22" s="1" t="n">
        <v>-13.7</v>
      </c>
      <c r="AF22" s="1" t="s">
        <v>42</v>
      </c>
      <c r="AG22" s="1" t="s">
        <v>43</v>
      </c>
      <c r="AH22" s="1" t="s">
        <v>44</v>
      </c>
    </row>
    <row r="23" customFormat="false" ht="12.8" hidden="false" customHeight="false" outlineLevel="0" collapsed="false">
      <c r="A23" s="1" t="n">
        <v>156</v>
      </c>
      <c r="B23" s="1" t="s">
        <v>53</v>
      </c>
      <c r="C23" s="1" t="s">
        <v>35</v>
      </c>
      <c r="D23" s="1" t="s">
        <v>57</v>
      </c>
      <c r="E23" s="5" t="s">
        <v>58</v>
      </c>
      <c r="F23" s="5" t="s">
        <v>38</v>
      </c>
      <c r="G23" s="5" t="s">
        <v>39</v>
      </c>
      <c r="H23" s="1" t="s">
        <v>40</v>
      </c>
      <c r="J23" s="6" t="n">
        <v>16.4</v>
      </c>
      <c r="K23" s="6" t="s">
        <v>41</v>
      </c>
      <c r="L23" s="1" t="n">
        <v>-2.3</v>
      </c>
      <c r="M23" s="5" t="n">
        <v>-6.2</v>
      </c>
      <c r="N23" s="1" t="n">
        <v>42.421</v>
      </c>
      <c r="O23" s="1" t="n">
        <v>-92.218</v>
      </c>
      <c r="P23" s="1" t="n">
        <v>263</v>
      </c>
      <c r="Q23" s="1" t="n">
        <v>-6.1</v>
      </c>
      <c r="R23" s="1" t="n">
        <f aca="false">MIN(T23:AE23)</f>
        <v>-14.3</v>
      </c>
      <c r="S23" s="1" t="n">
        <f aca="false">MAX(T23:AE23)</f>
        <v>-2</v>
      </c>
      <c r="T23" s="1" t="n">
        <v>-13.8</v>
      </c>
      <c r="U23" s="1" t="n">
        <v>-13.1</v>
      </c>
      <c r="V23" s="1" t="n">
        <v>-10.9</v>
      </c>
      <c r="W23" s="1" t="n">
        <v>-8</v>
      </c>
      <c r="X23" s="1" t="n">
        <v>-3.9</v>
      </c>
      <c r="Y23" s="1" t="n">
        <v>-2.9</v>
      </c>
      <c r="Z23" s="1" t="n">
        <v>-3.1</v>
      </c>
      <c r="AA23" s="1" t="n">
        <v>-2</v>
      </c>
      <c r="AB23" s="1" t="n">
        <v>-5.2</v>
      </c>
      <c r="AC23" s="1" t="n">
        <v>-6.8</v>
      </c>
      <c r="AD23" s="1" t="n">
        <v>-10.2</v>
      </c>
      <c r="AE23" s="1" t="n">
        <v>-14.3</v>
      </c>
      <c r="AF23" s="1" t="s">
        <v>42</v>
      </c>
      <c r="AG23" s="1" t="s">
        <v>43</v>
      </c>
      <c r="AH23" s="1" t="s">
        <v>44</v>
      </c>
    </row>
    <row r="24" customFormat="false" ht="12.8" hidden="false" customHeight="false" outlineLevel="0" collapsed="false">
      <c r="A24" s="1" t="n">
        <v>157</v>
      </c>
      <c r="B24" s="1" t="s">
        <v>53</v>
      </c>
      <c r="C24" s="1" t="s">
        <v>35</v>
      </c>
      <c r="D24" s="1" t="s">
        <v>36</v>
      </c>
      <c r="E24" s="5" t="s">
        <v>59</v>
      </c>
      <c r="F24" s="5" t="s">
        <v>38</v>
      </c>
      <c r="G24" s="5" t="s">
        <v>39</v>
      </c>
      <c r="H24" s="1" t="s">
        <v>40</v>
      </c>
      <c r="J24" s="6" t="n">
        <v>15.21</v>
      </c>
      <c r="K24" s="6" t="s">
        <v>41</v>
      </c>
      <c r="M24" s="5" t="n">
        <v>-6.2</v>
      </c>
      <c r="N24" s="1" t="n">
        <v>41.803</v>
      </c>
      <c r="O24" s="1" t="n">
        <v>-91.878</v>
      </c>
      <c r="P24" s="1" t="n">
        <v>225</v>
      </c>
      <c r="Q24" s="1" t="n">
        <v>-6</v>
      </c>
      <c r="R24" s="1" t="n">
        <f aca="false">MIN(T24:AE24)</f>
        <v>-13.4</v>
      </c>
      <c r="S24" s="1" t="n">
        <f aca="false">MAX(T24:AE24)</f>
        <v>-1.7</v>
      </c>
      <c r="T24" s="1" t="n">
        <v>-13</v>
      </c>
      <c r="U24" s="1" t="n">
        <v>-12.4</v>
      </c>
      <c r="V24" s="1" t="n">
        <v>-10.5</v>
      </c>
      <c r="W24" s="1" t="n">
        <v>-7.3</v>
      </c>
      <c r="X24" s="1" t="n">
        <v>-3.5</v>
      </c>
      <c r="Y24" s="1" t="n">
        <v>-2.5</v>
      </c>
      <c r="Z24" s="1" t="n">
        <v>-2.8</v>
      </c>
      <c r="AA24" s="1" t="n">
        <v>-1.7</v>
      </c>
      <c r="AB24" s="1" t="n">
        <v>-4.8</v>
      </c>
      <c r="AC24" s="1" t="n">
        <v>-6.5</v>
      </c>
      <c r="AD24" s="1" t="n">
        <v>-9.4</v>
      </c>
      <c r="AE24" s="1" t="n">
        <v>-13.4</v>
      </c>
      <c r="AF24" s="1" t="s">
        <v>42</v>
      </c>
      <c r="AG24" s="1" t="s">
        <v>43</v>
      </c>
      <c r="AH24" s="1" t="s">
        <v>44</v>
      </c>
    </row>
    <row r="25" customFormat="false" ht="12.8" hidden="false" customHeight="false" outlineLevel="0" collapsed="false">
      <c r="A25" s="1" t="n">
        <v>158</v>
      </c>
      <c r="B25" s="1" t="s">
        <v>60</v>
      </c>
      <c r="C25" s="1" t="s">
        <v>35</v>
      </c>
      <c r="D25" s="1" t="s">
        <v>57</v>
      </c>
      <c r="E25" s="5" t="s">
        <v>61</v>
      </c>
      <c r="F25" s="5" t="s">
        <v>38</v>
      </c>
      <c r="G25" s="5" t="s">
        <v>39</v>
      </c>
      <c r="H25" s="1" t="s">
        <v>62</v>
      </c>
      <c r="J25" s="6" t="n">
        <v>20.69</v>
      </c>
      <c r="K25" s="6" t="s">
        <v>41</v>
      </c>
      <c r="L25" s="1" t="n">
        <v>0.2</v>
      </c>
      <c r="M25" s="5" t="n">
        <v>-5.2</v>
      </c>
      <c r="N25" s="1" t="n">
        <v>38.953</v>
      </c>
      <c r="O25" s="1" t="n">
        <v>-92.334</v>
      </c>
      <c r="P25" s="1" t="n">
        <v>215</v>
      </c>
      <c r="Q25" s="1" t="n">
        <v>-6.3</v>
      </c>
      <c r="R25" s="1" t="n">
        <f aca="false">MIN(T25:AE25)</f>
        <v>-12.5</v>
      </c>
      <c r="S25" s="1" t="n">
        <f aca="false">MAX(T25:AE25)</f>
        <v>-1.8</v>
      </c>
      <c r="T25" s="1" t="n">
        <v>-11.8</v>
      </c>
      <c r="U25" s="1" t="n">
        <v>-11.2</v>
      </c>
      <c r="V25" s="1" t="n">
        <v>-9.7</v>
      </c>
      <c r="W25" s="1" t="n">
        <v>-6.8</v>
      </c>
      <c r="X25" s="1" t="n">
        <v>-3.4</v>
      </c>
      <c r="Y25" s="1" t="n">
        <v>-2.5</v>
      </c>
      <c r="Z25" s="1" t="n">
        <v>-2.4</v>
      </c>
      <c r="AA25" s="1" t="n">
        <v>-1.8</v>
      </c>
      <c r="AB25" s="1" t="n">
        <v>-4.1</v>
      </c>
      <c r="AC25" s="1" t="n">
        <v>-6.2</v>
      </c>
      <c r="AD25" s="1" t="n">
        <v>-8.3</v>
      </c>
      <c r="AE25" s="1" t="n">
        <v>-12.5</v>
      </c>
      <c r="AF25" s="1" t="s">
        <v>42</v>
      </c>
      <c r="AG25" s="1" t="s">
        <v>43</v>
      </c>
      <c r="AH25" s="1" t="s">
        <v>44</v>
      </c>
    </row>
    <row r="26" customFormat="false" ht="12.8" hidden="false" customHeight="false" outlineLevel="0" collapsed="false">
      <c r="A26" s="1" t="n">
        <v>160</v>
      </c>
      <c r="B26" s="1" t="s">
        <v>63</v>
      </c>
      <c r="C26" s="1" t="s">
        <v>35</v>
      </c>
      <c r="D26" s="1" t="s">
        <v>36</v>
      </c>
      <c r="E26" s="5" t="s">
        <v>64</v>
      </c>
      <c r="F26" s="5" t="s">
        <v>38</v>
      </c>
      <c r="G26" s="5" t="s">
        <v>39</v>
      </c>
      <c r="H26" s="1" t="s">
        <v>40</v>
      </c>
      <c r="J26" s="6" t="n">
        <v>19.05</v>
      </c>
      <c r="K26" s="6" t="s">
        <v>41</v>
      </c>
      <c r="M26" s="5" t="n">
        <v>-5</v>
      </c>
      <c r="N26" s="1" t="n">
        <v>35.224</v>
      </c>
      <c r="O26" s="1" t="n">
        <v>-97.44</v>
      </c>
      <c r="P26" s="1" t="n">
        <v>363</v>
      </c>
      <c r="Q26" s="1" t="n">
        <v>-5.7</v>
      </c>
      <c r="R26" s="1" t="n">
        <f aca="false">MIN(T26:AE26)</f>
        <v>-10.3</v>
      </c>
      <c r="S26" s="1" t="n">
        <f aca="false">MAX(T26:AE26)</f>
        <v>-1.5</v>
      </c>
      <c r="T26" s="1" t="n">
        <v>-10.2</v>
      </c>
      <c r="U26" s="1" t="n">
        <v>-9.9</v>
      </c>
      <c r="V26" s="1" t="n">
        <v>-7.6</v>
      </c>
      <c r="W26" s="1" t="n">
        <v>-5.7</v>
      </c>
      <c r="X26" s="1" t="n">
        <v>-3.4</v>
      </c>
      <c r="Y26" s="1" t="n">
        <v>-2.7</v>
      </c>
      <c r="Z26" s="1" t="n">
        <v>-2</v>
      </c>
      <c r="AA26" s="1" t="n">
        <v>-1.5</v>
      </c>
      <c r="AB26" s="1" t="n">
        <v>-3.7</v>
      </c>
      <c r="AC26" s="1" t="n">
        <v>-5.5</v>
      </c>
      <c r="AD26" s="1" t="n">
        <v>-7.1</v>
      </c>
      <c r="AE26" s="1" t="n">
        <v>-10.3</v>
      </c>
      <c r="AF26" s="1" t="s">
        <v>42</v>
      </c>
      <c r="AG26" s="1" t="s">
        <v>43</v>
      </c>
      <c r="AH26" s="1" t="s">
        <v>44</v>
      </c>
    </row>
    <row r="27" customFormat="false" ht="12.8" hidden="false" customHeight="false" outlineLevel="0" collapsed="false">
      <c r="A27" s="1" t="n">
        <v>165</v>
      </c>
      <c r="B27" s="1" t="s">
        <v>51</v>
      </c>
      <c r="C27" s="1" t="s">
        <v>35</v>
      </c>
      <c r="D27" s="1" t="s">
        <v>36</v>
      </c>
      <c r="E27" s="5" t="s">
        <v>64</v>
      </c>
      <c r="F27" s="5" t="s">
        <v>38</v>
      </c>
      <c r="G27" s="5" t="s">
        <v>39</v>
      </c>
      <c r="H27" s="1" t="s">
        <v>40</v>
      </c>
      <c r="J27" s="6" t="n">
        <v>19.44</v>
      </c>
      <c r="K27" s="6" t="s">
        <v>41</v>
      </c>
      <c r="M27" s="5" t="n">
        <v>-5</v>
      </c>
      <c r="N27" s="1" t="n">
        <v>35.224</v>
      </c>
      <c r="O27" s="1" t="n">
        <v>-97.44</v>
      </c>
      <c r="P27" s="1" t="n">
        <v>363</v>
      </c>
      <c r="Q27" s="1" t="n">
        <v>-5.7</v>
      </c>
      <c r="R27" s="1" t="n">
        <f aca="false">MIN(T27:AE27)</f>
        <v>-10.3</v>
      </c>
      <c r="S27" s="1" t="n">
        <f aca="false">MAX(T27:AE27)</f>
        <v>-1.5</v>
      </c>
      <c r="T27" s="1" t="n">
        <v>-10.2</v>
      </c>
      <c r="U27" s="1" t="n">
        <v>-9.9</v>
      </c>
      <c r="V27" s="1" t="n">
        <v>-7.6</v>
      </c>
      <c r="W27" s="1" t="n">
        <v>-5.7</v>
      </c>
      <c r="X27" s="1" t="n">
        <v>-3.4</v>
      </c>
      <c r="Y27" s="1" t="n">
        <v>-2.7</v>
      </c>
      <c r="Z27" s="1" t="n">
        <v>-2</v>
      </c>
      <c r="AA27" s="1" t="n">
        <v>-1.5</v>
      </c>
      <c r="AB27" s="1" t="n">
        <v>-3.7</v>
      </c>
      <c r="AC27" s="1" t="n">
        <v>-5.5</v>
      </c>
      <c r="AD27" s="1" t="n">
        <v>-7.1</v>
      </c>
      <c r="AE27" s="1" t="n">
        <v>-10.3</v>
      </c>
      <c r="AF27" s="1" t="s">
        <v>42</v>
      </c>
      <c r="AG27" s="1" t="s">
        <v>43</v>
      </c>
      <c r="AH27" s="1" t="s">
        <v>44</v>
      </c>
    </row>
    <row r="28" customFormat="false" ht="12.8" hidden="false" customHeight="false" outlineLevel="0" collapsed="false">
      <c r="A28" s="1" t="n">
        <v>166</v>
      </c>
      <c r="B28" s="1" t="s">
        <v>60</v>
      </c>
      <c r="C28" s="1" t="s">
        <v>35</v>
      </c>
      <c r="D28" s="1" t="s">
        <v>57</v>
      </c>
      <c r="E28" s="5" t="s">
        <v>65</v>
      </c>
      <c r="F28" s="5" t="s">
        <v>38</v>
      </c>
      <c r="G28" s="5" t="s">
        <v>39</v>
      </c>
      <c r="H28" s="1" t="s">
        <v>62</v>
      </c>
      <c r="J28" s="6" t="n">
        <v>19.97</v>
      </c>
      <c r="K28" s="6" t="s">
        <v>41</v>
      </c>
      <c r="L28" s="1" t="n">
        <v>-0.3</v>
      </c>
      <c r="M28" s="5" t="n">
        <v>-5</v>
      </c>
      <c r="N28" s="1" t="n">
        <v>35.015</v>
      </c>
      <c r="O28" s="1" t="n">
        <v>-97.336</v>
      </c>
      <c r="P28" s="1" t="n">
        <v>315</v>
      </c>
      <c r="Q28" s="1" t="n">
        <v>-5.5</v>
      </c>
      <c r="R28" s="1" t="n">
        <f aca="false">MIN(T28:AE28)</f>
        <v>-10</v>
      </c>
      <c r="S28" s="1" t="n">
        <f aca="false">MAX(T28:AE28)</f>
        <v>-1.4</v>
      </c>
      <c r="T28" s="1" t="n">
        <v>-10</v>
      </c>
      <c r="U28" s="1" t="n">
        <v>-9.6</v>
      </c>
      <c r="V28" s="1" t="n">
        <v>-7.3</v>
      </c>
      <c r="W28" s="1" t="n">
        <v>-5.5</v>
      </c>
      <c r="X28" s="1" t="n">
        <v>-3.3</v>
      </c>
      <c r="Y28" s="1" t="n">
        <v>-2.6</v>
      </c>
      <c r="Z28" s="1" t="n">
        <v>-2</v>
      </c>
      <c r="AA28" s="1" t="n">
        <v>-1.4</v>
      </c>
      <c r="AB28" s="1" t="n">
        <v>-3.6</v>
      </c>
      <c r="AC28" s="1" t="n">
        <v>-5.3</v>
      </c>
      <c r="AD28" s="1" t="n">
        <v>-6.8</v>
      </c>
      <c r="AE28" s="1" t="n">
        <v>-9.9</v>
      </c>
      <c r="AF28" s="1" t="s">
        <v>42</v>
      </c>
      <c r="AG28" s="1" t="s">
        <v>43</v>
      </c>
      <c r="AH28" s="1" t="s">
        <v>44</v>
      </c>
    </row>
    <row r="29" customFormat="false" ht="12.8" hidden="false" customHeight="false" outlineLevel="0" collapsed="false">
      <c r="A29" s="1" t="n">
        <v>167</v>
      </c>
      <c r="B29" s="1" t="s">
        <v>60</v>
      </c>
      <c r="C29" s="1" t="s">
        <v>35</v>
      </c>
      <c r="D29" s="1" t="s">
        <v>57</v>
      </c>
      <c r="E29" s="5" t="s">
        <v>66</v>
      </c>
      <c r="F29" s="5" t="s">
        <v>38</v>
      </c>
      <c r="G29" s="5" t="s">
        <v>39</v>
      </c>
      <c r="H29" s="1" t="s">
        <v>62</v>
      </c>
      <c r="J29" s="6" t="n">
        <v>20.31</v>
      </c>
      <c r="K29" s="6" t="s">
        <v>41</v>
      </c>
      <c r="L29" s="1" t="n">
        <v>0</v>
      </c>
      <c r="M29" s="5" t="n">
        <v>-5</v>
      </c>
      <c r="N29" s="1" t="n">
        <v>35.014</v>
      </c>
      <c r="O29" s="1" t="n">
        <v>-97.361</v>
      </c>
      <c r="P29" s="1" t="n">
        <v>336</v>
      </c>
      <c r="Q29" s="1" t="n">
        <v>-5.6</v>
      </c>
      <c r="R29" s="1" t="n">
        <f aca="false">MIN(T29:AE29)</f>
        <v>-10</v>
      </c>
      <c r="S29" s="1" t="n">
        <f aca="false">MAX(T29:AE29)</f>
        <v>-1.4</v>
      </c>
      <c r="T29" s="1" t="n">
        <v>-10</v>
      </c>
      <c r="U29" s="1" t="n">
        <v>-9.6</v>
      </c>
      <c r="V29" s="1" t="n">
        <v>-7.4</v>
      </c>
      <c r="W29" s="1" t="n">
        <v>-5.6</v>
      </c>
      <c r="X29" s="1" t="n">
        <v>-3.4</v>
      </c>
      <c r="Y29" s="1" t="n">
        <v>-2.7</v>
      </c>
      <c r="Z29" s="1" t="n">
        <v>-2</v>
      </c>
      <c r="AA29" s="1" t="n">
        <v>-1.4</v>
      </c>
      <c r="AB29" s="1" t="n">
        <v>-3.7</v>
      </c>
      <c r="AC29" s="1" t="n">
        <v>-5.4</v>
      </c>
      <c r="AD29" s="1" t="n">
        <v>-6.9</v>
      </c>
      <c r="AE29" s="1" t="n">
        <v>-9.9</v>
      </c>
      <c r="AF29" s="1" t="s">
        <v>42</v>
      </c>
      <c r="AG29" s="1" t="s">
        <v>43</v>
      </c>
      <c r="AH29" s="1" t="s">
        <v>44</v>
      </c>
    </row>
    <row r="30" customFormat="false" ht="12.8" hidden="false" customHeight="false" outlineLevel="0" collapsed="false">
      <c r="A30" s="1" t="n">
        <v>168</v>
      </c>
      <c r="B30" s="1" t="s">
        <v>45</v>
      </c>
      <c r="C30" s="1" t="s">
        <v>35</v>
      </c>
      <c r="D30" s="1" t="s">
        <v>36</v>
      </c>
      <c r="E30" s="5" t="s">
        <v>67</v>
      </c>
      <c r="F30" s="5" t="s">
        <v>38</v>
      </c>
      <c r="G30" s="5" t="s">
        <v>39</v>
      </c>
      <c r="H30" s="1" t="s">
        <v>40</v>
      </c>
      <c r="J30" s="6" t="n">
        <v>18.76</v>
      </c>
      <c r="K30" s="6" t="s">
        <v>41</v>
      </c>
      <c r="M30" s="5" t="n">
        <v>-5</v>
      </c>
      <c r="N30" s="1" t="n">
        <v>35.985</v>
      </c>
      <c r="O30" s="1" t="n">
        <v>-96.767</v>
      </c>
      <c r="P30" s="1" t="n">
        <v>284</v>
      </c>
      <c r="Q30" s="1" t="n">
        <v>-5.7</v>
      </c>
      <c r="R30" s="1" t="n">
        <f aca="false">MIN(T30:AE30)</f>
        <v>-11.2</v>
      </c>
      <c r="S30" s="1" t="n">
        <f aca="false">MAX(T30:AE30)</f>
        <v>-1.5</v>
      </c>
      <c r="T30" s="1" t="n">
        <v>-10.2</v>
      </c>
      <c r="U30" s="1" t="n">
        <v>-10.2</v>
      </c>
      <c r="V30" s="1" t="n">
        <v>-7.9</v>
      </c>
      <c r="W30" s="1" t="n">
        <v>-5.8</v>
      </c>
      <c r="X30" s="1" t="n">
        <v>-3.3</v>
      </c>
      <c r="Y30" s="1" t="n">
        <v>-2.6</v>
      </c>
      <c r="Z30" s="1" t="n">
        <v>-2</v>
      </c>
      <c r="AA30" s="1" t="n">
        <v>-1.5</v>
      </c>
      <c r="AB30" s="1" t="n">
        <v>-3.5</v>
      </c>
      <c r="AC30" s="1" t="n">
        <v>-5.7</v>
      </c>
      <c r="AD30" s="1" t="n">
        <v>-7.4</v>
      </c>
      <c r="AE30" s="1" t="n">
        <v>-11.2</v>
      </c>
      <c r="AF30" s="1" t="s">
        <v>42</v>
      </c>
      <c r="AG30" s="1" t="s">
        <v>43</v>
      </c>
      <c r="AH30" s="1" t="s">
        <v>44</v>
      </c>
    </row>
    <row r="31" customFormat="false" ht="12.8" hidden="false" customHeight="false" outlineLevel="0" collapsed="false">
      <c r="A31" s="1" t="n">
        <v>169</v>
      </c>
      <c r="B31" s="1" t="s">
        <v>60</v>
      </c>
      <c r="C31" s="1" t="s">
        <v>35</v>
      </c>
      <c r="D31" s="1" t="s">
        <v>57</v>
      </c>
      <c r="E31" s="5" t="s">
        <v>67</v>
      </c>
      <c r="F31" s="5" t="s">
        <v>38</v>
      </c>
      <c r="G31" s="5" t="s">
        <v>39</v>
      </c>
      <c r="H31" s="1" t="s">
        <v>62</v>
      </c>
      <c r="J31" s="6" t="n">
        <v>20.98</v>
      </c>
      <c r="K31" s="6" t="s">
        <v>41</v>
      </c>
      <c r="L31" s="1" t="n">
        <v>0.3</v>
      </c>
      <c r="M31" s="5" t="n">
        <v>-5</v>
      </c>
      <c r="N31" s="1" t="n">
        <v>35.985</v>
      </c>
      <c r="O31" s="1" t="n">
        <v>-96.767</v>
      </c>
      <c r="P31" s="1" t="n">
        <v>284</v>
      </c>
      <c r="Q31" s="1" t="n">
        <v>-5.7</v>
      </c>
      <c r="R31" s="1" t="n">
        <f aca="false">MIN(T31:AE31)</f>
        <v>-11.2</v>
      </c>
      <c r="S31" s="1" t="n">
        <f aca="false">MAX(T31:AE31)</f>
        <v>-1.5</v>
      </c>
      <c r="T31" s="1" t="n">
        <v>-10.2</v>
      </c>
      <c r="U31" s="1" t="n">
        <v>-10.2</v>
      </c>
      <c r="V31" s="1" t="n">
        <v>-7.9</v>
      </c>
      <c r="W31" s="1" t="n">
        <v>-5.8</v>
      </c>
      <c r="X31" s="1" t="n">
        <v>-3.3</v>
      </c>
      <c r="Y31" s="1" t="n">
        <v>-2.6</v>
      </c>
      <c r="Z31" s="1" t="n">
        <v>-2</v>
      </c>
      <c r="AA31" s="1" t="n">
        <v>-1.5</v>
      </c>
      <c r="AB31" s="1" t="n">
        <v>-3.5</v>
      </c>
      <c r="AC31" s="1" t="n">
        <v>-5.7</v>
      </c>
      <c r="AD31" s="1" t="n">
        <v>-7.4</v>
      </c>
      <c r="AE31" s="1" t="n">
        <v>-11.2</v>
      </c>
      <c r="AF31" s="1" t="s">
        <v>42</v>
      </c>
      <c r="AG31" s="1" t="s">
        <v>43</v>
      </c>
      <c r="AH31" s="1" t="s">
        <v>44</v>
      </c>
    </row>
    <row r="32" customFormat="false" ht="12.8" hidden="false" customHeight="false" outlineLevel="0" collapsed="false">
      <c r="A32" s="1" t="n">
        <v>170</v>
      </c>
      <c r="B32" s="1" t="s">
        <v>53</v>
      </c>
      <c r="C32" s="1" t="s">
        <v>35</v>
      </c>
      <c r="D32" s="1" t="s">
        <v>36</v>
      </c>
      <c r="E32" s="5" t="s">
        <v>68</v>
      </c>
      <c r="F32" s="5" t="s">
        <v>38</v>
      </c>
      <c r="G32" s="5" t="s">
        <v>39</v>
      </c>
      <c r="H32" s="1" t="s">
        <v>40</v>
      </c>
      <c r="J32" s="6" t="n">
        <v>11.64</v>
      </c>
      <c r="K32" s="6" t="s">
        <v>41</v>
      </c>
      <c r="M32" s="5" t="n">
        <v>-11.2</v>
      </c>
      <c r="N32" s="1" t="n">
        <v>46.41</v>
      </c>
      <c r="O32" s="1" t="n">
        <v>-105.867</v>
      </c>
      <c r="P32" s="1" t="n">
        <v>713</v>
      </c>
      <c r="Q32" s="1" t="n">
        <v>-12.5</v>
      </c>
      <c r="R32" s="1" t="n">
        <f aca="false">MIN(T32:AE32)</f>
        <v>-21.9</v>
      </c>
      <c r="S32" s="1" t="n">
        <f aca="false">MAX(T32:AE32)</f>
        <v>-6.8</v>
      </c>
      <c r="T32" s="1" t="n">
        <v>-21.9</v>
      </c>
      <c r="U32" s="1" t="n">
        <v>-21.3</v>
      </c>
      <c r="V32" s="1" t="n">
        <v>-18.3</v>
      </c>
      <c r="W32" s="1" t="n">
        <v>-14.1</v>
      </c>
      <c r="X32" s="1" t="n">
        <v>-9.6</v>
      </c>
      <c r="Y32" s="1" t="n">
        <v>-8.4</v>
      </c>
      <c r="Z32" s="1" t="n">
        <v>-7</v>
      </c>
      <c r="AA32" s="1" t="n">
        <v>-6.8</v>
      </c>
      <c r="AB32" s="1" t="n">
        <v>-9.3</v>
      </c>
      <c r="AC32" s="1" t="n">
        <v>-13.1</v>
      </c>
      <c r="AD32" s="1" t="n">
        <v>-17.5</v>
      </c>
      <c r="AE32" s="1" t="n">
        <v>-21.2</v>
      </c>
      <c r="AF32" s="1" t="s">
        <v>42</v>
      </c>
      <c r="AG32" s="1" t="s">
        <v>43</v>
      </c>
      <c r="AH32" s="1" t="s">
        <v>44</v>
      </c>
    </row>
    <row r="33" customFormat="false" ht="12.8" hidden="false" customHeight="false" outlineLevel="0" collapsed="false">
      <c r="A33" s="1" t="n">
        <v>171</v>
      </c>
      <c r="B33" s="1" t="s">
        <v>53</v>
      </c>
      <c r="C33" s="1" t="s">
        <v>35</v>
      </c>
      <c r="D33" s="1" t="s">
        <v>36</v>
      </c>
      <c r="E33" s="5" t="s">
        <v>68</v>
      </c>
      <c r="F33" s="5" t="s">
        <v>38</v>
      </c>
      <c r="G33" s="5" t="s">
        <v>39</v>
      </c>
      <c r="H33" s="1" t="s">
        <v>40</v>
      </c>
      <c r="J33" s="6" t="n">
        <v>12.57</v>
      </c>
      <c r="K33" s="6" t="s">
        <v>41</v>
      </c>
      <c r="M33" s="5" t="n">
        <v>-11.2</v>
      </c>
      <c r="N33" s="1" t="n">
        <v>46.41</v>
      </c>
      <c r="O33" s="1" t="n">
        <v>-105.867</v>
      </c>
      <c r="P33" s="1" t="n">
        <v>713</v>
      </c>
      <c r="Q33" s="1" t="n">
        <v>-12.5</v>
      </c>
      <c r="R33" s="1" t="n">
        <f aca="false">MIN(T33:AE33)</f>
        <v>-21.9</v>
      </c>
      <c r="S33" s="1" t="n">
        <f aca="false">MAX(T33:AE33)</f>
        <v>-6.8</v>
      </c>
      <c r="T33" s="1" t="n">
        <v>-21.9</v>
      </c>
      <c r="U33" s="1" t="n">
        <v>-21.3</v>
      </c>
      <c r="V33" s="1" t="n">
        <v>-18.3</v>
      </c>
      <c r="W33" s="1" t="n">
        <v>-14.1</v>
      </c>
      <c r="X33" s="1" t="n">
        <v>-9.6</v>
      </c>
      <c r="Y33" s="1" t="n">
        <v>-8.4</v>
      </c>
      <c r="Z33" s="1" t="n">
        <v>-7</v>
      </c>
      <c r="AA33" s="1" t="n">
        <v>-6.8</v>
      </c>
      <c r="AB33" s="1" t="n">
        <v>-9.3</v>
      </c>
      <c r="AC33" s="1" t="n">
        <v>-13.1</v>
      </c>
      <c r="AD33" s="1" t="n">
        <v>-17.5</v>
      </c>
      <c r="AE33" s="1" t="n">
        <v>-21.2</v>
      </c>
      <c r="AF33" s="1" t="s">
        <v>42</v>
      </c>
      <c r="AG33" s="1" t="s">
        <v>43</v>
      </c>
      <c r="AH33" s="1" t="s">
        <v>44</v>
      </c>
    </row>
    <row r="34" customFormat="false" ht="12.8" hidden="false" customHeight="false" outlineLevel="0" collapsed="false">
      <c r="A34" s="1" t="n">
        <v>172</v>
      </c>
      <c r="B34" s="1" t="s">
        <v>53</v>
      </c>
      <c r="C34" s="1" t="s">
        <v>35</v>
      </c>
      <c r="D34" s="1" t="s">
        <v>57</v>
      </c>
      <c r="E34" s="5" t="s">
        <v>69</v>
      </c>
      <c r="F34" s="5" t="s">
        <v>38</v>
      </c>
      <c r="G34" s="5" t="s">
        <v>39</v>
      </c>
      <c r="H34" s="1" t="s">
        <v>40</v>
      </c>
      <c r="J34" s="6" t="n">
        <v>7.03</v>
      </c>
      <c r="K34" s="6" t="s">
        <v>41</v>
      </c>
      <c r="L34" s="1" t="n">
        <v>-11.2</v>
      </c>
      <c r="M34" s="5" t="n">
        <v>-15</v>
      </c>
      <c r="N34" s="1" t="n">
        <v>46.561</v>
      </c>
      <c r="O34" s="1" t="n">
        <v>-114.08</v>
      </c>
      <c r="P34" s="1" t="n">
        <v>988</v>
      </c>
      <c r="Q34" s="1" t="n">
        <v>-13.8</v>
      </c>
      <c r="R34" s="1" t="n">
        <f aca="false">MIN(T34:AE34)</f>
        <v>-20.1</v>
      </c>
      <c r="S34" s="1" t="n">
        <f aca="false">MAX(T34:AE34)</f>
        <v>-7.3</v>
      </c>
      <c r="T34" s="1" t="n">
        <v>-18.7</v>
      </c>
      <c r="U34" s="1" t="n">
        <v>-20.1</v>
      </c>
      <c r="V34" s="1" t="n">
        <v>-17.7</v>
      </c>
      <c r="W34" s="1" t="n">
        <v>-14.2</v>
      </c>
      <c r="X34" s="1" t="n">
        <v>-11</v>
      </c>
      <c r="Y34" s="1" t="n">
        <v>-10.1</v>
      </c>
      <c r="Z34" s="1" t="n">
        <v>-8.5</v>
      </c>
      <c r="AA34" s="1" t="n">
        <v>-7.3</v>
      </c>
      <c r="AB34" s="1" t="n">
        <v>-9.6</v>
      </c>
      <c r="AC34" s="1" t="n">
        <v>-12.4</v>
      </c>
      <c r="AD34" s="1" t="n">
        <v>-16.5</v>
      </c>
      <c r="AE34" s="1" t="n">
        <v>-18.8</v>
      </c>
      <c r="AF34" s="1" t="s">
        <v>42</v>
      </c>
      <c r="AG34" s="1" t="s">
        <v>43</v>
      </c>
      <c r="AH34" s="1" t="s">
        <v>44</v>
      </c>
    </row>
    <row r="35" customFormat="false" ht="12.8" hidden="false" customHeight="false" outlineLevel="0" collapsed="false">
      <c r="A35" s="1" t="n">
        <v>178</v>
      </c>
      <c r="B35" s="1" t="s">
        <v>45</v>
      </c>
      <c r="C35" s="1" t="s">
        <v>35</v>
      </c>
      <c r="D35" s="1" t="s">
        <v>36</v>
      </c>
      <c r="E35" s="5" t="s">
        <v>70</v>
      </c>
      <c r="F35" s="5" t="s">
        <v>38</v>
      </c>
      <c r="G35" s="5" t="s">
        <v>39</v>
      </c>
      <c r="H35" s="1" t="s">
        <v>40</v>
      </c>
      <c r="J35" s="6" t="n">
        <v>17.7</v>
      </c>
      <c r="K35" s="6" t="s">
        <v>41</v>
      </c>
      <c r="M35" s="5" t="n">
        <v>-3.8</v>
      </c>
      <c r="N35" s="1" t="n">
        <v>30.234</v>
      </c>
      <c r="O35" s="1" t="n">
        <v>-84.305</v>
      </c>
      <c r="P35" s="1" t="n">
        <v>5</v>
      </c>
      <c r="Q35" s="1" t="n">
        <v>-3.1</v>
      </c>
      <c r="R35" s="1" t="n">
        <f aca="false">MIN(T35:AE35)</f>
        <v>-5</v>
      </c>
      <c r="S35" s="1" t="n">
        <f aca="false">MAX(T35:AE35)</f>
        <v>-0.6</v>
      </c>
      <c r="T35" s="1" t="n">
        <v>-4.8</v>
      </c>
      <c r="U35" s="1" t="n">
        <v>-5</v>
      </c>
      <c r="V35" s="1" t="n">
        <v>-5</v>
      </c>
      <c r="W35" s="1" t="n">
        <v>-3.1</v>
      </c>
      <c r="X35" s="1" t="n">
        <v>-1.7</v>
      </c>
      <c r="Y35" s="1" t="n">
        <v>-1.4</v>
      </c>
      <c r="Z35" s="1" t="n">
        <v>-0.6</v>
      </c>
      <c r="AA35" s="1" t="n">
        <v>-0.9</v>
      </c>
      <c r="AB35" s="1" t="n">
        <v>-1.3</v>
      </c>
      <c r="AC35" s="1" t="n">
        <v>-3.3</v>
      </c>
      <c r="AD35" s="1" t="n">
        <v>-3.3</v>
      </c>
      <c r="AE35" s="1" t="n">
        <v>-4.3</v>
      </c>
      <c r="AF35" s="1" t="s">
        <v>42</v>
      </c>
      <c r="AG35" s="1" t="s">
        <v>43</v>
      </c>
      <c r="AH35" s="1" t="s">
        <v>44</v>
      </c>
    </row>
    <row r="36" customFormat="false" ht="12.8" hidden="false" customHeight="false" outlineLevel="0" collapsed="false">
      <c r="A36" s="1" t="n">
        <v>181</v>
      </c>
      <c r="B36" s="1" t="s">
        <v>34</v>
      </c>
      <c r="C36" s="1" t="s">
        <v>35</v>
      </c>
      <c r="D36" s="1" t="s">
        <v>36</v>
      </c>
      <c r="E36" s="5" t="s">
        <v>71</v>
      </c>
      <c r="F36" s="5" t="s">
        <v>38</v>
      </c>
      <c r="G36" s="5" t="s">
        <v>39</v>
      </c>
      <c r="H36" s="1" t="s">
        <v>40</v>
      </c>
      <c r="J36" s="6" t="n">
        <v>17.3</v>
      </c>
      <c r="K36" s="6" t="s">
        <v>41</v>
      </c>
      <c r="M36" s="5" t="n">
        <v>-4</v>
      </c>
      <c r="N36" s="1" t="n">
        <v>29.591</v>
      </c>
      <c r="O36" s="1" t="n">
        <v>-82.93</v>
      </c>
      <c r="P36" s="1" t="n">
        <v>10</v>
      </c>
      <c r="Q36" s="1" t="n">
        <v>-3</v>
      </c>
      <c r="R36" s="1" t="n">
        <f aca="false">MIN(T36:AE36)</f>
        <v>-4.7</v>
      </c>
      <c r="S36" s="1" t="n">
        <f aca="false">MAX(T36:AE36)</f>
        <v>-0.7</v>
      </c>
      <c r="T36" s="1" t="n">
        <v>-4.5</v>
      </c>
      <c r="U36" s="1" t="n">
        <v>-4.7</v>
      </c>
      <c r="V36" s="1" t="n">
        <v>-4.6</v>
      </c>
      <c r="W36" s="1" t="n">
        <v>-3</v>
      </c>
      <c r="X36" s="1" t="n">
        <v>-1.7</v>
      </c>
      <c r="Y36" s="1" t="n">
        <v>-1.5</v>
      </c>
      <c r="Z36" s="1" t="n">
        <v>-0.7</v>
      </c>
      <c r="AA36" s="1" t="n">
        <v>-1</v>
      </c>
      <c r="AB36" s="1" t="n">
        <v>-1.3</v>
      </c>
      <c r="AC36" s="1" t="n">
        <v>-3.2</v>
      </c>
      <c r="AD36" s="1" t="n">
        <v>-3</v>
      </c>
      <c r="AE36" s="1" t="n">
        <v>-4.1</v>
      </c>
      <c r="AF36" s="1" t="s">
        <v>42</v>
      </c>
      <c r="AG36" s="1" t="s">
        <v>43</v>
      </c>
      <c r="AH36" s="1" t="s">
        <v>44</v>
      </c>
    </row>
    <row r="37" customFormat="false" ht="12.8" hidden="false" customHeight="false" outlineLevel="0" collapsed="false">
      <c r="A37" s="1" t="n">
        <v>182</v>
      </c>
      <c r="B37" s="1" t="s">
        <v>34</v>
      </c>
      <c r="C37" s="1" t="s">
        <v>35</v>
      </c>
      <c r="D37" s="1" t="s">
        <v>36</v>
      </c>
      <c r="E37" s="5" t="s">
        <v>49</v>
      </c>
      <c r="F37" s="5" t="s">
        <v>38</v>
      </c>
      <c r="G37" s="5" t="s">
        <v>39</v>
      </c>
      <c r="H37" s="1" t="s">
        <v>40</v>
      </c>
      <c r="J37" s="6" t="n">
        <v>17.5</v>
      </c>
      <c r="K37" s="6" t="s">
        <v>41</v>
      </c>
      <c r="M37" s="5" t="n">
        <v>-3.6</v>
      </c>
      <c r="N37" s="1" t="n">
        <v>29.957</v>
      </c>
      <c r="O37" s="1" t="n">
        <v>-82.78</v>
      </c>
      <c r="P37" s="1" t="n">
        <v>18</v>
      </c>
      <c r="Q37" s="1" t="n">
        <v>-3.1</v>
      </c>
      <c r="R37" s="1" t="n">
        <f aca="false">MIN(T37:AE37)</f>
        <v>-4.9</v>
      </c>
      <c r="S37" s="1" t="n">
        <f aca="false">MAX(T37:AE37)</f>
        <v>-0.7</v>
      </c>
      <c r="T37" s="1" t="n">
        <v>-4.8</v>
      </c>
      <c r="U37" s="1" t="n">
        <v>-4.9</v>
      </c>
      <c r="V37" s="1" t="n">
        <v>-4.9</v>
      </c>
      <c r="W37" s="1" t="n">
        <v>-3.1</v>
      </c>
      <c r="X37" s="1" t="n">
        <v>-1.7</v>
      </c>
      <c r="Y37" s="1" t="n">
        <v>-1.5</v>
      </c>
      <c r="Z37" s="1" t="n">
        <v>-0.7</v>
      </c>
      <c r="AA37" s="1" t="n">
        <v>-1.1</v>
      </c>
      <c r="AB37" s="1" t="n">
        <v>-1.3</v>
      </c>
      <c r="AC37" s="1" t="n">
        <v>-3.3</v>
      </c>
      <c r="AD37" s="1" t="n">
        <v>-3.1</v>
      </c>
      <c r="AE37" s="1" t="n">
        <v>-4.3</v>
      </c>
      <c r="AF37" s="1" t="s">
        <v>42</v>
      </c>
      <c r="AG37" s="1" t="s">
        <v>43</v>
      </c>
      <c r="AH37" s="1" t="s">
        <v>44</v>
      </c>
    </row>
    <row r="38" customFormat="false" ht="12.8" hidden="false" customHeight="false" outlineLevel="0" collapsed="false">
      <c r="A38" s="1" t="n">
        <v>191</v>
      </c>
      <c r="B38" s="1" t="s">
        <v>72</v>
      </c>
      <c r="C38" s="1" t="s">
        <v>35</v>
      </c>
      <c r="D38" s="1" t="s">
        <v>36</v>
      </c>
      <c r="E38" s="5" t="s">
        <v>73</v>
      </c>
      <c r="F38" s="5" t="s">
        <v>38</v>
      </c>
      <c r="G38" s="5" t="s">
        <v>39</v>
      </c>
      <c r="H38" s="1" t="s">
        <v>40</v>
      </c>
      <c r="J38" s="6" t="n">
        <v>20.2</v>
      </c>
      <c r="K38" s="6" t="s">
        <v>41</v>
      </c>
      <c r="M38" s="5" t="n">
        <v>-1.4</v>
      </c>
      <c r="N38" s="1" t="n">
        <v>29.625</v>
      </c>
      <c r="O38" s="1" t="n">
        <v>-82.344</v>
      </c>
      <c r="P38" s="1" t="n">
        <v>15</v>
      </c>
      <c r="Q38" s="1" t="n">
        <v>-2.9</v>
      </c>
      <c r="R38" s="1" t="n">
        <f aca="false">MIN(T38:AE38)</f>
        <v>-4.6</v>
      </c>
      <c r="S38" s="1" t="n">
        <f aca="false">MAX(T38:AE38)</f>
        <v>-0.7</v>
      </c>
      <c r="T38" s="1" t="n">
        <v>-4.5</v>
      </c>
      <c r="U38" s="1" t="n">
        <v>-4.6</v>
      </c>
      <c r="V38" s="1" t="n">
        <v>-4.6</v>
      </c>
      <c r="W38" s="1" t="n">
        <v>-3</v>
      </c>
      <c r="X38" s="1" t="n">
        <v>-1.7</v>
      </c>
      <c r="Y38" s="1" t="n">
        <v>-1.5</v>
      </c>
      <c r="Z38" s="1" t="n">
        <v>-0.7</v>
      </c>
      <c r="AA38" s="1" t="n">
        <v>-1</v>
      </c>
      <c r="AB38" s="1" t="n">
        <v>-1.3</v>
      </c>
      <c r="AC38" s="1" t="n">
        <v>-3.2</v>
      </c>
      <c r="AD38" s="1" t="n">
        <v>-2.9</v>
      </c>
      <c r="AE38" s="1" t="n">
        <v>-4.2</v>
      </c>
      <c r="AF38" s="1" t="s">
        <v>42</v>
      </c>
      <c r="AG38" s="1" t="s">
        <v>43</v>
      </c>
      <c r="AH38" s="1" t="s">
        <v>44</v>
      </c>
    </row>
    <row r="39" customFormat="false" ht="12.8" hidden="false" customHeight="false" outlineLevel="0" collapsed="false">
      <c r="A39" s="1" t="n">
        <v>196</v>
      </c>
      <c r="B39" s="1" t="s">
        <v>74</v>
      </c>
      <c r="C39" s="1" t="s">
        <v>35</v>
      </c>
      <c r="D39" s="1" t="s">
        <v>36</v>
      </c>
      <c r="E39" s="5" t="s">
        <v>75</v>
      </c>
      <c r="F39" s="5" t="s">
        <v>38</v>
      </c>
      <c r="G39" s="5" t="s">
        <v>39</v>
      </c>
      <c r="H39" s="1" t="s">
        <v>76</v>
      </c>
      <c r="I39" s="1" t="s">
        <v>77</v>
      </c>
      <c r="J39" s="6" t="n">
        <v>22.4</v>
      </c>
      <c r="K39" s="6" t="s">
        <v>41</v>
      </c>
      <c r="M39" s="5" t="n">
        <v>0.2</v>
      </c>
      <c r="Q39" s="1" t="n">
        <v>0.832</v>
      </c>
      <c r="R39" s="1" t="n">
        <v>-3.05</v>
      </c>
      <c r="S39" s="1" t="n">
        <v>3.09</v>
      </c>
      <c r="AF39" s="1" t="s">
        <v>78</v>
      </c>
      <c r="AG39" s="1" t="s">
        <v>43</v>
      </c>
      <c r="AH39" s="1" t="s">
        <v>44</v>
      </c>
    </row>
    <row r="40" customFormat="false" ht="12.8" hidden="false" customHeight="false" outlineLevel="0" collapsed="false">
      <c r="A40" s="1" t="n">
        <v>211</v>
      </c>
      <c r="B40" s="1" t="s">
        <v>53</v>
      </c>
      <c r="C40" s="1" t="s">
        <v>35</v>
      </c>
      <c r="D40" s="1" t="s">
        <v>57</v>
      </c>
      <c r="E40" s="5" t="s">
        <v>79</v>
      </c>
      <c r="F40" s="5" t="s">
        <v>38</v>
      </c>
      <c r="G40" s="5" t="s">
        <v>39</v>
      </c>
      <c r="H40" s="1" t="s">
        <v>40</v>
      </c>
      <c r="J40" s="6" t="n">
        <v>17.5</v>
      </c>
      <c r="K40" s="6" t="s">
        <v>41</v>
      </c>
      <c r="L40" s="1" t="n">
        <v>-1.2</v>
      </c>
      <c r="M40" s="5" t="n">
        <v>-3.8</v>
      </c>
      <c r="N40" s="1" t="n">
        <v>29.184</v>
      </c>
      <c r="O40" s="1" t="n">
        <v>-81.708</v>
      </c>
      <c r="P40" s="1" t="n">
        <v>8</v>
      </c>
      <c r="Q40" s="1" t="n">
        <v>-2.7</v>
      </c>
      <c r="R40" s="1" t="n">
        <f aca="false">MIN(T40:AE40)</f>
        <v>-4.3</v>
      </c>
      <c r="S40" s="1" t="n">
        <f aca="false">MAX(T40:AE40)</f>
        <v>-0.7</v>
      </c>
      <c r="T40" s="1" t="n">
        <v>-4.1</v>
      </c>
      <c r="U40" s="1" t="n">
        <v>-4.3</v>
      </c>
      <c r="V40" s="1" t="n">
        <v>-4.1</v>
      </c>
      <c r="W40" s="1" t="n">
        <v>-2.7</v>
      </c>
      <c r="X40" s="1" t="n">
        <v>-1.7</v>
      </c>
      <c r="Y40" s="1" t="n">
        <v>-1.5</v>
      </c>
      <c r="Z40" s="1" t="n">
        <v>-0.7</v>
      </c>
      <c r="AA40" s="1" t="n">
        <v>-1</v>
      </c>
      <c r="AB40" s="1" t="n">
        <v>-1.3</v>
      </c>
      <c r="AC40" s="1" t="n">
        <v>-3.1</v>
      </c>
      <c r="AD40" s="1" t="n">
        <v>-2.6</v>
      </c>
      <c r="AE40" s="1" t="n">
        <v>-4</v>
      </c>
      <c r="AF40" s="1" t="s">
        <v>42</v>
      </c>
      <c r="AG40" s="1" t="s">
        <v>43</v>
      </c>
      <c r="AH40" s="1" t="s">
        <v>44</v>
      </c>
    </row>
    <row r="41" customFormat="false" ht="12.8" hidden="false" customHeight="false" outlineLevel="0" collapsed="false">
      <c r="A41" s="1" t="n">
        <v>502</v>
      </c>
      <c r="B41" s="1" t="s">
        <v>53</v>
      </c>
      <c r="C41" s="1" t="s">
        <v>35</v>
      </c>
      <c r="D41" s="1" t="s">
        <v>57</v>
      </c>
      <c r="E41" s="5" t="s">
        <v>69</v>
      </c>
      <c r="F41" s="5" t="s">
        <v>38</v>
      </c>
      <c r="G41" s="5" t="s">
        <v>39</v>
      </c>
      <c r="H41" s="1" t="s">
        <v>40</v>
      </c>
      <c r="J41" s="6" t="n">
        <v>7.1</v>
      </c>
      <c r="K41" s="6" t="s">
        <v>41</v>
      </c>
      <c r="L41" s="1" t="n">
        <v>-11.4</v>
      </c>
      <c r="M41" s="5" t="n">
        <v>-15</v>
      </c>
      <c r="N41" s="1" t="n">
        <v>46.561</v>
      </c>
      <c r="O41" s="1" t="n">
        <v>-114.08</v>
      </c>
      <c r="P41" s="1" t="n">
        <v>988</v>
      </c>
      <c r="Q41" s="1" t="n">
        <v>-13.8</v>
      </c>
      <c r="R41" s="1" t="n">
        <f aca="false">MIN(T41:AE41)</f>
        <v>-20.1</v>
      </c>
      <c r="S41" s="1" t="n">
        <f aca="false">MAX(T41:AE41)</f>
        <v>-7.3</v>
      </c>
      <c r="T41" s="1" t="n">
        <v>-18.7</v>
      </c>
      <c r="U41" s="1" t="n">
        <v>-20.1</v>
      </c>
      <c r="V41" s="1" t="n">
        <v>-17.7</v>
      </c>
      <c r="W41" s="1" t="n">
        <v>-14.2</v>
      </c>
      <c r="X41" s="1" t="n">
        <v>-11</v>
      </c>
      <c r="Y41" s="1" t="n">
        <v>-10.1</v>
      </c>
      <c r="Z41" s="1" t="n">
        <v>-8.5</v>
      </c>
      <c r="AA41" s="1" t="n">
        <v>-7.3</v>
      </c>
      <c r="AB41" s="1" t="n">
        <v>-9.6</v>
      </c>
      <c r="AC41" s="1" t="n">
        <v>-12.4</v>
      </c>
      <c r="AD41" s="1" t="n">
        <v>-16.5</v>
      </c>
      <c r="AE41" s="1" t="n">
        <v>-18.8</v>
      </c>
      <c r="AF41" s="1" t="s">
        <v>42</v>
      </c>
      <c r="AG41" s="1" t="s">
        <v>43</v>
      </c>
      <c r="AH41" s="1" t="s">
        <v>44</v>
      </c>
    </row>
    <row r="42" customFormat="false" ht="12.8" hidden="false" customHeight="false" outlineLevel="0" collapsed="false">
      <c r="A42" s="1" t="n">
        <v>16</v>
      </c>
      <c r="B42" s="1" t="s">
        <v>80</v>
      </c>
      <c r="C42" s="1" t="s">
        <v>35</v>
      </c>
      <c r="D42" s="1" t="s">
        <v>36</v>
      </c>
      <c r="E42" s="1" t="s">
        <v>81</v>
      </c>
      <c r="F42" s="1" t="s">
        <v>38</v>
      </c>
      <c r="G42" s="5" t="s">
        <v>39</v>
      </c>
      <c r="H42" s="1" t="s">
        <v>76</v>
      </c>
      <c r="I42" s="1" t="s">
        <v>77</v>
      </c>
      <c r="J42" s="1" t="n">
        <v>21.3</v>
      </c>
      <c r="K42" s="6" t="s">
        <v>41</v>
      </c>
      <c r="M42" s="1" t="n">
        <v>-0.4</v>
      </c>
      <c r="Q42" s="1" t="n">
        <v>-0.28</v>
      </c>
      <c r="R42" s="1" t="n">
        <v>-1.1</v>
      </c>
      <c r="S42" s="1" t="n">
        <v>0.6</v>
      </c>
      <c r="AF42" s="1" t="s">
        <v>82</v>
      </c>
      <c r="AG42" s="1" t="s">
        <v>43</v>
      </c>
      <c r="AH42" s="1" t="s">
        <v>44</v>
      </c>
    </row>
    <row r="43" customFormat="false" ht="12.8" hidden="false" customHeight="false" outlineLevel="0" collapsed="false">
      <c r="A43" s="1" t="n">
        <v>15</v>
      </c>
      <c r="B43" s="1" t="s">
        <v>80</v>
      </c>
      <c r="C43" s="1" t="s">
        <v>35</v>
      </c>
      <c r="D43" s="1" t="s">
        <v>36</v>
      </c>
      <c r="E43" s="1" t="s">
        <v>81</v>
      </c>
      <c r="F43" s="1" t="s">
        <v>38</v>
      </c>
      <c r="G43" s="5" t="s">
        <v>39</v>
      </c>
      <c r="H43" s="1" t="s">
        <v>76</v>
      </c>
      <c r="I43" s="1" t="s">
        <v>77</v>
      </c>
      <c r="J43" s="1" t="n">
        <v>21.4</v>
      </c>
      <c r="K43" s="6" t="s">
        <v>41</v>
      </c>
      <c r="M43" s="1" t="n">
        <v>-0.4</v>
      </c>
      <c r="Q43" s="1" t="n">
        <v>-0.28</v>
      </c>
      <c r="R43" s="1" t="n">
        <v>-1.1</v>
      </c>
      <c r="S43" s="1" t="n">
        <v>0.6</v>
      </c>
      <c r="AF43" s="1" t="s">
        <v>82</v>
      </c>
      <c r="AG43" s="1" t="s">
        <v>43</v>
      </c>
      <c r="AH43" s="1" t="s">
        <v>44</v>
      </c>
    </row>
    <row r="44" customFormat="false" ht="12.8" hidden="false" customHeight="false" outlineLevel="0" collapsed="false">
      <c r="A44" s="1" t="s">
        <v>83</v>
      </c>
      <c r="B44" s="1" t="s">
        <v>84</v>
      </c>
      <c r="C44" s="1" t="s">
        <v>85</v>
      </c>
      <c r="E44" s="1" t="s">
        <v>58</v>
      </c>
      <c r="F44" s="1" t="s">
        <v>38</v>
      </c>
      <c r="G44" s="5" t="s">
        <v>39</v>
      </c>
      <c r="H44" s="1" t="s">
        <v>86</v>
      </c>
      <c r="I44" s="1" t="s">
        <v>77</v>
      </c>
      <c r="J44" s="1" t="n">
        <v>14.4</v>
      </c>
      <c r="K44" s="6" t="s">
        <v>41</v>
      </c>
      <c r="M44" s="5" t="n">
        <v>-6.2</v>
      </c>
      <c r="N44" s="1" t="n">
        <v>42.421</v>
      </c>
      <c r="O44" s="1" t="n">
        <v>-92.218</v>
      </c>
      <c r="P44" s="1" t="n">
        <v>263</v>
      </c>
      <c r="Q44" s="1" t="n">
        <v>-6.1</v>
      </c>
      <c r="R44" s="1" t="n">
        <f aca="false">MIN(T44:AE44)</f>
        <v>-14.3</v>
      </c>
      <c r="S44" s="1" t="n">
        <f aca="false">MAX(T44:AE44)</f>
        <v>-2</v>
      </c>
      <c r="T44" s="1" t="n">
        <v>-13.8</v>
      </c>
      <c r="U44" s="1" t="n">
        <v>-13.1</v>
      </c>
      <c r="V44" s="1" t="n">
        <v>-10.9</v>
      </c>
      <c r="W44" s="1" t="n">
        <v>-8</v>
      </c>
      <c r="X44" s="1" t="n">
        <v>-3.9</v>
      </c>
      <c r="Y44" s="1" t="n">
        <v>-2.9</v>
      </c>
      <c r="Z44" s="1" t="n">
        <v>-3.1</v>
      </c>
      <c r="AA44" s="1" t="n">
        <v>-2</v>
      </c>
      <c r="AB44" s="1" t="n">
        <v>-5.2</v>
      </c>
      <c r="AC44" s="1" t="n">
        <v>-6.8</v>
      </c>
      <c r="AD44" s="1" t="n">
        <v>-10.2</v>
      </c>
      <c r="AE44" s="1" t="n">
        <v>-14.3</v>
      </c>
      <c r="AF44" s="1" t="s">
        <v>42</v>
      </c>
      <c r="AG44" s="1" t="s">
        <v>43</v>
      </c>
      <c r="AH44" s="1" t="s">
        <v>44</v>
      </c>
    </row>
    <row r="45" customFormat="false" ht="12.8" hidden="false" customHeight="false" outlineLevel="0" collapsed="false">
      <c r="B45" s="1" t="s">
        <v>87</v>
      </c>
      <c r="C45" s="1" t="s">
        <v>35</v>
      </c>
      <c r="D45" s="1" t="s">
        <v>36</v>
      </c>
      <c r="E45" s="1" t="s">
        <v>88</v>
      </c>
      <c r="F45" s="1" t="s">
        <v>89</v>
      </c>
      <c r="G45" s="1" t="s">
        <v>90</v>
      </c>
      <c r="H45" s="1" t="s">
        <v>40</v>
      </c>
      <c r="I45" s="1" t="s">
        <v>77</v>
      </c>
      <c r="J45" s="1" t="n">
        <v>12.7</v>
      </c>
      <c r="K45" s="6" t="s">
        <v>41</v>
      </c>
      <c r="N45" s="1" t="n">
        <v>50.751</v>
      </c>
      <c r="O45" s="1" t="n">
        <v>-111.457</v>
      </c>
      <c r="AF45" s="1" t="s">
        <v>91</v>
      </c>
      <c r="AG45" s="1" t="s">
        <v>43</v>
      </c>
      <c r="AH45" s="1" t="s">
        <v>44</v>
      </c>
    </row>
    <row r="46" customFormat="false" ht="12.8" hidden="false" customHeight="false" outlineLevel="0" collapsed="false">
      <c r="B46" s="1" t="s">
        <v>92</v>
      </c>
      <c r="C46" s="1" t="s">
        <v>85</v>
      </c>
      <c r="D46" s="1" t="s">
        <v>93</v>
      </c>
      <c r="E46" s="1" t="s">
        <v>88</v>
      </c>
      <c r="F46" s="1" t="s">
        <v>89</v>
      </c>
      <c r="G46" s="1" t="s">
        <v>90</v>
      </c>
      <c r="H46" s="1" t="s">
        <v>86</v>
      </c>
      <c r="I46" s="1" t="s">
        <v>77</v>
      </c>
      <c r="J46" s="1" t="n">
        <v>12.1</v>
      </c>
      <c r="K46" s="6" t="s">
        <v>41</v>
      </c>
      <c r="N46" s="1" t="n">
        <v>50.751</v>
      </c>
      <c r="O46" s="1" t="n">
        <v>-111.457</v>
      </c>
      <c r="AF46" s="1" t="s">
        <v>91</v>
      </c>
      <c r="AG46" s="1" t="s">
        <v>43</v>
      </c>
      <c r="AH46" s="1" t="s">
        <v>44</v>
      </c>
    </row>
    <row r="47" customFormat="false" ht="12.8" hidden="false" customHeight="false" outlineLevel="0" collapsed="false">
      <c r="B47" s="1" t="s">
        <v>92</v>
      </c>
      <c r="C47" s="1" t="s">
        <v>85</v>
      </c>
      <c r="D47" s="1" t="s">
        <v>93</v>
      </c>
      <c r="E47" s="1" t="s">
        <v>88</v>
      </c>
      <c r="F47" s="1" t="s">
        <v>89</v>
      </c>
      <c r="G47" s="1" t="s">
        <v>90</v>
      </c>
      <c r="H47" s="1" t="s">
        <v>86</v>
      </c>
      <c r="I47" s="1" t="s">
        <v>77</v>
      </c>
      <c r="J47" s="1" t="n">
        <v>12</v>
      </c>
      <c r="K47" s="6" t="s">
        <v>41</v>
      </c>
      <c r="N47" s="1" t="n">
        <v>50.751</v>
      </c>
      <c r="O47" s="1" t="n">
        <v>-111.457</v>
      </c>
      <c r="AF47" s="1" t="s">
        <v>91</v>
      </c>
      <c r="AG47" s="1" t="s">
        <v>43</v>
      </c>
      <c r="AH47" s="1" t="s">
        <v>44</v>
      </c>
    </row>
    <row r="48" customFormat="false" ht="12.8" hidden="false" customHeight="false" outlineLevel="0" collapsed="false">
      <c r="B48" s="1" t="s">
        <v>87</v>
      </c>
      <c r="C48" s="1" t="s">
        <v>35</v>
      </c>
      <c r="D48" s="1" t="s">
        <v>36</v>
      </c>
      <c r="E48" s="1" t="s">
        <v>94</v>
      </c>
      <c r="F48" s="1" t="s">
        <v>89</v>
      </c>
      <c r="G48" s="1" t="s">
        <v>90</v>
      </c>
      <c r="H48" s="1" t="s">
        <v>40</v>
      </c>
      <c r="I48" s="1" t="s">
        <v>77</v>
      </c>
      <c r="J48" s="1" t="n">
        <v>12.1</v>
      </c>
      <c r="K48" s="6" t="s">
        <v>41</v>
      </c>
      <c r="N48" s="1" t="n">
        <v>50.809</v>
      </c>
      <c r="O48" s="1" t="n">
        <v>-111.63</v>
      </c>
      <c r="AF48" s="1" t="s">
        <v>91</v>
      </c>
      <c r="AG48" s="1" t="s">
        <v>43</v>
      </c>
      <c r="AH48" s="1" t="s">
        <v>44</v>
      </c>
    </row>
    <row r="49" customFormat="false" ht="12.8" hidden="false" customHeight="false" outlineLevel="0" collapsed="false">
      <c r="B49" s="1" t="s">
        <v>92</v>
      </c>
      <c r="C49" s="1" t="s">
        <v>85</v>
      </c>
      <c r="D49" s="1" t="s">
        <v>93</v>
      </c>
      <c r="E49" s="1" t="s">
        <v>94</v>
      </c>
      <c r="F49" s="1" t="s">
        <v>89</v>
      </c>
      <c r="G49" s="1" t="s">
        <v>90</v>
      </c>
      <c r="H49" s="1" t="s">
        <v>86</v>
      </c>
      <c r="I49" s="1" t="s">
        <v>77</v>
      </c>
      <c r="J49" s="1" t="n">
        <v>11.9</v>
      </c>
      <c r="K49" s="6" t="s">
        <v>41</v>
      </c>
      <c r="N49" s="1" t="n">
        <v>50.809</v>
      </c>
      <c r="O49" s="1" t="n">
        <v>-111.63</v>
      </c>
      <c r="AF49" s="1" t="s">
        <v>91</v>
      </c>
      <c r="AG49" s="1" t="s">
        <v>43</v>
      </c>
      <c r="AH49" s="1" t="s">
        <v>44</v>
      </c>
    </row>
    <row r="50" customFormat="false" ht="12.8" hidden="false" customHeight="false" outlineLevel="0" collapsed="false">
      <c r="B50" s="1" t="s">
        <v>92</v>
      </c>
      <c r="C50" s="1" t="s">
        <v>85</v>
      </c>
      <c r="D50" s="1" t="s">
        <v>93</v>
      </c>
      <c r="E50" s="1" t="s">
        <v>94</v>
      </c>
      <c r="F50" s="1" t="s">
        <v>89</v>
      </c>
      <c r="G50" s="1" t="s">
        <v>90</v>
      </c>
      <c r="H50" s="1" t="s">
        <v>86</v>
      </c>
      <c r="I50" s="1" t="s">
        <v>77</v>
      </c>
      <c r="J50" s="1" t="n">
        <v>11.4</v>
      </c>
      <c r="K50" s="6" t="s">
        <v>41</v>
      </c>
      <c r="N50" s="1" t="n">
        <v>50.809</v>
      </c>
      <c r="O50" s="1" t="n">
        <v>-111.63</v>
      </c>
      <c r="AF50" s="1" t="s">
        <v>91</v>
      </c>
      <c r="AG50" s="1" t="s">
        <v>43</v>
      </c>
      <c r="AH50" s="1" t="s">
        <v>44</v>
      </c>
    </row>
    <row r="51" customFormat="false" ht="12.8" hidden="false" customHeight="false" outlineLevel="0" collapsed="false">
      <c r="B51" s="1" t="s">
        <v>87</v>
      </c>
      <c r="C51" s="1" t="s">
        <v>35</v>
      </c>
      <c r="D51" s="1" t="s">
        <v>36</v>
      </c>
      <c r="E51" s="1" t="s">
        <v>95</v>
      </c>
      <c r="F51" s="1" t="s">
        <v>89</v>
      </c>
      <c r="G51" s="1" t="s">
        <v>90</v>
      </c>
      <c r="H51" s="1" t="s">
        <v>40</v>
      </c>
      <c r="I51" s="1" t="s">
        <v>77</v>
      </c>
      <c r="J51" s="1" t="n">
        <v>11.6</v>
      </c>
      <c r="K51" s="6" t="s">
        <v>41</v>
      </c>
      <c r="N51" s="1" t="n">
        <v>52.505</v>
      </c>
      <c r="O51" s="1" t="n">
        <v>-114.003</v>
      </c>
      <c r="AF51" s="1" t="s">
        <v>91</v>
      </c>
      <c r="AG51" s="1" t="s">
        <v>43</v>
      </c>
      <c r="AH51" s="1" t="s">
        <v>44</v>
      </c>
    </row>
    <row r="52" customFormat="false" ht="12.8" hidden="false" customHeight="false" outlineLevel="0" collapsed="false">
      <c r="B52" s="1" t="s">
        <v>87</v>
      </c>
      <c r="C52" s="1" t="s">
        <v>35</v>
      </c>
      <c r="D52" s="1" t="s">
        <v>36</v>
      </c>
      <c r="E52" s="1" t="s">
        <v>95</v>
      </c>
      <c r="F52" s="1" t="s">
        <v>89</v>
      </c>
      <c r="G52" s="1" t="s">
        <v>90</v>
      </c>
      <c r="H52" s="1" t="s">
        <v>40</v>
      </c>
      <c r="I52" s="1" t="s">
        <v>77</v>
      </c>
      <c r="J52" s="1" t="n">
        <v>11.5</v>
      </c>
      <c r="K52" s="6" t="s">
        <v>41</v>
      </c>
      <c r="N52" s="1" t="n">
        <v>52.505</v>
      </c>
      <c r="O52" s="1" t="n">
        <v>-114.003</v>
      </c>
      <c r="AF52" s="1" t="s">
        <v>91</v>
      </c>
      <c r="AG52" s="1" t="s">
        <v>43</v>
      </c>
      <c r="AH52" s="1" t="s">
        <v>44</v>
      </c>
    </row>
    <row r="53" customFormat="false" ht="12.8" hidden="false" customHeight="false" outlineLevel="0" collapsed="false">
      <c r="B53" s="1" t="s">
        <v>92</v>
      </c>
      <c r="C53" s="1" t="s">
        <v>85</v>
      </c>
      <c r="D53" s="1" t="s">
        <v>93</v>
      </c>
      <c r="E53" s="1" t="s">
        <v>95</v>
      </c>
      <c r="F53" s="1" t="s">
        <v>89</v>
      </c>
      <c r="G53" s="1" t="s">
        <v>90</v>
      </c>
      <c r="H53" s="1" t="s">
        <v>86</v>
      </c>
      <c r="I53" s="1" t="s">
        <v>77</v>
      </c>
      <c r="J53" s="1" t="n">
        <v>11.5</v>
      </c>
      <c r="K53" s="6" t="s">
        <v>41</v>
      </c>
      <c r="N53" s="1" t="n">
        <v>52.505</v>
      </c>
      <c r="O53" s="1" t="n">
        <v>-114.003</v>
      </c>
      <c r="AF53" s="1" t="s">
        <v>91</v>
      </c>
      <c r="AG53" s="1" t="s">
        <v>43</v>
      </c>
      <c r="AH53" s="1" t="s">
        <v>44</v>
      </c>
    </row>
    <row r="54" customFormat="false" ht="12.8" hidden="false" customHeight="false" outlineLevel="0" collapsed="false">
      <c r="B54" s="1" t="s">
        <v>87</v>
      </c>
      <c r="C54" s="1" t="s">
        <v>35</v>
      </c>
      <c r="D54" s="1" t="s">
        <v>36</v>
      </c>
      <c r="E54" s="1" t="s">
        <v>96</v>
      </c>
      <c r="F54" s="1" t="s">
        <v>89</v>
      </c>
      <c r="G54" s="1" t="s">
        <v>90</v>
      </c>
      <c r="H54" s="1" t="s">
        <v>40</v>
      </c>
      <c r="I54" s="1" t="s">
        <v>77</v>
      </c>
      <c r="J54" s="1" t="n">
        <v>10.6</v>
      </c>
      <c r="K54" s="6" t="s">
        <v>41</v>
      </c>
      <c r="N54" s="1" t="n">
        <v>49.403</v>
      </c>
      <c r="O54" s="1" t="n">
        <v>-110.693</v>
      </c>
      <c r="AF54" s="1" t="s">
        <v>91</v>
      </c>
      <c r="AG54" s="1" t="s">
        <v>43</v>
      </c>
      <c r="AH54" s="1" t="s">
        <v>44</v>
      </c>
    </row>
    <row r="55" customFormat="false" ht="12.8" hidden="false" customHeight="false" outlineLevel="0" collapsed="false">
      <c r="B55" s="1" t="s">
        <v>92</v>
      </c>
      <c r="C55" s="1" t="s">
        <v>85</v>
      </c>
      <c r="D55" s="1" t="s">
        <v>93</v>
      </c>
      <c r="E55" s="1" t="s">
        <v>96</v>
      </c>
      <c r="F55" s="1" t="s">
        <v>89</v>
      </c>
      <c r="G55" s="1" t="s">
        <v>90</v>
      </c>
      <c r="H55" s="1" t="s">
        <v>86</v>
      </c>
      <c r="I55" s="1" t="s">
        <v>77</v>
      </c>
      <c r="J55" s="1" t="n">
        <v>11.1</v>
      </c>
      <c r="K55" s="6" t="s">
        <v>41</v>
      </c>
      <c r="N55" s="1" t="n">
        <v>49.403</v>
      </c>
      <c r="O55" s="1" t="n">
        <v>-110.693</v>
      </c>
      <c r="AF55" s="1" t="s">
        <v>91</v>
      </c>
      <c r="AG55" s="1" t="s">
        <v>43</v>
      </c>
      <c r="AH55" s="1" t="s">
        <v>44</v>
      </c>
    </row>
    <row r="56" customFormat="false" ht="12.8" hidden="false" customHeight="false" outlineLevel="0" collapsed="false">
      <c r="B56" s="1" t="s">
        <v>92</v>
      </c>
      <c r="C56" s="1" t="s">
        <v>85</v>
      </c>
      <c r="D56" s="1" t="s">
        <v>93</v>
      </c>
      <c r="E56" s="1" t="s">
        <v>96</v>
      </c>
      <c r="F56" s="1" t="s">
        <v>89</v>
      </c>
      <c r="G56" s="1" t="s">
        <v>90</v>
      </c>
      <c r="H56" s="1" t="s">
        <v>86</v>
      </c>
      <c r="I56" s="1" t="s">
        <v>77</v>
      </c>
      <c r="J56" s="1" t="n">
        <v>10.9</v>
      </c>
      <c r="K56" s="6" t="s">
        <v>41</v>
      </c>
      <c r="N56" s="1" t="n">
        <v>49.403</v>
      </c>
      <c r="O56" s="1" t="n">
        <v>-110.693</v>
      </c>
      <c r="AF56" s="1" t="s">
        <v>91</v>
      </c>
      <c r="AG56" s="1" t="s">
        <v>43</v>
      </c>
      <c r="AH56" s="1" t="s">
        <v>44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2024-02-03T16:41:11Z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