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<sst xmlns="http://schemas.openxmlformats.org/spreadsheetml/2006/main" count="809" uniqueCount="210">
  <si>
    <t xml:space="preserve">Collection number</t>
  </si>
  <si>
    <t xml:space="preserve">Taxon</t>
  </si>
  <si>
    <t xml:space="preserve">Animal</t>
  </si>
  <si>
    <t xml:space="preserve">Material</t>
  </si>
  <si>
    <t xml:space="preserve">Geographical location</t>
  </si>
  <si>
    <t xml:space="preserve">Country</t>
  </si>
  <si>
    <t xml:space="preserve">Age</t>
  </si>
  <si>
    <t xml:space="preserve">Environment</t>
  </si>
  <si>
    <t xml:space="preserve">Captive-wild</t>
  </si>
  <si>
    <t xml:space="preserve">d18Op</t>
  </si>
  <si>
    <t xml:space="preserve">Method</t>
  </si>
  <si>
    <t xml:space="preserve">stdlowID</t>
  </si>
  <si>
    <t xml:space="preserve">stdlowvalue</t>
  </si>
  <si>
    <t xml:space="preserve">stdhighID</t>
  </si>
  <si>
    <t xml:space="preserve">stdhighvalue</t>
  </si>
  <si>
    <t xml:space="preserve">LAT</t>
  </si>
  <si>
    <t xml:space="preserve">LONG</t>
  </si>
  <si>
    <t xml:space="preserve">ALT</t>
  </si>
  <si>
    <t xml:space="preserve">newd18Owmoy</t>
  </si>
  <si>
    <t xml:space="preserve">newd18Owmin</t>
  </si>
  <si>
    <t xml:space="preserve">newd18Owmax</t>
  </si>
  <si>
    <t xml:space="preserve">newd18OwJan</t>
  </si>
  <si>
    <t xml:space="preserve">newd18OwFeb</t>
  </si>
  <si>
    <t xml:space="preserve">newd18OwMar</t>
  </si>
  <si>
    <t xml:space="preserve">newd18OwApr</t>
  </si>
  <si>
    <t xml:space="preserve">newd18OwMay</t>
  </si>
  <si>
    <t xml:space="preserve">newd18OwJun</t>
  </si>
  <si>
    <t xml:space="preserve">newd18OwJul</t>
  </si>
  <si>
    <t xml:space="preserve">newd18OwAug</t>
  </si>
  <si>
    <t xml:space="preserve">newd18OwSep</t>
  </si>
  <si>
    <t xml:space="preserve">newd18OwOct</t>
  </si>
  <si>
    <t xml:space="preserve">newd18OwNov</t>
  </si>
  <si>
    <t xml:space="preserve">newd18OwDec</t>
  </si>
  <si>
    <t xml:space="preserve">Note</t>
  </si>
  <si>
    <t xml:space="preserve">DOI</t>
  </si>
  <si>
    <t xml:space="preserve">Crocodylus niloticus</t>
  </si>
  <si>
    <t xml:space="preserve">crocodilian</t>
  </si>
  <si>
    <t xml:space="preserve">bone, basioccipital</t>
  </si>
  <si>
    <t xml:space="preserve">Pemba, Zanzibar</t>
  </si>
  <si>
    <t xml:space="preserve">Tanzania</t>
  </si>
  <si>
    <t xml:space="preserve">present-day</t>
  </si>
  <si>
    <t xml:space="preserve">semi-aquatic, freshwater, seawater</t>
  </si>
  <si>
    <t xml:space="preserve">EA pyrolysis</t>
  </si>
  <si>
    <t xml:space="preserve">NBS127</t>
  </si>
  <si>
    <t xml:space="preserve">NBS120c</t>
  </si>
  <si>
    <t xml:space="preserve">OIPC</t>
  </si>
  <si>
    <t xml:space="preserve">10.1007/s00114-019-1664-3</t>
  </si>
  <si>
    <t xml:space="preserve">Crocodylus siamensis</t>
  </si>
  <si>
    <t xml:space="preserve">bone, articular</t>
  </si>
  <si>
    <t xml:space="preserve">Tây-Ninh</t>
  </si>
  <si>
    <t xml:space="preserve">Vietnam</t>
  </si>
  <si>
    <t xml:space="preserve">semi-aquatic, freshwater</t>
  </si>
  <si>
    <t xml:space="preserve">Gavialis gangeticus</t>
  </si>
  <si>
    <t xml:space="preserve">Ganges</t>
  </si>
  <si>
    <t xml:space="preserve">India</t>
  </si>
  <si>
    <t xml:space="preserve">water data Kirkels et al. (2020)</t>
  </si>
  <si>
    <t xml:space="preserve">50.001402-(4)</t>
  </si>
  <si>
    <t xml:space="preserve">Crocodylus porosus</t>
  </si>
  <si>
    <t xml:space="preserve">bone, nasal</t>
  </si>
  <si>
    <t xml:space="preserve">East India</t>
  </si>
  <si>
    <t xml:space="preserve">Cr-su-1</t>
  </si>
  <si>
    <t xml:space="preserve">Crocodylus suchus</t>
  </si>
  <si>
    <t xml:space="preserve">Tooth</t>
  </si>
  <si>
    <t xml:space="preserve">Lyon</t>
  </si>
  <si>
    <t xml:space="preserve">France</t>
  </si>
  <si>
    <t xml:space="preserve">captive</t>
  </si>
  <si>
    <t xml:space="preserve">Cr-su-2</t>
  </si>
  <si>
    <t xml:space="preserve">Acrochordus granulatus</t>
  </si>
  <si>
    <t xml:space="preserve">snake</t>
  </si>
  <si>
    <t xml:space="preserve">bone, 2 ribs</t>
  </si>
  <si>
    <t xml:space="preserve">Cochinchina, present-day South-East Vietnam</t>
  </si>
  <si>
    <t xml:space="preserve">aquatic, seawater</t>
  </si>
  <si>
    <t xml:space="preserve">GISS, Southeast Asia</t>
  </si>
  <si>
    <t xml:space="preserve">Xenochrophis flavipunctus</t>
  </si>
  <si>
    <t xml:space="preserve">bone, 3 ribs</t>
  </si>
  <si>
    <t xml:space="preserve">Homalopsis buccata</t>
  </si>
  <si>
    <t xml:space="preserve">aquatic, freshwater</t>
  </si>
  <si>
    <t xml:space="preserve">Hydrophis obscurus</t>
  </si>
  <si>
    <t xml:space="preserve">Pelamis platura</t>
  </si>
  <si>
    <t xml:space="preserve">bone, 5 vertebrae</t>
  </si>
  <si>
    <t xml:space="preserve">Maluku Islands</t>
  </si>
  <si>
    <t xml:space="preserve">Indonesia</t>
  </si>
  <si>
    <t xml:space="preserve">Cerastes cerastes</t>
  </si>
  <si>
    <t xml:space="preserve">bone, 4 ribs</t>
  </si>
  <si>
    <t xml:space="preserve">Egypt</t>
  </si>
  <si>
    <t xml:space="preserve">terrestrial</t>
  </si>
  <si>
    <t xml:space="preserve">OIPC, average 3 locations Cairo_Asyut_Abu Simbel</t>
  </si>
  <si>
    <t xml:space="preserve">Testudo kleinmanni</t>
  </si>
  <si>
    <t xml:space="preserve">turtle</t>
  </si>
  <si>
    <t xml:space="preserve">bone, plastron</t>
  </si>
  <si>
    <t xml:space="preserve">Alexandria, Egypt</t>
  </si>
  <si>
    <t xml:space="preserve">Dogania subplana</t>
  </si>
  <si>
    <t xml:space="preserve">bone, vertebra</t>
  </si>
  <si>
    <t xml:space="preserve">Tây-Ninh, Vietnam</t>
  </si>
  <si>
    <t xml:space="preserve">Chelydra serpentina</t>
  </si>
  <si>
    <t xml:space="preserve">bone, skull</t>
  </si>
  <si>
    <t xml:space="preserve">North America</t>
  </si>
  <si>
    <t xml:space="preserve">Chelonia mydas</t>
  </si>
  <si>
    <t xml:space="preserve">Gulf of Siam, Asia</t>
  </si>
  <si>
    <t xml:space="preserve">Mediteranean Sea, Syria </t>
  </si>
  <si>
    <t xml:space="preserve">Syria</t>
  </si>
  <si>
    <t xml:space="preserve">GISS, East Mediterranea</t>
  </si>
  <si>
    <t xml:space="preserve">Tr-sc-1</t>
  </si>
  <si>
    <t xml:space="preserve">Trachemys scripta elegans</t>
  </si>
  <si>
    <t xml:space="preserve">bone</t>
  </si>
  <si>
    <t xml:space="preserve">Tr-sc-3</t>
  </si>
  <si>
    <t xml:space="preserve">Tr-sc-4</t>
  </si>
  <si>
    <t xml:space="preserve">Tr-sc-5</t>
  </si>
  <si>
    <t xml:space="preserve">Lutra lutra</t>
  </si>
  <si>
    <t xml:space="preserve">mammal</t>
  </si>
  <si>
    <t xml:space="preserve">bone, rib</t>
  </si>
  <si>
    <t xml:space="preserve">Isère, Rhône-Alpes</t>
  </si>
  <si>
    <t xml:space="preserve">Platanista gangetica</t>
  </si>
  <si>
    <t xml:space="preserve">bone, scapula</t>
  </si>
  <si>
    <t xml:space="preserve">Monachus monachus</t>
  </si>
  <si>
    <t xml:space="preserve">Mediteranean Sea</t>
  </si>
  <si>
    <t xml:space="preserve">GISS</t>
  </si>
  <si>
    <t xml:space="preserve">Odobenus rosmarus</t>
  </si>
  <si>
    <t xml:space="preserve">unknown</t>
  </si>
  <si>
    <t xml:space="preserve">Phoca vitulina</t>
  </si>
  <si>
    <t xml:space="preserve">Atlantic Ocean</t>
  </si>
  <si>
    <t xml:space="preserve">Monodon monoceros</t>
  </si>
  <si>
    <t xml:space="preserve">Baffin Bay, Ocean Arctic</t>
  </si>
  <si>
    <t xml:space="preserve">Enhydra lutris</t>
  </si>
  <si>
    <t xml:space="preserve">Bering Strait, Ocean Arctic</t>
  </si>
  <si>
    <t xml:space="preserve">Phocoena phocoena</t>
  </si>
  <si>
    <t xml:space="preserve">aquatic, freshwater, seawater</t>
  </si>
  <si>
    <t xml:space="preserve">Dugong dugon</t>
  </si>
  <si>
    <t xml:space="preserve">Red Sea</t>
  </si>
  <si>
    <t xml:space="preserve">Yemen</t>
  </si>
  <si>
    <t xml:space="preserve">Hydrodamalis gigas</t>
  </si>
  <si>
    <t xml:space="preserve">Bering Sea, Pacific Ocean</t>
  </si>
  <si>
    <t xml:space="preserve">Hippopotamus amphibius</t>
  </si>
  <si>
    <t xml:space="preserve">Rhinoceros sondaicus</t>
  </si>
  <si>
    <t xml:space="preserve">OIPC, Can Tho</t>
  </si>
  <si>
    <t xml:space="preserve">Camelus dromedarius</t>
  </si>
  <si>
    <t xml:space="preserve">Sahara, Africa</t>
  </si>
  <si>
    <t xml:space="preserve">Camelus bactrianus</t>
  </si>
  <si>
    <t xml:space="preserve">Anatolia</t>
  </si>
  <si>
    <t xml:space="preserve">Turkey</t>
  </si>
  <si>
    <t xml:space="preserve">Ursus arctos</t>
  </si>
  <si>
    <t xml:space="preserve">Saint-Rémy-de-Maurienne</t>
  </si>
  <si>
    <t xml:space="preserve">Ursus maritimus </t>
  </si>
  <si>
    <t xml:space="preserve">semi-aquatic, seawater</t>
  </si>
  <si>
    <t xml:space="preserve">Tapirus indicus</t>
  </si>
  <si>
    <t xml:space="preserve">Tapirus terrestris</t>
  </si>
  <si>
    <t xml:space="preserve">South America</t>
  </si>
  <si>
    <t xml:space="preserve">Castor fiber</t>
  </si>
  <si>
    <t xml:space="preserve">Camargues</t>
  </si>
  <si>
    <t xml:space="preserve">Larus argentatus</t>
  </si>
  <si>
    <t xml:space="preserve">bird</t>
  </si>
  <si>
    <t xml:space="preserve">bone, distal humerus</t>
  </si>
  <si>
    <t xml:space="preserve">Van</t>
  </si>
  <si>
    <t xml:space="preserve">OIPC , PO4 published in Amiot et al. (2017)</t>
  </si>
  <si>
    <t xml:space="preserve">Spheniscus demersus</t>
  </si>
  <si>
    <t xml:space="preserve">Cape Province</t>
  </si>
  <si>
    <t xml:space="preserve">South Africa</t>
  </si>
  <si>
    <t xml:space="preserve">Anas platyrhynchos</t>
  </si>
  <si>
    <t xml:space="preserve">Miribel, Lyon</t>
  </si>
  <si>
    <t xml:space="preserve">Buteo buteo</t>
  </si>
  <si>
    <t xml:space="preserve">Villard-les-Dombes</t>
  </si>
  <si>
    <t xml:space="preserve">Amblyrhynchus cristatus</t>
  </si>
  <si>
    <t xml:space="preserve">lizard</t>
  </si>
  <si>
    <t xml:space="preserve">Galápagos Islands</t>
  </si>
  <si>
    <t xml:space="preserve">Ecuador</t>
  </si>
  <si>
    <t xml:space="preserve">water data Wellington et al. (1996)</t>
  </si>
  <si>
    <t xml:space="preserve">Cy-ca-1</t>
  </si>
  <si>
    <t xml:space="preserve">Cyprinus carpio</t>
  </si>
  <si>
    <t xml:space="preserve">fish</t>
  </si>
  <si>
    <t xml:space="preserve">Dombes</t>
  </si>
  <si>
    <t xml:space="preserve">OIPC, Villars les dombes</t>
  </si>
  <si>
    <t xml:space="preserve">Si-gl-1</t>
  </si>
  <si>
    <t xml:space="preserve">Silurus glanis</t>
  </si>
  <si>
    <t xml:space="preserve">On-my-3</t>
  </si>
  <si>
    <t xml:space="preserve">Oncorhynchus mykiss</t>
  </si>
  <si>
    <t xml:space="preserve">Allons</t>
  </si>
  <si>
    <t xml:space="preserve">Sa-tr-2</t>
  </si>
  <si>
    <t xml:space="preserve">Salmo trutta</t>
  </si>
  <si>
    <t xml:space="preserve">Sa-fo-2</t>
  </si>
  <si>
    <t xml:space="preserve">Salvelinus fontinalis</t>
  </si>
  <si>
    <t xml:space="preserve">On-my-2</t>
  </si>
  <si>
    <t xml:space="preserve">Sa-lu-1</t>
  </si>
  <si>
    <t xml:space="preserve">Sander lucioperca</t>
  </si>
  <si>
    <t xml:space="preserve">Norway fjord</t>
  </si>
  <si>
    <t xml:space="preserve">Norway</t>
  </si>
  <si>
    <t xml:space="preserve">So-so-1</t>
  </si>
  <si>
    <t xml:space="preserve">Solea solea</t>
  </si>
  <si>
    <t xml:space="preserve">North-eastern Atlantic</t>
  </si>
  <si>
    <t xml:space="preserve">Ga-mo-1</t>
  </si>
  <si>
    <t xml:space="preserve">Gadus morhua</t>
  </si>
  <si>
    <t xml:space="preserve">Li-li-1</t>
  </si>
  <si>
    <t xml:space="preserve">Limanda limanda</t>
  </si>
  <si>
    <t xml:space="preserve">Di-la-1</t>
  </si>
  <si>
    <t xml:space="preserve">Dicentrarchus labrax</t>
  </si>
  <si>
    <t xml:space="preserve">aquatic, brackishwater, seawater</t>
  </si>
  <si>
    <t xml:space="preserve">On-ne-1</t>
  </si>
  <si>
    <t xml:space="preserve">Oncorhynchus nerka</t>
  </si>
  <si>
    <t xml:space="preserve">North-eastern Pacific</t>
  </si>
  <si>
    <t xml:space="preserve">Alaska</t>
  </si>
  <si>
    <t xml:space="preserve">Pe-ri-1</t>
  </si>
  <si>
    <t xml:space="preserve">Pelophylax ridibundus</t>
  </si>
  <si>
    <t xml:space="preserve">amphibian</t>
  </si>
  <si>
    <t xml:space="preserve">Pierrelatte</t>
  </si>
  <si>
    <t xml:space="preserve">Pe-ri-2</t>
  </si>
  <si>
    <t xml:space="preserve">Pe-ri-3</t>
  </si>
  <si>
    <t xml:space="preserve">Pe-ri-4</t>
  </si>
  <si>
    <t xml:space="preserve">Pe-ri-5</t>
  </si>
  <si>
    <t xml:space="preserve">Sal-sal-1</t>
  </si>
  <si>
    <t xml:space="preserve">Salamandra salamandra</t>
  </si>
  <si>
    <t xml:space="preserve">Bazas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</si>
</sst>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65"/>
  <sheetViews>
    <sheetView showFormulas="false" showGridLines="true" showRowColHeaders="true" showZeros="true" rightToLeft="false" tabSelected="true" showOutlineSymbols="true" defaultGridColor="true" view="normal" topLeftCell="AA1" colorId="64" zoomScale="100" zoomScaleNormal="100" zoomScalePageLayoutView="100" workbookViewId="0">
      <selection pane="topLeft" activeCell="AL11" activeCellId="0" sqref="AL11"/>
    </sheetView>
  </sheetViews>
  <sheetFormatPr defaultColWidth="11.6523437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1" width="24.91"/>
    <col collapsed="false" customWidth="true" hidden="false" outlineLevel="0" max="3" min="3" style="1" width="24.07"/>
    <col collapsed="false" customWidth="true" hidden="false" outlineLevel="0" max="4" min="4" style="1" width="26.32"/>
    <col collapsed="false" customWidth="true" hidden="false" outlineLevel="0" max="5" min="5" style="1" width="39.09"/>
    <col collapsed="false" customWidth="true" hidden="false" outlineLevel="0" max="6" min="6" style="1" width="18.8"/>
    <col collapsed="false" customWidth="true" hidden="false" outlineLevel="0" max="8" min="7" style="1" width="33.8"/>
    <col collapsed="false" customWidth="true" hidden="false" outlineLevel="0" max="9" min="9" style="1" width="13.1"/>
    <col collapsed="false" customWidth="true" hidden="false" outlineLevel="0" max="10" min="10" style="1" width="19.63"/>
    <col collapsed="false" customWidth="false" hidden="false" outlineLevel="0" max="14" min="11" style="1" width="11.64"/>
    <col collapsed="false" customWidth="true" hidden="false" outlineLevel="0" max="15" min="15" style="1" width="12.96"/>
    <col collapsed="false" customWidth="false" hidden="false" outlineLevel="0" max="18" min="16" style="1" width="11.64"/>
    <col collapsed="false" customWidth="true" hidden="false" outlineLevel="0" max="19" min="19" style="1" width="14.62"/>
    <col collapsed="false" customWidth="true" hidden="false" outlineLevel="0" max="20" min="20" style="1" width="14.21"/>
    <col collapsed="false" customWidth="true" hidden="false" outlineLevel="0" max="21" min="21" style="1" width="14.48"/>
    <col collapsed="false" customWidth="true" hidden="false" outlineLevel="0" max="22" min="22" style="1" width="13.93"/>
    <col collapsed="false" customWidth="true" hidden="false" outlineLevel="0" max="24" min="23" style="1" width="14.08"/>
    <col collapsed="false" customWidth="true" hidden="false" outlineLevel="0" max="25" min="25" style="1" width="13.93"/>
    <col collapsed="false" customWidth="true" hidden="false" outlineLevel="0" max="26" min="26" style="1" width="14.35"/>
    <col collapsed="false" customWidth="true" hidden="false" outlineLevel="0" max="27" min="27" style="1" width="14.08"/>
    <col collapsed="false" customWidth="true" hidden="false" outlineLevel="0" max="28" min="28" style="1" width="13.52"/>
    <col collapsed="false" customWidth="true" hidden="false" outlineLevel="0" max="29" min="29" style="1" width="14.35"/>
    <col collapsed="false" customWidth="true" hidden="false" outlineLevel="0" max="30" min="30" style="1" width="14.21"/>
    <col collapsed="false" customWidth="true" hidden="false" outlineLevel="0" max="31" min="31" style="1" width="13.82"/>
    <col collapsed="false" customWidth="true" hidden="false" outlineLevel="0" max="32" min="32" style="1" width="14.21"/>
    <col collapsed="false" customWidth="true" hidden="false" outlineLevel="0" max="33" min="33" style="1" width="14.08"/>
    <col collapsed="false" customWidth="true" hidden="false" outlineLevel="0" max="34" min="34" style="1" width="36.57"/>
    <col collapsed="false" customWidth="true" hidden="false" outlineLevel="0" max="35" min="35" style="1" width="23.83"/>
    <col collapsed="false" customWidth="false" hidden="false" outlineLevel="0" max="1024" min="36" style="1" width="11.6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</row>
    <row r="2" customFormat="false" ht="12.8" hidden="false" customHeight="false" outlineLevel="0" collapsed="false">
      <c r="A2" s="5" t="n">
        <v>50.001397</v>
      </c>
      <c r="B2" s="5" t="s">
        <v>35</v>
      </c>
      <c r="C2" s="5" t="s">
        <v>36</v>
      </c>
      <c r="D2" s="5" t="s">
        <v>37</v>
      </c>
      <c r="E2" s="5" t="s">
        <v>38</v>
      </c>
      <c r="F2" s="5" t="s">
        <v>39</v>
      </c>
      <c r="G2" s="5" t="s">
        <v>40</v>
      </c>
      <c r="H2" s="5" t="s">
        <v>41</v>
      </c>
      <c r="I2" s="5"/>
      <c r="J2" s="6" t="n">
        <v>17.5</v>
      </c>
      <c r="K2" s="6" t="s">
        <v>42</v>
      </c>
      <c r="L2" s="6" t="s">
        <v>43</v>
      </c>
      <c r="M2" s="6" t="n">
        <v>8.59</v>
      </c>
      <c r="N2" s="5" t="s">
        <v>44</v>
      </c>
      <c r="O2" s="5" t="n">
        <v>21.7</v>
      </c>
      <c r="P2" s="1" t="n">
        <v>-5.026</v>
      </c>
      <c r="Q2" s="1" t="n">
        <v>39.775</v>
      </c>
      <c r="R2" s="1" t="n">
        <v>0</v>
      </c>
      <c r="S2" s="1" t="n">
        <v>-3</v>
      </c>
      <c r="T2" s="1" t="n">
        <f aca="false">MIN(V2:AG2)</f>
        <v>-3.4</v>
      </c>
      <c r="U2" s="1" t="n">
        <f aca="false">MAX(V2:AG2)</f>
        <v>-1.5</v>
      </c>
      <c r="V2" s="1" t="n">
        <v>-2</v>
      </c>
      <c r="W2" s="1" t="n">
        <v>-1.8</v>
      </c>
      <c r="X2" s="1" t="n">
        <v>-3.4</v>
      </c>
      <c r="Y2" s="1" t="n">
        <v>-3.4</v>
      </c>
      <c r="Z2" s="1" t="n">
        <v>-2.5</v>
      </c>
      <c r="AA2" s="1" t="n">
        <v>-1.7</v>
      </c>
      <c r="AB2" s="1" t="n">
        <v>-1.7</v>
      </c>
      <c r="AC2" s="1" t="n">
        <v>-2.6</v>
      </c>
      <c r="AD2" s="1" t="n">
        <v>-1.5</v>
      </c>
      <c r="AE2" s="1" t="n">
        <v>-2</v>
      </c>
      <c r="AF2" s="1" t="n">
        <v>-2.5</v>
      </c>
      <c r="AG2" s="1" t="n">
        <v>-3.3</v>
      </c>
      <c r="AH2" s="1" t="s">
        <v>45</v>
      </c>
      <c r="AI2" s="1" t="s">
        <v>46</v>
      </c>
    </row>
    <row r="3" customFormat="false" ht="12.8" hidden="false" customHeight="false" outlineLevel="0" collapsed="false">
      <c r="A3" s="5" t="n">
        <v>50.00139</v>
      </c>
      <c r="B3" s="5" t="s">
        <v>47</v>
      </c>
      <c r="C3" s="5" t="s">
        <v>36</v>
      </c>
      <c r="D3" s="5" t="s">
        <v>48</v>
      </c>
      <c r="E3" s="5" t="s">
        <v>49</v>
      </c>
      <c r="F3" s="5" t="s">
        <v>50</v>
      </c>
      <c r="G3" s="5" t="s">
        <v>40</v>
      </c>
      <c r="H3" s="5" t="s">
        <v>51</v>
      </c>
      <c r="I3" s="5"/>
      <c r="J3" s="6" t="n">
        <v>14.9</v>
      </c>
      <c r="K3" s="6" t="s">
        <v>42</v>
      </c>
      <c r="L3" s="6" t="s">
        <v>43</v>
      </c>
      <c r="M3" s="6" t="n">
        <v>8.59</v>
      </c>
      <c r="N3" s="5" t="s">
        <v>44</v>
      </c>
      <c r="O3" s="5" t="n">
        <v>21.7</v>
      </c>
      <c r="P3" s="1" t="n">
        <v>11.336</v>
      </c>
      <c r="Q3" s="1" t="n">
        <v>106.11</v>
      </c>
      <c r="R3" s="1" t="n">
        <v>5</v>
      </c>
      <c r="S3" s="1" t="n">
        <v>-6.2</v>
      </c>
      <c r="T3" s="1" t="n">
        <f aca="false">MIN(V3:AG3)</f>
        <v>-7</v>
      </c>
      <c r="U3" s="1" t="n">
        <f aca="false">MAX(V3:AG3)</f>
        <v>-3.9</v>
      </c>
      <c r="V3" s="1" t="n">
        <v>-3.9</v>
      </c>
      <c r="W3" s="1" t="n">
        <v>-3.9</v>
      </c>
      <c r="X3" s="1" t="n">
        <v>-4.4</v>
      </c>
      <c r="Y3" s="1" t="n">
        <v>-4.5</v>
      </c>
      <c r="Z3" s="1" t="n">
        <v>-5.2</v>
      </c>
      <c r="AA3" s="1" t="n">
        <v>-5.2</v>
      </c>
      <c r="AB3" s="1" t="n">
        <v>-5.4</v>
      </c>
      <c r="AC3" s="1" t="n">
        <v>-6.1</v>
      </c>
      <c r="AD3" s="1" t="n">
        <v>-6.7</v>
      </c>
      <c r="AE3" s="1" t="n">
        <v>-7</v>
      </c>
      <c r="AF3" s="1" t="n">
        <v>-6.1</v>
      </c>
      <c r="AG3" s="1" t="n">
        <v>-6</v>
      </c>
      <c r="AH3" s="1" t="s">
        <v>45</v>
      </c>
      <c r="AI3" s="1" t="s">
        <v>46</v>
      </c>
    </row>
    <row r="4" customFormat="false" ht="12.8" hidden="false" customHeight="false" outlineLevel="0" collapsed="false">
      <c r="A4" s="5" t="n">
        <v>50.001406</v>
      </c>
      <c r="B4" s="5" t="s">
        <v>52</v>
      </c>
      <c r="C4" s="5" t="s">
        <v>36</v>
      </c>
      <c r="D4" s="5" t="s">
        <v>37</v>
      </c>
      <c r="E4" s="5" t="s">
        <v>53</v>
      </c>
      <c r="F4" s="5" t="s">
        <v>54</v>
      </c>
      <c r="G4" s="5" t="s">
        <v>40</v>
      </c>
      <c r="H4" s="5" t="s">
        <v>51</v>
      </c>
      <c r="I4" s="5"/>
      <c r="J4" s="6" t="n">
        <v>12.1</v>
      </c>
      <c r="K4" s="6" t="s">
        <v>42</v>
      </c>
      <c r="L4" s="6" t="s">
        <v>43</v>
      </c>
      <c r="M4" s="6" t="n">
        <v>8.59</v>
      </c>
      <c r="N4" s="5" t="s">
        <v>44</v>
      </c>
      <c r="O4" s="5" t="n">
        <v>21.7</v>
      </c>
      <c r="S4" s="1" t="n">
        <v>-8.5</v>
      </c>
      <c r="T4" s="1" t="n">
        <v>-14.9</v>
      </c>
      <c r="U4" s="1" t="n">
        <v>-3.8</v>
      </c>
      <c r="AH4" s="1" t="s">
        <v>55</v>
      </c>
      <c r="AI4" s="1" t="s">
        <v>46</v>
      </c>
    </row>
    <row r="5" customFormat="false" ht="12.8" hidden="false" customHeight="false" outlineLevel="0" collapsed="false">
      <c r="A5" s="5" t="s">
        <v>56</v>
      </c>
      <c r="B5" s="5" t="s">
        <v>57</v>
      </c>
      <c r="C5" s="5" t="s">
        <v>36</v>
      </c>
      <c r="D5" s="5" t="s">
        <v>58</v>
      </c>
      <c r="E5" s="5" t="s">
        <v>59</v>
      </c>
      <c r="F5" s="5" t="s">
        <v>54</v>
      </c>
      <c r="G5" s="5" t="s">
        <v>40</v>
      </c>
      <c r="H5" s="5" t="s">
        <v>41</v>
      </c>
      <c r="I5" s="5"/>
      <c r="J5" s="6" t="n">
        <v>16.8</v>
      </c>
      <c r="K5" s="6" t="s">
        <v>42</v>
      </c>
      <c r="L5" s="6" t="s">
        <v>43</v>
      </c>
      <c r="M5" s="6" t="n">
        <v>8.59</v>
      </c>
      <c r="N5" s="5" t="s">
        <v>44</v>
      </c>
      <c r="O5" s="5" t="n">
        <v>21.7</v>
      </c>
      <c r="AI5" s="1" t="s">
        <v>46</v>
      </c>
    </row>
    <row r="6" customFormat="false" ht="12.8" hidden="false" customHeight="false" outlineLevel="0" collapsed="false">
      <c r="A6" s="5" t="s">
        <v>60</v>
      </c>
      <c r="B6" s="5" t="s">
        <v>61</v>
      </c>
      <c r="C6" s="5" t="s">
        <v>36</v>
      </c>
      <c r="D6" s="5" t="s">
        <v>62</v>
      </c>
      <c r="E6" s="5" t="s">
        <v>63</v>
      </c>
      <c r="F6" s="5" t="s">
        <v>64</v>
      </c>
      <c r="G6" s="5" t="s">
        <v>40</v>
      </c>
      <c r="H6" s="5" t="s">
        <v>51</v>
      </c>
      <c r="I6" s="5" t="s">
        <v>65</v>
      </c>
      <c r="J6" s="6" t="n">
        <v>14.5</v>
      </c>
      <c r="K6" s="6" t="s">
        <v>42</v>
      </c>
      <c r="L6" s="6" t="s">
        <v>43</v>
      </c>
      <c r="M6" s="6" t="n">
        <v>8.59</v>
      </c>
      <c r="N6" s="5" t="s">
        <v>44</v>
      </c>
      <c r="O6" s="5" t="n">
        <v>21.7</v>
      </c>
      <c r="P6" s="1" t="n">
        <v>45.767</v>
      </c>
      <c r="Q6" s="1" t="n">
        <v>4.835</v>
      </c>
      <c r="R6" s="1" t="n">
        <v>186</v>
      </c>
      <c r="S6" s="1" t="n">
        <v>-7.4</v>
      </c>
      <c r="T6" s="1" t="n">
        <f aca="false">MIN(V6:AG6)</f>
        <v>-11.4</v>
      </c>
      <c r="U6" s="1" t="n">
        <f aca="false">MAX(V6:AG6)</f>
        <v>-2.8</v>
      </c>
      <c r="V6" s="1" t="n">
        <v>-11.4</v>
      </c>
      <c r="W6" s="1" t="n">
        <v>-11.2</v>
      </c>
      <c r="X6" s="1" t="n">
        <v>-9.9</v>
      </c>
      <c r="Y6" s="1" t="n">
        <v>-7.7</v>
      </c>
      <c r="Z6" s="1" t="n">
        <v>-5.4</v>
      </c>
      <c r="AA6" s="1" t="n">
        <v>-4</v>
      </c>
      <c r="AB6" s="1" t="n">
        <v>-2.8</v>
      </c>
      <c r="AC6" s="1" t="n">
        <v>-3.4</v>
      </c>
      <c r="AD6" s="1" t="n">
        <v>-4.3</v>
      </c>
      <c r="AE6" s="1" t="n">
        <v>-6.6</v>
      </c>
      <c r="AF6" s="1" t="n">
        <v>-9.2</v>
      </c>
      <c r="AG6" s="1" t="n">
        <v>-10.5</v>
      </c>
      <c r="AH6" s="1" t="s">
        <v>45</v>
      </c>
      <c r="AI6" s="1" t="s">
        <v>46</v>
      </c>
    </row>
    <row r="7" customFormat="false" ht="12.8" hidden="false" customHeight="false" outlineLevel="0" collapsed="false">
      <c r="A7" s="5" t="s">
        <v>66</v>
      </c>
      <c r="B7" s="5" t="s">
        <v>61</v>
      </c>
      <c r="C7" s="5" t="s">
        <v>36</v>
      </c>
      <c r="D7" s="5" t="s">
        <v>62</v>
      </c>
      <c r="E7" s="5" t="s">
        <v>63</v>
      </c>
      <c r="F7" s="5" t="s">
        <v>64</v>
      </c>
      <c r="G7" s="5" t="s">
        <v>40</v>
      </c>
      <c r="H7" s="5" t="s">
        <v>51</v>
      </c>
      <c r="I7" s="5" t="s">
        <v>65</v>
      </c>
      <c r="J7" s="6" t="n">
        <v>13.9</v>
      </c>
      <c r="K7" s="6" t="s">
        <v>42</v>
      </c>
      <c r="L7" s="6" t="s">
        <v>43</v>
      </c>
      <c r="M7" s="6" t="n">
        <v>8.59</v>
      </c>
      <c r="N7" s="5" t="s">
        <v>44</v>
      </c>
      <c r="O7" s="5" t="n">
        <v>21.7</v>
      </c>
      <c r="P7" s="1" t="n">
        <v>45.767</v>
      </c>
      <c r="Q7" s="1" t="n">
        <v>4.835</v>
      </c>
      <c r="R7" s="1" t="n">
        <v>186</v>
      </c>
      <c r="S7" s="1" t="n">
        <v>-7.4</v>
      </c>
      <c r="T7" s="1" t="n">
        <f aca="false">MIN(V7:AG7)</f>
        <v>-11.4</v>
      </c>
      <c r="U7" s="1" t="n">
        <f aca="false">MAX(V7:AG7)</f>
        <v>-2.8</v>
      </c>
      <c r="V7" s="1" t="n">
        <v>-11.4</v>
      </c>
      <c r="W7" s="1" t="n">
        <v>-11.2</v>
      </c>
      <c r="X7" s="1" t="n">
        <v>-9.9</v>
      </c>
      <c r="Y7" s="1" t="n">
        <v>-7.7</v>
      </c>
      <c r="Z7" s="1" t="n">
        <v>-5.4</v>
      </c>
      <c r="AA7" s="1" t="n">
        <v>-4</v>
      </c>
      <c r="AB7" s="1" t="n">
        <v>-2.8</v>
      </c>
      <c r="AC7" s="1" t="n">
        <v>-3.4</v>
      </c>
      <c r="AD7" s="1" t="n">
        <v>-4.3</v>
      </c>
      <c r="AE7" s="1" t="n">
        <v>-6.6</v>
      </c>
      <c r="AF7" s="1" t="n">
        <v>-9.2</v>
      </c>
      <c r="AG7" s="1" t="n">
        <v>-10.5</v>
      </c>
      <c r="AH7" s="1" t="s">
        <v>45</v>
      </c>
      <c r="AI7" s="1" t="s">
        <v>46</v>
      </c>
    </row>
    <row r="8" customFormat="false" ht="12.8" hidden="false" customHeight="false" outlineLevel="0" collapsed="false">
      <c r="A8" s="5" t="n">
        <v>50.00124</v>
      </c>
      <c r="B8" s="5" t="s">
        <v>67</v>
      </c>
      <c r="C8" s="5" t="s">
        <v>68</v>
      </c>
      <c r="D8" s="5" t="s">
        <v>69</v>
      </c>
      <c r="E8" s="5" t="s">
        <v>70</v>
      </c>
      <c r="F8" s="5" t="s">
        <v>50</v>
      </c>
      <c r="G8" s="5" t="s">
        <v>40</v>
      </c>
      <c r="H8" s="5" t="s">
        <v>71</v>
      </c>
      <c r="I8" s="5"/>
      <c r="J8" s="6" t="n">
        <v>19.3</v>
      </c>
      <c r="K8" s="6" t="s">
        <v>42</v>
      </c>
      <c r="L8" s="6" t="s">
        <v>43</v>
      </c>
      <c r="M8" s="6" t="n">
        <v>8.59</v>
      </c>
      <c r="N8" s="5" t="s">
        <v>44</v>
      </c>
      <c r="O8" s="5" t="n">
        <v>21.7</v>
      </c>
      <c r="P8" s="1" t="n">
        <v>10.082</v>
      </c>
      <c r="Q8" s="1" t="n">
        <v>105.746</v>
      </c>
      <c r="R8" s="1" t="n">
        <v>0</v>
      </c>
      <c r="S8" s="7" t="n">
        <v>0.0990131578947369</v>
      </c>
      <c r="T8" s="1" t="n">
        <v>-0.76</v>
      </c>
      <c r="U8" s="1" t="n">
        <v>1.2</v>
      </c>
      <c r="AH8" s="1" t="s">
        <v>72</v>
      </c>
      <c r="AI8" s="1" t="s">
        <v>46</v>
      </c>
    </row>
    <row r="9" customFormat="false" ht="12.8" hidden="false" customHeight="false" outlineLevel="0" collapsed="false">
      <c r="A9" s="5" t="n">
        <v>50.00125</v>
      </c>
      <c r="B9" s="5" t="s">
        <v>73</v>
      </c>
      <c r="C9" s="5" t="s">
        <v>68</v>
      </c>
      <c r="D9" s="5" t="s">
        <v>74</v>
      </c>
      <c r="E9" s="5" t="s">
        <v>49</v>
      </c>
      <c r="F9" s="5" t="s">
        <v>50</v>
      </c>
      <c r="G9" s="5" t="s">
        <v>40</v>
      </c>
      <c r="H9" s="5" t="s">
        <v>51</v>
      </c>
      <c r="I9" s="5"/>
      <c r="J9" s="6" t="n">
        <v>14.2</v>
      </c>
      <c r="K9" s="6" t="s">
        <v>42</v>
      </c>
      <c r="L9" s="6" t="s">
        <v>43</v>
      </c>
      <c r="M9" s="6" t="n">
        <v>8.59</v>
      </c>
      <c r="N9" s="5" t="s">
        <v>44</v>
      </c>
      <c r="O9" s="5" t="n">
        <v>21.7</v>
      </c>
      <c r="P9" s="1" t="n">
        <v>11.336</v>
      </c>
      <c r="Q9" s="1" t="n">
        <v>106.11</v>
      </c>
      <c r="R9" s="1" t="n">
        <v>5</v>
      </c>
      <c r="S9" s="1" t="n">
        <v>-6.2</v>
      </c>
      <c r="T9" s="1" t="n">
        <f aca="false">MIN(V9:AG9)</f>
        <v>-7</v>
      </c>
      <c r="U9" s="1" t="n">
        <f aca="false">MAX(V9:AG9)</f>
        <v>-3.9</v>
      </c>
      <c r="V9" s="1" t="n">
        <v>-3.9</v>
      </c>
      <c r="W9" s="1" t="n">
        <v>-3.9</v>
      </c>
      <c r="X9" s="1" t="n">
        <v>-4.4</v>
      </c>
      <c r="Y9" s="1" t="n">
        <v>-4.5</v>
      </c>
      <c r="Z9" s="1" t="n">
        <v>-5.2</v>
      </c>
      <c r="AA9" s="1" t="n">
        <v>-5.2</v>
      </c>
      <c r="AB9" s="1" t="n">
        <v>-5.4</v>
      </c>
      <c r="AC9" s="1" t="n">
        <v>-6.1</v>
      </c>
      <c r="AD9" s="1" t="n">
        <v>-6.7</v>
      </c>
      <c r="AE9" s="1" t="n">
        <v>-7</v>
      </c>
      <c r="AF9" s="1" t="n">
        <v>-6.1</v>
      </c>
      <c r="AG9" s="1" t="n">
        <v>-6</v>
      </c>
      <c r="AH9" s="1" t="s">
        <v>45</v>
      </c>
      <c r="AI9" s="1" t="s">
        <v>46</v>
      </c>
    </row>
    <row r="10" customFormat="false" ht="12.8" hidden="false" customHeight="false" outlineLevel="0" collapsed="false">
      <c r="A10" s="5" t="n">
        <v>50.001265</v>
      </c>
      <c r="B10" s="5" t="s">
        <v>75</v>
      </c>
      <c r="C10" s="5" t="s">
        <v>68</v>
      </c>
      <c r="D10" s="5" t="s">
        <v>74</v>
      </c>
      <c r="E10" s="5" t="s">
        <v>49</v>
      </c>
      <c r="F10" s="5" t="s">
        <v>50</v>
      </c>
      <c r="G10" s="5" t="s">
        <v>40</v>
      </c>
      <c r="H10" s="5" t="s">
        <v>76</v>
      </c>
      <c r="I10" s="5"/>
      <c r="J10" s="6" t="n">
        <v>14.8</v>
      </c>
      <c r="K10" s="6" t="s">
        <v>42</v>
      </c>
      <c r="L10" s="6" t="s">
        <v>43</v>
      </c>
      <c r="M10" s="6" t="n">
        <v>8.59</v>
      </c>
      <c r="N10" s="5" t="s">
        <v>44</v>
      </c>
      <c r="O10" s="5" t="n">
        <v>21.7</v>
      </c>
      <c r="P10" s="1" t="n">
        <v>11.336</v>
      </c>
      <c r="Q10" s="1" t="n">
        <v>106.11</v>
      </c>
      <c r="R10" s="1" t="n">
        <v>5</v>
      </c>
      <c r="S10" s="1" t="n">
        <v>-6.2</v>
      </c>
      <c r="T10" s="1" t="n">
        <f aca="false">MIN(V10:AG10)</f>
        <v>-7</v>
      </c>
      <c r="U10" s="1" t="n">
        <f aca="false">MAX(V10:AG10)</f>
        <v>-3.9</v>
      </c>
      <c r="V10" s="1" t="n">
        <v>-3.9</v>
      </c>
      <c r="W10" s="1" t="n">
        <v>-3.9</v>
      </c>
      <c r="X10" s="1" t="n">
        <v>-4.4</v>
      </c>
      <c r="Y10" s="1" t="n">
        <v>-4.5</v>
      </c>
      <c r="Z10" s="1" t="n">
        <v>-5.2</v>
      </c>
      <c r="AA10" s="1" t="n">
        <v>-5.2</v>
      </c>
      <c r="AB10" s="1" t="n">
        <v>-5.4</v>
      </c>
      <c r="AC10" s="1" t="n">
        <v>-6.1</v>
      </c>
      <c r="AD10" s="1" t="n">
        <v>-6.7</v>
      </c>
      <c r="AE10" s="1" t="n">
        <v>-7</v>
      </c>
      <c r="AF10" s="1" t="n">
        <v>-6.1</v>
      </c>
      <c r="AG10" s="1" t="n">
        <v>-6</v>
      </c>
      <c r="AH10" s="1" t="s">
        <v>45</v>
      </c>
      <c r="AI10" s="1" t="s">
        <v>46</v>
      </c>
    </row>
    <row r="11" customFormat="false" ht="12.8" hidden="false" customHeight="false" outlineLevel="0" collapsed="false">
      <c r="A11" s="5" t="n">
        <v>50.001243</v>
      </c>
      <c r="B11" s="5" t="s">
        <v>77</v>
      </c>
      <c r="C11" s="5" t="s">
        <v>68</v>
      </c>
      <c r="D11" s="5" t="s">
        <v>74</v>
      </c>
      <c r="E11" s="5" t="s">
        <v>70</v>
      </c>
      <c r="F11" s="5" t="s">
        <v>50</v>
      </c>
      <c r="G11" s="5" t="s">
        <v>40</v>
      </c>
      <c r="H11" s="5" t="s">
        <v>71</v>
      </c>
      <c r="I11" s="5"/>
      <c r="J11" s="6" t="n">
        <v>19.6</v>
      </c>
      <c r="K11" s="6" t="s">
        <v>42</v>
      </c>
      <c r="L11" s="6" t="s">
        <v>43</v>
      </c>
      <c r="M11" s="6" t="n">
        <v>8.59</v>
      </c>
      <c r="N11" s="5" t="s">
        <v>44</v>
      </c>
      <c r="O11" s="5" t="n">
        <v>21.7</v>
      </c>
      <c r="P11" s="1" t="n">
        <v>10.082</v>
      </c>
      <c r="Q11" s="1" t="n">
        <v>105.746</v>
      </c>
      <c r="R11" s="1" t="n">
        <v>0</v>
      </c>
      <c r="S11" s="7" t="n">
        <v>0.0990131578947369</v>
      </c>
      <c r="T11" s="1" t="n">
        <v>-0.76</v>
      </c>
      <c r="U11" s="1" t="n">
        <v>1.2</v>
      </c>
      <c r="AH11" s="1" t="s">
        <v>72</v>
      </c>
      <c r="AI11" s="1" t="s">
        <v>46</v>
      </c>
    </row>
    <row r="12" customFormat="false" ht="12.8" hidden="false" customHeight="false" outlineLevel="0" collapsed="false">
      <c r="A12" s="5" t="n">
        <v>50.00123</v>
      </c>
      <c r="B12" s="5" t="s">
        <v>78</v>
      </c>
      <c r="C12" s="5" t="s">
        <v>68</v>
      </c>
      <c r="D12" s="5" t="s">
        <v>79</v>
      </c>
      <c r="E12" s="5" t="s">
        <v>80</v>
      </c>
      <c r="F12" s="5" t="s">
        <v>81</v>
      </c>
      <c r="G12" s="5" t="s">
        <v>40</v>
      </c>
      <c r="H12" s="5" t="s">
        <v>71</v>
      </c>
      <c r="I12" s="5"/>
      <c r="J12" s="6" t="n">
        <v>19.3</v>
      </c>
      <c r="K12" s="6" t="s">
        <v>42</v>
      </c>
      <c r="L12" s="6" t="s">
        <v>43</v>
      </c>
      <c r="M12" s="6" t="n">
        <v>8.59</v>
      </c>
      <c r="N12" s="5" t="s">
        <v>44</v>
      </c>
      <c r="O12" s="5" t="n">
        <v>21.7</v>
      </c>
      <c r="P12" s="1" t="n">
        <v>-2.861</v>
      </c>
      <c r="Q12" s="1" t="n">
        <v>129.577</v>
      </c>
      <c r="R12" s="1" t="n">
        <v>0</v>
      </c>
      <c r="S12" s="7" t="n">
        <v>0.0990131578947369</v>
      </c>
      <c r="T12" s="1" t="n">
        <v>-0.76</v>
      </c>
      <c r="U12" s="1" t="n">
        <v>1.2</v>
      </c>
      <c r="AH12" s="1" t="s">
        <v>72</v>
      </c>
      <c r="AI12" s="1" t="s">
        <v>46</v>
      </c>
    </row>
    <row r="13" customFormat="false" ht="12.8" hidden="false" customHeight="false" outlineLevel="0" collapsed="false">
      <c r="A13" s="5" t="n">
        <v>50.001238</v>
      </c>
      <c r="B13" s="5" t="s">
        <v>82</v>
      </c>
      <c r="C13" s="5" t="s">
        <v>68</v>
      </c>
      <c r="D13" s="5" t="s">
        <v>83</v>
      </c>
      <c r="E13" s="5" t="s">
        <v>84</v>
      </c>
      <c r="F13" s="5" t="s">
        <v>84</v>
      </c>
      <c r="G13" s="5" t="s">
        <v>40</v>
      </c>
      <c r="H13" s="5" t="s">
        <v>85</v>
      </c>
      <c r="I13" s="5"/>
      <c r="J13" s="6" t="n">
        <v>22.2</v>
      </c>
      <c r="K13" s="6" t="s">
        <v>42</v>
      </c>
      <c r="L13" s="6" t="s">
        <v>43</v>
      </c>
      <c r="M13" s="6" t="n">
        <v>8.59</v>
      </c>
      <c r="N13" s="5" t="s">
        <v>44</v>
      </c>
      <c r="O13" s="5" t="n">
        <v>21.7</v>
      </c>
      <c r="P13" s="1" t="n">
        <v>27.053</v>
      </c>
      <c r="Q13" s="1" t="n">
        <v>30.788</v>
      </c>
      <c r="R13" s="1" t="n">
        <v>0</v>
      </c>
      <c r="S13" s="6" t="n">
        <v>0.433333333333333</v>
      </c>
      <c r="T13" s="6" t="n">
        <v>-3.6</v>
      </c>
      <c r="U13" s="6" t="n">
        <v>3.2</v>
      </c>
      <c r="V13" s="6" t="n">
        <v>-3.13333333333333</v>
      </c>
      <c r="W13" s="6" t="n">
        <v>-2.6</v>
      </c>
      <c r="X13" s="6" t="n">
        <v>-3.16666666666667</v>
      </c>
      <c r="Y13" s="6" t="n">
        <v>-2.23333333333333</v>
      </c>
      <c r="Z13" s="6" t="n">
        <v>-0.0666666666666667</v>
      </c>
      <c r="AA13" s="6" t="n">
        <v>1.2</v>
      </c>
      <c r="AB13" s="6" t="n">
        <v>0.666666666666667</v>
      </c>
      <c r="AC13" s="6" t="n">
        <v>0.766666666666667</v>
      </c>
      <c r="AD13" s="6" t="n">
        <v>2.2</v>
      </c>
      <c r="AE13" s="6" t="n">
        <v>0.233333333333333</v>
      </c>
      <c r="AF13" s="6" t="n">
        <v>-1.7</v>
      </c>
      <c r="AG13" s="6" t="n">
        <v>-3.33333333333333</v>
      </c>
      <c r="AH13" s="1" t="s">
        <v>86</v>
      </c>
      <c r="AI13" s="1" t="s">
        <v>46</v>
      </c>
    </row>
    <row r="14" customFormat="false" ht="12.8" hidden="false" customHeight="false" outlineLevel="0" collapsed="false">
      <c r="A14" s="5" t="n">
        <v>50.001313</v>
      </c>
      <c r="B14" s="5" t="s">
        <v>87</v>
      </c>
      <c r="C14" s="5" t="s">
        <v>88</v>
      </c>
      <c r="D14" s="5" t="s">
        <v>89</v>
      </c>
      <c r="E14" s="5" t="s">
        <v>90</v>
      </c>
      <c r="F14" s="5" t="s">
        <v>84</v>
      </c>
      <c r="G14" s="5" t="s">
        <v>40</v>
      </c>
      <c r="H14" s="5" t="s">
        <v>85</v>
      </c>
      <c r="I14" s="5"/>
      <c r="J14" s="6" t="n">
        <v>24.2</v>
      </c>
      <c r="K14" s="6" t="s">
        <v>42</v>
      </c>
      <c r="L14" s="6" t="s">
        <v>43</v>
      </c>
      <c r="M14" s="6" t="n">
        <v>8.59</v>
      </c>
      <c r="N14" s="5" t="s">
        <v>44</v>
      </c>
      <c r="O14" s="5" t="n">
        <v>21.7</v>
      </c>
      <c r="P14" s="1" t="n">
        <v>31.204</v>
      </c>
      <c r="Q14" s="1" t="n">
        <v>29.919</v>
      </c>
      <c r="R14" s="1" t="n">
        <v>6</v>
      </c>
      <c r="S14" s="1" t="n">
        <v>-3.4</v>
      </c>
      <c r="T14" s="1" t="n">
        <f aca="false">MIN(V14:AG14)</f>
        <v>-4.6</v>
      </c>
      <c r="U14" s="1" t="n">
        <f aca="false">MAX(V14:AG14)</f>
        <v>1.3</v>
      </c>
      <c r="V14" s="1" t="n">
        <v>-4.6</v>
      </c>
      <c r="W14" s="1" t="n">
        <v>-4.2</v>
      </c>
      <c r="X14" s="1" t="n">
        <v>-4.4</v>
      </c>
      <c r="Y14" s="1" t="n">
        <v>-2.6</v>
      </c>
      <c r="Z14" s="1" t="n">
        <v>-1.1</v>
      </c>
      <c r="AA14" s="1" t="n">
        <v>-0.2</v>
      </c>
      <c r="AB14" s="1" t="n">
        <v>-0.2</v>
      </c>
      <c r="AC14" s="1" t="n">
        <v>1</v>
      </c>
      <c r="AD14" s="1" t="n">
        <v>1.3</v>
      </c>
      <c r="AE14" s="1" t="n">
        <v>-1</v>
      </c>
      <c r="AF14" s="1" t="n">
        <v>-2.1</v>
      </c>
      <c r="AG14" s="1" t="n">
        <v>-4.4</v>
      </c>
      <c r="AH14" s="1" t="s">
        <v>45</v>
      </c>
      <c r="AI14" s="1" t="s">
        <v>46</v>
      </c>
    </row>
    <row r="15" customFormat="false" ht="12.8" hidden="false" customHeight="false" outlineLevel="0" collapsed="false">
      <c r="A15" s="5" t="n">
        <v>50.001366</v>
      </c>
      <c r="B15" s="5" t="s">
        <v>91</v>
      </c>
      <c r="C15" s="5" t="s">
        <v>88</v>
      </c>
      <c r="D15" s="5" t="s">
        <v>92</v>
      </c>
      <c r="E15" s="5" t="s">
        <v>93</v>
      </c>
      <c r="F15" s="5" t="s">
        <v>50</v>
      </c>
      <c r="G15" s="5" t="s">
        <v>40</v>
      </c>
      <c r="H15" s="5" t="s">
        <v>76</v>
      </c>
      <c r="I15" s="5"/>
      <c r="J15" s="6" t="n">
        <v>15.1</v>
      </c>
      <c r="K15" s="6" t="s">
        <v>42</v>
      </c>
      <c r="L15" s="6" t="s">
        <v>43</v>
      </c>
      <c r="M15" s="6" t="n">
        <v>8.59</v>
      </c>
      <c r="N15" s="5" t="s">
        <v>44</v>
      </c>
      <c r="O15" s="5" t="n">
        <v>21.7</v>
      </c>
      <c r="P15" s="1" t="n">
        <v>11.336</v>
      </c>
      <c r="Q15" s="1" t="n">
        <v>106.11</v>
      </c>
      <c r="R15" s="1" t="n">
        <v>5</v>
      </c>
      <c r="S15" s="1" t="n">
        <v>-6.2</v>
      </c>
      <c r="T15" s="1" t="n">
        <f aca="false">MIN(V15:AG15)</f>
        <v>-7</v>
      </c>
      <c r="U15" s="1" t="n">
        <f aca="false">MAX(V15:AG15)</f>
        <v>-3.9</v>
      </c>
      <c r="V15" s="1" t="n">
        <v>-3.9</v>
      </c>
      <c r="W15" s="1" t="n">
        <v>-3.9</v>
      </c>
      <c r="X15" s="1" t="n">
        <v>-4.4</v>
      </c>
      <c r="Y15" s="1" t="n">
        <v>-4.5</v>
      </c>
      <c r="Z15" s="1" t="n">
        <v>-5.2</v>
      </c>
      <c r="AA15" s="1" t="n">
        <v>-5.2</v>
      </c>
      <c r="AB15" s="1" t="n">
        <v>-5.4</v>
      </c>
      <c r="AC15" s="1" t="n">
        <v>-6.1</v>
      </c>
      <c r="AD15" s="1" t="n">
        <v>-6.7</v>
      </c>
      <c r="AE15" s="1" t="n">
        <v>-7</v>
      </c>
      <c r="AF15" s="1" t="n">
        <v>-6.1</v>
      </c>
      <c r="AG15" s="1" t="n">
        <v>-6</v>
      </c>
      <c r="AH15" s="1" t="s">
        <v>45</v>
      </c>
      <c r="AI15" s="1" t="s">
        <v>46</v>
      </c>
    </row>
    <row r="16" customFormat="false" ht="12.8" hidden="false" customHeight="false" outlineLevel="0" collapsed="false">
      <c r="A16" s="5" t="n">
        <v>50.001353</v>
      </c>
      <c r="B16" s="5" t="s">
        <v>94</v>
      </c>
      <c r="C16" s="5" t="s">
        <v>88</v>
      </c>
      <c r="D16" s="5" t="s">
        <v>95</v>
      </c>
      <c r="E16" s="5" t="s">
        <v>96</v>
      </c>
      <c r="F16" s="5"/>
      <c r="G16" s="5" t="s">
        <v>40</v>
      </c>
      <c r="H16" s="5" t="s">
        <v>76</v>
      </c>
      <c r="I16" s="5"/>
      <c r="J16" s="6" t="n">
        <v>16.4</v>
      </c>
      <c r="K16" s="6" t="s">
        <v>42</v>
      </c>
      <c r="L16" s="6" t="s">
        <v>43</v>
      </c>
      <c r="M16" s="6" t="n">
        <v>8.59</v>
      </c>
      <c r="N16" s="5" t="s">
        <v>44</v>
      </c>
      <c r="O16" s="5" t="n">
        <v>21.7</v>
      </c>
      <c r="AI16" s="1" t="s">
        <v>46</v>
      </c>
    </row>
    <row r="17" customFormat="false" ht="12.8" hidden="false" customHeight="false" outlineLevel="0" collapsed="false">
      <c r="A17" s="5" t="n">
        <v>50.001331</v>
      </c>
      <c r="B17" s="5" t="s">
        <v>97</v>
      </c>
      <c r="C17" s="5" t="s">
        <v>88</v>
      </c>
      <c r="D17" s="5" t="s">
        <v>58</v>
      </c>
      <c r="E17" s="5" t="s">
        <v>98</v>
      </c>
      <c r="F17" s="5"/>
      <c r="G17" s="5" t="s">
        <v>40</v>
      </c>
      <c r="H17" s="5" t="s">
        <v>71</v>
      </c>
      <c r="I17" s="5"/>
      <c r="J17" s="6" t="n">
        <v>20.7</v>
      </c>
      <c r="K17" s="6" t="s">
        <v>42</v>
      </c>
      <c r="L17" s="6" t="s">
        <v>43</v>
      </c>
      <c r="M17" s="6" t="n">
        <v>8.59</v>
      </c>
      <c r="N17" s="5" t="s">
        <v>44</v>
      </c>
      <c r="O17" s="5" t="n">
        <v>21.7</v>
      </c>
      <c r="S17" s="7" t="n">
        <v>0.0990131578947369</v>
      </c>
      <c r="T17" s="1" t="n">
        <v>-0.76</v>
      </c>
      <c r="U17" s="1" t="n">
        <v>1.2</v>
      </c>
      <c r="AH17" s="1" t="s">
        <v>72</v>
      </c>
      <c r="AI17" s="1" t="s">
        <v>46</v>
      </c>
    </row>
    <row r="18" customFormat="false" ht="12.8" hidden="false" customHeight="false" outlineLevel="0" collapsed="false">
      <c r="A18" s="5" t="n">
        <v>50.001334</v>
      </c>
      <c r="B18" s="5" t="s">
        <v>97</v>
      </c>
      <c r="C18" s="5" t="s">
        <v>88</v>
      </c>
      <c r="D18" s="5" t="s">
        <v>95</v>
      </c>
      <c r="E18" s="5" t="s">
        <v>99</v>
      </c>
      <c r="F18" s="5" t="s">
        <v>100</v>
      </c>
      <c r="G18" s="5" t="s">
        <v>40</v>
      </c>
      <c r="H18" s="5" t="s">
        <v>71</v>
      </c>
      <c r="I18" s="5"/>
      <c r="J18" s="6" t="n">
        <v>22.8</v>
      </c>
      <c r="K18" s="6" t="s">
        <v>42</v>
      </c>
      <c r="L18" s="6" t="s">
        <v>43</v>
      </c>
      <c r="M18" s="6" t="n">
        <v>8.59</v>
      </c>
      <c r="N18" s="5" t="s">
        <v>44</v>
      </c>
      <c r="O18" s="5" t="n">
        <v>21.7</v>
      </c>
      <c r="S18" s="1" t="n">
        <v>1.61</v>
      </c>
      <c r="T18" s="1" t="n">
        <v>-1.86</v>
      </c>
      <c r="U18" s="1" t="n">
        <v>4</v>
      </c>
      <c r="AH18" s="1" t="s">
        <v>101</v>
      </c>
      <c r="AI18" s="1" t="s">
        <v>46</v>
      </c>
    </row>
    <row r="19" customFormat="false" ht="12.8" hidden="false" customHeight="false" outlineLevel="0" collapsed="false">
      <c r="A19" s="5" t="s">
        <v>102</v>
      </c>
      <c r="B19" s="5" t="s">
        <v>103</v>
      </c>
      <c r="C19" s="5" t="s">
        <v>88</v>
      </c>
      <c r="D19" s="5" t="s">
        <v>104</v>
      </c>
      <c r="E19" s="5" t="s">
        <v>63</v>
      </c>
      <c r="F19" s="5" t="s">
        <v>64</v>
      </c>
      <c r="G19" s="5" t="s">
        <v>40</v>
      </c>
      <c r="H19" s="5" t="s">
        <v>76</v>
      </c>
      <c r="I19" s="5" t="s">
        <v>65</v>
      </c>
      <c r="J19" s="6" t="n">
        <v>17.2</v>
      </c>
      <c r="K19" s="6" t="s">
        <v>42</v>
      </c>
      <c r="L19" s="6" t="s">
        <v>43</v>
      </c>
      <c r="M19" s="6" t="n">
        <v>8.59</v>
      </c>
      <c r="N19" s="5" t="s">
        <v>44</v>
      </c>
      <c r="O19" s="5" t="n">
        <v>21.7</v>
      </c>
      <c r="P19" s="1" t="n">
        <v>45.767</v>
      </c>
      <c r="Q19" s="1" t="n">
        <v>4.835</v>
      </c>
      <c r="R19" s="1" t="n">
        <v>186</v>
      </c>
      <c r="S19" s="1" t="n">
        <v>-7.4</v>
      </c>
      <c r="T19" s="1" t="n">
        <f aca="false">MIN(V19:AG19)</f>
        <v>-11.4</v>
      </c>
      <c r="U19" s="1" t="n">
        <f aca="false">MAX(V19:AG19)</f>
        <v>-2.8</v>
      </c>
      <c r="V19" s="1" t="n">
        <v>-11.4</v>
      </c>
      <c r="W19" s="1" t="n">
        <v>-11.2</v>
      </c>
      <c r="X19" s="1" t="n">
        <v>-9.9</v>
      </c>
      <c r="Y19" s="1" t="n">
        <v>-7.7</v>
      </c>
      <c r="Z19" s="1" t="n">
        <v>-5.4</v>
      </c>
      <c r="AA19" s="1" t="n">
        <v>-4</v>
      </c>
      <c r="AB19" s="1" t="n">
        <v>-2.8</v>
      </c>
      <c r="AC19" s="1" t="n">
        <v>-3.4</v>
      </c>
      <c r="AD19" s="1" t="n">
        <v>-4.3</v>
      </c>
      <c r="AE19" s="1" t="n">
        <v>-6.6</v>
      </c>
      <c r="AF19" s="1" t="n">
        <v>-9.2</v>
      </c>
      <c r="AG19" s="1" t="n">
        <v>-10.5</v>
      </c>
      <c r="AH19" s="1" t="s">
        <v>45</v>
      </c>
      <c r="AI19" s="1" t="s">
        <v>46</v>
      </c>
    </row>
    <row r="20" customFormat="false" ht="12.8" hidden="false" customHeight="false" outlineLevel="0" collapsed="false">
      <c r="A20" s="5" t="s">
        <v>105</v>
      </c>
      <c r="B20" s="5" t="s">
        <v>103</v>
      </c>
      <c r="C20" s="5" t="s">
        <v>88</v>
      </c>
      <c r="D20" s="5" t="s">
        <v>104</v>
      </c>
      <c r="E20" s="5" t="s">
        <v>63</v>
      </c>
      <c r="F20" s="5" t="s">
        <v>64</v>
      </c>
      <c r="G20" s="5" t="s">
        <v>40</v>
      </c>
      <c r="H20" s="5" t="s">
        <v>76</v>
      </c>
      <c r="I20" s="5" t="s">
        <v>65</v>
      </c>
      <c r="J20" s="6" t="n">
        <v>19.7</v>
      </c>
      <c r="K20" s="6" t="s">
        <v>42</v>
      </c>
      <c r="L20" s="6" t="s">
        <v>43</v>
      </c>
      <c r="M20" s="6" t="n">
        <v>8.59</v>
      </c>
      <c r="N20" s="5" t="s">
        <v>44</v>
      </c>
      <c r="O20" s="5" t="n">
        <v>21.7</v>
      </c>
      <c r="P20" s="1" t="n">
        <v>45.767</v>
      </c>
      <c r="Q20" s="1" t="n">
        <v>4.835</v>
      </c>
      <c r="R20" s="1" t="n">
        <v>186</v>
      </c>
      <c r="S20" s="1" t="n">
        <v>-7.4</v>
      </c>
      <c r="T20" s="1" t="n">
        <f aca="false">MIN(V20:AG20)</f>
        <v>-11.4</v>
      </c>
      <c r="U20" s="1" t="n">
        <f aca="false">MAX(V20:AG20)</f>
        <v>-2.8</v>
      </c>
      <c r="V20" s="1" t="n">
        <v>-11.4</v>
      </c>
      <c r="W20" s="1" t="n">
        <v>-11.2</v>
      </c>
      <c r="X20" s="1" t="n">
        <v>-9.9</v>
      </c>
      <c r="Y20" s="1" t="n">
        <v>-7.7</v>
      </c>
      <c r="Z20" s="1" t="n">
        <v>-5.4</v>
      </c>
      <c r="AA20" s="1" t="n">
        <v>-4</v>
      </c>
      <c r="AB20" s="1" t="n">
        <v>-2.8</v>
      </c>
      <c r="AC20" s="1" t="n">
        <v>-3.4</v>
      </c>
      <c r="AD20" s="1" t="n">
        <v>-4.3</v>
      </c>
      <c r="AE20" s="1" t="n">
        <v>-6.6</v>
      </c>
      <c r="AF20" s="1" t="n">
        <v>-9.2</v>
      </c>
      <c r="AG20" s="1" t="n">
        <v>-10.5</v>
      </c>
      <c r="AH20" s="1" t="s">
        <v>45</v>
      </c>
      <c r="AI20" s="1" t="s">
        <v>46</v>
      </c>
    </row>
    <row r="21" customFormat="false" ht="12.8" hidden="false" customHeight="false" outlineLevel="0" collapsed="false">
      <c r="A21" s="5" t="s">
        <v>106</v>
      </c>
      <c r="B21" s="5" t="s">
        <v>103</v>
      </c>
      <c r="C21" s="5" t="s">
        <v>88</v>
      </c>
      <c r="D21" s="5" t="s">
        <v>104</v>
      </c>
      <c r="E21" s="5" t="s">
        <v>63</v>
      </c>
      <c r="F21" s="5" t="s">
        <v>64</v>
      </c>
      <c r="G21" s="5" t="s">
        <v>40</v>
      </c>
      <c r="H21" s="5" t="s">
        <v>76</v>
      </c>
      <c r="I21" s="5" t="s">
        <v>65</v>
      </c>
      <c r="J21" s="6" t="n">
        <v>14.2</v>
      </c>
      <c r="K21" s="6" t="s">
        <v>42</v>
      </c>
      <c r="L21" s="6" t="s">
        <v>43</v>
      </c>
      <c r="M21" s="6" t="n">
        <v>8.59</v>
      </c>
      <c r="N21" s="5" t="s">
        <v>44</v>
      </c>
      <c r="O21" s="5" t="n">
        <v>21.7</v>
      </c>
      <c r="P21" s="1" t="n">
        <v>45.767</v>
      </c>
      <c r="Q21" s="1" t="n">
        <v>4.835</v>
      </c>
      <c r="R21" s="1" t="n">
        <v>186</v>
      </c>
      <c r="S21" s="1" t="n">
        <v>-7.4</v>
      </c>
      <c r="T21" s="1" t="n">
        <f aca="false">MIN(V21:AG21)</f>
        <v>-11.4</v>
      </c>
      <c r="U21" s="1" t="n">
        <f aca="false">MAX(V21:AG21)</f>
        <v>-2.8</v>
      </c>
      <c r="V21" s="1" t="n">
        <v>-11.4</v>
      </c>
      <c r="W21" s="1" t="n">
        <v>-11.2</v>
      </c>
      <c r="X21" s="1" t="n">
        <v>-9.9</v>
      </c>
      <c r="Y21" s="1" t="n">
        <v>-7.7</v>
      </c>
      <c r="Z21" s="1" t="n">
        <v>-5.4</v>
      </c>
      <c r="AA21" s="1" t="n">
        <v>-4</v>
      </c>
      <c r="AB21" s="1" t="n">
        <v>-2.8</v>
      </c>
      <c r="AC21" s="1" t="n">
        <v>-3.4</v>
      </c>
      <c r="AD21" s="1" t="n">
        <v>-4.3</v>
      </c>
      <c r="AE21" s="1" t="n">
        <v>-6.6</v>
      </c>
      <c r="AF21" s="1" t="n">
        <v>-9.2</v>
      </c>
      <c r="AG21" s="1" t="n">
        <v>-10.5</v>
      </c>
      <c r="AH21" s="1" t="s">
        <v>45</v>
      </c>
      <c r="AI21" s="1" t="s">
        <v>46</v>
      </c>
    </row>
    <row r="22" customFormat="false" ht="12.8" hidden="false" customHeight="false" outlineLevel="0" collapsed="false">
      <c r="A22" s="5" t="s">
        <v>107</v>
      </c>
      <c r="B22" s="5" t="s">
        <v>103</v>
      </c>
      <c r="C22" s="5" t="s">
        <v>88</v>
      </c>
      <c r="D22" s="5" t="s">
        <v>104</v>
      </c>
      <c r="E22" s="5" t="s">
        <v>63</v>
      </c>
      <c r="F22" s="5" t="s">
        <v>64</v>
      </c>
      <c r="G22" s="5" t="s">
        <v>40</v>
      </c>
      <c r="H22" s="5" t="s">
        <v>76</v>
      </c>
      <c r="I22" s="5" t="s">
        <v>65</v>
      </c>
      <c r="J22" s="6" t="n">
        <v>15.3</v>
      </c>
      <c r="K22" s="6" t="s">
        <v>42</v>
      </c>
      <c r="L22" s="6" t="s">
        <v>43</v>
      </c>
      <c r="M22" s="6" t="n">
        <v>8.59</v>
      </c>
      <c r="N22" s="5" t="s">
        <v>44</v>
      </c>
      <c r="O22" s="5" t="n">
        <v>21.7</v>
      </c>
      <c r="P22" s="1" t="n">
        <v>45.767</v>
      </c>
      <c r="Q22" s="1" t="n">
        <v>4.835</v>
      </c>
      <c r="R22" s="1" t="n">
        <v>186</v>
      </c>
      <c r="S22" s="1" t="n">
        <v>-7.4</v>
      </c>
      <c r="T22" s="1" t="n">
        <f aca="false">MIN(V22:AG22)</f>
        <v>-11.4</v>
      </c>
      <c r="U22" s="1" t="n">
        <f aca="false">MAX(V22:AG22)</f>
        <v>-2.8</v>
      </c>
      <c r="V22" s="1" t="n">
        <v>-11.4</v>
      </c>
      <c r="W22" s="1" t="n">
        <v>-11.2</v>
      </c>
      <c r="X22" s="1" t="n">
        <v>-9.9</v>
      </c>
      <c r="Y22" s="1" t="n">
        <v>-7.7</v>
      </c>
      <c r="Z22" s="1" t="n">
        <v>-5.4</v>
      </c>
      <c r="AA22" s="1" t="n">
        <v>-4</v>
      </c>
      <c r="AB22" s="1" t="n">
        <v>-2.8</v>
      </c>
      <c r="AC22" s="1" t="n">
        <v>-3.4</v>
      </c>
      <c r="AD22" s="1" t="n">
        <v>-4.3</v>
      </c>
      <c r="AE22" s="1" t="n">
        <v>-6.6</v>
      </c>
      <c r="AF22" s="1" t="n">
        <v>-9.2</v>
      </c>
      <c r="AG22" s="1" t="n">
        <v>-10.5</v>
      </c>
      <c r="AH22" s="1" t="s">
        <v>45</v>
      </c>
      <c r="AI22" s="1" t="s">
        <v>46</v>
      </c>
    </row>
    <row r="23" customFormat="false" ht="12.8" hidden="false" customHeight="false" outlineLevel="0" collapsed="false">
      <c r="A23" s="5" t="n">
        <v>50.000229</v>
      </c>
      <c r="B23" s="5" t="s">
        <v>108</v>
      </c>
      <c r="C23" s="5" t="s">
        <v>109</v>
      </c>
      <c r="D23" s="5" t="s">
        <v>110</v>
      </c>
      <c r="E23" s="5" t="s">
        <v>111</v>
      </c>
      <c r="F23" s="5" t="s">
        <v>64</v>
      </c>
      <c r="G23" s="5" t="s">
        <v>40</v>
      </c>
      <c r="H23" s="5" t="s">
        <v>51</v>
      </c>
      <c r="I23" s="5"/>
      <c r="J23" s="6" t="n">
        <v>14</v>
      </c>
      <c r="K23" s="6" t="s">
        <v>42</v>
      </c>
      <c r="L23" s="6" t="s">
        <v>43</v>
      </c>
      <c r="M23" s="6" t="n">
        <v>8.59</v>
      </c>
      <c r="N23" s="5" t="s">
        <v>44</v>
      </c>
      <c r="O23" s="5" t="n">
        <v>21.7</v>
      </c>
      <c r="AI23" s="1" t="s">
        <v>46</v>
      </c>
    </row>
    <row r="24" customFormat="false" ht="12.8" hidden="false" customHeight="false" outlineLevel="0" collapsed="false">
      <c r="A24" s="5" t="n">
        <v>50.001036</v>
      </c>
      <c r="B24" s="5" t="s">
        <v>112</v>
      </c>
      <c r="C24" s="5" t="s">
        <v>109</v>
      </c>
      <c r="D24" s="5" t="s">
        <v>113</v>
      </c>
      <c r="E24" s="5" t="s">
        <v>53</v>
      </c>
      <c r="F24" s="5" t="s">
        <v>54</v>
      </c>
      <c r="G24" s="5" t="s">
        <v>40</v>
      </c>
      <c r="H24" s="5" t="s">
        <v>76</v>
      </c>
      <c r="I24" s="5"/>
      <c r="J24" s="6" t="n">
        <v>14.3</v>
      </c>
      <c r="K24" s="6" t="s">
        <v>42</v>
      </c>
      <c r="L24" s="6" t="s">
        <v>43</v>
      </c>
      <c r="M24" s="6" t="n">
        <v>8.59</v>
      </c>
      <c r="N24" s="5" t="s">
        <v>44</v>
      </c>
      <c r="O24" s="5" t="n">
        <v>21.7</v>
      </c>
      <c r="S24" s="1" t="n">
        <v>-8.5</v>
      </c>
      <c r="T24" s="1" t="n">
        <v>-14.9</v>
      </c>
      <c r="U24" s="1" t="n">
        <v>-3.8</v>
      </c>
      <c r="AH24" s="1" t="s">
        <v>55</v>
      </c>
      <c r="AI24" s="1" t="s">
        <v>46</v>
      </c>
    </row>
    <row r="25" customFormat="false" ht="12.8" hidden="false" customHeight="false" outlineLevel="0" collapsed="false">
      <c r="A25" s="5" t="n">
        <v>50.001018</v>
      </c>
      <c r="B25" s="5" t="s">
        <v>114</v>
      </c>
      <c r="C25" s="5" t="s">
        <v>109</v>
      </c>
      <c r="D25" s="5" t="s">
        <v>58</v>
      </c>
      <c r="E25" s="5" t="s">
        <v>115</v>
      </c>
      <c r="F25" s="5"/>
      <c r="G25" s="5" t="s">
        <v>40</v>
      </c>
      <c r="H25" s="5" t="s">
        <v>71</v>
      </c>
      <c r="I25" s="5"/>
      <c r="J25" s="6" t="n">
        <v>17.5</v>
      </c>
      <c r="K25" s="6" t="s">
        <v>42</v>
      </c>
      <c r="L25" s="6" t="s">
        <v>43</v>
      </c>
      <c r="M25" s="6" t="n">
        <v>8.59</v>
      </c>
      <c r="N25" s="5" t="s">
        <v>44</v>
      </c>
      <c r="O25" s="5" t="n">
        <v>21.7</v>
      </c>
      <c r="S25" s="1" t="n">
        <v>1.42</v>
      </c>
      <c r="T25" s="1" t="n">
        <v>0.5</v>
      </c>
      <c r="U25" s="1" t="n">
        <v>2.19</v>
      </c>
      <c r="AH25" s="1" t="s">
        <v>116</v>
      </c>
      <c r="AI25" s="1" t="s">
        <v>46</v>
      </c>
    </row>
    <row r="26" customFormat="false" ht="12.8" hidden="false" customHeight="false" outlineLevel="0" collapsed="false">
      <c r="A26" s="5" t="n">
        <v>50.001014</v>
      </c>
      <c r="B26" s="5" t="s">
        <v>117</v>
      </c>
      <c r="C26" s="5" t="s">
        <v>109</v>
      </c>
      <c r="D26" s="5" t="s">
        <v>110</v>
      </c>
      <c r="E26" s="5" t="s">
        <v>118</v>
      </c>
      <c r="F26" s="5"/>
      <c r="G26" s="5" t="s">
        <v>40</v>
      </c>
      <c r="H26" s="5" t="s">
        <v>71</v>
      </c>
      <c r="I26" s="5"/>
      <c r="J26" s="6" t="n">
        <v>16.5</v>
      </c>
      <c r="K26" s="6" t="s">
        <v>42</v>
      </c>
      <c r="L26" s="6" t="s">
        <v>43</v>
      </c>
      <c r="M26" s="6" t="n">
        <v>8.59</v>
      </c>
      <c r="N26" s="5" t="s">
        <v>44</v>
      </c>
      <c r="O26" s="5" t="n">
        <v>21.7</v>
      </c>
      <c r="AI26" s="1" t="s">
        <v>46</v>
      </c>
    </row>
    <row r="27" customFormat="false" ht="12.8" hidden="false" customHeight="false" outlineLevel="0" collapsed="false">
      <c r="A27" s="5" t="n">
        <v>50.00102</v>
      </c>
      <c r="B27" s="5" t="s">
        <v>119</v>
      </c>
      <c r="C27" s="5" t="s">
        <v>109</v>
      </c>
      <c r="D27" s="5" t="s">
        <v>110</v>
      </c>
      <c r="E27" s="5" t="s">
        <v>120</v>
      </c>
      <c r="F27" s="5"/>
      <c r="G27" s="5" t="s">
        <v>40</v>
      </c>
      <c r="H27" s="5" t="s">
        <v>71</v>
      </c>
      <c r="I27" s="5"/>
      <c r="J27" s="6" t="n">
        <v>16.2</v>
      </c>
      <c r="K27" s="6" t="s">
        <v>42</v>
      </c>
      <c r="L27" s="6" t="s">
        <v>43</v>
      </c>
      <c r="M27" s="6" t="n">
        <v>8.59</v>
      </c>
      <c r="N27" s="5" t="s">
        <v>44</v>
      </c>
      <c r="O27" s="5" t="n">
        <v>21.7</v>
      </c>
      <c r="S27" s="1" t="n">
        <v>-0.71</v>
      </c>
      <c r="T27" s="1" t="n">
        <v>-4.18</v>
      </c>
      <c r="U27" s="1" t="n">
        <v>3.07</v>
      </c>
      <c r="AI27" s="1" t="s">
        <v>46</v>
      </c>
    </row>
    <row r="28" customFormat="false" ht="12.8" hidden="false" customHeight="false" outlineLevel="0" collapsed="false">
      <c r="A28" s="5" t="n">
        <v>50.001027</v>
      </c>
      <c r="B28" s="5" t="s">
        <v>121</v>
      </c>
      <c r="C28" s="5" t="s">
        <v>109</v>
      </c>
      <c r="D28" s="5" t="s">
        <v>110</v>
      </c>
      <c r="E28" s="5" t="s">
        <v>122</v>
      </c>
      <c r="F28" s="5"/>
      <c r="G28" s="5" t="s">
        <v>40</v>
      </c>
      <c r="H28" s="5" t="s">
        <v>71</v>
      </c>
      <c r="I28" s="5"/>
      <c r="J28" s="6" t="n">
        <v>17</v>
      </c>
      <c r="K28" s="6" t="s">
        <v>42</v>
      </c>
      <c r="L28" s="6" t="s">
        <v>43</v>
      </c>
      <c r="M28" s="6" t="n">
        <v>8.59</v>
      </c>
      <c r="N28" s="5" t="s">
        <v>44</v>
      </c>
      <c r="O28" s="5" t="n">
        <v>21.7</v>
      </c>
      <c r="S28" s="1" t="n">
        <v>-0.82</v>
      </c>
      <c r="T28" s="1" t="n">
        <v>-4.18</v>
      </c>
      <c r="U28" s="1" t="n">
        <v>1.03</v>
      </c>
      <c r="AH28" s="1" t="s">
        <v>116</v>
      </c>
      <c r="AI28" s="1" t="s">
        <v>46</v>
      </c>
    </row>
    <row r="29" customFormat="false" ht="12.8" hidden="false" customHeight="false" outlineLevel="0" collapsed="false">
      <c r="A29" s="5" t="n">
        <v>50.001023</v>
      </c>
      <c r="B29" s="5" t="s">
        <v>123</v>
      </c>
      <c r="C29" s="5" t="s">
        <v>109</v>
      </c>
      <c r="D29" s="5" t="s">
        <v>110</v>
      </c>
      <c r="E29" s="5" t="s">
        <v>124</v>
      </c>
      <c r="F29" s="5"/>
      <c r="G29" s="5" t="s">
        <v>40</v>
      </c>
      <c r="H29" s="5" t="s">
        <v>71</v>
      </c>
      <c r="I29" s="5"/>
      <c r="J29" s="6" t="n">
        <v>17.4</v>
      </c>
      <c r="K29" s="6" t="s">
        <v>42</v>
      </c>
      <c r="L29" s="6" t="s">
        <v>43</v>
      </c>
      <c r="M29" s="6" t="n">
        <v>8.59</v>
      </c>
      <c r="N29" s="5" t="s">
        <v>44</v>
      </c>
      <c r="O29" s="5" t="n">
        <v>21.7</v>
      </c>
      <c r="S29" s="1" t="n">
        <v>-5.14</v>
      </c>
      <c r="T29" s="1" t="n">
        <v>-11.47</v>
      </c>
      <c r="U29" s="1" t="n">
        <v>-0.8</v>
      </c>
      <c r="AH29" s="1" t="s">
        <v>116</v>
      </c>
      <c r="AI29" s="1" t="s">
        <v>46</v>
      </c>
    </row>
    <row r="30" customFormat="false" ht="12.8" hidden="false" customHeight="false" outlineLevel="0" collapsed="false">
      <c r="A30" s="5" t="n">
        <v>50.001046</v>
      </c>
      <c r="B30" s="5" t="s">
        <v>125</v>
      </c>
      <c r="C30" s="5" t="s">
        <v>109</v>
      </c>
      <c r="D30" s="5" t="s">
        <v>110</v>
      </c>
      <c r="E30" s="5" t="s">
        <v>120</v>
      </c>
      <c r="F30" s="5"/>
      <c r="G30" s="5" t="s">
        <v>40</v>
      </c>
      <c r="H30" s="5" t="s">
        <v>126</v>
      </c>
      <c r="I30" s="5"/>
      <c r="J30" s="6" t="n">
        <v>18.5</v>
      </c>
      <c r="K30" s="6" t="s">
        <v>42</v>
      </c>
      <c r="L30" s="6" t="s">
        <v>43</v>
      </c>
      <c r="M30" s="6" t="n">
        <v>8.59</v>
      </c>
      <c r="N30" s="5" t="s">
        <v>44</v>
      </c>
      <c r="O30" s="5" t="n">
        <v>21.7</v>
      </c>
      <c r="AI30" s="1" t="s">
        <v>46</v>
      </c>
    </row>
    <row r="31" customFormat="false" ht="12.8" hidden="false" customHeight="false" outlineLevel="0" collapsed="false">
      <c r="A31" s="5" t="n">
        <v>50.002521</v>
      </c>
      <c r="B31" s="5" t="s">
        <v>127</v>
      </c>
      <c r="C31" s="5" t="s">
        <v>109</v>
      </c>
      <c r="D31" s="5" t="s">
        <v>110</v>
      </c>
      <c r="E31" s="5" t="s">
        <v>128</v>
      </c>
      <c r="F31" s="5" t="s">
        <v>129</v>
      </c>
      <c r="G31" s="5" t="s">
        <v>40</v>
      </c>
      <c r="H31" s="5" t="s">
        <v>71</v>
      </c>
      <c r="I31" s="5"/>
      <c r="J31" s="6" t="n">
        <v>20</v>
      </c>
      <c r="K31" s="6" t="s">
        <v>42</v>
      </c>
      <c r="L31" s="6" t="s">
        <v>43</v>
      </c>
      <c r="M31" s="6" t="n">
        <v>8.59</v>
      </c>
      <c r="N31" s="5" t="s">
        <v>44</v>
      </c>
      <c r="O31" s="5" t="n">
        <v>21.7</v>
      </c>
      <c r="S31" s="1" t="n">
        <v>1.17</v>
      </c>
      <c r="T31" s="1" t="n">
        <v>0.51</v>
      </c>
      <c r="U31" s="1" t="n">
        <v>2.07</v>
      </c>
      <c r="AH31" s="1" t="s">
        <v>116</v>
      </c>
      <c r="AI31" s="1" t="s">
        <v>46</v>
      </c>
    </row>
    <row r="32" customFormat="false" ht="12.8" hidden="false" customHeight="false" outlineLevel="0" collapsed="false">
      <c r="A32" s="5" t="n">
        <v>50.002635</v>
      </c>
      <c r="B32" s="5" t="s">
        <v>130</v>
      </c>
      <c r="C32" s="5" t="s">
        <v>109</v>
      </c>
      <c r="D32" s="5" t="s">
        <v>58</v>
      </c>
      <c r="E32" s="5" t="s">
        <v>131</v>
      </c>
      <c r="F32" s="5"/>
      <c r="G32" s="5" t="s">
        <v>40</v>
      </c>
      <c r="H32" s="5" t="s">
        <v>126</v>
      </c>
      <c r="I32" s="5"/>
      <c r="J32" s="6" t="n">
        <v>17</v>
      </c>
      <c r="K32" s="6" t="s">
        <v>42</v>
      </c>
      <c r="L32" s="6" t="s">
        <v>43</v>
      </c>
      <c r="M32" s="6" t="n">
        <v>8.59</v>
      </c>
      <c r="N32" s="5" t="s">
        <v>44</v>
      </c>
      <c r="O32" s="5" t="n">
        <v>21.7</v>
      </c>
      <c r="S32" s="1" t="n">
        <v>-5.14</v>
      </c>
      <c r="T32" s="1" t="n">
        <v>-11.47</v>
      </c>
      <c r="U32" s="1" t="n">
        <v>-0.8</v>
      </c>
      <c r="AH32" s="1" t="s">
        <v>116</v>
      </c>
      <c r="AI32" s="1" t="s">
        <v>46</v>
      </c>
    </row>
    <row r="33" customFormat="false" ht="12.8" hidden="false" customHeight="false" outlineLevel="0" collapsed="false">
      <c r="A33" s="5" t="n">
        <v>50.001007</v>
      </c>
      <c r="B33" s="5" t="s">
        <v>130</v>
      </c>
      <c r="C33" s="5" t="s">
        <v>109</v>
      </c>
      <c r="D33" s="5" t="s">
        <v>58</v>
      </c>
      <c r="E33" s="5" t="s">
        <v>131</v>
      </c>
      <c r="F33" s="5"/>
      <c r="G33" s="5" t="s">
        <v>40</v>
      </c>
      <c r="H33" s="5" t="s">
        <v>126</v>
      </c>
      <c r="I33" s="5"/>
      <c r="J33" s="6" t="n">
        <v>17.8</v>
      </c>
      <c r="K33" s="6" t="s">
        <v>42</v>
      </c>
      <c r="L33" s="6" t="s">
        <v>43</v>
      </c>
      <c r="M33" s="6" t="n">
        <v>8.59</v>
      </c>
      <c r="N33" s="5" t="s">
        <v>44</v>
      </c>
      <c r="O33" s="5" t="n">
        <v>21.7</v>
      </c>
      <c r="S33" s="1" t="n">
        <v>-5.14</v>
      </c>
      <c r="T33" s="1" t="n">
        <v>-11.47</v>
      </c>
      <c r="U33" s="1" t="n">
        <v>-0.8</v>
      </c>
      <c r="AH33" s="1" t="s">
        <v>116</v>
      </c>
      <c r="AI33" s="1" t="s">
        <v>46</v>
      </c>
    </row>
    <row r="34" customFormat="false" ht="12.8" hidden="false" customHeight="false" outlineLevel="0" collapsed="false">
      <c r="A34" s="5" t="n">
        <v>50.002123</v>
      </c>
      <c r="B34" s="5" t="s">
        <v>132</v>
      </c>
      <c r="C34" s="5" t="s">
        <v>109</v>
      </c>
      <c r="D34" s="5" t="s">
        <v>110</v>
      </c>
      <c r="E34" s="5" t="s">
        <v>38</v>
      </c>
      <c r="F34" s="5"/>
      <c r="G34" s="5" t="s">
        <v>40</v>
      </c>
      <c r="H34" s="5" t="s">
        <v>51</v>
      </c>
      <c r="I34" s="5"/>
      <c r="J34" s="6" t="n">
        <v>17.4</v>
      </c>
      <c r="K34" s="6" t="s">
        <v>42</v>
      </c>
      <c r="L34" s="6" t="s">
        <v>43</v>
      </c>
      <c r="M34" s="6" t="n">
        <v>8.59</v>
      </c>
      <c r="N34" s="5" t="s">
        <v>44</v>
      </c>
      <c r="O34" s="5" t="n">
        <v>21.7</v>
      </c>
      <c r="P34" s="1" t="n">
        <v>-5.026</v>
      </c>
      <c r="Q34" s="1" t="n">
        <v>39.775</v>
      </c>
      <c r="R34" s="1" t="n">
        <v>0</v>
      </c>
      <c r="S34" s="1" t="n">
        <v>-3</v>
      </c>
      <c r="T34" s="1" t="n">
        <f aca="false">MIN(V34:AG34)</f>
        <v>-3.4</v>
      </c>
      <c r="U34" s="1" t="n">
        <f aca="false">MAX(V34:AG34)</f>
        <v>-1.5</v>
      </c>
      <c r="V34" s="1" t="n">
        <v>-2</v>
      </c>
      <c r="W34" s="1" t="n">
        <v>-1.8</v>
      </c>
      <c r="X34" s="1" t="n">
        <v>-3.4</v>
      </c>
      <c r="Y34" s="1" t="n">
        <v>-3.4</v>
      </c>
      <c r="Z34" s="1" t="n">
        <v>-2.5</v>
      </c>
      <c r="AA34" s="1" t="n">
        <v>-1.7</v>
      </c>
      <c r="AB34" s="1" t="n">
        <v>-1.7</v>
      </c>
      <c r="AC34" s="1" t="n">
        <v>-2.6</v>
      </c>
      <c r="AD34" s="1" t="n">
        <v>-1.5</v>
      </c>
      <c r="AE34" s="1" t="n">
        <v>-2</v>
      </c>
      <c r="AF34" s="1" t="n">
        <v>-2.5</v>
      </c>
      <c r="AG34" s="1" t="n">
        <v>-3.3</v>
      </c>
      <c r="AH34" s="1" t="s">
        <v>45</v>
      </c>
      <c r="AI34" s="1" t="s">
        <v>46</v>
      </c>
    </row>
    <row r="35" customFormat="false" ht="12.8" hidden="false" customHeight="false" outlineLevel="0" collapsed="false">
      <c r="A35" s="5" t="n">
        <v>50.002041</v>
      </c>
      <c r="B35" s="5" t="s">
        <v>133</v>
      </c>
      <c r="C35" s="5" t="s">
        <v>109</v>
      </c>
      <c r="D35" s="5" t="s">
        <v>110</v>
      </c>
      <c r="E35" s="5" t="s">
        <v>70</v>
      </c>
      <c r="F35" s="5" t="s">
        <v>50</v>
      </c>
      <c r="G35" s="5" t="s">
        <v>40</v>
      </c>
      <c r="H35" s="5" t="s">
        <v>85</v>
      </c>
      <c r="I35" s="5"/>
      <c r="J35" s="6" t="n">
        <v>16.1</v>
      </c>
      <c r="K35" s="6" t="s">
        <v>42</v>
      </c>
      <c r="L35" s="6" t="s">
        <v>43</v>
      </c>
      <c r="M35" s="6" t="n">
        <v>8.59</v>
      </c>
      <c r="N35" s="5" t="s">
        <v>44</v>
      </c>
      <c r="O35" s="5" t="n">
        <v>21.7</v>
      </c>
      <c r="P35" s="1" t="n">
        <v>10.082</v>
      </c>
      <c r="Q35" s="1" t="n">
        <v>105.746</v>
      </c>
      <c r="R35" s="1" t="n">
        <v>0</v>
      </c>
      <c r="S35" s="1" t="n">
        <v>-5.6</v>
      </c>
      <c r="T35" s="1" t="n">
        <f aca="false">MIN(V35:AG35)</f>
        <v>-7.1</v>
      </c>
      <c r="U35" s="1" t="n">
        <f aca="false">MAX(V35:AG35)</f>
        <v>-3.8</v>
      </c>
      <c r="V35" s="1" t="n">
        <v>-3.8</v>
      </c>
      <c r="W35" s="1" t="n">
        <v>-3.9</v>
      </c>
      <c r="X35" s="1" t="n">
        <v>-4.5</v>
      </c>
      <c r="Y35" s="1" t="n">
        <v>-4.6</v>
      </c>
      <c r="Z35" s="1" t="n">
        <v>-5.2</v>
      </c>
      <c r="AA35" s="1" t="n">
        <v>-5.3</v>
      </c>
      <c r="AB35" s="1" t="n">
        <v>-5.4</v>
      </c>
      <c r="AC35" s="1" t="n">
        <v>-6</v>
      </c>
      <c r="AD35" s="1" t="n">
        <v>-6.7</v>
      </c>
      <c r="AE35" s="1" t="n">
        <v>-7.1</v>
      </c>
      <c r="AF35" s="1" t="n">
        <v>-6</v>
      </c>
      <c r="AG35" s="1" t="n">
        <v>-6.1</v>
      </c>
      <c r="AH35" s="1" t="s">
        <v>134</v>
      </c>
      <c r="AI35" s="1" t="s">
        <v>46</v>
      </c>
    </row>
    <row r="36" customFormat="false" ht="12.8" hidden="false" customHeight="false" outlineLevel="0" collapsed="false">
      <c r="A36" s="5" t="n">
        <v>50.002063</v>
      </c>
      <c r="B36" s="5" t="s">
        <v>135</v>
      </c>
      <c r="C36" s="5" t="s">
        <v>109</v>
      </c>
      <c r="D36" s="5" t="s">
        <v>110</v>
      </c>
      <c r="E36" s="5" t="s">
        <v>136</v>
      </c>
      <c r="F36" s="5"/>
      <c r="G36" s="5" t="s">
        <v>40</v>
      </c>
      <c r="H36" s="5" t="s">
        <v>85</v>
      </c>
      <c r="I36" s="5"/>
      <c r="J36" s="6" t="n">
        <v>15.7</v>
      </c>
      <c r="K36" s="6" t="s">
        <v>42</v>
      </c>
      <c r="L36" s="6" t="s">
        <v>43</v>
      </c>
      <c r="M36" s="6" t="n">
        <v>8.59</v>
      </c>
      <c r="N36" s="5" t="s">
        <v>44</v>
      </c>
      <c r="O36" s="5" t="n">
        <v>21.7</v>
      </c>
      <c r="AI36" s="1" t="s">
        <v>46</v>
      </c>
    </row>
    <row r="37" customFormat="false" ht="12.8" hidden="false" customHeight="false" outlineLevel="0" collapsed="false">
      <c r="A37" s="5" t="n">
        <v>50.002066</v>
      </c>
      <c r="B37" s="5" t="s">
        <v>137</v>
      </c>
      <c r="C37" s="5" t="s">
        <v>109</v>
      </c>
      <c r="D37" s="5" t="s">
        <v>110</v>
      </c>
      <c r="E37" s="5" t="s">
        <v>138</v>
      </c>
      <c r="F37" s="5" t="s">
        <v>139</v>
      </c>
      <c r="G37" s="5" t="s">
        <v>40</v>
      </c>
      <c r="H37" s="5" t="s">
        <v>85</v>
      </c>
      <c r="I37" s="5"/>
      <c r="J37" s="6" t="n">
        <v>15.6</v>
      </c>
      <c r="K37" s="6" t="s">
        <v>42</v>
      </c>
      <c r="L37" s="6" t="s">
        <v>43</v>
      </c>
      <c r="M37" s="6" t="n">
        <v>8.59</v>
      </c>
      <c r="N37" s="5" t="s">
        <v>44</v>
      </c>
      <c r="O37" s="5" t="n">
        <v>21.7</v>
      </c>
      <c r="AI37" s="1" t="s">
        <v>46</v>
      </c>
    </row>
    <row r="38" customFormat="false" ht="12.8" hidden="false" customHeight="false" outlineLevel="0" collapsed="false">
      <c r="A38" s="5" t="n">
        <v>50.000527</v>
      </c>
      <c r="B38" s="5" t="s">
        <v>140</v>
      </c>
      <c r="C38" s="5" t="s">
        <v>109</v>
      </c>
      <c r="D38" s="5" t="s">
        <v>110</v>
      </c>
      <c r="E38" s="5" t="s">
        <v>141</v>
      </c>
      <c r="F38" s="5" t="s">
        <v>64</v>
      </c>
      <c r="G38" s="5" t="s">
        <v>40</v>
      </c>
      <c r="H38" s="5" t="s">
        <v>85</v>
      </c>
      <c r="I38" s="5"/>
      <c r="J38" s="6" t="n">
        <v>14.9</v>
      </c>
      <c r="K38" s="6" t="s">
        <v>42</v>
      </c>
      <c r="L38" s="6" t="s">
        <v>43</v>
      </c>
      <c r="M38" s="6" t="n">
        <v>8.59</v>
      </c>
      <c r="N38" s="5" t="s">
        <v>44</v>
      </c>
      <c r="O38" s="5" t="n">
        <v>21.7</v>
      </c>
      <c r="P38" s="1" t="n">
        <v>45.394</v>
      </c>
      <c r="Q38" s="1" t="n">
        <v>6.266</v>
      </c>
      <c r="R38" s="1" t="n">
        <v>453</v>
      </c>
      <c r="S38" s="1" t="n">
        <v>-7.9</v>
      </c>
      <c r="T38" s="1" t="n">
        <f aca="false">MIN(V38:AG38)</f>
        <v>-12.1</v>
      </c>
      <c r="U38" s="1" t="n">
        <f aca="false">MAX(V38:AG38)</f>
        <v>-3.1</v>
      </c>
      <c r="V38" s="1" t="n">
        <v>-12.1</v>
      </c>
      <c r="W38" s="1" t="n">
        <v>-11.8</v>
      </c>
      <c r="X38" s="1" t="n">
        <v>-10.5</v>
      </c>
      <c r="Y38" s="1" t="n">
        <v>-8.2</v>
      </c>
      <c r="Z38" s="1" t="n">
        <v>-5.9</v>
      </c>
      <c r="AA38" s="1" t="n">
        <v>-4.5</v>
      </c>
      <c r="AB38" s="1" t="n">
        <v>-3.1</v>
      </c>
      <c r="AC38" s="1" t="n">
        <v>-3.6</v>
      </c>
      <c r="AD38" s="1" t="n">
        <v>-4.7</v>
      </c>
      <c r="AE38" s="1" t="n">
        <v>-7</v>
      </c>
      <c r="AF38" s="1" t="n">
        <v>-9.8</v>
      </c>
      <c r="AG38" s="1" t="n">
        <v>-11.2</v>
      </c>
      <c r="AH38" s="1" t="s">
        <v>45</v>
      </c>
      <c r="AI38" s="1" t="s">
        <v>46</v>
      </c>
    </row>
    <row r="39" customFormat="false" ht="12.8" hidden="false" customHeight="false" outlineLevel="0" collapsed="false">
      <c r="A39" s="5" t="n">
        <v>50.000517</v>
      </c>
      <c r="B39" s="5" t="s">
        <v>142</v>
      </c>
      <c r="C39" s="5" t="s">
        <v>109</v>
      </c>
      <c r="D39" s="5" t="s">
        <v>110</v>
      </c>
      <c r="E39" s="5" t="s">
        <v>118</v>
      </c>
      <c r="F39" s="5"/>
      <c r="G39" s="5" t="s">
        <v>40</v>
      </c>
      <c r="H39" s="5" t="s">
        <v>143</v>
      </c>
      <c r="I39" s="5"/>
      <c r="J39" s="6" t="n">
        <v>13.1</v>
      </c>
      <c r="K39" s="6" t="s">
        <v>42</v>
      </c>
      <c r="L39" s="6" t="s">
        <v>43</v>
      </c>
      <c r="M39" s="6" t="n">
        <v>8.59</v>
      </c>
      <c r="N39" s="5" t="s">
        <v>44</v>
      </c>
      <c r="O39" s="5" t="n">
        <v>21.7</v>
      </c>
      <c r="AI39" s="1" t="s">
        <v>46</v>
      </c>
    </row>
    <row r="40" customFormat="false" ht="12.8" hidden="false" customHeight="false" outlineLevel="0" collapsed="false">
      <c r="A40" s="5" t="n">
        <v>50.002038</v>
      </c>
      <c r="B40" s="5" t="s">
        <v>144</v>
      </c>
      <c r="C40" s="5" t="s">
        <v>109</v>
      </c>
      <c r="D40" s="5" t="s">
        <v>110</v>
      </c>
      <c r="E40" s="5" t="s">
        <v>54</v>
      </c>
      <c r="F40" s="5" t="s">
        <v>54</v>
      </c>
      <c r="G40" s="5" t="s">
        <v>40</v>
      </c>
      <c r="H40" s="5" t="s">
        <v>85</v>
      </c>
      <c r="I40" s="5"/>
      <c r="J40" s="6" t="n">
        <v>15.7</v>
      </c>
      <c r="K40" s="6" t="s">
        <v>42</v>
      </c>
      <c r="L40" s="6" t="s">
        <v>43</v>
      </c>
      <c r="M40" s="6" t="n">
        <v>8.59</v>
      </c>
      <c r="N40" s="5" t="s">
        <v>44</v>
      </c>
      <c r="O40" s="5" t="n">
        <v>21.7</v>
      </c>
      <c r="AI40" s="1" t="s">
        <v>46</v>
      </c>
    </row>
    <row r="41" customFormat="false" ht="12.8" hidden="false" customHeight="false" outlineLevel="0" collapsed="false">
      <c r="A41" s="5" t="n">
        <v>50.002039</v>
      </c>
      <c r="B41" s="5" t="s">
        <v>145</v>
      </c>
      <c r="C41" s="5" t="s">
        <v>109</v>
      </c>
      <c r="D41" s="5" t="s">
        <v>110</v>
      </c>
      <c r="E41" s="5" t="s">
        <v>146</v>
      </c>
      <c r="F41" s="5"/>
      <c r="G41" s="5" t="s">
        <v>40</v>
      </c>
      <c r="H41" s="5" t="s">
        <v>85</v>
      </c>
      <c r="I41" s="5"/>
      <c r="J41" s="6" t="n">
        <v>15.5</v>
      </c>
      <c r="K41" s="6" t="s">
        <v>42</v>
      </c>
      <c r="L41" s="6" t="s">
        <v>43</v>
      </c>
      <c r="M41" s="6" t="n">
        <v>8.59</v>
      </c>
      <c r="N41" s="5" t="s">
        <v>44</v>
      </c>
      <c r="O41" s="5" t="n">
        <v>21.7</v>
      </c>
      <c r="AI41" s="1" t="s">
        <v>46</v>
      </c>
    </row>
    <row r="42" customFormat="false" ht="12.8" hidden="false" customHeight="false" outlineLevel="0" collapsed="false">
      <c r="A42" s="1" t="n">
        <v>50.000788</v>
      </c>
      <c r="B42" s="1" t="s">
        <v>147</v>
      </c>
      <c r="C42" s="5" t="s">
        <v>109</v>
      </c>
      <c r="D42" s="5" t="s">
        <v>110</v>
      </c>
      <c r="E42" s="1" t="s">
        <v>148</v>
      </c>
      <c r="F42" s="1" t="s">
        <v>64</v>
      </c>
      <c r="G42" s="5" t="s">
        <v>40</v>
      </c>
      <c r="H42" s="1" t="s">
        <v>51</v>
      </c>
      <c r="J42" s="6" t="n">
        <v>14.2</v>
      </c>
      <c r="K42" s="6" t="s">
        <v>42</v>
      </c>
      <c r="L42" s="6" t="s">
        <v>43</v>
      </c>
      <c r="M42" s="6" t="n">
        <v>8.59</v>
      </c>
      <c r="N42" s="5" t="s">
        <v>44</v>
      </c>
      <c r="O42" s="5" t="n">
        <v>21.7</v>
      </c>
      <c r="P42" s="1" t="n">
        <v>43.597</v>
      </c>
      <c r="Q42" s="1" t="n">
        <v>4.469</v>
      </c>
      <c r="R42" s="1" t="n">
        <v>7</v>
      </c>
      <c r="S42" s="1" t="n">
        <v>-5.6</v>
      </c>
      <c r="T42" s="1" t="n">
        <f aca="false">MIN(V42:AG42)</f>
        <v>-9</v>
      </c>
      <c r="U42" s="1" t="n">
        <f aca="false">MAX(V42:AG42)</f>
        <v>-0.8</v>
      </c>
      <c r="V42" s="1" t="n">
        <v>-9</v>
      </c>
      <c r="W42" s="1" t="n">
        <v>-8.8</v>
      </c>
      <c r="X42" s="1" t="n">
        <v>-7.2</v>
      </c>
      <c r="Y42" s="1" t="n">
        <v>-5.6</v>
      </c>
      <c r="Z42" s="1" t="n">
        <v>-3.5</v>
      </c>
      <c r="AA42" s="1" t="n">
        <v>-2.2</v>
      </c>
      <c r="AB42" s="1" t="n">
        <v>-0.8</v>
      </c>
      <c r="AC42" s="1" t="n">
        <v>-1.3</v>
      </c>
      <c r="AD42" s="1" t="n">
        <v>-2.7</v>
      </c>
      <c r="AE42" s="1" t="n">
        <v>-4.7</v>
      </c>
      <c r="AF42" s="1" t="n">
        <v>-7</v>
      </c>
      <c r="AG42" s="1" t="n">
        <v>-8.1</v>
      </c>
      <c r="AH42" s="1" t="s">
        <v>45</v>
      </c>
      <c r="AI42" s="1" t="s">
        <v>46</v>
      </c>
    </row>
    <row r="43" customFormat="false" ht="12.8" hidden="false" customHeight="false" outlineLevel="0" collapsed="false">
      <c r="A43" s="1" t="n">
        <v>50.001682</v>
      </c>
      <c r="B43" s="1" t="s">
        <v>149</v>
      </c>
      <c r="C43" s="1" t="s">
        <v>150</v>
      </c>
      <c r="D43" s="1" t="s">
        <v>151</v>
      </c>
      <c r="E43" s="1" t="s">
        <v>152</v>
      </c>
      <c r="F43" s="1" t="s">
        <v>139</v>
      </c>
      <c r="G43" s="5" t="s">
        <v>40</v>
      </c>
      <c r="H43" s="5" t="s">
        <v>41</v>
      </c>
      <c r="J43" s="6" t="n">
        <v>17.3</v>
      </c>
      <c r="K43" s="6" t="s">
        <v>42</v>
      </c>
      <c r="L43" s="6" t="s">
        <v>43</v>
      </c>
      <c r="M43" s="6" t="n">
        <v>8.59</v>
      </c>
      <c r="N43" s="5" t="s">
        <v>44</v>
      </c>
      <c r="O43" s="5" t="n">
        <v>21.7</v>
      </c>
      <c r="P43" s="1" t="n">
        <v>38.617</v>
      </c>
      <c r="Q43" s="1" t="n">
        <v>42.918</v>
      </c>
      <c r="R43" s="1" t="n">
        <v>1648</v>
      </c>
      <c r="S43" s="1" t="n">
        <v>-9.4</v>
      </c>
      <c r="T43" s="1" t="n">
        <f aca="false">MIN(V43:AG43)</f>
        <v>-15.2</v>
      </c>
      <c r="U43" s="1" t="n">
        <f aca="false">MAX(V43:AG43)</f>
        <v>-1</v>
      </c>
      <c r="V43" s="1" t="n">
        <v>-15.2</v>
      </c>
      <c r="W43" s="1" t="n">
        <v>-13.5</v>
      </c>
      <c r="X43" s="1" t="n">
        <v>-11.1</v>
      </c>
      <c r="Y43" s="1" t="n">
        <v>-8.1</v>
      </c>
      <c r="Z43" s="1" t="n">
        <v>-5.8</v>
      </c>
      <c r="AA43" s="1" t="n">
        <v>-4.2</v>
      </c>
      <c r="AB43" s="1" t="n">
        <v>-2.1</v>
      </c>
      <c r="AC43" s="1" t="n">
        <v>-1</v>
      </c>
      <c r="AD43" s="1" t="n">
        <v>-4.6</v>
      </c>
      <c r="AE43" s="1" t="n">
        <v>-7.1</v>
      </c>
      <c r="AF43" s="1" t="n">
        <v>-10.2</v>
      </c>
      <c r="AG43" s="1" t="n">
        <v>-13.1</v>
      </c>
      <c r="AH43" s="1" t="s">
        <v>153</v>
      </c>
      <c r="AI43" s="1" t="s">
        <v>46</v>
      </c>
    </row>
    <row r="44" customFormat="false" ht="12.8" hidden="false" customHeight="false" outlineLevel="0" collapsed="false">
      <c r="A44" s="1" t="n">
        <v>50.001461</v>
      </c>
      <c r="B44" s="1" t="s">
        <v>154</v>
      </c>
      <c r="C44" s="1" t="s">
        <v>150</v>
      </c>
      <c r="D44" s="1" t="s">
        <v>151</v>
      </c>
      <c r="E44" s="1" t="s">
        <v>155</v>
      </c>
      <c r="F44" s="1" t="s">
        <v>156</v>
      </c>
      <c r="G44" s="5" t="s">
        <v>40</v>
      </c>
      <c r="H44" s="1" t="s">
        <v>143</v>
      </c>
      <c r="J44" s="6" t="n">
        <v>18</v>
      </c>
      <c r="K44" s="6" t="s">
        <v>42</v>
      </c>
      <c r="L44" s="6" t="s">
        <v>43</v>
      </c>
      <c r="M44" s="6" t="n">
        <v>8.59</v>
      </c>
      <c r="N44" s="5" t="s">
        <v>44</v>
      </c>
      <c r="O44" s="5" t="n">
        <v>21.7</v>
      </c>
      <c r="S44" s="1" t="n">
        <v>0.5</v>
      </c>
      <c r="T44" s="1" t="n">
        <v>0.3</v>
      </c>
      <c r="U44" s="1" t="n">
        <v>0.64</v>
      </c>
      <c r="AH44" s="1" t="s">
        <v>116</v>
      </c>
      <c r="AI44" s="1" t="s">
        <v>46</v>
      </c>
    </row>
    <row r="45" customFormat="false" ht="12.8" hidden="false" customHeight="false" outlineLevel="0" collapsed="false">
      <c r="A45" s="1" t="n">
        <v>50.001681</v>
      </c>
      <c r="B45" s="1" t="s">
        <v>157</v>
      </c>
      <c r="C45" s="1" t="s">
        <v>150</v>
      </c>
      <c r="D45" s="5" t="s">
        <v>110</v>
      </c>
      <c r="E45" s="1" t="s">
        <v>158</v>
      </c>
      <c r="F45" s="1" t="s">
        <v>64</v>
      </c>
      <c r="G45" s="5" t="s">
        <v>40</v>
      </c>
      <c r="H45" s="1" t="s">
        <v>51</v>
      </c>
      <c r="J45" s="6" t="n">
        <v>14</v>
      </c>
      <c r="K45" s="6" t="s">
        <v>42</v>
      </c>
      <c r="L45" s="6" t="s">
        <v>43</v>
      </c>
      <c r="M45" s="6" t="n">
        <v>8.59</v>
      </c>
      <c r="N45" s="5" t="s">
        <v>44</v>
      </c>
      <c r="O45" s="5" t="n">
        <v>21.7</v>
      </c>
      <c r="P45" s="1" t="n">
        <v>45.826</v>
      </c>
      <c r="Q45" s="1" t="n">
        <v>4.955</v>
      </c>
      <c r="R45" s="1" t="n">
        <v>188</v>
      </c>
      <c r="S45" s="1" t="n">
        <v>-7.5</v>
      </c>
      <c r="T45" s="1" t="n">
        <f aca="false">MIN(V45:AG45)</f>
        <v>-11.5</v>
      </c>
      <c r="U45" s="1" t="n">
        <f aca="false">MAX(V45:AG45)</f>
        <v>-2.8</v>
      </c>
      <c r="V45" s="1" t="n">
        <v>-11.5</v>
      </c>
      <c r="W45" s="1" t="n">
        <v>-11.2</v>
      </c>
      <c r="X45" s="1" t="n">
        <v>-10</v>
      </c>
      <c r="Y45" s="1" t="n">
        <v>-7.8</v>
      </c>
      <c r="Z45" s="1" t="n">
        <v>-5.5</v>
      </c>
      <c r="AA45" s="1" t="n">
        <v>-4.1</v>
      </c>
      <c r="AB45" s="1" t="n">
        <v>-2.8</v>
      </c>
      <c r="AC45" s="1" t="n">
        <v>-3.4</v>
      </c>
      <c r="AD45" s="1" t="n">
        <v>-4.3</v>
      </c>
      <c r="AE45" s="1" t="n">
        <v>-6.6</v>
      </c>
      <c r="AF45" s="1" t="n">
        <v>-9.3</v>
      </c>
      <c r="AG45" s="1" t="n">
        <v>-10.6</v>
      </c>
      <c r="AH45" s="1" t="s">
        <v>153</v>
      </c>
      <c r="AI45" s="1" t="s">
        <v>46</v>
      </c>
    </row>
    <row r="46" customFormat="false" ht="12.8" hidden="false" customHeight="false" outlineLevel="0" collapsed="false">
      <c r="A46" s="1" t="n">
        <v>50.001696</v>
      </c>
      <c r="B46" s="1" t="s">
        <v>159</v>
      </c>
      <c r="C46" s="1" t="s">
        <v>150</v>
      </c>
      <c r="D46" s="1" t="s">
        <v>151</v>
      </c>
      <c r="E46" s="1" t="s">
        <v>160</v>
      </c>
      <c r="F46" s="1" t="s">
        <v>64</v>
      </c>
      <c r="G46" s="5" t="s">
        <v>40</v>
      </c>
      <c r="H46" s="1" t="s">
        <v>85</v>
      </c>
      <c r="J46" s="6" t="n">
        <v>16.2</v>
      </c>
      <c r="K46" s="6" t="s">
        <v>42</v>
      </c>
      <c r="L46" s="6" t="s">
        <v>43</v>
      </c>
      <c r="M46" s="6" t="n">
        <v>8.59</v>
      </c>
      <c r="N46" s="5" t="s">
        <v>44</v>
      </c>
      <c r="O46" s="5" t="n">
        <v>21.7</v>
      </c>
      <c r="P46" s="1" t="n">
        <v>46.004</v>
      </c>
      <c r="Q46" s="1" t="n">
        <v>5.029</v>
      </c>
      <c r="R46" s="1" t="n">
        <v>280</v>
      </c>
      <c r="S46" s="1" t="n">
        <v>-7.9</v>
      </c>
      <c r="T46" s="1" t="n">
        <f aca="false">MIN(V46:AG46)</f>
        <v>-11.9</v>
      </c>
      <c r="U46" s="1" t="n">
        <f aca="false">MAX(V46:AG46)</f>
        <v>-3.1</v>
      </c>
      <c r="V46" s="1" t="n">
        <v>-11.9</v>
      </c>
      <c r="W46" s="1" t="n">
        <v>-11.7</v>
      </c>
      <c r="X46" s="1" t="n">
        <v>-10.4</v>
      </c>
      <c r="Y46" s="1" t="n">
        <v>-8.1</v>
      </c>
      <c r="Z46" s="1" t="n">
        <v>-5.9</v>
      </c>
      <c r="AA46" s="1" t="n">
        <v>-4.4</v>
      </c>
      <c r="AB46" s="1" t="n">
        <v>-3.1</v>
      </c>
      <c r="AC46" s="1" t="n">
        <v>-3.7</v>
      </c>
      <c r="AD46" s="1" t="n">
        <v>-4.6</v>
      </c>
      <c r="AE46" s="1" t="n">
        <v>-7</v>
      </c>
      <c r="AF46" s="1" t="n">
        <v>-9.7</v>
      </c>
      <c r="AG46" s="1" t="n">
        <v>-11</v>
      </c>
      <c r="AH46" s="1" t="s">
        <v>153</v>
      </c>
      <c r="AI46" s="1" t="s">
        <v>46</v>
      </c>
    </row>
    <row r="47" customFormat="false" ht="12.8" hidden="false" customHeight="false" outlineLevel="0" collapsed="false">
      <c r="A47" s="1" t="n">
        <v>50.00141</v>
      </c>
      <c r="B47" s="1" t="s">
        <v>161</v>
      </c>
      <c r="C47" s="1" t="s">
        <v>162</v>
      </c>
      <c r="D47" s="5" t="s">
        <v>110</v>
      </c>
      <c r="E47" s="1" t="s">
        <v>163</v>
      </c>
      <c r="F47" s="1" t="s">
        <v>164</v>
      </c>
      <c r="G47" s="5" t="s">
        <v>40</v>
      </c>
      <c r="H47" s="1" t="s">
        <v>143</v>
      </c>
      <c r="J47" s="6" t="n">
        <v>20.4</v>
      </c>
      <c r="K47" s="6" t="s">
        <v>42</v>
      </c>
      <c r="L47" s="6" t="s">
        <v>43</v>
      </c>
      <c r="M47" s="6" t="n">
        <v>8.59</v>
      </c>
      <c r="N47" s="5" t="s">
        <v>44</v>
      </c>
      <c r="O47" s="5" t="n">
        <v>21.7</v>
      </c>
      <c r="S47" s="1" t="n">
        <v>0.27</v>
      </c>
      <c r="T47" s="1" t="n">
        <v>0.05</v>
      </c>
      <c r="U47" s="1" t="n">
        <v>0.5</v>
      </c>
      <c r="AH47" s="1" t="s">
        <v>165</v>
      </c>
      <c r="AI47" s="1" t="s">
        <v>46</v>
      </c>
    </row>
    <row r="48" customFormat="false" ht="12.8" hidden="false" customHeight="false" outlineLevel="0" collapsed="false">
      <c r="A48" s="1" t="s">
        <v>166</v>
      </c>
      <c r="B48" s="1" t="s">
        <v>167</v>
      </c>
      <c r="C48" s="1" t="s">
        <v>168</v>
      </c>
      <c r="D48" s="1" t="s">
        <v>92</v>
      </c>
      <c r="E48" s="1" t="s">
        <v>169</v>
      </c>
      <c r="F48" s="1" t="s">
        <v>64</v>
      </c>
      <c r="G48" s="5" t="s">
        <v>40</v>
      </c>
      <c r="H48" s="1" t="s">
        <v>76</v>
      </c>
      <c r="J48" s="6" t="n">
        <v>18</v>
      </c>
      <c r="K48" s="6" t="s">
        <v>42</v>
      </c>
      <c r="L48" s="6" t="s">
        <v>43</v>
      </c>
      <c r="M48" s="6" t="n">
        <v>8.59</v>
      </c>
      <c r="N48" s="5" t="s">
        <v>44</v>
      </c>
      <c r="O48" s="5" t="n">
        <v>21.7</v>
      </c>
      <c r="P48" s="1" t="n">
        <v>46.004</v>
      </c>
      <c r="Q48" s="1" t="n">
        <v>5.029</v>
      </c>
      <c r="R48" s="1" t="n">
        <v>281</v>
      </c>
      <c r="S48" s="1" t="n">
        <v>-7.9</v>
      </c>
      <c r="T48" s="1" t="n">
        <f aca="false">MIN(V48:AG48)</f>
        <v>-11.9</v>
      </c>
      <c r="U48" s="1" t="n">
        <f aca="false">MAX(V48:AG48)</f>
        <v>-3.1</v>
      </c>
      <c r="V48" s="1" t="n">
        <v>-11.9</v>
      </c>
      <c r="W48" s="1" t="n">
        <v>-11.7</v>
      </c>
      <c r="X48" s="1" t="n">
        <v>-10.4</v>
      </c>
      <c r="Y48" s="1" t="n">
        <v>-8.1</v>
      </c>
      <c r="Z48" s="1" t="n">
        <v>-5.9</v>
      </c>
      <c r="AA48" s="1" t="n">
        <v>-4.4</v>
      </c>
      <c r="AB48" s="1" t="n">
        <v>-3.1</v>
      </c>
      <c r="AC48" s="1" t="n">
        <v>-3.7</v>
      </c>
      <c r="AD48" s="1" t="n">
        <v>-4.6</v>
      </c>
      <c r="AE48" s="1" t="n">
        <v>-7</v>
      </c>
      <c r="AF48" s="1" t="n">
        <v>-9.7</v>
      </c>
      <c r="AG48" s="1" t="n">
        <v>-11</v>
      </c>
      <c r="AH48" s="1" t="s">
        <v>170</v>
      </c>
      <c r="AI48" s="1" t="s">
        <v>46</v>
      </c>
    </row>
    <row r="49" customFormat="false" ht="12.8" hidden="false" customHeight="false" outlineLevel="0" collapsed="false">
      <c r="A49" s="1" t="s">
        <v>171</v>
      </c>
      <c r="B49" s="1" t="s">
        <v>172</v>
      </c>
      <c r="C49" s="1" t="s">
        <v>168</v>
      </c>
      <c r="D49" s="1" t="s">
        <v>92</v>
      </c>
      <c r="E49" s="1" t="s">
        <v>169</v>
      </c>
      <c r="F49" s="1" t="s">
        <v>64</v>
      </c>
      <c r="G49" s="5" t="s">
        <v>40</v>
      </c>
      <c r="H49" s="1" t="s">
        <v>76</v>
      </c>
      <c r="J49" s="6" t="n">
        <v>18</v>
      </c>
      <c r="K49" s="6" t="s">
        <v>42</v>
      </c>
      <c r="L49" s="6" t="s">
        <v>43</v>
      </c>
      <c r="M49" s="6" t="n">
        <v>8.59</v>
      </c>
      <c r="N49" s="5" t="s">
        <v>44</v>
      </c>
      <c r="O49" s="5" t="n">
        <v>21.7</v>
      </c>
      <c r="P49" s="1" t="n">
        <v>46.004</v>
      </c>
      <c r="Q49" s="1" t="n">
        <v>5.029</v>
      </c>
      <c r="R49" s="1" t="n">
        <v>281</v>
      </c>
      <c r="S49" s="1" t="n">
        <v>-7.9</v>
      </c>
      <c r="T49" s="1" t="n">
        <f aca="false">MIN(V49:AG49)</f>
        <v>-11.9</v>
      </c>
      <c r="U49" s="1" t="n">
        <f aca="false">MAX(V49:AG49)</f>
        <v>-3.1</v>
      </c>
      <c r="V49" s="1" t="n">
        <v>-11.9</v>
      </c>
      <c r="W49" s="1" t="n">
        <v>-11.7</v>
      </c>
      <c r="X49" s="1" t="n">
        <v>-10.4</v>
      </c>
      <c r="Y49" s="1" t="n">
        <v>-8.1</v>
      </c>
      <c r="Z49" s="1" t="n">
        <v>-5.9</v>
      </c>
      <c r="AA49" s="1" t="n">
        <v>-4.4</v>
      </c>
      <c r="AB49" s="1" t="n">
        <v>-3.1</v>
      </c>
      <c r="AC49" s="1" t="n">
        <v>-3.7</v>
      </c>
      <c r="AD49" s="1" t="n">
        <v>-4.6</v>
      </c>
      <c r="AE49" s="1" t="n">
        <v>-7</v>
      </c>
      <c r="AF49" s="1" t="n">
        <v>-9.7</v>
      </c>
      <c r="AG49" s="1" t="n">
        <v>-11</v>
      </c>
      <c r="AH49" s="1" t="s">
        <v>170</v>
      </c>
      <c r="AI49" s="1" t="s">
        <v>46</v>
      </c>
    </row>
    <row r="50" customFormat="false" ht="12.8" hidden="false" customHeight="false" outlineLevel="0" collapsed="false">
      <c r="A50" s="1" t="s">
        <v>173</v>
      </c>
      <c r="B50" s="1" t="s">
        <v>174</v>
      </c>
      <c r="C50" s="1" t="s">
        <v>168</v>
      </c>
      <c r="D50" s="1" t="s">
        <v>92</v>
      </c>
      <c r="E50" s="1" t="s">
        <v>175</v>
      </c>
      <c r="F50" s="1" t="s">
        <v>64</v>
      </c>
      <c r="G50" s="5" t="s">
        <v>40</v>
      </c>
      <c r="H50" s="1" t="s">
        <v>76</v>
      </c>
      <c r="J50" s="6" t="n">
        <v>17.1</v>
      </c>
      <c r="K50" s="6" t="s">
        <v>42</v>
      </c>
      <c r="L50" s="6" t="s">
        <v>43</v>
      </c>
      <c r="M50" s="6" t="n">
        <v>8.59</v>
      </c>
      <c r="N50" s="5" t="s">
        <v>44</v>
      </c>
      <c r="O50" s="5" t="n">
        <v>21.7</v>
      </c>
      <c r="P50" s="1" t="n">
        <v>44.205</v>
      </c>
      <c r="Q50" s="1" t="n">
        <v>0.055</v>
      </c>
      <c r="R50" s="1" t="n">
        <v>125</v>
      </c>
      <c r="S50" s="1" t="n">
        <v>-6.1</v>
      </c>
      <c r="T50" s="1" t="n">
        <f aca="false">MIN(V50:AG50)</f>
        <v>-8.9</v>
      </c>
      <c r="U50" s="1" t="n">
        <f aca="false">MAX(V50:AG50)</f>
        <v>-1.5</v>
      </c>
      <c r="V50" s="1" t="n">
        <v>-8.8</v>
      </c>
      <c r="W50" s="1" t="n">
        <v>-8.9</v>
      </c>
      <c r="X50" s="1" t="n">
        <v>-7.9</v>
      </c>
      <c r="Y50" s="1" t="n">
        <v>-6.2</v>
      </c>
      <c r="Z50" s="1" t="n">
        <v>-4.2</v>
      </c>
      <c r="AA50" s="1" t="n">
        <v>-2.7</v>
      </c>
      <c r="AB50" s="1" t="n">
        <v>-1.5</v>
      </c>
      <c r="AC50" s="1" t="n">
        <v>-2.2</v>
      </c>
      <c r="AD50" s="1" t="n">
        <v>-3.2</v>
      </c>
      <c r="AE50" s="1" t="n">
        <v>-5.5</v>
      </c>
      <c r="AF50" s="1" t="n">
        <v>-7.3</v>
      </c>
      <c r="AG50" s="1" t="n">
        <v>-8.1</v>
      </c>
      <c r="AH50" s="1" t="s">
        <v>45</v>
      </c>
      <c r="AI50" s="1" t="s">
        <v>46</v>
      </c>
    </row>
    <row r="51" customFormat="false" ht="12.8" hidden="false" customHeight="false" outlineLevel="0" collapsed="false">
      <c r="A51" s="1" t="s">
        <v>176</v>
      </c>
      <c r="B51" s="1" t="s">
        <v>177</v>
      </c>
      <c r="C51" s="1" t="s">
        <v>168</v>
      </c>
      <c r="D51" s="1" t="s">
        <v>92</v>
      </c>
      <c r="E51" s="1" t="s">
        <v>175</v>
      </c>
      <c r="F51" s="1" t="s">
        <v>64</v>
      </c>
      <c r="G51" s="5" t="s">
        <v>40</v>
      </c>
      <c r="H51" s="1" t="s">
        <v>76</v>
      </c>
      <c r="J51" s="6" t="n">
        <v>17</v>
      </c>
      <c r="K51" s="6" t="s">
        <v>42</v>
      </c>
      <c r="L51" s="6" t="s">
        <v>43</v>
      </c>
      <c r="M51" s="6" t="n">
        <v>8.59</v>
      </c>
      <c r="N51" s="5" t="s">
        <v>44</v>
      </c>
      <c r="O51" s="5" t="n">
        <v>21.7</v>
      </c>
      <c r="P51" s="1" t="n">
        <v>44.205</v>
      </c>
      <c r="Q51" s="1" t="n">
        <v>0.055</v>
      </c>
      <c r="R51" s="1" t="n">
        <v>125</v>
      </c>
      <c r="S51" s="1" t="n">
        <v>-6.1</v>
      </c>
      <c r="T51" s="1" t="n">
        <f aca="false">MIN(V51:AG51)</f>
        <v>-8.9</v>
      </c>
      <c r="U51" s="1" t="n">
        <f aca="false">MAX(V51:AG51)</f>
        <v>-1.5</v>
      </c>
      <c r="V51" s="1" t="n">
        <v>-8.8</v>
      </c>
      <c r="W51" s="1" t="n">
        <v>-8.9</v>
      </c>
      <c r="X51" s="1" t="n">
        <v>-7.9</v>
      </c>
      <c r="Y51" s="1" t="n">
        <v>-6.2</v>
      </c>
      <c r="Z51" s="1" t="n">
        <v>-4.2</v>
      </c>
      <c r="AA51" s="1" t="n">
        <v>-2.7</v>
      </c>
      <c r="AB51" s="1" t="n">
        <v>-1.5</v>
      </c>
      <c r="AC51" s="1" t="n">
        <v>-2.2</v>
      </c>
      <c r="AD51" s="1" t="n">
        <v>-3.2</v>
      </c>
      <c r="AE51" s="1" t="n">
        <v>-5.5</v>
      </c>
      <c r="AF51" s="1" t="n">
        <v>-7.3</v>
      </c>
      <c r="AG51" s="1" t="n">
        <v>-8.1</v>
      </c>
      <c r="AH51" s="1" t="s">
        <v>45</v>
      </c>
      <c r="AI51" s="1" t="s">
        <v>46</v>
      </c>
    </row>
    <row r="52" customFormat="false" ht="12.8" hidden="false" customHeight="false" outlineLevel="0" collapsed="false">
      <c r="A52" s="1" t="s">
        <v>178</v>
      </c>
      <c r="B52" s="1" t="s">
        <v>179</v>
      </c>
      <c r="C52" s="1" t="s">
        <v>168</v>
      </c>
      <c r="D52" s="1" t="s">
        <v>92</v>
      </c>
      <c r="E52" s="1" t="s">
        <v>175</v>
      </c>
      <c r="F52" s="1" t="s">
        <v>64</v>
      </c>
      <c r="G52" s="5" t="s">
        <v>40</v>
      </c>
      <c r="H52" s="1" t="s">
        <v>76</v>
      </c>
      <c r="J52" s="6" t="n">
        <v>17.5</v>
      </c>
      <c r="K52" s="6" t="s">
        <v>42</v>
      </c>
      <c r="L52" s="6" t="s">
        <v>43</v>
      </c>
      <c r="M52" s="6" t="n">
        <v>8.59</v>
      </c>
      <c r="N52" s="5" t="s">
        <v>44</v>
      </c>
      <c r="O52" s="5" t="n">
        <v>21.7</v>
      </c>
      <c r="P52" s="1" t="n">
        <v>44.205</v>
      </c>
      <c r="Q52" s="1" t="n">
        <v>0.055</v>
      </c>
      <c r="R52" s="1" t="n">
        <v>125</v>
      </c>
      <c r="S52" s="1" t="n">
        <v>-6.1</v>
      </c>
      <c r="T52" s="1" t="n">
        <f aca="false">MIN(V52:AG52)</f>
        <v>-8.9</v>
      </c>
      <c r="U52" s="1" t="n">
        <f aca="false">MAX(V52:AG52)</f>
        <v>-1.5</v>
      </c>
      <c r="V52" s="1" t="n">
        <v>-8.8</v>
      </c>
      <c r="W52" s="1" t="n">
        <v>-8.9</v>
      </c>
      <c r="X52" s="1" t="n">
        <v>-7.9</v>
      </c>
      <c r="Y52" s="1" t="n">
        <v>-6.2</v>
      </c>
      <c r="Z52" s="1" t="n">
        <v>-4.2</v>
      </c>
      <c r="AA52" s="1" t="n">
        <v>-2.7</v>
      </c>
      <c r="AB52" s="1" t="n">
        <v>-1.5</v>
      </c>
      <c r="AC52" s="1" t="n">
        <v>-2.2</v>
      </c>
      <c r="AD52" s="1" t="n">
        <v>-3.2</v>
      </c>
      <c r="AE52" s="1" t="n">
        <v>-5.5</v>
      </c>
      <c r="AF52" s="1" t="n">
        <v>-7.3</v>
      </c>
      <c r="AG52" s="1" t="n">
        <v>-8.1</v>
      </c>
      <c r="AH52" s="1" t="s">
        <v>45</v>
      </c>
      <c r="AI52" s="1" t="s">
        <v>46</v>
      </c>
    </row>
    <row r="53" customFormat="false" ht="12.8" hidden="false" customHeight="false" outlineLevel="0" collapsed="false">
      <c r="A53" s="1" t="s">
        <v>180</v>
      </c>
      <c r="B53" s="1" t="s">
        <v>174</v>
      </c>
      <c r="C53" s="1" t="s">
        <v>168</v>
      </c>
      <c r="D53" s="1" t="s">
        <v>92</v>
      </c>
      <c r="E53" s="1" t="s">
        <v>175</v>
      </c>
      <c r="F53" s="1" t="s">
        <v>64</v>
      </c>
      <c r="G53" s="5" t="s">
        <v>40</v>
      </c>
      <c r="H53" s="1" t="s">
        <v>76</v>
      </c>
      <c r="J53" s="6" t="n">
        <v>16.7</v>
      </c>
      <c r="K53" s="6" t="s">
        <v>42</v>
      </c>
      <c r="L53" s="6" t="s">
        <v>43</v>
      </c>
      <c r="M53" s="6" t="n">
        <v>8.59</v>
      </c>
      <c r="N53" s="5" t="s">
        <v>44</v>
      </c>
      <c r="O53" s="5" t="n">
        <v>21.7</v>
      </c>
      <c r="P53" s="1" t="n">
        <v>44.205</v>
      </c>
      <c r="Q53" s="1" t="n">
        <v>0.055</v>
      </c>
      <c r="R53" s="1" t="n">
        <v>125</v>
      </c>
      <c r="S53" s="1" t="n">
        <v>-6.1</v>
      </c>
      <c r="T53" s="1" t="n">
        <f aca="false">MIN(V53:AG53)</f>
        <v>-8.9</v>
      </c>
      <c r="U53" s="1" t="n">
        <f aca="false">MAX(V53:AG53)</f>
        <v>-1.5</v>
      </c>
      <c r="V53" s="1" t="n">
        <v>-8.8</v>
      </c>
      <c r="W53" s="1" t="n">
        <v>-8.9</v>
      </c>
      <c r="X53" s="1" t="n">
        <v>-7.9</v>
      </c>
      <c r="Y53" s="1" t="n">
        <v>-6.2</v>
      </c>
      <c r="Z53" s="1" t="n">
        <v>-4.2</v>
      </c>
      <c r="AA53" s="1" t="n">
        <v>-2.7</v>
      </c>
      <c r="AB53" s="1" t="n">
        <v>-1.5</v>
      </c>
      <c r="AC53" s="1" t="n">
        <v>-2.2</v>
      </c>
      <c r="AD53" s="1" t="n">
        <v>-3.2</v>
      </c>
      <c r="AE53" s="1" t="n">
        <v>-5.5</v>
      </c>
      <c r="AF53" s="1" t="n">
        <v>-7.3</v>
      </c>
      <c r="AG53" s="1" t="n">
        <v>-8.1</v>
      </c>
      <c r="AH53" s="1" t="s">
        <v>45</v>
      </c>
      <c r="AI53" s="1" t="s">
        <v>46</v>
      </c>
    </row>
    <row r="54" customFormat="false" ht="12.8" hidden="false" customHeight="false" outlineLevel="0" collapsed="false">
      <c r="A54" s="1" t="s">
        <v>181</v>
      </c>
      <c r="B54" s="1" t="s">
        <v>182</v>
      </c>
      <c r="C54" s="1" t="s">
        <v>168</v>
      </c>
      <c r="D54" s="1" t="s">
        <v>92</v>
      </c>
      <c r="E54" s="1" t="s">
        <v>183</v>
      </c>
      <c r="F54" s="1" t="s">
        <v>184</v>
      </c>
      <c r="G54" s="5" t="s">
        <v>40</v>
      </c>
      <c r="H54" s="1" t="s">
        <v>76</v>
      </c>
      <c r="J54" s="6" t="n">
        <v>15.3</v>
      </c>
      <c r="K54" s="6" t="s">
        <v>42</v>
      </c>
      <c r="L54" s="6" t="s">
        <v>43</v>
      </c>
      <c r="M54" s="6" t="n">
        <v>8.59</v>
      </c>
      <c r="N54" s="5" t="s">
        <v>44</v>
      </c>
      <c r="O54" s="5" t="n">
        <v>21.7</v>
      </c>
      <c r="AI54" s="1" t="s">
        <v>46</v>
      </c>
    </row>
    <row r="55" customFormat="false" ht="12.8" hidden="false" customHeight="false" outlineLevel="0" collapsed="false">
      <c r="A55" s="1" t="s">
        <v>185</v>
      </c>
      <c r="B55" s="1" t="s">
        <v>186</v>
      </c>
      <c r="C55" s="1" t="s">
        <v>168</v>
      </c>
      <c r="D55" s="1" t="s">
        <v>92</v>
      </c>
      <c r="E55" s="1" t="s">
        <v>187</v>
      </c>
      <c r="G55" s="5" t="s">
        <v>40</v>
      </c>
      <c r="H55" s="1" t="s">
        <v>71</v>
      </c>
      <c r="J55" s="6" t="n">
        <v>22</v>
      </c>
      <c r="K55" s="6" t="s">
        <v>42</v>
      </c>
      <c r="L55" s="6" t="s">
        <v>43</v>
      </c>
      <c r="M55" s="6" t="n">
        <v>8.59</v>
      </c>
      <c r="N55" s="5" t="s">
        <v>44</v>
      </c>
      <c r="O55" s="5" t="n">
        <v>21.7</v>
      </c>
      <c r="S55" s="1" t="n">
        <v>0.33</v>
      </c>
      <c r="T55" s="1" t="n">
        <v>0</v>
      </c>
      <c r="U55" s="1" t="n">
        <v>1.32</v>
      </c>
      <c r="AH55" s="1" t="s">
        <v>116</v>
      </c>
      <c r="AI55" s="1" t="s">
        <v>46</v>
      </c>
    </row>
    <row r="56" customFormat="false" ht="12.8" hidden="false" customHeight="false" outlineLevel="0" collapsed="false">
      <c r="A56" s="1" t="s">
        <v>188</v>
      </c>
      <c r="B56" s="1" t="s">
        <v>189</v>
      </c>
      <c r="C56" s="1" t="s">
        <v>168</v>
      </c>
      <c r="D56" s="1" t="s">
        <v>92</v>
      </c>
      <c r="E56" s="1" t="s">
        <v>187</v>
      </c>
      <c r="G56" s="5" t="s">
        <v>40</v>
      </c>
      <c r="H56" s="1" t="s">
        <v>71</v>
      </c>
      <c r="J56" s="6" t="n">
        <v>23.5</v>
      </c>
      <c r="K56" s="6" t="s">
        <v>42</v>
      </c>
      <c r="L56" s="6" t="s">
        <v>43</v>
      </c>
      <c r="M56" s="6" t="n">
        <v>8.59</v>
      </c>
      <c r="N56" s="5" t="s">
        <v>44</v>
      </c>
      <c r="O56" s="5" t="n">
        <v>21.7</v>
      </c>
      <c r="S56" s="1" t="n">
        <v>0.33</v>
      </c>
      <c r="T56" s="1" t="n">
        <v>0</v>
      </c>
      <c r="U56" s="1" t="n">
        <v>1.32</v>
      </c>
      <c r="AH56" s="1" t="s">
        <v>116</v>
      </c>
      <c r="AI56" s="1" t="s">
        <v>46</v>
      </c>
    </row>
    <row r="57" customFormat="false" ht="12.8" hidden="false" customHeight="false" outlineLevel="0" collapsed="false">
      <c r="A57" s="1" t="s">
        <v>190</v>
      </c>
      <c r="B57" s="1" t="s">
        <v>191</v>
      </c>
      <c r="C57" s="1" t="s">
        <v>168</v>
      </c>
      <c r="D57" s="1" t="s">
        <v>92</v>
      </c>
      <c r="E57" s="1" t="s">
        <v>187</v>
      </c>
      <c r="G57" s="5" t="s">
        <v>40</v>
      </c>
      <c r="H57" s="1" t="s">
        <v>71</v>
      </c>
      <c r="J57" s="6" t="n">
        <v>23.2</v>
      </c>
      <c r="K57" s="6" t="s">
        <v>42</v>
      </c>
      <c r="L57" s="6" t="s">
        <v>43</v>
      </c>
      <c r="M57" s="6" t="n">
        <v>8.59</v>
      </c>
      <c r="N57" s="5" t="s">
        <v>44</v>
      </c>
      <c r="O57" s="5" t="n">
        <v>21.7</v>
      </c>
      <c r="S57" s="1" t="n">
        <v>0.33</v>
      </c>
      <c r="T57" s="1" t="n">
        <v>0</v>
      </c>
      <c r="U57" s="1" t="n">
        <v>1.32</v>
      </c>
      <c r="AH57" s="1" t="s">
        <v>116</v>
      </c>
      <c r="AI57" s="1" t="s">
        <v>46</v>
      </c>
    </row>
    <row r="58" customFormat="false" ht="12.8" hidden="false" customHeight="false" outlineLevel="0" collapsed="false">
      <c r="A58" s="1" t="s">
        <v>192</v>
      </c>
      <c r="B58" s="1" t="s">
        <v>193</v>
      </c>
      <c r="C58" s="1" t="s">
        <v>168</v>
      </c>
      <c r="D58" s="1" t="s">
        <v>92</v>
      </c>
      <c r="E58" s="1" t="s">
        <v>187</v>
      </c>
      <c r="G58" s="5" t="s">
        <v>40</v>
      </c>
      <c r="H58" s="1" t="s">
        <v>194</v>
      </c>
      <c r="J58" s="6" t="n">
        <v>22.8</v>
      </c>
      <c r="K58" s="6" t="s">
        <v>42</v>
      </c>
      <c r="L58" s="6" t="s">
        <v>43</v>
      </c>
      <c r="M58" s="6" t="n">
        <v>8.59</v>
      </c>
      <c r="N58" s="5" t="s">
        <v>44</v>
      </c>
      <c r="O58" s="5" t="n">
        <v>21.7</v>
      </c>
      <c r="S58" s="1" t="n">
        <v>0.33</v>
      </c>
      <c r="T58" s="1" t="n">
        <v>0</v>
      </c>
      <c r="U58" s="1" t="n">
        <v>1.32</v>
      </c>
      <c r="AH58" s="1" t="s">
        <v>116</v>
      </c>
      <c r="AI58" s="1" t="s">
        <v>46</v>
      </c>
    </row>
    <row r="59" customFormat="false" ht="12.8" hidden="false" customHeight="false" outlineLevel="0" collapsed="false">
      <c r="A59" s="1" t="s">
        <v>195</v>
      </c>
      <c r="B59" s="1" t="s">
        <v>196</v>
      </c>
      <c r="C59" s="1" t="s">
        <v>168</v>
      </c>
      <c r="D59" s="1" t="s">
        <v>92</v>
      </c>
      <c r="E59" s="1" t="s">
        <v>197</v>
      </c>
      <c r="F59" s="1" t="s">
        <v>198</v>
      </c>
      <c r="G59" s="5" t="s">
        <v>40</v>
      </c>
      <c r="H59" s="1" t="s">
        <v>71</v>
      </c>
      <c r="J59" s="6" t="n">
        <v>23.4</v>
      </c>
      <c r="K59" s="6" t="s">
        <v>42</v>
      </c>
      <c r="L59" s="6" t="s">
        <v>43</v>
      </c>
      <c r="M59" s="6" t="n">
        <v>8.59</v>
      </c>
      <c r="N59" s="5" t="s">
        <v>44</v>
      </c>
      <c r="O59" s="5" t="n">
        <v>21.7</v>
      </c>
      <c r="S59" s="1" t="n">
        <v>-0.91</v>
      </c>
      <c r="T59" s="1" t="n">
        <v>-3.29</v>
      </c>
      <c r="U59" s="1" t="n">
        <v>0</v>
      </c>
      <c r="AH59" s="1" t="s">
        <v>116</v>
      </c>
      <c r="AI59" s="1" t="s">
        <v>46</v>
      </c>
    </row>
    <row r="60" customFormat="false" ht="12.8" hidden="false" customHeight="false" outlineLevel="0" collapsed="false">
      <c r="A60" s="1" t="s">
        <v>199</v>
      </c>
      <c r="B60" s="1" t="s">
        <v>200</v>
      </c>
      <c r="C60" s="1" t="s">
        <v>201</v>
      </c>
      <c r="D60" s="1" t="s">
        <v>92</v>
      </c>
      <c r="E60" s="1" t="s">
        <v>202</v>
      </c>
      <c r="F60" s="1" t="s">
        <v>64</v>
      </c>
      <c r="G60" s="5" t="s">
        <v>40</v>
      </c>
      <c r="H60" s="1" t="s">
        <v>76</v>
      </c>
      <c r="I60" s="5" t="s">
        <v>65</v>
      </c>
      <c r="J60" s="6" t="n">
        <v>13.6</v>
      </c>
      <c r="K60" s="6" t="s">
        <v>42</v>
      </c>
      <c r="L60" s="6" t="s">
        <v>43</v>
      </c>
      <c r="M60" s="6" t="n">
        <v>8.59</v>
      </c>
      <c r="N60" s="5" t="s">
        <v>44</v>
      </c>
      <c r="O60" s="5" t="n">
        <v>21.7</v>
      </c>
      <c r="P60" s="1" t="n">
        <v>44.379</v>
      </c>
      <c r="Q60" s="1" t="n">
        <v>4.697</v>
      </c>
      <c r="R60" s="1" t="n">
        <v>63</v>
      </c>
      <c r="S60" s="1" t="n">
        <v>-6.1</v>
      </c>
      <c r="T60" s="1" t="n">
        <f aca="false">MIN(V60:AG60)</f>
        <v>-9.8</v>
      </c>
      <c r="U60" s="1" t="n">
        <f aca="false">MAX(V60:AG60)</f>
        <v>-1.4</v>
      </c>
      <c r="V60" s="1" t="n">
        <v>-9.8</v>
      </c>
      <c r="W60" s="1" t="n">
        <v>-9.6</v>
      </c>
      <c r="X60" s="1" t="n">
        <v>-8.1</v>
      </c>
      <c r="Y60" s="1" t="n">
        <v>-6.3</v>
      </c>
      <c r="Z60" s="1" t="n">
        <v>-4.1</v>
      </c>
      <c r="AA60" s="1" t="n">
        <v>-2.8</v>
      </c>
      <c r="AB60" s="1" t="n">
        <v>-1.4</v>
      </c>
      <c r="AC60" s="1" t="n">
        <v>-1.9</v>
      </c>
      <c r="AD60" s="1" t="n">
        <v>-3.2</v>
      </c>
      <c r="AE60" s="1" t="n">
        <v>-5.3</v>
      </c>
      <c r="AF60" s="1" t="n">
        <v>-7.7</v>
      </c>
      <c r="AG60" s="1" t="n">
        <v>-8.9</v>
      </c>
      <c r="AH60" s="1" t="s">
        <v>45</v>
      </c>
      <c r="AI60" s="1" t="s">
        <v>46</v>
      </c>
    </row>
    <row r="61" customFormat="false" ht="12.8" hidden="false" customHeight="false" outlineLevel="0" collapsed="false">
      <c r="A61" s="1" t="s">
        <v>203</v>
      </c>
      <c r="B61" s="1" t="s">
        <v>200</v>
      </c>
      <c r="C61" s="1" t="s">
        <v>201</v>
      </c>
      <c r="D61" s="1" t="s">
        <v>92</v>
      </c>
      <c r="E61" s="1" t="s">
        <v>202</v>
      </c>
      <c r="F61" s="1" t="s">
        <v>64</v>
      </c>
      <c r="G61" s="5" t="s">
        <v>40</v>
      </c>
      <c r="H61" s="1" t="s">
        <v>76</v>
      </c>
      <c r="I61" s="5" t="s">
        <v>65</v>
      </c>
      <c r="J61" s="6" t="n">
        <v>13.9</v>
      </c>
      <c r="K61" s="6" t="s">
        <v>42</v>
      </c>
      <c r="L61" s="6" t="s">
        <v>43</v>
      </c>
      <c r="M61" s="6" t="n">
        <v>8.59</v>
      </c>
      <c r="N61" s="5" t="s">
        <v>44</v>
      </c>
      <c r="O61" s="5" t="n">
        <v>21.7</v>
      </c>
      <c r="P61" s="1" t="n">
        <v>44.379</v>
      </c>
      <c r="Q61" s="1" t="n">
        <v>4.697</v>
      </c>
      <c r="R61" s="1" t="n">
        <v>63</v>
      </c>
      <c r="S61" s="1" t="n">
        <v>-6.1</v>
      </c>
      <c r="T61" s="1" t="n">
        <f aca="false">MIN(V61:AG61)</f>
        <v>-9.8</v>
      </c>
      <c r="U61" s="1" t="n">
        <f aca="false">MAX(V61:AG61)</f>
        <v>-1.4</v>
      </c>
      <c r="V61" s="1" t="n">
        <v>-9.8</v>
      </c>
      <c r="W61" s="1" t="n">
        <v>-9.6</v>
      </c>
      <c r="X61" s="1" t="n">
        <v>-8.1</v>
      </c>
      <c r="Y61" s="1" t="n">
        <v>-6.3</v>
      </c>
      <c r="Z61" s="1" t="n">
        <v>-4.1</v>
      </c>
      <c r="AA61" s="1" t="n">
        <v>-2.8</v>
      </c>
      <c r="AB61" s="1" t="n">
        <v>-1.4</v>
      </c>
      <c r="AC61" s="1" t="n">
        <v>-1.9</v>
      </c>
      <c r="AD61" s="1" t="n">
        <v>-3.2</v>
      </c>
      <c r="AE61" s="1" t="n">
        <v>-5.3</v>
      </c>
      <c r="AF61" s="1" t="n">
        <v>-7.7</v>
      </c>
      <c r="AG61" s="1" t="n">
        <v>-8.9</v>
      </c>
      <c r="AH61" s="1" t="s">
        <v>45</v>
      </c>
      <c r="AI61" s="1" t="s">
        <v>46</v>
      </c>
    </row>
    <row r="62" customFormat="false" ht="12.8" hidden="false" customHeight="false" outlineLevel="0" collapsed="false">
      <c r="A62" s="1" t="s">
        <v>204</v>
      </c>
      <c r="B62" s="1" t="s">
        <v>200</v>
      </c>
      <c r="C62" s="1" t="s">
        <v>201</v>
      </c>
      <c r="D62" s="1" t="s">
        <v>92</v>
      </c>
      <c r="E62" s="1" t="s">
        <v>202</v>
      </c>
      <c r="F62" s="1" t="s">
        <v>64</v>
      </c>
      <c r="G62" s="5" t="s">
        <v>40</v>
      </c>
      <c r="H62" s="1" t="s">
        <v>76</v>
      </c>
      <c r="I62" s="5" t="s">
        <v>65</v>
      </c>
      <c r="J62" s="6" t="n">
        <v>13.8</v>
      </c>
      <c r="K62" s="6" t="s">
        <v>42</v>
      </c>
      <c r="L62" s="6" t="s">
        <v>43</v>
      </c>
      <c r="M62" s="6" t="n">
        <v>8.59</v>
      </c>
      <c r="N62" s="5" t="s">
        <v>44</v>
      </c>
      <c r="O62" s="5" t="n">
        <v>21.7</v>
      </c>
      <c r="P62" s="1" t="n">
        <v>44.379</v>
      </c>
      <c r="Q62" s="1" t="n">
        <v>4.697</v>
      </c>
      <c r="R62" s="1" t="n">
        <v>63</v>
      </c>
      <c r="S62" s="1" t="n">
        <v>-6.1</v>
      </c>
      <c r="T62" s="1" t="n">
        <f aca="false">MIN(V62:AG62)</f>
        <v>-9.8</v>
      </c>
      <c r="U62" s="1" t="n">
        <f aca="false">MAX(V62:AG62)</f>
        <v>-1.4</v>
      </c>
      <c r="V62" s="1" t="n">
        <v>-9.8</v>
      </c>
      <c r="W62" s="1" t="n">
        <v>-9.6</v>
      </c>
      <c r="X62" s="1" t="n">
        <v>-8.1</v>
      </c>
      <c r="Y62" s="1" t="n">
        <v>-6.3</v>
      </c>
      <c r="Z62" s="1" t="n">
        <v>-4.1</v>
      </c>
      <c r="AA62" s="1" t="n">
        <v>-2.8</v>
      </c>
      <c r="AB62" s="1" t="n">
        <v>-1.4</v>
      </c>
      <c r="AC62" s="1" t="n">
        <v>-1.9</v>
      </c>
      <c r="AD62" s="1" t="n">
        <v>-3.2</v>
      </c>
      <c r="AE62" s="1" t="n">
        <v>-5.3</v>
      </c>
      <c r="AF62" s="1" t="n">
        <v>-7.7</v>
      </c>
      <c r="AG62" s="1" t="n">
        <v>-8.9</v>
      </c>
      <c r="AH62" s="1" t="s">
        <v>45</v>
      </c>
      <c r="AI62" s="1" t="s">
        <v>46</v>
      </c>
    </row>
    <row r="63" customFormat="false" ht="12.8" hidden="false" customHeight="false" outlineLevel="0" collapsed="false">
      <c r="A63" s="1" t="s">
        <v>205</v>
      </c>
      <c r="B63" s="1" t="s">
        <v>200</v>
      </c>
      <c r="C63" s="1" t="s">
        <v>201</v>
      </c>
      <c r="D63" s="1" t="s">
        <v>92</v>
      </c>
      <c r="E63" s="1" t="s">
        <v>202</v>
      </c>
      <c r="F63" s="1" t="s">
        <v>64</v>
      </c>
      <c r="G63" s="5" t="s">
        <v>40</v>
      </c>
      <c r="H63" s="1" t="s">
        <v>76</v>
      </c>
      <c r="I63" s="5" t="s">
        <v>65</v>
      </c>
      <c r="J63" s="6" t="n">
        <v>13.4</v>
      </c>
      <c r="K63" s="6" t="s">
        <v>42</v>
      </c>
      <c r="L63" s="6" t="s">
        <v>43</v>
      </c>
      <c r="M63" s="6" t="n">
        <v>8.59</v>
      </c>
      <c r="N63" s="5" t="s">
        <v>44</v>
      </c>
      <c r="O63" s="5" t="n">
        <v>21.7</v>
      </c>
      <c r="P63" s="1" t="n">
        <v>44.379</v>
      </c>
      <c r="Q63" s="1" t="n">
        <v>4.697</v>
      </c>
      <c r="R63" s="1" t="n">
        <v>63</v>
      </c>
      <c r="S63" s="1" t="n">
        <v>-6.1</v>
      </c>
      <c r="T63" s="1" t="n">
        <f aca="false">MIN(V63:AG63)</f>
        <v>-9.8</v>
      </c>
      <c r="U63" s="1" t="n">
        <f aca="false">MAX(V63:AG63)</f>
        <v>-1.4</v>
      </c>
      <c r="V63" s="1" t="n">
        <v>-9.8</v>
      </c>
      <c r="W63" s="1" t="n">
        <v>-9.6</v>
      </c>
      <c r="X63" s="1" t="n">
        <v>-8.1</v>
      </c>
      <c r="Y63" s="1" t="n">
        <v>-6.3</v>
      </c>
      <c r="Z63" s="1" t="n">
        <v>-4.1</v>
      </c>
      <c r="AA63" s="1" t="n">
        <v>-2.8</v>
      </c>
      <c r="AB63" s="1" t="n">
        <v>-1.4</v>
      </c>
      <c r="AC63" s="1" t="n">
        <v>-1.9</v>
      </c>
      <c r="AD63" s="1" t="n">
        <v>-3.2</v>
      </c>
      <c r="AE63" s="1" t="n">
        <v>-5.3</v>
      </c>
      <c r="AF63" s="1" t="n">
        <v>-7.7</v>
      </c>
      <c r="AG63" s="1" t="n">
        <v>-8.9</v>
      </c>
      <c r="AH63" s="1" t="s">
        <v>45</v>
      </c>
      <c r="AI63" s="1" t="s">
        <v>46</v>
      </c>
    </row>
    <row r="64" customFormat="false" ht="12.8" hidden="false" customHeight="false" outlineLevel="0" collapsed="false">
      <c r="A64" s="1" t="s">
        <v>206</v>
      </c>
      <c r="B64" s="1" t="s">
        <v>200</v>
      </c>
      <c r="C64" s="1" t="s">
        <v>201</v>
      </c>
      <c r="D64" s="1" t="s">
        <v>92</v>
      </c>
      <c r="E64" s="1" t="s">
        <v>202</v>
      </c>
      <c r="F64" s="1" t="s">
        <v>64</v>
      </c>
      <c r="G64" s="5" t="s">
        <v>40</v>
      </c>
      <c r="H64" s="1" t="s">
        <v>76</v>
      </c>
      <c r="I64" s="5" t="s">
        <v>65</v>
      </c>
      <c r="J64" s="6" t="n">
        <v>13.4</v>
      </c>
      <c r="K64" s="6" t="s">
        <v>42</v>
      </c>
      <c r="L64" s="6" t="s">
        <v>43</v>
      </c>
      <c r="M64" s="6" t="n">
        <v>8.59</v>
      </c>
      <c r="N64" s="5" t="s">
        <v>44</v>
      </c>
      <c r="O64" s="5" t="n">
        <v>21.7</v>
      </c>
      <c r="P64" s="1" t="n">
        <v>44.379</v>
      </c>
      <c r="Q64" s="1" t="n">
        <v>4.697</v>
      </c>
      <c r="R64" s="1" t="n">
        <v>63</v>
      </c>
      <c r="S64" s="1" t="n">
        <v>-6.1</v>
      </c>
      <c r="T64" s="1" t="n">
        <f aca="false">MIN(V64:AG64)</f>
        <v>-9.8</v>
      </c>
      <c r="U64" s="1" t="n">
        <f aca="false">MAX(V64:AG64)</f>
        <v>-1.4</v>
      </c>
      <c r="V64" s="1" t="n">
        <v>-9.8</v>
      </c>
      <c r="W64" s="1" t="n">
        <v>-9.6</v>
      </c>
      <c r="X64" s="1" t="n">
        <v>-8.1</v>
      </c>
      <c r="Y64" s="1" t="n">
        <v>-6.3</v>
      </c>
      <c r="Z64" s="1" t="n">
        <v>-4.1</v>
      </c>
      <c r="AA64" s="1" t="n">
        <v>-2.8</v>
      </c>
      <c r="AB64" s="1" t="n">
        <v>-1.4</v>
      </c>
      <c r="AC64" s="1" t="n">
        <v>-1.9</v>
      </c>
      <c r="AD64" s="1" t="n">
        <v>-3.2</v>
      </c>
      <c r="AE64" s="1" t="n">
        <v>-5.3</v>
      </c>
      <c r="AF64" s="1" t="n">
        <v>-7.7</v>
      </c>
      <c r="AG64" s="1" t="n">
        <v>-8.9</v>
      </c>
      <c r="AH64" s="1" t="s">
        <v>45</v>
      </c>
      <c r="AI64" s="1" t="s">
        <v>46</v>
      </c>
    </row>
    <row r="65" customFormat="false" ht="12.8" hidden="false" customHeight="false" outlineLevel="0" collapsed="false">
      <c r="A65" s="1" t="s">
        <v>207</v>
      </c>
      <c r="B65" s="1" t="s">
        <v>208</v>
      </c>
      <c r="C65" s="1" t="s">
        <v>201</v>
      </c>
      <c r="D65" s="1" t="s">
        <v>92</v>
      </c>
      <c r="E65" s="1" t="s">
        <v>209</v>
      </c>
      <c r="F65" s="1" t="s">
        <v>64</v>
      </c>
      <c r="G65" s="5" t="s">
        <v>40</v>
      </c>
      <c r="H65" s="1" t="s">
        <v>51</v>
      </c>
      <c r="J65" s="6" t="n">
        <v>18.7</v>
      </c>
      <c r="K65" s="6" t="s">
        <v>42</v>
      </c>
      <c r="L65" s="6" t="s">
        <v>43</v>
      </c>
      <c r="M65" s="6" t="n">
        <v>8.59</v>
      </c>
      <c r="N65" s="5" t="s">
        <v>44</v>
      </c>
      <c r="O65" s="5" t="n">
        <v>21.7</v>
      </c>
      <c r="P65" s="1" t="n">
        <v>44.431</v>
      </c>
      <c r="Q65" s="1" t="n">
        <v>0.212</v>
      </c>
      <c r="R65" s="1" t="n">
        <v>83</v>
      </c>
      <c r="S65" s="1" t="n">
        <v>-6.1</v>
      </c>
      <c r="T65" s="1" t="n">
        <f aca="false">MIN(V65:AG65)</f>
        <v>-8.9</v>
      </c>
      <c r="U65" s="1" t="n">
        <f aca="false">MAX(V65:AG65)</f>
        <v>-1.5</v>
      </c>
      <c r="V65" s="1" t="n">
        <v>-8.8</v>
      </c>
      <c r="W65" s="1" t="n">
        <v>-8.9</v>
      </c>
      <c r="X65" s="1" t="n">
        <v>-7.8</v>
      </c>
      <c r="Y65" s="1" t="n">
        <v>-6.2</v>
      </c>
      <c r="Z65" s="1" t="n">
        <v>-4.1</v>
      </c>
      <c r="AA65" s="1" t="n">
        <v>-2.8</v>
      </c>
      <c r="AB65" s="1" t="n">
        <v>-1.5</v>
      </c>
      <c r="AC65" s="1" t="n">
        <v>-2.2</v>
      </c>
      <c r="AD65" s="1" t="n">
        <v>-3.2</v>
      </c>
      <c r="AE65" s="1" t="n">
        <v>-5.4</v>
      </c>
      <c r="AF65" s="1" t="n">
        <v>-7.3</v>
      </c>
      <c r="AG65" s="1" t="n">
        <v>-8.1</v>
      </c>
      <c r="AH65" s="1" t="s">
        <v>45</v>
      </c>
      <c r="AI65" s="1" t="s">
        <v>46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1402</TotalTime>
  <Application>LibreOffice/7.5.1.2$Linux_X86_64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2021-12-07T08:51:03Z</dcterms:created>
  <dc:creator/>
  <dc:description/>
  <dc:language>en-US</dc:language>
  <cp:lastModifiedBy/>
  <dcterms:modified xsi:type="dcterms:W3CDTF">2023-03-04T17:09:04Z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