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<sst xmlns="http://schemas.openxmlformats.org/spreadsheetml/2006/main" count="677" uniqueCount="96">
  <si>
    <t xml:space="preserve">Collection number</t>
  </si>
  <si>
    <t xml:space="preserve">Taxon</t>
  </si>
  <si>
    <t xml:space="preserve">Family</t>
  </si>
  <si>
    <t xml:space="preserve">Animal</t>
  </si>
  <si>
    <t xml:space="preserve">Material</t>
  </si>
  <si>
    <t xml:space="preserve">Geographical location</t>
  </si>
  <si>
    <t xml:space="preserve">Country</t>
  </si>
  <si>
    <t xml:space="preserve">Age</t>
  </si>
  <si>
    <t xml:space="preserve">Environment</t>
  </si>
  <si>
    <t xml:space="preserve">Captive-wild</t>
  </si>
  <si>
    <t xml:space="preserve">d18Op</t>
  </si>
  <si>
    <t xml:space="preserve">Method</t>
  </si>
  <si>
    <t xml:space="preserve">d18Oc</t>
  </si>
  <si>
    <t xml:space="preserve">Smow-pdb</t>
  </si>
  <si>
    <t xml:space="preserve">d13Cc</t>
  </si>
  <si>
    <t xml:space="preserve">caco3wtpc</t>
  </si>
  <si>
    <t xml:space="preserve">d18Obw</t>
  </si>
  <si>
    <t xml:space="preserve">d18Owmoy</t>
  </si>
  <si>
    <t xml:space="preserve">d18Owmin</t>
  </si>
  <si>
    <t xml:space="preserve">d18Owmax</t>
  </si>
  <si>
    <t xml:space="preserve">Tempmoy</t>
  </si>
  <si>
    <t xml:space="preserve">Tempmin</t>
  </si>
  <si>
    <t xml:space="preserve">Tempmax</t>
  </si>
  <si>
    <t xml:space="preserve">LAT</t>
  </si>
  <si>
    <t xml:space="preserve">LONG</t>
  </si>
  <si>
    <t xml:space="preserve">ALT</t>
  </si>
  <si>
    <t xml:space="preserve">newd18Owmoy</t>
  </si>
  <si>
    <t xml:space="preserve">newd18Owmin</t>
  </si>
  <si>
    <t xml:space="preserve">newd18Owmax</t>
  </si>
  <si>
    <t xml:space="preserve">newd18OwJan</t>
  </si>
  <si>
    <t xml:space="preserve">newd18OwFeb</t>
  </si>
  <si>
    <t xml:space="preserve">newd18OwMar</t>
  </si>
  <si>
    <t xml:space="preserve">newd18OwApr</t>
  </si>
  <si>
    <t xml:space="preserve">newd18OwMay</t>
  </si>
  <si>
    <t xml:space="preserve">newd18OwJun</t>
  </si>
  <si>
    <t xml:space="preserve">newd18OwJul</t>
  </si>
  <si>
    <t xml:space="preserve">newd18OwAug</t>
  </si>
  <si>
    <t xml:space="preserve">newd18OwSep</t>
  </si>
  <si>
    <t xml:space="preserve">newd18OwOct</t>
  </si>
  <si>
    <t xml:space="preserve">newd18OwNov</t>
  </si>
  <si>
    <t xml:space="preserve">newd18OwDec</t>
  </si>
  <si>
    <t xml:space="preserve">newtempmoy</t>
  </si>
  <si>
    <t xml:space="preserve">newtempmin</t>
  </si>
  <si>
    <t xml:space="preserve">newtempmax</t>
  </si>
  <si>
    <t xml:space="preserve">Note</t>
  </si>
  <si>
    <t xml:space="preserve">DOI</t>
  </si>
  <si>
    <t xml:space="preserve">refShort</t>
  </si>
  <si>
    <t xml:space="preserve">AMNH-M 27744</t>
  </si>
  <si>
    <t xml:space="preserve">Equus burchelli</t>
  </si>
  <si>
    <t xml:space="preserve">Equidae</t>
  </si>
  <si>
    <t xml:space="preserve">mammal</t>
  </si>
  <si>
    <t xml:space="preserve">tooth, P2</t>
  </si>
  <si>
    <t xml:space="preserve">Athi River Plains</t>
  </si>
  <si>
    <t xml:space="preserve">Kenya</t>
  </si>
  <si>
    <t xml:space="preserve">present-day</t>
  </si>
  <si>
    <t xml:space="preserve">terrestrial</t>
  </si>
  <si>
    <t xml:space="preserve">wild</t>
  </si>
  <si>
    <t xml:space="preserve">fluorination</t>
  </si>
  <si>
    <t xml:space="preserve">smow</t>
  </si>
  <si>
    <t xml:space="preserve">OIPC</t>
  </si>
  <si>
    <t xml:space="preserve">10.1016/S0016-7037(96)00308-0</t>
  </si>
  <si>
    <t xml:space="preserve">Bryant et al. (1996)</t>
  </si>
  <si>
    <t xml:space="preserve">tooth, P3</t>
  </si>
  <si>
    <t xml:space="preserve">tooth, P4</t>
  </si>
  <si>
    <t xml:space="preserve">tooth, M1</t>
  </si>
  <si>
    <t xml:space="preserve">tooth, M2</t>
  </si>
  <si>
    <t xml:space="preserve">tooth, M3</t>
  </si>
  <si>
    <t xml:space="preserve">bone</t>
  </si>
  <si>
    <t xml:space="preserve">PK-93-W1</t>
  </si>
  <si>
    <t xml:space="preserve">Amboseli Park</t>
  </si>
  <si>
    <t xml:space="preserve">F:MM 1218</t>
  </si>
  <si>
    <t xml:space="preserve">Equus caballus</t>
  </si>
  <si>
    <t xml:space="preserve">Shannon County, South Dakota</t>
  </si>
  <si>
    <t xml:space="preserve">USA</t>
  </si>
  <si>
    <t xml:space="preserve">tooth, p2</t>
  </si>
  <si>
    <t xml:space="preserve">tooth, p3</t>
  </si>
  <si>
    <t xml:space="preserve">tooth, p4</t>
  </si>
  <si>
    <t xml:space="preserve">tooth, m1</t>
  </si>
  <si>
    <t xml:space="preserve">tooth, m2</t>
  </si>
  <si>
    <t xml:space="preserve">tooth, m3</t>
  </si>
  <si>
    <t xml:space="preserve">F:MM 1219</t>
  </si>
  <si>
    <t xml:space="preserve">tooth, dP2</t>
  </si>
  <si>
    <t xml:space="preserve">Brown County, Nebraska</t>
  </si>
  <si>
    <t xml:space="preserve">tooth, dP3</t>
  </si>
  <si>
    <t xml:space="preserve">tooth, dP4</t>
  </si>
  <si>
    <t xml:space="preserve">AMNH-M 14131</t>
  </si>
  <si>
    <t xml:space="preserve">Schoharie County, New York</t>
  </si>
  <si>
    <t xml:space="preserve">AMNH-M 165057</t>
  </si>
  <si>
    <t xml:space="preserve">Etosha Pan</t>
  </si>
  <si>
    <t xml:space="preserve">Namibia</t>
  </si>
  <si>
    <t xml:space="preserve">AMNH-M 42753</t>
  </si>
  <si>
    <t xml:space="preserve">Cape Province</t>
  </si>
  <si>
    <t xml:space="preserve">South Africa</t>
  </si>
  <si>
    <t xml:space="preserve">AMNH-M 83453</t>
  </si>
  <si>
    <t xml:space="preserve">Mababe Flats</t>
  </si>
  <si>
    <t xml:space="preserve">Botswana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</si>
</sst>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U2" activeCellId="0" sqref="AU2:AU43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24.91"/>
    <col collapsed="false" customWidth="true" hidden="false" outlineLevel="0" max="4" min="3" style="1" width="24.07"/>
    <col collapsed="false" customWidth="true" hidden="false" outlineLevel="0" max="5" min="5" style="1" width="20.33"/>
    <col collapsed="false" customWidth="true" hidden="false" outlineLevel="0" max="6" min="6" style="1" width="26.72"/>
    <col collapsed="false" customWidth="true" hidden="false" outlineLevel="0" max="9" min="7" style="1" width="18.8"/>
    <col collapsed="false" customWidth="true" hidden="false" outlineLevel="0" max="11" min="10" style="1" width="19.63"/>
    <col collapsed="false" customWidth="false" hidden="false" outlineLevel="0" max="26" min="12" style="1" width="11.74"/>
    <col collapsed="false" customWidth="true" hidden="false" outlineLevel="0" max="27" min="27" style="1" width="14.62"/>
    <col collapsed="false" customWidth="true" hidden="false" outlineLevel="0" max="28" min="28" style="1" width="14.21"/>
    <col collapsed="false" customWidth="true" hidden="false" outlineLevel="0" max="29" min="29" style="1" width="14.48"/>
    <col collapsed="false" customWidth="true" hidden="false" outlineLevel="0" max="30" min="30" style="1" width="13.93"/>
    <col collapsed="false" customWidth="true" hidden="false" outlineLevel="0" max="32" min="31" style="1" width="14.08"/>
    <col collapsed="false" customWidth="true" hidden="false" outlineLevel="0" max="33" min="33" style="1" width="13.93"/>
    <col collapsed="false" customWidth="true" hidden="false" outlineLevel="0" max="34" min="34" style="1" width="14.35"/>
    <col collapsed="false" customWidth="true" hidden="false" outlineLevel="0" max="35" min="35" style="1" width="14.08"/>
    <col collapsed="false" customWidth="true" hidden="false" outlineLevel="0" max="36" min="36" style="1" width="13.52"/>
    <col collapsed="false" customWidth="true" hidden="false" outlineLevel="0" max="37" min="37" style="1" width="14.35"/>
    <col collapsed="false" customWidth="true" hidden="false" outlineLevel="0" max="38" min="38" style="1" width="14.21"/>
    <col collapsed="false" customWidth="true" hidden="false" outlineLevel="0" max="39" min="39" style="1" width="13.82"/>
    <col collapsed="false" customWidth="true" hidden="false" outlineLevel="0" max="40" min="40" style="1" width="14.21"/>
    <col collapsed="false" customWidth="true" hidden="false" outlineLevel="0" max="41" min="41" style="1" width="14.08"/>
    <col collapsed="false" customWidth="true" hidden="false" outlineLevel="0" max="42" min="42" style="1" width="13.1"/>
    <col collapsed="false" customWidth="true" hidden="false" outlineLevel="0" max="43" min="43" style="1" width="12.68"/>
    <col collapsed="false" customWidth="true" hidden="false" outlineLevel="0" max="44" min="44" style="1" width="12.96"/>
    <col collapsed="false" customWidth="true" hidden="false" outlineLevel="0" max="45" min="45" style="1" width="24.63"/>
    <col collapsed="false" customWidth="true" hidden="false" outlineLevel="0" max="46" min="46" style="1" width="27.58"/>
    <col collapsed="false" customWidth="true" hidden="false" outlineLevel="0" max="47" min="47" style="1" width="16.58"/>
    <col collapsed="false" customWidth="false" hidden="false" outlineLevel="0" max="1024" min="48" style="1" width="11.7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</row>
    <row r="2" customFormat="false" ht="12.8" hidden="false" customHeight="false" outlineLevel="0" collapsed="false">
      <c r="A2" s="5" t="s">
        <v>47</v>
      </c>
      <c r="B2" s="5" t="s">
        <v>48</v>
      </c>
      <c r="C2" s="5" t="s">
        <v>49</v>
      </c>
      <c r="D2" s="5" t="s">
        <v>50</v>
      </c>
      <c r="E2" s="5" t="s">
        <v>51</v>
      </c>
      <c r="F2" s="5" t="s">
        <v>52</v>
      </c>
      <c r="G2" s="5" t="s">
        <v>53</v>
      </c>
      <c r="H2" s="5" t="s">
        <v>54</v>
      </c>
      <c r="I2" s="5" t="s">
        <v>55</v>
      </c>
      <c r="J2" s="5" t="s">
        <v>56</v>
      </c>
      <c r="K2" s="6" t="n">
        <v>20.76</v>
      </c>
      <c r="L2" s="6" t="s">
        <v>57</v>
      </c>
      <c r="M2" s="6" t="n">
        <v>29.92</v>
      </c>
      <c r="N2" s="6" t="s">
        <v>58</v>
      </c>
      <c r="O2" s="6"/>
      <c r="P2" s="6"/>
      <c r="Q2" s="6"/>
      <c r="R2" s="5"/>
      <c r="S2" s="5"/>
      <c r="T2" s="5"/>
      <c r="U2" s="5"/>
      <c r="V2" s="5"/>
      <c r="W2" s="5"/>
      <c r="X2" s="1" t="n">
        <v>-1.42</v>
      </c>
      <c r="Y2" s="1" t="n">
        <v>36.894</v>
      </c>
      <c r="Z2" s="1" t="n">
        <v>1581</v>
      </c>
      <c r="AA2" s="1" t="n">
        <v>-0.1</v>
      </c>
      <c r="AB2" s="1" t="n">
        <f aca="false">MIN(AD2:AO2)</f>
        <v>-2.7</v>
      </c>
      <c r="AC2" s="1" t="n">
        <f aca="false">MAX(AD2:AO2)</f>
        <v>1</v>
      </c>
      <c r="AD2" s="1" t="n">
        <v>-0.5</v>
      </c>
      <c r="AE2" s="1" t="n">
        <v>1</v>
      </c>
      <c r="AF2" s="1" t="n">
        <v>-1.6</v>
      </c>
      <c r="AG2" s="1" t="n">
        <v>-2.1</v>
      </c>
      <c r="AH2" s="1" t="n">
        <v>-2.7</v>
      </c>
      <c r="AI2" s="1" t="n">
        <v>-0.5</v>
      </c>
      <c r="AJ2" s="1" t="n">
        <v>-0.1</v>
      </c>
      <c r="AK2" s="1" t="n">
        <v>1</v>
      </c>
      <c r="AL2" s="1" t="n">
        <v>-1.7</v>
      </c>
      <c r="AM2" s="1" t="n">
        <v>-2.3</v>
      </c>
      <c r="AN2" s="1" t="n">
        <v>-2.5</v>
      </c>
      <c r="AO2" s="1" t="n">
        <v>-0.2</v>
      </c>
      <c r="AS2" s="1" t="s">
        <v>59</v>
      </c>
      <c r="AT2" s="1" t="s">
        <v>60</v>
      </c>
      <c r="AU2" s="1" t="s">
        <v>61</v>
      </c>
    </row>
    <row r="3" customFormat="false" ht="12.8" hidden="false" customHeight="false" outlineLevel="0" collapsed="false">
      <c r="A3" s="5" t="s">
        <v>47</v>
      </c>
      <c r="B3" s="5" t="s">
        <v>48</v>
      </c>
      <c r="C3" s="5" t="s">
        <v>49</v>
      </c>
      <c r="D3" s="5" t="s">
        <v>50</v>
      </c>
      <c r="E3" s="5" t="s">
        <v>62</v>
      </c>
      <c r="F3" s="5" t="s">
        <v>52</v>
      </c>
      <c r="G3" s="5" t="s">
        <v>53</v>
      </c>
      <c r="H3" s="5" t="s">
        <v>54</v>
      </c>
      <c r="I3" s="5" t="s">
        <v>55</v>
      </c>
      <c r="J3" s="5" t="s">
        <v>56</v>
      </c>
      <c r="K3" s="6" t="n">
        <v>20.39</v>
      </c>
      <c r="L3" s="6" t="s">
        <v>57</v>
      </c>
      <c r="M3" s="6" t="n">
        <v>29.53</v>
      </c>
      <c r="N3" s="6" t="s">
        <v>58</v>
      </c>
      <c r="O3" s="6"/>
      <c r="P3" s="6"/>
      <c r="Q3" s="6"/>
      <c r="R3" s="5"/>
      <c r="S3" s="5"/>
      <c r="T3" s="5"/>
      <c r="U3" s="5"/>
      <c r="V3" s="5"/>
      <c r="W3" s="5"/>
      <c r="X3" s="1" t="n">
        <v>-1.42</v>
      </c>
      <c r="Y3" s="1" t="n">
        <v>36.894</v>
      </c>
      <c r="Z3" s="1" t="n">
        <v>1581</v>
      </c>
      <c r="AA3" s="1" t="n">
        <v>-0.1</v>
      </c>
      <c r="AB3" s="1" t="n">
        <f aca="false">MIN(AD3:AO3)</f>
        <v>-2.7</v>
      </c>
      <c r="AC3" s="1" t="n">
        <f aca="false">MAX(AD3:AO3)</f>
        <v>1</v>
      </c>
      <c r="AD3" s="1" t="n">
        <v>-0.5</v>
      </c>
      <c r="AE3" s="1" t="n">
        <v>1</v>
      </c>
      <c r="AF3" s="1" t="n">
        <v>-1.6</v>
      </c>
      <c r="AG3" s="1" t="n">
        <v>-2.1</v>
      </c>
      <c r="AH3" s="1" t="n">
        <v>-2.7</v>
      </c>
      <c r="AI3" s="1" t="n">
        <v>-0.5</v>
      </c>
      <c r="AJ3" s="1" t="n">
        <v>-0.1</v>
      </c>
      <c r="AK3" s="1" t="n">
        <v>1</v>
      </c>
      <c r="AL3" s="1" t="n">
        <v>-1.7</v>
      </c>
      <c r="AM3" s="1" t="n">
        <v>-2.3</v>
      </c>
      <c r="AN3" s="1" t="n">
        <v>-2.5</v>
      </c>
      <c r="AO3" s="1" t="n">
        <v>-0.2</v>
      </c>
      <c r="AS3" s="1" t="s">
        <v>59</v>
      </c>
      <c r="AT3" s="1" t="s">
        <v>60</v>
      </c>
      <c r="AU3" s="1" t="s">
        <v>61</v>
      </c>
    </row>
    <row r="4" customFormat="false" ht="12.8" hidden="false" customHeight="false" outlineLevel="0" collapsed="false">
      <c r="A4" s="5" t="s">
        <v>47</v>
      </c>
      <c r="B4" s="5" t="s">
        <v>48</v>
      </c>
      <c r="C4" s="5" t="s">
        <v>49</v>
      </c>
      <c r="D4" s="5" t="s">
        <v>50</v>
      </c>
      <c r="E4" s="5" t="s">
        <v>63</v>
      </c>
      <c r="F4" s="5" t="s">
        <v>52</v>
      </c>
      <c r="G4" s="5" t="s">
        <v>53</v>
      </c>
      <c r="H4" s="5" t="s">
        <v>54</v>
      </c>
      <c r="I4" s="5" t="s">
        <v>55</v>
      </c>
      <c r="J4" s="5" t="s">
        <v>56</v>
      </c>
      <c r="K4" s="6" t="n">
        <v>21</v>
      </c>
      <c r="L4" s="6" t="s">
        <v>57</v>
      </c>
      <c r="M4" s="6" t="n">
        <v>30</v>
      </c>
      <c r="N4" s="6" t="s">
        <v>58</v>
      </c>
      <c r="O4" s="6"/>
      <c r="P4" s="6"/>
      <c r="Q4" s="6"/>
      <c r="R4" s="5"/>
      <c r="S4" s="5"/>
      <c r="T4" s="5"/>
      <c r="U4" s="5"/>
      <c r="V4" s="5"/>
      <c r="W4" s="5"/>
      <c r="X4" s="1" t="n">
        <v>-1.42</v>
      </c>
      <c r="Y4" s="1" t="n">
        <v>36.894</v>
      </c>
      <c r="Z4" s="1" t="n">
        <v>1581</v>
      </c>
      <c r="AA4" s="1" t="n">
        <v>-0.1</v>
      </c>
      <c r="AB4" s="1" t="n">
        <f aca="false">MIN(AD4:AO4)</f>
        <v>-2.7</v>
      </c>
      <c r="AC4" s="1" t="n">
        <f aca="false">MAX(AD4:AO4)</f>
        <v>1</v>
      </c>
      <c r="AD4" s="1" t="n">
        <v>-0.5</v>
      </c>
      <c r="AE4" s="1" t="n">
        <v>1</v>
      </c>
      <c r="AF4" s="1" t="n">
        <v>-1.6</v>
      </c>
      <c r="AG4" s="1" t="n">
        <v>-2.1</v>
      </c>
      <c r="AH4" s="1" t="n">
        <v>-2.7</v>
      </c>
      <c r="AI4" s="1" t="n">
        <v>-0.5</v>
      </c>
      <c r="AJ4" s="1" t="n">
        <v>-0.1</v>
      </c>
      <c r="AK4" s="1" t="n">
        <v>1</v>
      </c>
      <c r="AL4" s="1" t="n">
        <v>-1.7</v>
      </c>
      <c r="AM4" s="1" t="n">
        <v>-2.3</v>
      </c>
      <c r="AN4" s="1" t="n">
        <v>-2.5</v>
      </c>
      <c r="AO4" s="1" t="n">
        <v>-0.2</v>
      </c>
      <c r="AS4" s="1" t="s">
        <v>59</v>
      </c>
      <c r="AT4" s="1" t="s">
        <v>60</v>
      </c>
      <c r="AU4" s="1" t="s">
        <v>61</v>
      </c>
    </row>
    <row r="5" customFormat="false" ht="12.8" hidden="false" customHeight="false" outlineLevel="0" collapsed="false">
      <c r="A5" s="5" t="s">
        <v>47</v>
      </c>
      <c r="B5" s="5" t="s">
        <v>48</v>
      </c>
      <c r="C5" s="5" t="s">
        <v>49</v>
      </c>
      <c r="D5" s="5" t="s">
        <v>50</v>
      </c>
      <c r="E5" s="5" t="s">
        <v>64</v>
      </c>
      <c r="F5" s="5" t="s">
        <v>52</v>
      </c>
      <c r="G5" s="5" t="s">
        <v>53</v>
      </c>
      <c r="H5" s="5" t="s">
        <v>54</v>
      </c>
      <c r="I5" s="5" t="s">
        <v>55</v>
      </c>
      <c r="J5" s="5" t="s">
        <v>56</v>
      </c>
      <c r="K5" s="6" t="n">
        <v>20.35</v>
      </c>
      <c r="L5" s="6" t="s">
        <v>57</v>
      </c>
      <c r="M5" s="6" t="n">
        <v>29.71</v>
      </c>
      <c r="N5" s="6" t="s">
        <v>58</v>
      </c>
      <c r="O5" s="6"/>
      <c r="P5" s="6"/>
      <c r="Q5" s="6"/>
      <c r="R5" s="5"/>
      <c r="S5" s="5"/>
      <c r="T5" s="5"/>
      <c r="U5" s="5"/>
      <c r="V5" s="5"/>
      <c r="W5" s="5"/>
      <c r="X5" s="1" t="n">
        <v>-1.42</v>
      </c>
      <c r="Y5" s="1" t="n">
        <v>36.894</v>
      </c>
      <c r="Z5" s="1" t="n">
        <v>1581</v>
      </c>
      <c r="AA5" s="1" t="n">
        <v>-0.1</v>
      </c>
      <c r="AB5" s="1" t="n">
        <f aca="false">MIN(AD5:AO5)</f>
        <v>-2.7</v>
      </c>
      <c r="AC5" s="1" t="n">
        <f aca="false">MAX(AD5:AO5)</f>
        <v>1</v>
      </c>
      <c r="AD5" s="1" t="n">
        <v>-0.5</v>
      </c>
      <c r="AE5" s="1" t="n">
        <v>1</v>
      </c>
      <c r="AF5" s="1" t="n">
        <v>-1.6</v>
      </c>
      <c r="AG5" s="1" t="n">
        <v>-2.1</v>
      </c>
      <c r="AH5" s="1" t="n">
        <v>-2.7</v>
      </c>
      <c r="AI5" s="1" t="n">
        <v>-0.5</v>
      </c>
      <c r="AJ5" s="1" t="n">
        <v>-0.1</v>
      </c>
      <c r="AK5" s="1" t="n">
        <v>1</v>
      </c>
      <c r="AL5" s="1" t="n">
        <v>-1.7</v>
      </c>
      <c r="AM5" s="1" t="n">
        <v>-2.3</v>
      </c>
      <c r="AN5" s="1" t="n">
        <v>-2.5</v>
      </c>
      <c r="AO5" s="1" t="n">
        <v>-0.2</v>
      </c>
      <c r="AS5" s="1" t="s">
        <v>59</v>
      </c>
      <c r="AT5" s="1" t="s">
        <v>60</v>
      </c>
      <c r="AU5" s="1" t="s">
        <v>61</v>
      </c>
    </row>
    <row r="6" customFormat="false" ht="12.8" hidden="false" customHeight="false" outlineLevel="0" collapsed="false">
      <c r="A6" s="5" t="s">
        <v>47</v>
      </c>
      <c r="B6" s="5" t="s">
        <v>48</v>
      </c>
      <c r="C6" s="5" t="s">
        <v>49</v>
      </c>
      <c r="D6" s="5" t="s">
        <v>50</v>
      </c>
      <c r="E6" s="5" t="s">
        <v>65</v>
      </c>
      <c r="F6" s="5" t="s">
        <v>52</v>
      </c>
      <c r="G6" s="5" t="s">
        <v>53</v>
      </c>
      <c r="H6" s="5" t="s">
        <v>54</v>
      </c>
      <c r="I6" s="5" t="s">
        <v>55</v>
      </c>
      <c r="J6" s="5" t="s">
        <v>56</v>
      </c>
      <c r="K6" s="6" t="n">
        <v>19.85</v>
      </c>
      <c r="L6" s="6" t="s">
        <v>57</v>
      </c>
      <c r="M6" s="6" t="n">
        <v>29.26</v>
      </c>
      <c r="N6" s="6" t="s">
        <v>58</v>
      </c>
      <c r="O6" s="6"/>
      <c r="P6" s="6"/>
      <c r="Q6" s="6"/>
      <c r="R6" s="5"/>
      <c r="S6" s="5"/>
      <c r="T6" s="5"/>
      <c r="U6" s="5"/>
      <c r="V6" s="5"/>
      <c r="W6" s="5"/>
      <c r="X6" s="1" t="n">
        <v>-1.42</v>
      </c>
      <c r="Y6" s="1" t="n">
        <v>36.894</v>
      </c>
      <c r="Z6" s="1" t="n">
        <v>1581</v>
      </c>
      <c r="AA6" s="1" t="n">
        <v>-0.1</v>
      </c>
      <c r="AB6" s="1" t="n">
        <f aca="false">MIN(AD6:AO6)</f>
        <v>-2.7</v>
      </c>
      <c r="AC6" s="1" t="n">
        <f aca="false">MAX(AD6:AO6)</f>
        <v>1</v>
      </c>
      <c r="AD6" s="1" t="n">
        <v>-0.5</v>
      </c>
      <c r="AE6" s="1" t="n">
        <v>1</v>
      </c>
      <c r="AF6" s="1" t="n">
        <v>-1.6</v>
      </c>
      <c r="AG6" s="1" t="n">
        <v>-2.1</v>
      </c>
      <c r="AH6" s="1" t="n">
        <v>-2.7</v>
      </c>
      <c r="AI6" s="1" t="n">
        <v>-0.5</v>
      </c>
      <c r="AJ6" s="1" t="n">
        <v>-0.1</v>
      </c>
      <c r="AK6" s="1" t="n">
        <v>1</v>
      </c>
      <c r="AL6" s="1" t="n">
        <v>-1.7</v>
      </c>
      <c r="AM6" s="1" t="n">
        <v>-2.3</v>
      </c>
      <c r="AN6" s="1" t="n">
        <v>-2.5</v>
      </c>
      <c r="AO6" s="1" t="n">
        <v>-0.2</v>
      </c>
      <c r="AS6" s="1" t="s">
        <v>59</v>
      </c>
      <c r="AT6" s="1" t="s">
        <v>60</v>
      </c>
      <c r="AU6" s="1" t="s">
        <v>61</v>
      </c>
    </row>
    <row r="7" customFormat="false" ht="12.8" hidden="false" customHeight="false" outlineLevel="0" collapsed="false">
      <c r="A7" s="5" t="s">
        <v>47</v>
      </c>
      <c r="B7" s="5" t="s">
        <v>48</v>
      </c>
      <c r="C7" s="5" t="s">
        <v>49</v>
      </c>
      <c r="D7" s="5" t="s">
        <v>50</v>
      </c>
      <c r="E7" s="5" t="s">
        <v>66</v>
      </c>
      <c r="F7" s="5" t="s">
        <v>52</v>
      </c>
      <c r="G7" s="5" t="s">
        <v>53</v>
      </c>
      <c r="H7" s="5" t="s">
        <v>54</v>
      </c>
      <c r="I7" s="5" t="s">
        <v>55</v>
      </c>
      <c r="J7" s="5" t="s">
        <v>56</v>
      </c>
      <c r="K7" s="6" t="n">
        <v>21.28</v>
      </c>
      <c r="L7" s="6" t="s">
        <v>57</v>
      </c>
      <c r="M7" s="6" t="n">
        <v>29.84</v>
      </c>
      <c r="N7" s="6" t="s">
        <v>58</v>
      </c>
      <c r="O7" s="6"/>
      <c r="P7" s="6"/>
      <c r="Q7" s="6"/>
      <c r="R7" s="5"/>
      <c r="S7" s="5"/>
      <c r="T7" s="5"/>
      <c r="U7" s="5"/>
      <c r="V7" s="5"/>
      <c r="W7" s="5"/>
      <c r="X7" s="1" t="n">
        <v>-1.42</v>
      </c>
      <c r="Y7" s="1" t="n">
        <v>36.894</v>
      </c>
      <c r="Z7" s="1" t="n">
        <v>1581</v>
      </c>
      <c r="AA7" s="1" t="n">
        <v>-0.1</v>
      </c>
      <c r="AB7" s="1" t="n">
        <f aca="false">MIN(AD7:AO7)</f>
        <v>-2.7</v>
      </c>
      <c r="AC7" s="1" t="n">
        <f aca="false">MAX(AD7:AO7)</f>
        <v>1</v>
      </c>
      <c r="AD7" s="1" t="n">
        <v>-0.5</v>
      </c>
      <c r="AE7" s="1" t="n">
        <v>1</v>
      </c>
      <c r="AF7" s="1" t="n">
        <v>-1.6</v>
      </c>
      <c r="AG7" s="1" t="n">
        <v>-2.1</v>
      </c>
      <c r="AH7" s="1" t="n">
        <v>-2.7</v>
      </c>
      <c r="AI7" s="1" t="n">
        <v>-0.5</v>
      </c>
      <c r="AJ7" s="1" t="n">
        <v>-0.1</v>
      </c>
      <c r="AK7" s="1" t="n">
        <v>1</v>
      </c>
      <c r="AL7" s="1" t="n">
        <v>-1.7</v>
      </c>
      <c r="AM7" s="1" t="n">
        <v>-2.3</v>
      </c>
      <c r="AN7" s="1" t="n">
        <v>-2.5</v>
      </c>
      <c r="AO7" s="1" t="n">
        <v>-0.2</v>
      </c>
      <c r="AS7" s="1" t="s">
        <v>59</v>
      </c>
      <c r="AT7" s="1" t="s">
        <v>60</v>
      </c>
      <c r="AU7" s="1" t="s">
        <v>61</v>
      </c>
    </row>
    <row r="8" customFormat="false" ht="12.8" hidden="false" customHeight="false" outlineLevel="0" collapsed="false">
      <c r="A8" s="5" t="s">
        <v>47</v>
      </c>
      <c r="B8" s="5" t="s">
        <v>48</v>
      </c>
      <c r="C8" s="5" t="s">
        <v>49</v>
      </c>
      <c r="D8" s="5" t="s">
        <v>50</v>
      </c>
      <c r="E8" s="5" t="s">
        <v>67</v>
      </c>
      <c r="F8" s="5" t="s">
        <v>52</v>
      </c>
      <c r="G8" s="5" t="s">
        <v>53</v>
      </c>
      <c r="H8" s="5" t="s">
        <v>54</v>
      </c>
      <c r="I8" s="5" t="s">
        <v>55</v>
      </c>
      <c r="J8" s="5" t="s">
        <v>56</v>
      </c>
      <c r="K8" s="6" t="n">
        <v>18.52</v>
      </c>
      <c r="L8" s="6" t="s">
        <v>57</v>
      </c>
      <c r="M8" s="6" t="n">
        <v>27.07</v>
      </c>
      <c r="N8" s="6" t="s">
        <v>58</v>
      </c>
      <c r="O8" s="6"/>
      <c r="P8" s="6"/>
      <c r="Q8" s="6"/>
      <c r="R8" s="5"/>
      <c r="S8" s="5"/>
      <c r="T8" s="5"/>
      <c r="U8" s="5"/>
      <c r="V8" s="5"/>
      <c r="W8" s="5"/>
      <c r="X8" s="1" t="n">
        <v>-1.42</v>
      </c>
      <c r="Y8" s="1" t="n">
        <v>36.894</v>
      </c>
      <c r="Z8" s="1" t="n">
        <v>1581</v>
      </c>
      <c r="AA8" s="1" t="n">
        <v>-0.1</v>
      </c>
      <c r="AB8" s="1" t="n">
        <f aca="false">MIN(AD8:AO8)</f>
        <v>-2.7</v>
      </c>
      <c r="AC8" s="1" t="n">
        <f aca="false">MAX(AD8:AO8)</f>
        <v>1</v>
      </c>
      <c r="AD8" s="1" t="n">
        <v>-0.5</v>
      </c>
      <c r="AE8" s="1" t="n">
        <v>1</v>
      </c>
      <c r="AF8" s="1" t="n">
        <v>-1.6</v>
      </c>
      <c r="AG8" s="1" t="n">
        <v>-2.1</v>
      </c>
      <c r="AH8" s="1" t="n">
        <v>-2.7</v>
      </c>
      <c r="AI8" s="1" t="n">
        <v>-0.5</v>
      </c>
      <c r="AJ8" s="1" t="n">
        <v>-0.1</v>
      </c>
      <c r="AK8" s="1" t="n">
        <v>1</v>
      </c>
      <c r="AL8" s="1" t="n">
        <v>-1.7</v>
      </c>
      <c r="AM8" s="1" t="n">
        <v>-2.3</v>
      </c>
      <c r="AN8" s="1" t="n">
        <v>-2.5</v>
      </c>
      <c r="AO8" s="1" t="n">
        <v>-0.2</v>
      </c>
      <c r="AS8" s="1" t="s">
        <v>59</v>
      </c>
      <c r="AT8" s="1" t="s">
        <v>60</v>
      </c>
      <c r="AU8" s="1" t="s">
        <v>61</v>
      </c>
    </row>
    <row r="9" customFormat="false" ht="12.8" hidden="false" customHeight="false" outlineLevel="0" collapsed="false">
      <c r="A9" s="5" t="s">
        <v>47</v>
      </c>
      <c r="B9" s="5" t="s">
        <v>48</v>
      </c>
      <c r="C9" s="5" t="s">
        <v>49</v>
      </c>
      <c r="D9" s="5" t="s">
        <v>50</v>
      </c>
      <c r="E9" s="5" t="s">
        <v>67</v>
      </c>
      <c r="F9" s="5" t="s">
        <v>52</v>
      </c>
      <c r="G9" s="5" t="s">
        <v>53</v>
      </c>
      <c r="H9" s="5" t="s">
        <v>54</v>
      </c>
      <c r="I9" s="5" t="s">
        <v>55</v>
      </c>
      <c r="J9" s="5" t="s">
        <v>56</v>
      </c>
      <c r="K9" s="6" t="n">
        <v>18.76</v>
      </c>
      <c r="L9" s="6" t="s">
        <v>57</v>
      </c>
      <c r="M9" s="6" t="n">
        <v>26.87</v>
      </c>
      <c r="N9" s="6" t="s">
        <v>58</v>
      </c>
      <c r="O9" s="6"/>
      <c r="P9" s="6"/>
      <c r="Q9" s="6"/>
      <c r="R9" s="5"/>
      <c r="S9" s="5"/>
      <c r="T9" s="5"/>
      <c r="U9" s="5"/>
      <c r="V9" s="5"/>
      <c r="W9" s="5"/>
      <c r="X9" s="1" t="n">
        <v>-1.42</v>
      </c>
      <c r="Y9" s="1" t="n">
        <v>36.894</v>
      </c>
      <c r="Z9" s="1" t="n">
        <v>1581</v>
      </c>
      <c r="AA9" s="1" t="n">
        <v>-0.1</v>
      </c>
      <c r="AB9" s="1" t="n">
        <f aca="false">MIN(AD9:AO9)</f>
        <v>-2.7</v>
      </c>
      <c r="AC9" s="1" t="n">
        <f aca="false">MAX(AD9:AO9)</f>
        <v>1</v>
      </c>
      <c r="AD9" s="1" t="n">
        <v>-0.5</v>
      </c>
      <c r="AE9" s="1" t="n">
        <v>1</v>
      </c>
      <c r="AF9" s="1" t="n">
        <v>-1.6</v>
      </c>
      <c r="AG9" s="1" t="n">
        <v>-2.1</v>
      </c>
      <c r="AH9" s="1" t="n">
        <v>-2.7</v>
      </c>
      <c r="AI9" s="1" t="n">
        <v>-0.5</v>
      </c>
      <c r="AJ9" s="1" t="n">
        <v>-0.1</v>
      </c>
      <c r="AK9" s="1" t="n">
        <v>1</v>
      </c>
      <c r="AL9" s="1" t="n">
        <v>-1.7</v>
      </c>
      <c r="AM9" s="1" t="n">
        <v>-2.3</v>
      </c>
      <c r="AN9" s="1" t="n">
        <v>-2.5</v>
      </c>
      <c r="AO9" s="1" t="n">
        <v>-0.2</v>
      </c>
      <c r="AS9" s="1" t="s">
        <v>59</v>
      </c>
      <c r="AT9" s="1" t="s">
        <v>60</v>
      </c>
      <c r="AU9" s="1" t="s">
        <v>61</v>
      </c>
    </row>
    <row r="10" customFormat="false" ht="12.8" hidden="false" customHeight="false" outlineLevel="0" collapsed="false">
      <c r="A10" s="5" t="s">
        <v>68</v>
      </c>
      <c r="B10" s="5" t="s">
        <v>48</v>
      </c>
      <c r="C10" s="5" t="s">
        <v>49</v>
      </c>
      <c r="D10" s="5" t="s">
        <v>50</v>
      </c>
      <c r="E10" s="5" t="s">
        <v>51</v>
      </c>
      <c r="F10" s="5" t="s">
        <v>69</v>
      </c>
      <c r="G10" s="5" t="s">
        <v>53</v>
      </c>
      <c r="H10" s="5" t="s">
        <v>54</v>
      </c>
      <c r="I10" s="5" t="s">
        <v>55</v>
      </c>
      <c r="J10" s="5" t="s">
        <v>56</v>
      </c>
      <c r="K10" s="6" t="n">
        <v>23.07</v>
      </c>
      <c r="L10" s="6" t="s">
        <v>57</v>
      </c>
      <c r="M10" s="6" t="n">
        <v>32.45</v>
      </c>
      <c r="N10" s="6" t="s">
        <v>58</v>
      </c>
      <c r="O10" s="6"/>
      <c r="P10" s="6"/>
      <c r="Q10" s="6"/>
      <c r="R10" s="5"/>
      <c r="S10" s="5"/>
      <c r="T10" s="5"/>
      <c r="U10" s="5"/>
      <c r="V10" s="5"/>
      <c r="W10" s="5"/>
      <c r="X10" s="1" t="n">
        <v>-2.653</v>
      </c>
      <c r="Y10" s="1" t="n">
        <v>38.261</v>
      </c>
      <c r="Z10" s="1" t="n">
        <v>1129</v>
      </c>
      <c r="AA10" s="1" t="n">
        <v>-1.3</v>
      </c>
      <c r="AB10" s="1" t="n">
        <f aca="false">MIN(AD10:AO10)</f>
        <v>-2.8</v>
      </c>
      <c r="AC10" s="1" t="n">
        <f aca="false">MAX(AD10:AO10)</f>
        <v>0.2</v>
      </c>
      <c r="AD10" s="1" t="n">
        <v>-1.2</v>
      </c>
      <c r="AE10" s="1" t="n">
        <v>0.2</v>
      </c>
      <c r="AF10" s="1" t="n">
        <v>-2.3</v>
      </c>
      <c r="AG10" s="1" t="n">
        <v>-2.6</v>
      </c>
      <c r="AH10" s="1" t="n">
        <v>-2.8</v>
      </c>
      <c r="AI10" s="1" t="n">
        <v>-1.6</v>
      </c>
      <c r="AJ10" s="1" t="n">
        <v>-1.2</v>
      </c>
      <c r="AK10" s="1" t="n">
        <v>-1.1</v>
      </c>
      <c r="AL10" s="1" t="n">
        <v>-1.8</v>
      </c>
      <c r="AM10" s="1" t="n">
        <v>-2.3</v>
      </c>
      <c r="AN10" s="1" t="n">
        <v>-2.5</v>
      </c>
      <c r="AO10" s="1" t="n">
        <v>-1.9</v>
      </c>
      <c r="AS10" s="1" t="s">
        <v>59</v>
      </c>
      <c r="AT10" s="1" t="s">
        <v>60</v>
      </c>
      <c r="AU10" s="1" t="s">
        <v>61</v>
      </c>
    </row>
    <row r="11" customFormat="false" ht="12.8" hidden="false" customHeight="false" outlineLevel="0" collapsed="false">
      <c r="A11" s="5" t="s">
        <v>68</v>
      </c>
      <c r="B11" s="5" t="s">
        <v>48</v>
      </c>
      <c r="C11" s="5" t="s">
        <v>49</v>
      </c>
      <c r="D11" s="5" t="s">
        <v>50</v>
      </c>
      <c r="E11" s="5" t="s">
        <v>62</v>
      </c>
      <c r="F11" s="5" t="s">
        <v>69</v>
      </c>
      <c r="G11" s="5" t="s">
        <v>53</v>
      </c>
      <c r="H11" s="5" t="s">
        <v>54</v>
      </c>
      <c r="I11" s="5" t="s">
        <v>55</v>
      </c>
      <c r="J11" s="5" t="s">
        <v>56</v>
      </c>
      <c r="K11" s="6" t="n">
        <v>23.69</v>
      </c>
      <c r="L11" s="6" t="s">
        <v>57</v>
      </c>
      <c r="M11" s="6" t="n">
        <v>32.12</v>
      </c>
      <c r="N11" s="6" t="s">
        <v>58</v>
      </c>
      <c r="O11" s="6"/>
      <c r="P11" s="6"/>
      <c r="Q11" s="6"/>
      <c r="R11" s="5"/>
      <c r="S11" s="5"/>
      <c r="T11" s="5"/>
      <c r="U11" s="5"/>
      <c r="V11" s="5"/>
      <c r="W11" s="5"/>
      <c r="X11" s="1" t="n">
        <v>-2.653</v>
      </c>
      <c r="Y11" s="1" t="n">
        <v>38.261</v>
      </c>
      <c r="Z11" s="1" t="n">
        <v>1129</v>
      </c>
      <c r="AA11" s="1" t="n">
        <v>-1.3</v>
      </c>
      <c r="AB11" s="1" t="n">
        <f aca="false">MIN(AD11:AO11)</f>
        <v>-2.8</v>
      </c>
      <c r="AC11" s="1" t="n">
        <f aca="false">MAX(AD11:AO11)</f>
        <v>0.2</v>
      </c>
      <c r="AD11" s="1" t="n">
        <v>-1.2</v>
      </c>
      <c r="AE11" s="1" t="n">
        <v>0.2</v>
      </c>
      <c r="AF11" s="1" t="n">
        <v>-2.3</v>
      </c>
      <c r="AG11" s="1" t="n">
        <v>-2.6</v>
      </c>
      <c r="AH11" s="1" t="n">
        <v>-2.8</v>
      </c>
      <c r="AI11" s="1" t="n">
        <v>-1.6</v>
      </c>
      <c r="AJ11" s="1" t="n">
        <v>-1.2</v>
      </c>
      <c r="AK11" s="1" t="n">
        <v>-1.1</v>
      </c>
      <c r="AL11" s="1" t="n">
        <v>-1.8</v>
      </c>
      <c r="AM11" s="1" t="n">
        <v>-2.3</v>
      </c>
      <c r="AN11" s="1" t="n">
        <v>-2.5</v>
      </c>
      <c r="AO11" s="1" t="n">
        <v>-1.9</v>
      </c>
      <c r="AS11" s="1" t="s">
        <v>59</v>
      </c>
      <c r="AT11" s="1" t="s">
        <v>60</v>
      </c>
      <c r="AU11" s="1" t="s">
        <v>61</v>
      </c>
    </row>
    <row r="12" customFormat="false" ht="12.8" hidden="false" customHeight="false" outlineLevel="0" collapsed="false">
      <c r="A12" s="5" t="s">
        <v>68</v>
      </c>
      <c r="B12" s="5" t="s">
        <v>48</v>
      </c>
      <c r="C12" s="5" t="s">
        <v>49</v>
      </c>
      <c r="D12" s="5" t="s">
        <v>50</v>
      </c>
      <c r="E12" s="5" t="s">
        <v>63</v>
      </c>
      <c r="F12" s="5" t="s">
        <v>69</v>
      </c>
      <c r="G12" s="5" t="s">
        <v>53</v>
      </c>
      <c r="H12" s="5" t="s">
        <v>54</v>
      </c>
      <c r="I12" s="5" t="s">
        <v>55</v>
      </c>
      <c r="J12" s="5" t="s">
        <v>56</v>
      </c>
      <c r="K12" s="6" t="n">
        <v>23.2</v>
      </c>
      <c r="L12" s="6" t="s">
        <v>57</v>
      </c>
      <c r="M12" s="6" t="n">
        <v>32.19</v>
      </c>
      <c r="N12" s="6" t="s">
        <v>58</v>
      </c>
      <c r="O12" s="6"/>
      <c r="P12" s="6"/>
      <c r="Q12" s="6"/>
      <c r="R12" s="5"/>
      <c r="S12" s="5"/>
      <c r="T12" s="5"/>
      <c r="U12" s="5"/>
      <c r="V12" s="5"/>
      <c r="W12" s="5"/>
      <c r="X12" s="1" t="n">
        <v>-2.653</v>
      </c>
      <c r="Y12" s="1" t="n">
        <v>38.261</v>
      </c>
      <c r="Z12" s="1" t="n">
        <v>1129</v>
      </c>
      <c r="AA12" s="1" t="n">
        <v>-1.3</v>
      </c>
      <c r="AB12" s="1" t="n">
        <f aca="false">MIN(AD12:AO12)</f>
        <v>-2.8</v>
      </c>
      <c r="AC12" s="1" t="n">
        <f aca="false">MAX(AD12:AO12)</f>
        <v>0.2</v>
      </c>
      <c r="AD12" s="1" t="n">
        <v>-1.2</v>
      </c>
      <c r="AE12" s="1" t="n">
        <v>0.2</v>
      </c>
      <c r="AF12" s="1" t="n">
        <v>-2.3</v>
      </c>
      <c r="AG12" s="1" t="n">
        <v>-2.6</v>
      </c>
      <c r="AH12" s="1" t="n">
        <v>-2.8</v>
      </c>
      <c r="AI12" s="1" t="n">
        <v>-1.6</v>
      </c>
      <c r="AJ12" s="1" t="n">
        <v>-1.2</v>
      </c>
      <c r="AK12" s="1" t="n">
        <v>-1.1</v>
      </c>
      <c r="AL12" s="1" t="n">
        <v>-1.8</v>
      </c>
      <c r="AM12" s="1" t="n">
        <v>-2.3</v>
      </c>
      <c r="AN12" s="1" t="n">
        <v>-2.5</v>
      </c>
      <c r="AO12" s="1" t="n">
        <v>-1.9</v>
      </c>
      <c r="AS12" s="1" t="s">
        <v>59</v>
      </c>
      <c r="AT12" s="1" t="s">
        <v>60</v>
      </c>
      <c r="AU12" s="1" t="s">
        <v>61</v>
      </c>
    </row>
    <row r="13" customFormat="false" ht="12.8" hidden="false" customHeight="false" outlineLevel="0" collapsed="false">
      <c r="A13" s="5" t="s">
        <v>68</v>
      </c>
      <c r="B13" s="5" t="s">
        <v>48</v>
      </c>
      <c r="C13" s="5" t="s">
        <v>49</v>
      </c>
      <c r="D13" s="5" t="s">
        <v>50</v>
      </c>
      <c r="E13" s="5" t="s">
        <v>64</v>
      </c>
      <c r="F13" s="5" t="s">
        <v>69</v>
      </c>
      <c r="G13" s="5" t="s">
        <v>53</v>
      </c>
      <c r="H13" s="5" t="s">
        <v>54</v>
      </c>
      <c r="I13" s="5" t="s">
        <v>55</v>
      </c>
      <c r="J13" s="5" t="s">
        <v>56</v>
      </c>
      <c r="K13" s="6" t="n">
        <v>24.88</v>
      </c>
      <c r="L13" s="6" t="s">
        <v>57</v>
      </c>
      <c r="M13" s="6" t="n">
        <v>33.06</v>
      </c>
      <c r="N13" s="6" t="s">
        <v>58</v>
      </c>
      <c r="O13" s="6"/>
      <c r="P13" s="6"/>
      <c r="Q13" s="6"/>
      <c r="R13" s="5"/>
      <c r="S13" s="5"/>
      <c r="T13" s="5"/>
      <c r="U13" s="5"/>
      <c r="V13" s="5"/>
      <c r="W13" s="5"/>
      <c r="X13" s="1" t="n">
        <v>-2.653</v>
      </c>
      <c r="Y13" s="1" t="n">
        <v>38.261</v>
      </c>
      <c r="Z13" s="1" t="n">
        <v>1129</v>
      </c>
      <c r="AA13" s="1" t="n">
        <v>-1.3</v>
      </c>
      <c r="AB13" s="1" t="n">
        <f aca="false">MIN(AD13:AO13)</f>
        <v>-2.8</v>
      </c>
      <c r="AC13" s="1" t="n">
        <f aca="false">MAX(AD13:AO13)</f>
        <v>0.2</v>
      </c>
      <c r="AD13" s="1" t="n">
        <v>-1.2</v>
      </c>
      <c r="AE13" s="1" t="n">
        <v>0.2</v>
      </c>
      <c r="AF13" s="1" t="n">
        <v>-2.3</v>
      </c>
      <c r="AG13" s="1" t="n">
        <v>-2.6</v>
      </c>
      <c r="AH13" s="1" t="n">
        <v>-2.8</v>
      </c>
      <c r="AI13" s="1" t="n">
        <v>-1.6</v>
      </c>
      <c r="AJ13" s="1" t="n">
        <v>-1.2</v>
      </c>
      <c r="AK13" s="1" t="n">
        <v>-1.1</v>
      </c>
      <c r="AL13" s="1" t="n">
        <v>-1.8</v>
      </c>
      <c r="AM13" s="1" t="n">
        <v>-2.3</v>
      </c>
      <c r="AN13" s="1" t="n">
        <v>-2.5</v>
      </c>
      <c r="AO13" s="1" t="n">
        <v>-1.9</v>
      </c>
      <c r="AS13" s="1" t="s">
        <v>59</v>
      </c>
      <c r="AT13" s="1" t="s">
        <v>60</v>
      </c>
      <c r="AU13" s="1" t="s">
        <v>61</v>
      </c>
    </row>
    <row r="14" customFormat="false" ht="12.8" hidden="false" customHeight="false" outlineLevel="0" collapsed="false">
      <c r="A14" s="5" t="s">
        <v>68</v>
      </c>
      <c r="B14" s="5" t="s">
        <v>48</v>
      </c>
      <c r="C14" s="5" t="s">
        <v>49</v>
      </c>
      <c r="D14" s="5" t="s">
        <v>50</v>
      </c>
      <c r="E14" s="5" t="s">
        <v>65</v>
      </c>
      <c r="F14" s="5" t="s">
        <v>69</v>
      </c>
      <c r="G14" s="5" t="s">
        <v>53</v>
      </c>
      <c r="H14" s="5" t="s">
        <v>54</v>
      </c>
      <c r="I14" s="5" t="s">
        <v>55</v>
      </c>
      <c r="J14" s="5" t="s">
        <v>56</v>
      </c>
      <c r="K14" s="6" t="n">
        <v>23</v>
      </c>
      <c r="L14" s="6" t="s">
        <v>57</v>
      </c>
      <c r="M14" s="6" t="n">
        <v>32.08</v>
      </c>
      <c r="N14" s="6" t="s">
        <v>58</v>
      </c>
      <c r="O14" s="6"/>
      <c r="P14" s="6"/>
      <c r="Q14" s="6"/>
      <c r="R14" s="5"/>
      <c r="S14" s="5"/>
      <c r="T14" s="5"/>
      <c r="U14" s="5"/>
      <c r="V14" s="5"/>
      <c r="W14" s="5"/>
      <c r="X14" s="1" t="n">
        <v>-2.653</v>
      </c>
      <c r="Y14" s="1" t="n">
        <v>38.261</v>
      </c>
      <c r="Z14" s="1" t="n">
        <v>1129</v>
      </c>
      <c r="AA14" s="1" t="n">
        <v>-1.3</v>
      </c>
      <c r="AB14" s="1" t="n">
        <f aca="false">MIN(AD14:AO14)</f>
        <v>-2.8</v>
      </c>
      <c r="AC14" s="1" t="n">
        <f aca="false">MAX(AD14:AO14)</f>
        <v>0.2</v>
      </c>
      <c r="AD14" s="1" t="n">
        <v>-1.2</v>
      </c>
      <c r="AE14" s="1" t="n">
        <v>0.2</v>
      </c>
      <c r="AF14" s="1" t="n">
        <v>-2.3</v>
      </c>
      <c r="AG14" s="1" t="n">
        <v>-2.6</v>
      </c>
      <c r="AH14" s="1" t="n">
        <v>-2.8</v>
      </c>
      <c r="AI14" s="1" t="n">
        <v>-1.6</v>
      </c>
      <c r="AJ14" s="1" t="n">
        <v>-1.2</v>
      </c>
      <c r="AK14" s="1" t="n">
        <v>-1.1</v>
      </c>
      <c r="AL14" s="1" t="n">
        <v>-1.8</v>
      </c>
      <c r="AM14" s="1" t="n">
        <v>-2.3</v>
      </c>
      <c r="AN14" s="1" t="n">
        <v>-2.5</v>
      </c>
      <c r="AO14" s="1" t="n">
        <v>-1.9</v>
      </c>
      <c r="AS14" s="1" t="s">
        <v>59</v>
      </c>
      <c r="AT14" s="1" t="s">
        <v>60</v>
      </c>
      <c r="AU14" s="1" t="s">
        <v>61</v>
      </c>
    </row>
    <row r="15" customFormat="false" ht="12.8" hidden="false" customHeight="false" outlineLevel="0" collapsed="false">
      <c r="A15" s="5" t="s">
        <v>68</v>
      </c>
      <c r="B15" s="5" t="s">
        <v>48</v>
      </c>
      <c r="C15" s="5" t="s">
        <v>49</v>
      </c>
      <c r="D15" s="5" t="s">
        <v>50</v>
      </c>
      <c r="E15" s="5" t="s">
        <v>66</v>
      </c>
      <c r="F15" s="5" t="s">
        <v>69</v>
      </c>
      <c r="G15" s="5" t="s">
        <v>53</v>
      </c>
      <c r="H15" s="5" t="s">
        <v>54</v>
      </c>
      <c r="I15" s="5" t="s">
        <v>55</v>
      </c>
      <c r="J15" s="5" t="s">
        <v>56</v>
      </c>
      <c r="K15" s="6" t="n">
        <v>22.87</v>
      </c>
      <c r="L15" s="6" t="s">
        <v>57</v>
      </c>
      <c r="M15" s="6" t="n">
        <v>32.5</v>
      </c>
      <c r="N15" s="6" t="s">
        <v>58</v>
      </c>
      <c r="O15" s="6"/>
      <c r="P15" s="6"/>
      <c r="Q15" s="6"/>
      <c r="R15" s="5"/>
      <c r="S15" s="5"/>
      <c r="T15" s="5"/>
      <c r="U15" s="5"/>
      <c r="V15" s="5"/>
      <c r="W15" s="5"/>
      <c r="X15" s="1" t="n">
        <v>-2.653</v>
      </c>
      <c r="Y15" s="1" t="n">
        <v>38.261</v>
      </c>
      <c r="Z15" s="1" t="n">
        <v>1129</v>
      </c>
      <c r="AA15" s="1" t="n">
        <v>-1.3</v>
      </c>
      <c r="AB15" s="1" t="n">
        <f aca="false">MIN(AD15:AO15)</f>
        <v>-2.8</v>
      </c>
      <c r="AC15" s="1" t="n">
        <f aca="false">MAX(AD15:AO15)</f>
        <v>0.2</v>
      </c>
      <c r="AD15" s="1" t="n">
        <v>-1.2</v>
      </c>
      <c r="AE15" s="1" t="n">
        <v>0.2</v>
      </c>
      <c r="AF15" s="1" t="n">
        <v>-2.3</v>
      </c>
      <c r="AG15" s="1" t="n">
        <v>-2.6</v>
      </c>
      <c r="AH15" s="1" t="n">
        <v>-2.8</v>
      </c>
      <c r="AI15" s="1" t="n">
        <v>-1.6</v>
      </c>
      <c r="AJ15" s="1" t="n">
        <v>-1.2</v>
      </c>
      <c r="AK15" s="1" t="n">
        <v>-1.1</v>
      </c>
      <c r="AL15" s="1" t="n">
        <v>-1.8</v>
      </c>
      <c r="AM15" s="1" t="n">
        <v>-2.3</v>
      </c>
      <c r="AN15" s="1" t="n">
        <v>-2.5</v>
      </c>
      <c r="AO15" s="1" t="n">
        <v>-1.9</v>
      </c>
      <c r="AS15" s="1" t="s">
        <v>59</v>
      </c>
      <c r="AT15" s="1" t="s">
        <v>60</v>
      </c>
      <c r="AU15" s="1" t="s">
        <v>61</v>
      </c>
    </row>
    <row r="16" customFormat="false" ht="12.8" hidden="false" customHeight="false" outlineLevel="0" collapsed="false">
      <c r="A16" s="5" t="s">
        <v>68</v>
      </c>
      <c r="B16" s="5" t="s">
        <v>48</v>
      </c>
      <c r="C16" s="5" t="s">
        <v>49</v>
      </c>
      <c r="D16" s="5" t="s">
        <v>50</v>
      </c>
      <c r="E16" s="5" t="s">
        <v>67</v>
      </c>
      <c r="F16" s="5" t="s">
        <v>69</v>
      </c>
      <c r="G16" s="5" t="s">
        <v>53</v>
      </c>
      <c r="H16" s="5" t="s">
        <v>54</v>
      </c>
      <c r="I16" s="5" t="s">
        <v>55</v>
      </c>
      <c r="J16" s="5" t="s">
        <v>56</v>
      </c>
      <c r="K16" s="6" t="n">
        <v>22.91</v>
      </c>
      <c r="L16" s="6" t="s">
        <v>57</v>
      </c>
      <c r="M16" s="6" t="n">
        <v>31.89</v>
      </c>
      <c r="N16" s="6" t="s">
        <v>58</v>
      </c>
      <c r="O16" s="6"/>
      <c r="P16" s="6"/>
      <c r="Q16" s="6"/>
      <c r="R16" s="5"/>
      <c r="S16" s="5"/>
      <c r="T16" s="5"/>
      <c r="U16" s="5"/>
      <c r="V16" s="5"/>
      <c r="W16" s="5"/>
      <c r="X16" s="1" t="n">
        <v>-2.653</v>
      </c>
      <c r="Y16" s="1" t="n">
        <v>38.261</v>
      </c>
      <c r="Z16" s="1" t="n">
        <v>1129</v>
      </c>
      <c r="AA16" s="1" t="n">
        <v>-1.3</v>
      </c>
      <c r="AB16" s="1" t="n">
        <f aca="false">MIN(AD16:AO16)</f>
        <v>-2.8</v>
      </c>
      <c r="AC16" s="1" t="n">
        <f aca="false">MAX(AD16:AO16)</f>
        <v>0.2</v>
      </c>
      <c r="AD16" s="1" t="n">
        <v>-1.2</v>
      </c>
      <c r="AE16" s="1" t="n">
        <v>0.2</v>
      </c>
      <c r="AF16" s="1" t="n">
        <v>-2.3</v>
      </c>
      <c r="AG16" s="1" t="n">
        <v>-2.6</v>
      </c>
      <c r="AH16" s="1" t="n">
        <v>-2.8</v>
      </c>
      <c r="AI16" s="1" t="n">
        <v>-1.6</v>
      </c>
      <c r="AJ16" s="1" t="n">
        <v>-1.2</v>
      </c>
      <c r="AK16" s="1" t="n">
        <v>-1.1</v>
      </c>
      <c r="AL16" s="1" t="n">
        <v>-1.8</v>
      </c>
      <c r="AM16" s="1" t="n">
        <v>-2.3</v>
      </c>
      <c r="AN16" s="1" t="n">
        <v>-2.5</v>
      </c>
      <c r="AO16" s="1" t="n">
        <v>-1.9</v>
      </c>
      <c r="AS16" s="1" t="s">
        <v>59</v>
      </c>
      <c r="AT16" s="1" t="s">
        <v>60</v>
      </c>
      <c r="AU16" s="1" t="s">
        <v>61</v>
      </c>
    </row>
    <row r="17" customFormat="false" ht="12.8" hidden="false" customHeight="false" outlineLevel="0" collapsed="false">
      <c r="A17" s="5" t="s">
        <v>70</v>
      </c>
      <c r="B17" s="5" t="s">
        <v>71</v>
      </c>
      <c r="C17" s="5" t="s">
        <v>49</v>
      </c>
      <c r="D17" s="5" t="s">
        <v>50</v>
      </c>
      <c r="E17" s="5" t="s">
        <v>51</v>
      </c>
      <c r="F17" s="5" t="s">
        <v>72</v>
      </c>
      <c r="G17" s="5" t="s">
        <v>73</v>
      </c>
      <c r="H17" s="5" t="s">
        <v>54</v>
      </c>
      <c r="I17" s="5" t="s">
        <v>55</v>
      </c>
      <c r="J17" s="5" t="s">
        <v>56</v>
      </c>
      <c r="K17" s="6" t="n">
        <v>10.56</v>
      </c>
      <c r="L17" s="6" t="s">
        <v>57</v>
      </c>
      <c r="M17" s="6" t="n">
        <v>19.57</v>
      </c>
      <c r="N17" s="6" t="s">
        <v>58</v>
      </c>
      <c r="O17" s="6"/>
      <c r="P17" s="6"/>
      <c r="Q17" s="6"/>
      <c r="R17" s="5"/>
      <c r="S17" s="5"/>
      <c r="T17" s="5"/>
      <c r="U17" s="5"/>
      <c r="V17" s="5"/>
      <c r="W17" s="5"/>
      <c r="X17" s="1" t="n">
        <v>43.249</v>
      </c>
      <c r="Y17" s="1" t="n">
        <v>-102.622</v>
      </c>
      <c r="Z17" s="1" t="n">
        <v>1016</v>
      </c>
      <c r="AA17" s="1" t="n">
        <v>-10.4</v>
      </c>
      <c r="AB17" s="1" t="n">
        <f aca="false">MIN(AD17:AO17)</f>
        <v>-20</v>
      </c>
      <c r="AC17" s="1" t="n">
        <f aca="false">MAX(AD17:AO17)</f>
        <v>-4.6</v>
      </c>
      <c r="AD17" s="1" t="n">
        <v>-19.3</v>
      </c>
      <c r="AE17" s="1" t="n">
        <v>-19.4</v>
      </c>
      <c r="AF17" s="1" t="n">
        <v>-16.3</v>
      </c>
      <c r="AG17" s="1" t="n">
        <v>-13.1</v>
      </c>
      <c r="AH17" s="1" t="n">
        <v>-8</v>
      </c>
      <c r="AI17" s="1" t="n">
        <v>-6.8</v>
      </c>
      <c r="AJ17" s="1" t="n">
        <v>-5.4</v>
      </c>
      <c r="AK17" s="1" t="n">
        <v>-4.6</v>
      </c>
      <c r="AL17" s="1" t="n">
        <v>-8.1</v>
      </c>
      <c r="AM17" s="1" t="n">
        <v>-12.5</v>
      </c>
      <c r="AN17" s="1" t="n">
        <v>-15.9</v>
      </c>
      <c r="AO17" s="1" t="n">
        <v>-20</v>
      </c>
      <c r="AS17" s="1" t="s">
        <v>59</v>
      </c>
      <c r="AT17" s="1" t="s">
        <v>60</v>
      </c>
      <c r="AU17" s="1" t="s">
        <v>61</v>
      </c>
    </row>
    <row r="18" customFormat="false" ht="12.8" hidden="false" customHeight="false" outlineLevel="0" collapsed="false">
      <c r="A18" s="5" t="s">
        <v>70</v>
      </c>
      <c r="B18" s="5" t="s">
        <v>71</v>
      </c>
      <c r="C18" s="5" t="s">
        <v>49</v>
      </c>
      <c r="D18" s="5" t="s">
        <v>50</v>
      </c>
      <c r="E18" s="5" t="s">
        <v>62</v>
      </c>
      <c r="F18" s="5" t="s">
        <v>72</v>
      </c>
      <c r="G18" s="5" t="s">
        <v>73</v>
      </c>
      <c r="H18" s="5" t="s">
        <v>54</v>
      </c>
      <c r="I18" s="5" t="s">
        <v>55</v>
      </c>
      <c r="J18" s="5" t="s">
        <v>56</v>
      </c>
      <c r="K18" s="6" t="n">
        <v>10.76</v>
      </c>
      <c r="L18" s="6" t="s">
        <v>57</v>
      </c>
      <c r="M18" s="6" t="n">
        <v>19.06</v>
      </c>
      <c r="N18" s="6" t="s">
        <v>58</v>
      </c>
      <c r="O18" s="6"/>
      <c r="P18" s="6"/>
      <c r="Q18" s="6"/>
      <c r="R18" s="5"/>
      <c r="S18" s="5"/>
      <c r="T18" s="5"/>
      <c r="U18" s="5"/>
      <c r="V18" s="5"/>
      <c r="W18" s="5"/>
      <c r="X18" s="1" t="n">
        <v>43.249</v>
      </c>
      <c r="Y18" s="1" t="n">
        <v>-102.622</v>
      </c>
      <c r="Z18" s="1" t="n">
        <v>1016</v>
      </c>
      <c r="AA18" s="1" t="n">
        <v>-10.4</v>
      </c>
      <c r="AB18" s="1" t="n">
        <f aca="false">MIN(AD18:AO18)</f>
        <v>-20</v>
      </c>
      <c r="AC18" s="1" t="n">
        <f aca="false">MAX(AD18:AO18)</f>
        <v>-4.6</v>
      </c>
      <c r="AD18" s="1" t="n">
        <v>-19.3</v>
      </c>
      <c r="AE18" s="1" t="n">
        <v>-19.4</v>
      </c>
      <c r="AF18" s="1" t="n">
        <v>-16.3</v>
      </c>
      <c r="AG18" s="1" t="n">
        <v>-13.1</v>
      </c>
      <c r="AH18" s="1" t="n">
        <v>-8</v>
      </c>
      <c r="AI18" s="1" t="n">
        <v>-6.8</v>
      </c>
      <c r="AJ18" s="1" t="n">
        <v>-5.4</v>
      </c>
      <c r="AK18" s="1" t="n">
        <v>-4.6</v>
      </c>
      <c r="AL18" s="1" t="n">
        <v>-8.1</v>
      </c>
      <c r="AM18" s="1" t="n">
        <v>-12.5</v>
      </c>
      <c r="AN18" s="1" t="n">
        <v>-15.9</v>
      </c>
      <c r="AO18" s="1" t="n">
        <v>-20</v>
      </c>
      <c r="AS18" s="1" t="s">
        <v>59</v>
      </c>
      <c r="AT18" s="1" t="s">
        <v>60</v>
      </c>
      <c r="AU18" s="1" t="s">
        <v>61</v>
      </c>
    </row>
    <row r="19" customFormat="false" ht="12.8" hidden="false" customHeight="false" outlineLevel="0" collapsed="false">
      <c r="A19" s="5" t="s">
        <v>70</v>
      </c>
      <c r="B19" s="5" t="s">
        <v>71</v>
      </c>
      <c r="C19" s="5" t="s">
        <v>49</v>
      </c>
      <c r="D19" s="5" t="s">
        <v>50</v>
      </c>
      <c r="E19" s="5" t="s">
        <v>63</v>
      </c>
      <c r="F19" s="5" t="s">
        <v>72</v>
      </c>
      <c r="G19" s="5" t="s">
        <v>73</v>
      </c>
      <c r="H19" s="5" t="s">
        <v>54</v>
      </c>
      <c r="I19" s="5" t="s">
        <v>55</v>
      </c>
      <c r="J19" s="5" t="s">
        <v>56</v>
      </c>
      <c r="K19" s="6" t="n">
        <v>10.67</v>
      </c>
      <c r="L19" s="6" t="s">
        <v>57</v>
      </c>
      <c r="M19" s="6" t="n">
        <v>20.06</v>
      </c>
      <c r="N19" s="6" t="s">
        <v>58</v>
      </c>
      <c r="O19" s="6"/>
      <c r="P19" s="6"/>
      <c r="Q19" s="6"/>
      <c r="R19" s="5"/>
      <c r="S19" s="5"/>
      <c r="T19" s="5"/>
      <c r="U19" s="5"/>
      <c r="V19" s="5"/>
      <c r="W19" s="5"/>
      <c r="X19" s="1" t="n">
        <v>43.249</v>
      </c>
      <c r="Y19" s="1" t="n">
        <v>-102.622</v>
      </c>
      <c r="Z19" s="1" t="n">
        <v>1016</v>
      </c>
      <c r="AA19" s="1" t="n">
        <v>-10.4</v>
      </c>
      <c r="AB19" s="1" t="n">
        <f aca="false">MIN(AD19:AO19)</f>
        <v>-20</v>
      </c>
      <c r="AC19" s="1" t="n">
        <f aca="false">MAX(AD19:AO19)</f>
        <v>-4.6</v>
      </c>
      <c r="AD19" s="1" t="n">
        <v>-19.3</v>
      </c>
      <c r="AE19" s="1" t="n">
        <v>-19.4</v>
      </c>
      <c r="AF19" s="1" t="n">
        <v>-16.3</v>
      </c>
      <c r="AG19" s="1" t="n">
        <v>-13.1</v>
      </c>
      <c r="AH19" s="1" t="n">
        <v>-8</v>
      </c>
      <c r="AI19" s="1" t="n">
        <v>-6.8</v>
      </c>
      <c r="AJ19" s="1" t="n">
        <v>-5.4</v>
      </c>
      <c r="AK19" s="1" t="n">
        <v>-4.6</v>
      </c>
      <c r="AL19" s="1" t="n">
        <v>-8.1</v>
      </c>
      <c r="AM19" s="1" t="n">
        <v>-12.5</v>
      </c>
      <c r="AN19" s="1" t="n">
        <v>-15.9</v>
      </c>
      <c r="AO19" s="1" t="n">
        <v>-20</v>
      </c>
      <c r="AS19" s="1" t="s">
        <v>59</v>
      </c>
      <c r="AT19" s="1" t="s">
        <v>60</v>
      </c>
      <c r="AU19" s="1" t="s">
        <v>61</v>
      </c>
    </row>
    <row r="20" customFormat="false" ht="12.8" hidden="false" customHeight="false" outlineLevel="0" collapsed="false">
      <c r="A20" s="5" t="s">
        <v>70</v>
      </c>
      <c r="B20" s="5" t="s">
        <v>71</v>
      </c>
      <c r="C20" s="5" t="s">
        <v>49</v>
      </c>
      <c r="D20" s="5" t="s">
        <v>50</v>
      </c>
      <c r="E20" s="5" t="s">
        <v>64</v>
      </c>
      <c r="F20" s="5" t="s">
        <v>72</v>
      </c>
      <c r="G20" s="5" t="s">
        <v>73</v>
      </c>
      <c r="H20" s="5" t="s">
        <v>54</v>
      </c>
      <c r="I20" s="5" t="s">
        <v>55</v>
      </c>
      <c r="J20" s="5" t="s">
        <v>56</v>
      </c>
      <c r="K20" s="6" t="n">
        <v>12.24</v>
      </c>
      <c r="L20" s="6" t="s">
        <v>57</v>
      </c>
      <c r="M20" s="6" t="n">
        <v>20.07</v>
      </c>
      <c r="N20" s="6" t="s">
        <v>58</v>
      </c>
      <c r="O20" s="6"/>
      <c r="P20" s="6"/>
      <c r="Q20" s="6"/>
      <c r="R20" s="5"/>
      <c r="S20" s="5"/>
      <c r="T20" s="5"/>
      <c r="U20" s="5"/>
      <c r="V20" s="5"/>
      <c r="W20" s="5"/>
      <c r="X20" s="1" t="n">
        <v>43.249</v>
      </c>
      <c r="Y20" s="1" t="n">
        <v>-102.622</v>
      </c>
      <c r="Z20" s="1" t="n">
        <v>1016</v>
      </c>
      <c r="AA20" s="1" t="n">
        <v>-10.4</v>
      </c>
      <c r="AB20" s="1" t="n">
        <f aca="false">MIN(AD20:AO20)</f>
        <v>-20</v>
      </c>
      <c r="AC20" s="1" t="n">
        <f aca="false">MAX(AD20:AO20)</f>
        <v>-4.6</v>
      </c>
      <c r="AD20" s="1" t="n">
        <v>-19.3</v>
      </c>
      <c r="AE20" s="1" t="n">
        <v>-19.4</v>
      </c>
      <c r="AF20" s="1" t="n">
        <v>-16.3</v>
      </c>
      <c r="AG20" s="1" t="n">
        <v>-13.1</v>
      </c>
      <c r="AH20" s="1" t="n">
        <v>-8</v>
      </c>
      <c r="AI20" s="1" t="n">
        <v>-6.8</v>
      </c>
      <c r="AJ20" s="1" t="n">
        <v>-5.4</v>
      </c>
      <c r="AK20" s="1" t="n">
        <v>-4.6</v>
      </c>
      <c r="AL20" s="1" t="n">
        <v>-8.1</v>
      </c>
      <c r="AM20" s="1" t="n">
        <v>-12.5</v>
      </c>
      <c r="AN20" s="1" t="n">
        <v>-15.9</v>
      </c>
      <c r="AO20" s="1" t="n">
        <v>-20</v>
      </c>
      <c r="AS20" s="1" t="s">
        <v>59</v>
      </c>
      <c r="AT20" s="1" t="s">
        <v>60</v>
      </c>
      <c r="AU20" s="1" t="s">
        <v>61</v>
      </c>
    </row>
    <row r="21" customFormat="false" ht="12.8" hidden="false" customHeight="false" outlineLevel="0" collapsed="false">
      <c r="A21" s="5" t="s">
        <v>70</v>
      </c>
      <c r="B21" s="5" t="s">
        <v>71</v>
      </c>
      <c r="C21" s="5" t="s">
        <v>49</v>
      </c>
      <c r="D21" s="5" t="s">
        <v>50</v>
      </c>
      <c r="E21" s="5" t="s">
        <v>65</v>
      </c>
      <c r="F21" s="5" t="s">
        <v>72</v>
      </c>
      <c r="G21" s="5" t="s">
        <v>73</v>
      </c>
      <c r="H21" s="5" t="s">
        <v>54</v>
      </c>
      <c r="I21" s="5" t="s">
        <v>55</v>
      </c>
      <c r="J21" s="5" t="s">
        <v>56</v>
      </c>
      <c r="K21" s="6" t="n">
        <v>10.39</v>
      </c>
      <c r="L21" s="6" t="s">
        <v>57</v>
      </c>
      <c r="M21" s="6" t="n">
        <v>19.9</v>
      </c>
      <c r="N21" s="6" t="s">
        <v>58</v>
      </c>
      <c r="O21" s="6"/>
      <c r="P21" s="6"/>
      <c r="Q21" s="6"/>
      <c r="R21" s="5"/>
      <c r="S21" s="5"/>
      <c r="T21" s="5"/>
      <c r="U21" s="5"/>
      <c r="V21" s="5"/>
      <c r="W21" s="5"/>
      <c r="X21" s="1" t="n">
        <v>43.249</v>
      </c>
      <c r="Y21" s="1" t="n">
        <v>-102.622</v>
      </c>
      <c r="Z21" s="1" t="n">
        <v>1016</v>
      </c>
      <c r="AA21" s="1" t="n">
        <v>-10.4</v>
      </c>
      <c r="AB21" s="1" t="n">
        <f aca="false">MIN(AD21:AO21)</f>
        <v>-20</v>
      </c>
      <c r="AC21" s="1" t="n">
        <f aca="false">MAX(AD21:AO21)</f>
        <v>-4.6</v>
      </c>
      <c r="AD21" s="1" t="n">
        <v>-19.3</v>
      </c>
      <c r="AE21" s="1" t="n">
        <v>-19.4</v>
      </c>
      <c r="AF21" s="1" t="n">
        <v>-16.3</v>
      </c>
      <c r="AG21" s="1" t="n">
        <v>-13.1</v>
      </c>
      <c r="AH21" s="1" t="n">
        <v>-8</v>
      </c>
      <c r="AI21" s="1" t="n">
        <v>-6.8</v>
      </c>
      <c r="AJ21" s="1" t="n">
        <v>-5.4</v>
      </c>
      <c r="AK21" s="1" t="n">
        <v>-4.6</v>
      </c>
      <c r="AL21" s="1" t="n">
        <v>-8.1</v>
      </c>
      <c r="AM21" s="1" t="n">
        <v>-12.5</v>
      </c>
      <c r="AN21" s="1" t="n">
        <v>-15.9</v>
      </c>
      <c r="AO21" s="1" t="n">
        <v>-20</v>
      </c>
      <c r="AS21" s="1" t="s">
        <v>59</v>
      </c>
      <c r="AT21" s="1" t="s">
        <v>60</v>
      </c>
      <c r="AU21" s="1" t="s">
        <v>61</v>
      </c>
    </row>
    <row r="22" customFormat="false" ht="12.8" hidden="false" customHeight="false" outlineLevel="0" collapsed="false">
      <c r="A22" s="5" t="s">
        <v>70</v>
      </c>
      <c r="B22" s="5" t="s">
        <v>71</v>
      </c>
      <c r="C22" s="5" t="s">
        <v>49</v>
      </c>
      <c r="D22" s="5" t="s">
        <v>50</v>
      </c>
      <c r="E22" s="5" t="s">
        <v>66</v>
      </c>
      <c r="F22" s="5" t="s">
        <v>72</v>
      </c>
      <c r="G22" s="5" t="s">
        <v>73</v>
      </c>
      <c r="H22" s="5" t="s">
        <v>54</v>
      </c>
      <c r="I22" s="5" t="s">
        <v>55</v>
      </c>
      <c r="J22" s="5" t="s">
        <v>56</v>
      </c>
      <c r="K22" s="6" t="n">
        <v>10.25</v>
      </c>
      <c r="L22" s="6" t="s">
        <v>57</v>
      </c>
      <c r="M22" s="6" t="n">
        <v>19.89</v>
      </c>
      <c r="N22" s="6" t="s">
        <v>58</v>
      </c>
      <c r="O22" s="6"/>
      <c r="P22" s="6"/>
      <c r="Q22" s="6"/>
      <c r="R22" s="5"/>
      <c r="S22" s="5"/>
      <c r="T22" s="5"/>
      <c r="U22" s="5"/>
      <c r="V22" s="5"/>
      <c r="W22" s="5"/>
      <c r="X22" s="1" t="n">
        <v>43.249</v>
      </c>
      <c r="Y22" s="1" t="n">
        <v>-102.622</v>
      </c>
      <c r="Z22" s="1" t="n">
        <v>1016</v>
      </c>
      <c r="AA22" s="1" t="n">
        <v>-10.4</v>
      </c>
      <c r="AB22" s="1" t="n">
        <f aca="false">MIN(AD22:AO22)</f>
        <v>-20</v>
      </c>
      <c r="AC22" s="1" t="n">
        <f aca="false">MAX(AD22:AO22)</f>
        <v>-4.6</v>
      </c>
      <c r="AD22" s="1" t="n">
        <v>-19.3</v>
      </c>
      <c r="AE22" s="1" t="n">
        <v>-19.4</v>
      </c>
      <c r="AF22" s="1" t="n">
        <v>-16.3</v>
      </c>
      <c r="AG22" s="1" t="n">
        <v>-13.1</v>
      </c>
      <c r="AH22" s="1" t="n">
        <v>-8</v>
      </c>
      <c r="AI22" s="1" t="n">
        <v>-6.8</v>
      </c>
      <c r="AJ22" s="1" t="n">
        <v>-5.4</v>
      </c>
      <c r="AK22" s="1" t="n">
        <v>-4.6</v>
      </c>
      <c r="AL22" s="1" t="n">
        <v>-8.1</v>
      </c>
      <c r="AM22" s="1" t="n">
        <v>-12.5</v>
      </c>
      <c r="AN22" s="1" t="n">
        <v>-15.9</v>
      </c>
      <c r="AO22" s="1" t="n">
        <v>-20</v>
      </c>
      <c r="AS22" s="1" t="s">
        <v>59</v>
      </c>
      <c r="AT22" s="1" t="s">
        <v>60</v>
      </c>
      <c r="AU22" s="1" t="s">
        <v>61</v>
      </c>
    </row>
    <row r="23" customFormat="false" ht="12.8" hidden="false" customHeight="false" outlineLevel="0" collapsed="false">
      <c r="A23" s="5" t="s">
        <v>70</v>
      </c>
      <c r="B23" s="5" t="s">
        <v>71</v>
      </c>
      <c r="C23" s="5" t="s">
        <v>49</v>
      </c>
      <c r="D23" s="5" t="s">
        <v>50</v>
      </c>
      <c r="E23" s="5" t="s">
        <v>74</v>
      </c>
      <c r="F23" s="5" t="s">
        <v>72</v>
      </c>
      <c r="G23" s="5" t="s">
        <v>73</v>
      </c>
      <c r="H23" s="5" t="s">
        <v>54</v>
      </c>
      <c r="I23" s="5" t="s">
        <v>55</v>
      </c>
      <c r="J23" s="5" t="s">
        <v>56</v>
      </c>
      <c r="K23" s="6" t="n">
        <v>9.99</v>
      </c>
      <c r="L23" s="6" t="s">
        <v>57</v>
      </c>
      <c r="M23" s="6" t="n">
        <v>19.29</v>
      </c>
      <c r="N23" s="6" t="s">
        <v>58</v>
      </c>
      <c r="O23" s="6"/>
      <c r="P23" s="6"/>
      <c r="Q23" s="6"/>
      <c r="R23" s="5"/>
      <c r="S23" s="5"/>
      <c r="T23" s="5"/>
      <c r="U23" s="5"/>
      <c r="V23" s="5"/>
      <c r="W23" s="5"/>
      <c r="X23" s="1" t="n">
        <v>43.249</v>
      </c>
      <c r="Y23" s="1" t="n">
        <v>-102.622</v>
      </c>
      <c r="Z23" s="1" t="n">
        <v>1016</v>
      </c>
      <c r="AA23" s="1" t="n">
        <v>-10.4</v>
      </c>
      <c r="AB23" s="1" t="n">
        <f aca="false">MIN(AD23:AO23)</f>
        <v>-20</v>
      </c>
      <c r="AC23" s="1" t="n">
        <f aca="false">MAX(AD23:AO23)</f>
        <v>-4.6</v>
      </c>
      <c r="AD23" s="1" t="n">
        <v>-19.3</v>
      </c>
      <c r="AE23" s="1" t="n">
        <v>-19.4</v>
      </c>
      <c r="AF23" s="1" t="n">
        <v>-16.3</v>
      </c>
      <c r="AG23" s="1" t="n">
        <v>-13.1</v>
      </c>
      <c r="AH23" s="1" t="n">
        <v>-8</v>
      </c>
      <c r="AI23" s="1" t="n">
        <v>-6.8</v>
      </c>
      <c r="AJ23" s="1" t="n">
        <v>-5.4</v>
      </c>
      <c r="AK23" s="1" t="n">
        <v>-4.6</v>
      </c>
      <c r="AL23" s="1" t="n">
        <v>-8.1</v>
      </c>
      <c r="AM23" s="1" t="n">
        <v>-12.5</v>
      </c>
      <c r="AN23" s="1" t="n">
        <v>-15.9</v>
      </c>
      <c r="AO23" s="1" t="n">
        <v>-20</v>
      </c>
      <c r="AS23" s="1" t="s">
        <v>59</v>
      </c>
      <c r="AT23" s="1" t="s">
        <v>60</v>
      </c>
      <c r="AU23" s="1" t="s">
        <v>61</v>
      </c>
    </row>
    <row r="24" customFormat="false" ht="12.8" hidden="false" customHeight="false" outlineLevel="0" collapsed="false">
      <c r="A24" s="5" t="s">
        <v>70</v>
      </c>
      <c r="B24" s="5" t="s">
        <v>71</v>
      </c>
      <c r="C24" s="5" t="s">
        <v>49</v>
      </c>
      <c r="D24" s="5" t="s">
        <v>50</v>
      </c>
      <c r="E24" s="5" t="s">
        <v>75</v>
      </c>
      <c r="F24" s="5" t="s">
        <v>72</v>
      </c>
      <c r="G24" s="5" t="s">
        <v>73</v>
      </c>
      <c r="H24" s="5" t="s">
        <v>54</v>
      </c>
      <c r="I24" s="5" t="s">
        <v>55</v>
      </c>
      <c r="J24" s="5" t="s">
        <v>56</v>
      </c>
      <c r="K24" s="6" t="n">
        <v>10.14</v>
      </c>
      <c r="L24" s="6" t="s">
        <v>57</v>
      </c>
      <c r="M24" s="6" t="n">
        <v>19.17</v>
      </c>
      <c r="N24" s="6" t="s">
        <v>58</v>
      </c>
      <c r="O24" s="6"/>
      <c r="P24" s="6"/>
      <c r="Q24" s="6"/>
      <c r="R24" s="5"/>
      <c r="S24" s="5"/>
      <c r="T24" s="5"/>
      <c r="U24" s="5"/>
      <c r="V24" s="5"/>
      <c r="W24" s="5"/>
      <c r="X24" s="1" t="n">
        <v>43.249</v>
      </c>
      <c r="Y24" s="1" t="n">
        <v>-102.622</v>
      </c>
      <c r="Z24" s="1" t="n">
        <v>1016</v>
      </c>
      <c r="AA24" s="1" t="n">
        <v>-10.4</v>
      </c>
      <c r="AB24" s="1" t="n">
        <f aca="false">MIN(AD24:AO24)</f>
        <v>-20</v>
      </c>
      <c r="AC24" s="1" t="n">
        <f aca="false">MAX(AD24:AO24)</f>
        <v>-4.6</v>
      </c>
      <c r="AD24" s="1" t="n">
        <v>-19.3</v>
      </c>
      <c r="AE24" s="1" t="n">
        <v>-19.4</v>
      </c>
      <c r="AF24" s="1" t="n">
        <v>-16.3</v>
      </c>
      <c r="AG24" s="1" t="n">
        <v>-13.1</v>
      </c>
      <c r="AH24" s="1" t="n">
        <v>-8</v>
      </c>
      <c r="AI24" s="1" t="n">
        <v>-6.8</v>
      </c>
      <c r="AJ24" s="1" t="n">
        <v>-5.4</v>
      </c>
      <c r="AK24" s="1" t="n">
        <v>-4.6</v>
      </c>
      <c r="AL24" s="1" t="n">
        <v>-8.1</v>
      </c>
      <c r="AM24" s="1" t="n">
        <v>-12.5</v>
      </c>
      <c r="AN24" s="1" t="n">
        <v>-15.9</v>
      </c>
      <c r="AO24" s="1" t="n">
        <v>-20</v>
      </c>
      <c r="AS24" s="1" t="s">
        <v>59</v>
      </c>
      <c r="AT24" s="1" t="s">
        <v>60</v>
      </c>
      <c r="AU24" s="1" t="s">
        <v>61</v>
      </c>
    </row>
    <row r="25" customFormat="false" ht="12.8" hidden="false" customHeight="false" outlineLevel="0" collapsed="false">
      <c r="A25" s="5" t="s">
        <v>70</v>
      </c>
      <c r="B25" s="5" t="s">
        <v>71</v>
      </c>
      <c r="C25" s="5" t="s">
        <v>49</v>
      </c>
      <c r="D25" s="5" t="s">
        <v>50</v>
      </c>
      <c r="E25" s="5" t="s">
        <v>76</v>
      </c>
      <c r="F25" s="5" t="s">
        <v>72</v>
      </c>
      <c r="G25" s="5" t="s">
        <v>73</v>
      </c>
      <c r="H25" s="5" t="s">
        <v>54</v>
      </c>
      <c r="I25" s="5" t="s">
        <v>55</v>
      </c>
      <c r="J25" s="5" t="s">
        <v>56</v>
      </c>
      <c r="K25" s="6" t="n">
        <v>9.28</v>
      </c>
      <c r="L25" s="6" t="s">
        <v>57</v>
      </c>
      <c r="M25" s="6" t="n">
        <v>17.83</v>
      </c>
      <c r="N25" s="6" t="s">
        <v>58</v>
      </c>
      <c r="O25" s="6"/>
      <c r="P25" s="6"/>
      <c r="Q25" s="6"/>
      <c r="R25" s="5"/>
      <c r="S25" s="5"/>
      <c r="T25" s="5"/>
      <c r="U25" s="5"/>
      <c r="V25" s="5"/>
      <c r="W25" s="5"/>
      <c r="X25" s="1" t="n">
        <v>43.249</v>
      </c>
      <c r="Y25" s="1" t="n">
        <v>-102.622</v>
      </c>
      <c r="Z25" s="1" t="n">
        <v>1016</v>
      </c>
      <c r="AA25" s="1" t="n">
        <v>-10.4</v>
      </c>
      <c r="AB25" s="1" t="n">
        <f aca="false">MIN(AD25:AO25)</f>
        <v>-20</v>
      </c>
      <c r="AC25" s="1" t="n">
        <f aca="false">MAX(AD25:AO25)</f>
        <v>-4.6</v>
      </c>
      <c r="AD25" s="1" t="n">
        <v>-19.3</v>
      </c>
      <c r="AE25" s="1" t="n">
        <v>-19.4</v>
      </c>
      <c r="AF25" s="1" t="n">
        <v>-16.3</v>
      </c>
      <c r="AG25" s="1" t="n">
        <v>-13.1</v>
      </c>
      <c r="AH25" s="1" t="n">
        <v>-8</v>
      </c>
      <c r="AI25" s="1" t="n">
        <v>-6.8</v>
      </c>
      <c r="AJ25" s="1" t="n">
        <v>-5.4</v>
      </c>
      <c r="AK25" s="1" t="n">
        <v>-4.6</v>
      </c>
      <c r="AL25" s="1" t="n">
        <v>-8.1</v>
      </c>
      <c r="AM25" s="1" t="n">
        <v>-12.5</v>
      </c>
      <c r="AN25" s="1" t="n">
        <v>-15.9</v>
      </c>
      <c r="AO25" s="1" t="n">
        <v>-20</v>
      </c>
      <c r="AS25" s="1" t="s">
        <v>59</v>
      </c>
      <c r="AT25" s="1" t="s">
        <v>60</v>
      </c>
      <c r="AU25" s="1" t="s">
        <v>61</v>
      </c>
    </row>
    <row r="26" customFormat="false" ht="12.8" hidden="false" customHeight="false" outlineLevel="0" collapsed="false">
      <c r="A26" s="5" t="s">
        <v>70</v>
      </c>
      <c r="B26" s="5" t="s">
        <v>71</v>
      </c>
      <c r="C26" s="5" t="s">
        <v>49</v>
      </c>
      <c r="D26" s="5" t="s">
        <v>50</v>
      </c>
      <c r="E26" s="5" t="s">
        <v>77</v>
      </c>
      <c r="F26" s="5" t="s">
        <v>72</v>
      </c>
      <c r="G26" s="5" t="s">
        <v>73</v>
      </c>
      <c r="H26" s="5" t="s">
        <v>54</v>
      </c>
      <c r="I26" s="5" t="s">
        <v>55</v>
      </c>
      <c r="J26" s="5" t="s">
        <v>56</v>
      </c>
      <c r="K26" s="6" t="n">
        <v>12.46</v>
      </c>
      <c r="L26" s="6" t="s">
        <v>57</v>
      </c>
      <c r="M26" s="6" t="n">
        <v>19.91</v>
      </c>
      <c r="N26" s="6" t="s">
        <v>58</v>
      </c>
      <c r="O26" s="6"/>
      <c r="P26" s="6"/>
      <c r="Q26" s="6"/>
      <c r="R26" s="5"/>
      <c r="S26" s="5"/>
      <c r="T26" s="5"/>
      <c r="U26" s="5"/>
      <c r="V26" s="5"/>
      <c r="W26" s="5"/>
      <c r="X26" s="1" t="n">
        <v>43.249</v>
      </c>
      <c r="Y26" s="1" t="n">
        <v>-102.622</v>
      </c>
      <c r="Z26" s="1" t="n">
        <v>1016</v>
      </c>
      <c r="AA26" s="1" t="n">
        <v>-10.4</v>
      </c>
      <c r="AB26" s="1" t="n">
        <f aca="false">MIN(AD26:AO26)</f>
        <v>-20</v>
      </c>
      <c r="AC26" s="1" t="n">
        <f aca="false">MAX(AD26:AO26)</f>
        <v>-4.6</v>
      </c>
      <c r="AD26" s="1" t="n">
        <v>-19.3</v>
      </c>
      <c r="AE26" s="1" t="n">
        <v>-19.4</v>
      </c>
      <c r="AF26" s="1" t="n">
        <v>-16.3</v>
      </c>
      <c r="AG26" s="1" t="n">
        <v>-13.1</v>
      </c>
      <c r="AH26" s="1" t="n">
        <v>-8</v>
      </c>
      <c r="AI26" s="1" t="n">
        <v>-6.8</v>
      </c>
      <c r="AJ26" s="1" t="n">
        <v>-5.4</v>
      </c>
      <c r="AK26" s="1" t="n">
        <v>-4.6</v>
      </c>
      <c r="AL26" s="1" t="n">
        <v>-8.1</v>
      </c>
      <c r="AM26" s="1" t="n">
        <v>-12.5</v>
      </c>
      <c r="AN26" s="1" t="n">
        <v>-15.9</v>
      </c>
      <c r="AO26" s="1" t="n">
        <v>-20</v>
      </c>
      <c r="AS26" s="1" t="s">
        <v>59</v>
      </c>
      <c r="AT26" s="1" t="s">
        <v>60</v>
      </c>
      <c r="AU26" s="1" t="s">
        <v>61</v>
      </c>
    </row>
    <row r="27" customFormat="false" ht="12.8" hidden="false" customHeight="false" outlineLevel="0" collapsed="false">
      <c r="A27" s="5" t="s">
        <v>70</v>
      </c>
      <c r="B27" s="5" t="s">
        <v>71</v>
      </c>
      <c r="C27" s="5" t="s">
        <v>49</v>
      </c>
      <c r="D27" s="5" t="s">
        <v>50</v>
      </c>
      <c r="E27" s="5" t="s">
        <v>78</v>
      </c>
      <c r="F27" s="5" t="s">
        <v>72</v>
      </c>
      <c r="G27" s="5" t="s">
        <v>73</v>
      </c>
      <c r="H27" s="5" t="s">
        <v>54</v>
      </c>
      <c r="I27" s="5" t="s">
        <v>55</v>
      </c>
      <c r="J27" s="5" t="s">
        <v>56</v>
      </c>
      <c r="K27" s="6" t="n">
        <v>12.09</v>
      </c>
      <c r="L27" s="6" t="s">
        <v>57</v>
      </c>
      <c r="M27" s="6" t="n">
        <v>20.21</v>
      </c>
      <c r="N27" s="6" t="s">
        <v>58</v>
      </c>
      <c r="O27" s="6"/>
      <c r="P27" s="6"/>
      <c r="Q27" s="6"/>
      <c r="R27" s="5"/>
      <c r="S27" s="5"/>
      <c r="T27" s="5"/>
      <c r="U27" s="5"/>
      <c r="V27" s="5"/>
      <c r="W27" s="5"/>
      <c r="X27" s="1" t="n">
        <v>43.249</v>
      </c>
      <c r="Y27" s="1" t="n">
        <v>-102.622</v>
      </c>
      <c r="Z27" s="1" t="n">
        <v>1016</v>
      </c>
      <c r="AA27" s="1" t="n">
        <v>-10.4</v>
      </c>
      <c r="AB27" s="1" t="n">
        <f aca="false">MIN(AD27:AO27)</f>
        <v>-20</v>
      </c>
      <c r="AC27" s="1" t="n">
        <f aca="false">MAX(AD27:AO27)</f>
        <v>-4.6</v>
      </c>
      <c r="AD27" s="1" t="n">
        <v>-19.3</v>
      </c>
      <c r="AE27" s="1" t="n">
        <v>-19.4</v>
      </c>
      <c r="AF27" s="1" t="n">
        <v>-16.3</v>
      </c>
      <c r="AG27" s="1" t="n">
        <v>-13.1</v>
      </c>
      <c r="AH27" s="1" t="n">
        <v>-8</v>
      </c>
      <c r="AI27" s="1" t="n">
        <v>-6.8</v>
      </c>
      <c r="AJ27" s="1" t="n">
        <v>-5.4</v>
      </c>
      <c r="AK27" s="1" t="n">
        <v>-4.6</v>
      </c>
      <c r="AL27" s="1" t="n">
        <v>-8.1</v>
      </c>
      <c r="AM27" s="1" t="n">
        <v>-12.5</v>
      </c>
      <c r="AN27" s="1" t="n">
        <v>-15.9</v>
      </c>
      <c r="AO27" s="1" t="n">
        <v>-20</v>
      </c>
      <c r="AS27" s="1" t="s">
        <v>59</v>
      </c>
      <c r="AT27" s="1" t="s">
        <v>60</v>
      </c>
      <c r="AU27" s="1" t="s">
        <v>61</v>
      </c>
    </row>
    <row r="28" customFormat="false" ht="12.8" hidden="false" customHeight="false" outlineLevel="0" collapsed="false">
      <c r="A28" s="5" t="s">
        <v>70</v>
      </c>
      <c r="B28" s="5" t="s">
        <v>71</v>
      </c>
      <c r="C28" s="5" t="s">
        <v>49</v>
      </c>
      <c r="D28" s="5" t="s">
        <v>50</v>
      </c>
      <c r="E28" s="5" t="s">
        <v>79</v>
      </c>
      <c r="F28" s="5" t="s">
        <v>72</v>
      </c>
      <c r="G28" s="5" t="s">
        <v>73</v>
      </c>
      <c r="H28" s="5" t="s">
        <v>54</v>
      </c>
      <c r="I28" s="5" t="s">
        <v>55</v>
      </c>
      <c r="J28" s="5" t="s">
        <v>56</v>
      </c>
      <c r="K28" s="1" t="n">
        <v>10.7</v>
      </c>
      <c r="L28" s="6" t="s">
        <v>57</v>
      </c>
      <c r="M28" s="6" t="n">
        <v>18.61</v>
      </c>
      <c r="N28" s="6" t="s">
        <v>58</v>
      </c>
      <c r="O28" s="6"/>
      <c r="P28" s="6"/>
      <c r="Q28" s="6"/>
      <c r="R28" s="5"/>
      <c r="X28" s="1" t="n">
        <v>43.249</v>
      </c>
      <c r="Y28" s="1" t="n">
        <v>-102.622</v>
      </c>
      <c r="Z28" s="1" t="n">
        <v>1016</v>
      </c>
      <c r="AA28" s="1" t="n">
        <v>-10.4</v>
      </c>
      <c r="AB28" s="1" t="n">
        <f aca="false">MIN(AD28:AO28)</f>
        <v>-20</v>
      </c>
      <c r="AC28" s="1" t="n">
        <f aca="false">MAX(AD28:AO28)</f>
        <v>-4.6</v>
      </c>
      <c r="AD28" s="1" t="n">
        <v>-19.3</v>
      </c>
      <c r="AE28" s="1" t="n">
        <v>-19.4</v>
      </c>
      <c r="AF28" s="1" t="n">
        <v>-16.3</v>
      </c>
      <c r="AG28" s="1" t="n">
        <v>-13.1</v>
      </c>
      <c r="AH28" s="1" t="n">
        <v>-8</v>
      </c>
      <c r="AI28" s="1" t="n">
        <v>-6.8</v>
      </c>
      <c r="AJ28" s="1" t="n">
        <v>-5.4</v>
      </c>
      <c r="AK28" s="1" t="n">
        <v>-4.6</v>
      </c>
      <c r="AL28" s="1" t="n">
        <v>-8.1</v>
      </c>
      <c r="AM28" s="1" t="n">
        <v>-12.5</v>
      </c>
      <c r="AN28" s="1" t="n">
        <v>-15.9</v>
      </c>
      <c r="AO28" s="1" t="n">
        <v>-20</v>
      </c>
      <c r="AS28" s="1" t="s">
        <v>59</v>
      </c>
      <c r="AT28" s="1" t="s">
        <v>60</v>
      </c>
      <c r="AU28" s="1" t="s">
        <v>61</v>
      </c>
    </row>
    <row r="29" customFormat="false" ht="12.8" hidden="false" customHeight="false" outlineLevel="0" collapsed="false">
      <c r="A29" s="5" t="s">
        <v>70</v>
      </c>
      <c r="B29" s="5" t="s">
        <v>71</v>
      </c>
      <c r="C29" s="5" t="s">
        <v>49</v>
      </c>
      <c r="D29" s="5" t="s">
        <v>50</v>
      </c>
      <c r="E29" s="5" t="s">
        <v>67</v>
      </c>
      <c r="F29" s="5" t="s">
        <v>72</v>
      </c>
      <c r="G29" s="5" t="s">
        <v>73</v>
      </c>
      <c r="H29" s="5" t="s">
        <v>54</v>
      </c>
      <c r="I29" s="5" t="s">
        <v>55</v>
      </c>
      <c r="J29" s="5" t="s">
        <v>56</v>
      </c>
      <c r="K29" s="1" t="n">
        <v>13.51</v>
      </c>
      <c r="L29" s="6" t="s">
        <v>57</v>
      </c>
      <c r="M29" s="6" t="n">
        <v>21.83</v>
      </c>
      <c r="N29" s="6" t="s">
        <v>58</v>
      </c>
      <c r="O29" s="6"/>
      <c r="P29" s="6"/>
      <c r="Q29" s="6"/>
      <c r="R29" s="5"/>
      <c r="X29" s="1" t="n">
        <v>43.249</v>
      </c>
      <c r="Y29" s="1" t="n">
        <v>-102.622</v>
      </c>
      <c r="Z29" s="1" t="n">
        <v>1016</v>
      </c>
      <c r="AA29" s="1" t="n">
        <v>-10.4</v>
      </c>
      <c r="AB29" s="1" t="n">
        <f aca="false">MIN(AD29:AO29)</f>
        <v>-20</v>
      </c>
      <c r="AC29" s="1" t="n">
        <f aca="false">MAX(AD29:AO29)</f>
        <v>-4.6</v>
      </c>
      <c r="AD29" s="1" t="n">
        <v>-19.3</v>
      </c>
      <c r="AE29" s="1" t="n">
        <v>-19.4</v>
      </c>
      <c r="AF29" s="1" t="n">
        <v>-16.3</v>
      </c>
      <c r="AG29" s="1" t="n">
        <v>-13.1</v>
      </c>
      <c r="AH29" s="1" t="n">
        <v>-8</v>
      </c>
      <c r="AI29" s="1" t="n">
        <v>-6.8</v>
      </c>
      <c r="AJ29" s="1" t="n">
        <v>-5.4</v>
      </c>
      <c r="AK29" s="1" t="n">
        <v>-4.6</v>
      </c>
      <c r="AL29" s="1" t="n">
        <v>-8.1</v>
      </c>
      <c r="AM29" s="1" t="n">
        <v>-12.5</v>
      </c>
      <c r="AN29" s="1" t="n">
        <v>-15.9</v>
      </c>
      <c r="AO29" s="1" t="n">
        <v>-20</v>
      </c>
      <c r="AS29" s="1" t="s">
        <v>59</v>
      </c>
      <c r="AT29" s="1" t="s">
        <v>60</v>
      </c>
      <c r="AU29" s="1" t="s">
        <v>61</v>
      </c>
    </row>
    <row r="30" customFormat="false" ht="12.8" hidden="false" customHeight="false" outlineLevel="0" collapsed="false">
      <c r="A30" s="1" t="s">
        <v>80</v>
      </c>
      <c r="B30" s="5" t="s">
        <v>71</v>
      </c>
      <c r="C30" s="5" t="s">
        <v>49</v>
      </c>
      <c r="D30" s="5" t="s">
        <v>50</v>
      </c>
      <c r="E30" s="5" t="s">
        <v>81</v>
      </c>
      <c r="F30" s="1" t="s">
        <v>82</v>
      </c>
      <c r="G30" s="1" t="s">
        <v>73</v>
      </c>
      <c r="H30" s="5" t="s">
        <v>54</v>
      </c>
      <c r="I30" s="5" t="s">
        <v>55</v>
      </c>
      <c r="J30" s="5" t="s">
        <v>56</v>
      </c>
      <c r="K30" s="1" t="n">
        <v>15.49</v>
      </c>
      <c r="L30" s="6" t="s">
        <v>57</v>
      </c>
      <c r="M30" s="6" t="n">
        <v>24.47</v>
      </c>
      <c r="N30" s="6" t="s">
        <v>58</v>
      </c>
      <c r="O30" s="6"/>
      <c r="P30" s="6"/>
      <c r="Q30" s="6"/>
      <c r="X30" s="1" t="n">
        <v>42.517</v>
      </c>
      <c r="Y30" s="1" t="n">
        <v>-99.992</v>
      </c>
      <c r="Z30" s="1" t="n">
        <v>809</v>
      </c>
      <c r="AA30" s="1" t="n">
        <v>-9.3</v>
      </c>
      <c r="AB30" s="1" t="n">
        <f aca="false">MIN(AD30:AO30)</f>
        <v>-19.2</v>
      </c>
      <c r="AC30" s="1" t="n">
        <f aca="false">MAX(AD30:AO30)</f>
        <v>-4.1</v>
      </c>
      <c r="AD30" s="1" t="n">
        <v>-17.5</v>
      </c>
      <c r="AE30" s="1" t="n">
        <v>-17.6</v>
      </c>
      <c r="AF30" s="1" t="n">
        <v>-14.2</v>
      </c>
      <c r="AG30" s="1" t="n">
        <v>-11.2</v>
      </c>
      <c r="AH30" s="1" t="n">
        <v>-6.5</v>
      </c>
      <c r="AI30" s="1" t="n">
        <v>-5.8</v>
      </c>
      <c r="AJ30" s="1" t="n">
        <v>-4.5</v>
      </c>
      <c r="AK30" s="1" t="n">
        <v>-4.1</v>
      </c>
      <c r="AL30" s="1" t="n">
        <v>-7</v>
      </c>
      <c r="AM30" s="1" t="n">
        <v>-11.2</v>
      </c>
      <c r="AN30" s="1" t="n">
        <v>-14.1</v>
      </c>
      <c r="AO30" s="1" t="n">
        <v>-19.2</v>
      </c>
      <c r="AS30" s="1" t="s">
        <v>59</v>
      </c>
      <c r="AT30" s="1" t="s">
        <v>60</v>
      </c>
      <c r="AU30" s="1" t="s">
        <v>61</v>
      </c>
    </row>
    <row r="31" customFormat="false" ht="12.8" hidden="false" customHeight="false" outlineLevel="0" collapsed="false">
      <c r="A31" s="1" t="s">
        <v>80</v>
      </c>
      <c r="B31" s="5" t="s">
        <v>71</v>
      </c>
      <c r="C31" s="5" t="s">
        <v>49</v>
      </c>
      <c r="D31" s="5" t="s">
        <v>50</v>
      </c>
      <c r="E31" s="5" t="s">
        <v>83</v>
      </c>
      <c r="F31" s="1" t="s">
        <v>82</v>
      </c>
      <c r="G31" s="1" t="s">
        <v>73</v>
      </c>
      <c r="H31" s="5" t="s">
        <v>54</v>
      </c>
      <c r="I31" s="5" t="s">
        <v>55</v>
      </c>
      <c r="J31" s="5" t="s">
        <v>56</v>
      </c>
      <c r="K31" s="1" t="n">
        <v>13.39</v>
      </c>
      <c r="L31" s="6" t="s">
        <v>57</v>
      </c>
      <c r="M31" s="6" t="n">
        <v>22.55</v>
      </c>
      <c r="N31" s="6" t="s">
        <v>58</v>
      </c>
      <c r="O31" s="6"/>
      <c r="P31" s="6"/>
      <c r="Q31" s="6"/>
      <c r="X31" s="1" t="n">
        <v>42.517</v>
      </c>
      <c r="Y31" s="1" t="n">
        <v>-99.992</v>
      </c>
      <c r="Z31" s="1" t="n">
        <v>809</v>
      </c>
      <c r="AA31" s="1" t="n">
        <v>-9.3</v>
      </c>
      <c r="AB31" s="1" t="n">
        <f aca="false">MIN(AD31:AO31)</f>
        <v>-19.2</v>
      </c>
      <c r="AC31" s="1" t="n">
        <f aca="false">MAX(AD31:AO31)</f>
        <v>-4.1</v>
      </c>
      <c r="AD31" s="1" t="n">
        <v>-17.5</v>
      </c>
      <c r="AE31" s="1" t="n">
        <v>-17.6</v>
      </c>
      <c r="AF31" s="1" t="n">
        <v>-14.2</v>
      </c>
      <c r="AG31" s="1" t="n">
        <v>-11.2</v>
      </c>
      <c r="AH31" s="1" t="n">
        <v>-6.5</v>
      </c>
      <c r="AI31" s="1" t="n">
        <v>-5.8</v>
      </c>
      <c r="AJ31" s="1" t="n">
        <v>-4.5</v>
      </c>
      <c r="AK31" s="1" t="n">
        <v>-4.1</v>
      </c>
      <c r="AL31" s="1" t="n">
        <v>-7</v>
      </c>
      <c r="AM31" s="1" t="n">
        <v>-11.2</v>
      </c>
      <c r="AN31" s="1" t="n">
        <v>-14.1</v>
      </c>
      <c r="AO31" s="1" t="n">
        <v>-19.2</v>
      </c>
      <c r="AS31" s="1" t="s">
        <v>59</v>
      </c>
      <c r="AT31" s="1" t="s">
        <v>60</v>
      </c>
      <c r="AU31" s="1" t="s">
        <v>61</v>
      </c>
    </row>
    <row r="32" customFormat="false" ht="12.8" hidden="false" customHeight="false" outlineLevel="0" collapsed="false">
      <c r="A32" s="1" t="s">
        <v>80</v>
      </c>
      <c r="B32" s="5" t="s">
        <v>71</v>
      </c>
      <c r="C32" s="5" t="s">
        <v>49</v>
      </c>
      <c r="D32" s="5" t="s">
        <v>50</v>
      </c>
      <c r="E32" s="5" t="s">
        <v>84</v>
      </c>
      <c r="F32" s="1" t="s">
        <v>82</v>
      </c>
      <c r="G32" s="1" t="s">
        <v>73</v>
      </c>
      <c r="H32" s="5" t="s">
        <v>54</v>
      </c>
      <c r="I32" s="5" t="s">
        <v>55</v>
      </c>
      <c r="J32" s="5" t="s">
        <v>56</v>
      </c>
      <c r="K32" s="1" t="n">
        <v>15.31</v>
      </c>
      <c r="L32" s="6" t="s">
        <v>57</v>
      </c>
      <c r="M32" s="6" t="n">
        <v>24.16</v>
      </c>
      <c r="N32" s="6" t="s">
        <v>58</v>
      </c>
      <c r="O32" s="6"/>
      <c r="P32" s="6"/>
      <c r="Q32" s="6"/>
      <c r="W32" s="7"/>
      <c r="X32" s="1" t="n">
        <v>42.517</v>
      </c>
      <c r="Y32" s="1" t="n">
        <v>-99.992</v>
      </c>
      <c r="Z32" s="1" t="n">
        <v>809</v>
      </c>
      <c r="AA32" s="1" t="n">
        <v>-9.3</v>
      </c>
      <c r="AB32" s="1" t="n">
        <f aca="false">MIN(AD32:AO32)</f>
        <v>-19.2</v>
      </c>
      <c r="AC32" s="1" t="n">
        <f aca="false">MAX(AD32:AO32)</f>
        <v>-4.1</v>
      </c>
      <c r="AD32" s="1" t="n">
        <v>-17.5</v>
      </c>
      <c r="AE32" s="1" t="n">
        <v>-17.6</v>
      </c>
      <c r="AF32" s="1" t="n">
        <v>-14.2</v>
      </c>
      <c r="AG32" s="1" t="n">
        <v>-11.2</v>
      </c>
      <c r="AH32" s="1" t="n">
        <v>-6.5</v>
      </c>
      <c r="AI32" s="1" t="n">
        <v>-5.8</v>
      </c>
      <c r="AJ32" s="1" t="n">
        <v>-4.5</v>
      </c>
      <c r="AK32" s="1" t="n">
        <v>-4.1</v>
      </c>
      <c r="AL32" s="1" t="n">
        <v>-7</v>
      </c>
      <c r="AM32" s="1" t="n">
        <v>-11.2</v>
      </c>
      <c r="AN32" s="1" t="n">
        <v>-14.1</v>
      </c>
      <c r="AO32" s="1" t="n">
        <v>-19.2</v>
      </c>
      <c r="AS32" s="1" t="s">
        <v>59</v>
      </c>
      <c r="AT32" s="1" t="s">
        <v>60</v>
      </c>
      <c r="AU32" s="1" t="s">
        <v>61</v>
      </c>
    </row>
    <row r="33" customFormat="false" ht="12.8" hidden="false" customHeight="false" outlineLevel="0" collapsed="false">
      <c r="A33" s="1" t="s">
        <v>80</v>
      </c>
      <c r="B33" s="5" t="s">
        <v>71</v>
      </c>
      <c r="C33" s="5" t="s">
        <v>49</v>
      </c>
      <c r="D33" s="5" t="s">
        <v>50</v>
      </c>
      <c r="E33" s="5" t="s">
        <v>51</v>
      </c>
      <c r="F33" s="1" t="s">
        <v>82</v>
      </c>
      <c r="G33" s="1" t="s">
        <v>73</v>
      </c>
      <c r="H33" s="5" t="s">
        <v>54</v>
      </c>
      <c r="I33" s="5" t="s">
        <v>55</v>
      </c>
      <c r="J33" s="5" t="s">
        <v>56</v>
      </c>
      <c r="K33" s="1" t="n">
        <v>13.27</v>
      </c>
      <c r="L33" s="6" t="s">
        <v>57</v>
      </c>
      <c r="M33" s="6" t="n">
        <v>21.45</v>
      </c>
      <c r="N33" s="6" t="s">
        <v>58</v>
      </c>
      <c r="O33" s="6"/>
      <c r="P33" s="6"/>
      <c r="Q33" s="6"/>
      <c r="W33" s="7"/>
      <c r="X33" s="1" t="n">
        <v>42.517</v>
      </c>
      <c r="Y33" s="1" t="n">
        <v>-99.992</v>
      </c>
      <c r="Z33" s="1" t="n">
        <v>809</v>
      </c>
      <c r="AA33" s="1" t="n">
        <v>-9.3</v>
      </c>
      <c r="AB33" s="1" t="n">
        <f aca="false">MIN(AD33:AO33)</f>
        <v>-19.2</v>
      </c>
      <c r="AC33" s="1" t="n">
        <f aca="false">MAX(AD33:AO33)</f>
        <v>-4.1</v>
      </c>
      <c r="AD33" s="1" t="n">
        <v>-17.5</v>
      </c>
      <c r="AE33" s="1" t="n">
        <v>-17.6</v>
      </c>
      <c r="AF33" s="1" t="n">
        <v>-14.2</v>
      </c>
      <c r="AG33" s="1" t="n">
        <v>-11.2</v>
      </c>
      <c r="AH33" s="1" t="n">
        <v>-6.5</v>
      </c>
      <c r="AI33" s="1" t="n">
        <v>-5.8</v>
      </c>
      <c r="AJ33" s="1" t="n">
        <v>-4.5</v>
      </c>
      <c r="AK33" s="1" t="n">
        <v>-4.1</v>
      </c>
      <c r="AL33" s="1" t="n">
        <v>-7</v>
      </c>
      <c r="AM33" s="1" t="n">
        <v>-11.2</v>
      </c>
      <c r="AN33" s="1" t="n">
        <v>-14.1</v>
      </c>
      <c r="AO33" s="1" t="n">
        <v>-19.2</v>
      </c>
      <c r="AS33" s="1" t="s">
        <v>59</v>
      </c>
      <c r="AT33" s="1" t="s">
        <v>60</v>
      </c>
      <c r="AU33" s="1" t="s">
        <v>61</v>
      </c>
    </row>
    <row r="34" customFormat="false" ht="12.8" hidden="false" customHeight="false" outlineLevel="0" collapsed="false">
      <c r="A34" s="1" t="s">
        <v>80</v>
      </c>
      <c r="B34" s="5" t="s">
        <v>71</v>
      </c>
      <c r="C34" s="5" t="s">
        <v>49</v>
      </c>
      <c r="D34" s="5" t="s">
        <v>50</v>
      </c>
      <c r="E34" s="5" t="s">
        <v>62</v>
      </c>
      <c r="F34" s="1" t="s">
        <v>82</v>
      </c>
      <c r="G34" s="1" t="s">
        <v>73</v>
      </c>
      <c r="H34" s="5" t="s">
        <v>54</v>
      </c>
      <c r="I34" s="5" t="s">
        <v>55</v>
      </c>
      <c r="J34" s="5" t="s">
        <v>56</v>
      </c>
      <c r="K34" s="1" t="n">
        <v>14.76</v>
      </c>
      <c r="L34" s="6" t="s">
        <v>57</v>
      </c>
      <c r="M34" s="6" t="n">
        <v>22.66</v>
      </c>
      <c r="N34" s="6" t="s">
        <v>58</v>
      </c>
      <c r="O34" s="6"/>
      <c r="P34" s="6"/>
      <c r="Q34" s="6"/>
      <c r="W34" s="7"/>
      <c r="X34" s="1" t="n">
        <v>42.517</v>
      </c>
      <c r="Y34" s="1" t="n">
        <v>-99.992</v>
      </c>
      <c r="Z34" s="1" t="n">
        <v>809</v>
      </c>
      <c r="AA34" s="1" t="n">
        <v>-9.3</v>
      </c>
      <c r="AB34" s="1" t="n">
        <f aca="false">MIN(AD34:AO34)</f>
        <v>-19.2</v>
      </c>
      <c r="AC34" s="1" t="n">
        <f aca="false">MAX(AD34:AO34)</f>
        <v>-4.1</v>
      </c>
      <c r="AD34" s="1" t="n">
        <v>-17.5</v>
      </c>
      <c r="AE34" s="1" t="n">
        <v>-17.6</v>
      </c>
      <c r="AF34" s="1" t="n">
        <v>-14.2</v>
      </c>
      <c r="AG34" s="1" t="n">
        <v>-11.2</v>
      </c>
      <c r="AH34" s="1" t="n">
        <v>-6.5</v>
      </c>
      <c r="AI34" s="1" t="n">
        <v>-5.8</v>
      </c>
      <c r="AJ34" s="1" t="n">
        <v>-4.5</v>
      </c>
      <c r="AK34" s="1" t="n">
        <v>-4.1</v>
      </c>
      <c r="AL34" s="1" t="n">
        <v>-7</v>
      </c>
      <c r="AM34" s="1" t="n">
        <v>-11.2</v>
      </c>
      <c r="AN34" s="1" t="n">
        <v>-14.1</v>
      </c>
      <c r="AO34" s="1" t="n">
        <v>-19.2</v>
      </c>
      <c r="AS34" s="1" t="s">
        <v>59</v>
      </c>
      <c r="AT34" s="1" t="s">
        <v>60</v>
      </c>
      <c r="AU34" s="1" t="s">
        <v>61</v>
      </c>
    </row>
    <row r="35" customFormat="false" ht="12.8" hidden="false" customHeight="false" outlineLevel="0" collapsed="false">
      <c r="A35" s="1" t="s">
        <v>80</v>
      </c>
      <c r="B35" s="5" t="s">
        <v>71</v>
      </c>
      <c r="C35" s="5" t="s">
        <v>49</v>
      </c>
      <c r="D35" s="5" t="s">
        <v>50</v>
      </c>
      <c r="E35" s="5" t="s">
        <v>63</v>
      </c>
      <c r="F35" s="1" t="s">
        <v>82</v>
      </c>
      <c r="G35" s="1" t="s">
        <v>73</v>
      </c>
      <c r="H35" s="5" t="s">
        <v>54</v>
      </c>
      <c r="I35" s="5" t="s">
        <v>55</v>
      </c>
      <c r="J35" s="5" t="s">
        <v>56</v>
      </c>
      <c r="K35" s="1" t="n">
        <v>14.03</v>
      </c>
      <c r="L35" s="6" t="s">
        <v>57</v>
      </c>
      <c r="M35" s="6" t="n">
        <v>21.86</v>
      </c>
      <c r="N35" s="6" t="s">
        <v>58</v>
      </c>
      <c r="O35" s="6"/>
      <c r="P35" s="6"/>
      <c r="Q35" s="6"/>
      <c r="W35" s="7"/>
      <c r="X35" s="1" t="n">
        <v>42.517</v>
      </c>
      <c r="Y35" s="1" t="n">
        <v>-99.992</v>
      </c>
      <c r="Z35" s="1" t="n">
        <v>809</v>
      </c>
      <c r="AA35" s="1" t="n">
        <v>-9.3</v>
      </c>
      <c r="AB35" s="1" t="n">
        <f aca="false">MIN(AD35:AO35)</f>
        <v>-19.2</v>
      </c>
      <c r="AC35" s="1" t="n">
        <f aca="false">MAX(AD35:AO35)</f>
        <v>-4.1</v>
      </c>
      <c r="AD35" s="1" t="n">
        <v>-17.5</v>
      </c>
      <c r="AE35" s="1" t="n">
        <v>-17.6</v>
      </c>
      <c r="AF35" s="1" t="n">
        <v>-14.2</v>
      </c>
      <c r="AG35" s="1" t="n">
        <v>-11.2</v>
      </c>
      <c r="AH35" s="1" t="n">
        <v>-6.5</v>
      </c>
      <c r="AI35" s="1" t="n">
        <v>-5.8</v>
      </c>
      <c r="AJ35" s="1" t="n">
        <v>-4.5</v>
      </c>
      <c r="AK35" s="1" t="n">
        <v>-4.1</v>
      </c>
      <c r="AL35" s="1" t="n">
        <v>-7</v>
      </c>
      <c r="AM35" s="1" t="n">
        <v>-11.2</v>
      </c>
      <c r="AN35" s="1" t="n">
        <v>-14.1</v>
      </c>
      <c r="AO35" s="1" t="n">
        <v>-19.2</v>
      </c>
      <c r="AS35" s="1" t="s">
        <v>59</v>
      </c>
      <c r="AT35" s="1" t="s">
        <v>60</v>
      </c>
      <c r="AU35" s="1" t="s">
        <v>61</v>
      </c>
    </row>
    <row r="36" customFormat="false" ht="12.8" hidden="false" customHeight="false" outlineLevel="0" collapsed="false">
      <c r="A36" s="1" t="s">
        <v>80</v>
      </c>
      <c r="B36" s="5" t="s">
        <v>71</v>
      </c>
      <c r="C36" s="5" t="s">
        <v>49</v>
      </c>
      <c r="D36" s="5" t="s">
        <v>50</v>
      </c>
      <c r="E36" s="5" t="s">
        <v>64</v>
      </c>
      <c r="F36" s="1" t="s">
        <v>82</v>
      </c>
      <c r="G36" s="1" t="s">
        <v>73</v>
      </c>
      <c r="H36" s="5" t="s">
        <v>54</v>
      </c>
      <c r="I36" s="5" t="s">
        <v>55</v>
      </c>
      <c r="J36" s="5" t="s">
        <v>56</v>
      </c>
      <c r="K36" s="1" t="n">
        <v>14.34</v>
      </c>
      <c r="L36" s="6" t="s">
        <v>57</v>
      </c>
      <c r="M36" s="6" t="n">
        <v>23.16</v>
      </c>
      <c r="N36" s="6" t="s">
        <v>58</v>
      </c>
      <c r="O36" s="6"/>
      <c r="P36" s="6"/>
      <c r="Q36" s="6"/>
      <c r="X36" s="1" t="n">
        <v>42.517</v>
      </c>
      <c r="Y36" s="1" t="n">
        <v>-99.992</v>
      </c>
      <c r="Z36" s="1" t="n">
        <v>809</v>
      </c>
      <c r="AA36" s="1" t="n">
        <v>-9.3</v>
      </c>
      <c r="AB36" s="1" t="n">
        <f aca="false">MIN(AD36:AO36)</f>
        <v>-19.2</v>
      </c>
      <c r="AC36" s="1" t="n">
        <f aca="false">MAX(AD36:AO36)</f>
        <v>-4.1</v>
      </c>
      <c r="AD36" s="1" t="n">
        <v>-17.5</v>
      </c>
      <c r="AE36" s="1" t="n">
        <v>-17.6</v>
      </c>
      <c r="AF36" s="1" t="n">
        <v>-14.2</v>
      </c>
      <c r="AG36" s="1" t="n">
        <v>-11.2</v>
      </c>
      <c r="AH36" s="1" t="n">
        <v>-6.5</v>
      </c>
      <c r="AI36" s="1" t="n">
        <v>-5.8</v>
      </c>
      <c r="AJ36" s="1" t="n">
        <v>-4.5</v>
      </c>
      <c r="AK36" s="1" t="n">
        <v>-4.1</v>
      </c>
      <c r="AL36" s="1" t="n">
        <v>-7</v>
      </c>
      <c r="AM36" s="1" t="n">
        <v>-11.2</v>
      </c>
      <c r="AN36" s="1" t="n">
        <v>-14.1</v>
      </c>
      <c r="AO36" s="1" t="n">
        <v>-19.2</v>
      </c>
      <c r="AS36" s="1" t="s">
        <v>59</v>
      </c>
      <c r="AT36" s="1" t="s">
        <v>60</v>
      </c>
      <c r="AU36" s="1" t="s">
        <v>61</v>
      </c>
    </row>
    <row r="37" customFormat="false" ht="12.8" hidden="false" customHeight="false" outlineLevel="0" collapsed="false">
      <c r="A37" s="1" t="s">
        <v>80</v>
      </c>
      <c r="B37" s="5" t="s">
        <v>71</v>
      </c>
      <c r="C37" s="5" t="s">
        <v>49</v>
      </c>
      <c r="D37" s="5" t="s">
        <v>50</v>
      </c>
      <c r="E37" s="5" t="s">
        <v>65</v>
      </c>
      <c r="F37" s="1" t="s">
        <v>82</v>
      </c>
      <c r="G37" s="1" t="s">
        <v>73</v>
      </c>
      <c r="H37" s="5" t="s">
        <v>54</v>
      </c>
      <c r="I37" s="5" t="s">
        <v>55</v>
      </c>
      <c r="J37" s="5" t="s">
        <v>56</v>
      </c>
      <c r="K37" s="1" t="n">
        <v>13.49</v>
      </c>
      <c r="L37" s="6" t="s">
        <v>57</v>
      </c>
      <c r="M37" s="6" t="n">
        <v>22.34</v>
      </c>
      <c r="N37" s="6" t="s">
        <v>58</v>
      </c>
      <c r="O37" s="6"/>
      <c r="P37" s="6"/>
      <c r="Q37" s="6"/>
      <c r="X37" s="1" t="n">
        <v>42.517</v>
      </c>
      <c r="Y37" s="1" t="n">
        <v>-99.992</v>
      </c>
      <c r="Z37" s="1" t="n">
        <v>809</v>
      </c>
      <c r="AA37" s="1" t="n">
        <v>-9.3</v>
      </c>
      <c r="AB37" s="1" t="n">
        <f aca="false">MIN(AD37:AO37)</f>
        <v>-19.2</v>
      </c>
      <c r="AC37" s="1" t="n">
        <f aca="false">MAX(AD37:AO37)</f>
        <v>-4.1</v>
      </c>
      <c r="AD37" s="1" t="n">
        <v>-17.5</v>
      </c>
      <c r="AE37" s="1" t="n">
        <v>-17.6</v>
      </c>
      <c r="AF37" s="1" t="n">
        <v>-14.2</v>
      </c>
      <c r="AG37" s="1" t="n">
        <v>-11.2</v>
      </c>
      <c r="AH37" s="1" t="n">
        <v>-6.5</v>
      </c>
      <c r="AI37" s="1" t="n">
        <v>-5.8</v>
      </c>
      <c r="AJ37" s="1" t="n">
        <v>-4.5</v>
      </c>
      <c r="AK37" s="1" t="n">
        <v>-4.1</v>
      </c>
      <c r="AL37" s="1" t="n">
        <v>-7</v>
      </c>
      <c r="AM37" s="1" t="n">
        <v>-11.2</v>
      </c>
      <c r="AN37" s="1" t="n">
        <v>-14.1</v>
      </c>
      <c r="AO37" s="1" t="n">
        <v>-19.2</v>
      </c>
      <c r="AS37" s="1" t="s">
        <v>59</v>
      </c>
      <c r="AT37" s="1" t="s">
        <v>60</v>
      </c>
      <c r="AU37" s="1" t="s">
        <v>61</v>
      </c>
    </row>
    <row r="38" customFormat="false" ht="12.8" hidden="false" customHeight="false" outlineLevel="0" collapsed="false">
      <c r="A38" s="1" t="s">
        <v>80</v>
      </c>
      <c r="B38" s="5" t="s">
        <v>71</v>
      </c>
      <c r="C38" s="5" t="s">
        <v>49</v>
      </c>
      <c r="D38" s="5" t="s">
        <v>50</v>
      </c>
      <c r="E38" s="5" t="s">
        <v>66</v>
      </c>
      <c r="F38" s="1" t="s">
        <v>82</v>
      </c>
      <c r="G38" s="1" t="s">
        <v>73</v>
      </c>
      <c r="H38" s="5" t="s">
        <v>54</v>
      </c>
      <c r="I38" s="5" t="s">
        <v>55</v>
      </c>
      <c r="J38" s="5" t="s">
        <v>56</v>
      </c>
      <c r="K38" s="1" t="n">
        <v>16.82</v>
      </c>
      <c r="L38" s="6" t="s">
        <v>57</v>
      </c>
      <c r="M38" s="6" t="n">
        <v>24.31</v>
      </c>
      <c r="N38" s="6" t="s">
        <v>58</v>
      </c>
      <c r="O38" s="6"/>
      <c r="P38" s="6"/>
      <c r="Q38" s="6"/>
      <c r="X38" s="1" t="n">
        <v>42.517</v>
      </c>
      <c r="Y38" s="1" t="n">
        <v>-99.992</v>
      </c>
      <c r="Z38" s="1" t="n">
        <v>809</v>
      </c>
      <c r="AA38" s="1" t="n">
        <v>-9.3</v>
      </c>
      <c r="AB38" s="1" t="n">
        <f aca="false">MIN(AD38:AO38)</f>
        <v>-19.2</v>
      </c>
      <c r="AC38" s="1" t="n">
        <f aca="false">MAX(AD38:AO38)</f>
        <v>-4.1</v>
      </c>
      <c r="AD38" s="1" t="n">
        <v>-17.5</v>
      </c>
      <c r="AE38" s="1" t="n">
        <v>-17.6</v>
      </c>
      <c r="AF38" s="1" t="n">
        <v>-14.2</v>
      </c>
      <c r="AG38" s="1" t="n">
        <v>-11.2</v>
      </c>
      <c r="AH38" s="1" t="n">
        <v>-6.5</v>
      </c>
      <c r="AI38" s="1" t="n">
        <v>-5.8</v>
      </c>
      <c r="AJ38" s="1" t="n">
        <v>-4.5</v>
      </c>
      <c r="AK38" s="1" t="n">
        <v>-4.1</v>
      </c>
      <c r="AL38" s="1" t="n">
        <v>-7</v>
      </c>
      <c r="AM38" s="1" t="n">
        <v>-11.2</v>
      </c>
      <c r="AN38" s="1" t="n">
        <v>-14.1</v>
      </c>
      <c r="AO38" s="1" t="n">
        <v>-19.2</v>
      </c>
      <c r="AS38" s="1" t="s">
        <v>59</v>
      </c>
      <c r="AT38" s="1" t="s">
        <v>60</v>
      </c>
      <c r="AU38" s="1" t="s">
        <v>61</v>
      </c>
    </row>
    <row r="39" customFormat="false" ht="12.8" hidden="false" customHeight="false" outlineLevel="0" collapsed="false">
      <c r="A39" s="1" t="s">
        <v>80</v>
      </c>
      <c r="B39" s="5" t="s">
        <v>71</v>
      </c>
      <c r="C39" s="5" t="s">
        <v>49</v>
      </c>
      <c r="D39" s="5" t="s">
        <v>50</v>
      </c>
      <c r="E39" s="5" t="s">
        <v>67</v>
      </c>
      <c r="F39" s="1" t="s">
        <v>82</v>
      </c>
      <c r="G39" s="1" t="s">
        <v>73</v>
      </c>
      <c r="H39" s="5" t="s">
        <v>54</v>
      </c>
      <c r="I39" s="5" t="s">
        <v>55</v>
      </c>
      <c r="J39" s="5" t="s">
        <v>56</v>
      </c>
      <c r="K39" s="1" t="n">
        <v>15.02</v>
      </c>
      <c r="L39" s="6" t="s">
        <v>57</v>
      </c>
      <c r="M39" s="6" t="n">
        <v>22.13</v>
      </c>
      <c r="N39" s="6" t="s">
        <v>58</v>
      </c>
      <c r="O39" s="6"/>
      <c r="P39" s="6"/>
      <c r="Q39" s="6"/>
      <c r="X39" s="1" t="n">
        <v>42.517</v>
      </c>
      <c r="Y39" s="1" t="n">
        <v>-99.992</v>
      </c>
      <c r="Z39" s="1" t="n">
        <v>809</v>
      </c>
      <c r="AA39" s="1" t="n">
        <v>-9.3</v>
      </c>
      <c r="AB39" s="1" t="n">
        <f aca="false">MIN(AD39:AO39)</f>
        <v>-19.2</v>
      </c>
      <c r="AC39" s="1" t="n">
        <f aca="false">MAX(AD39:AO39)</f>
        <v>-4.1</v>
      </c>
      <c r="AD39" s="1" t="n">
        <v>-17.5</v>
      </c>
      <c r="AE39" s="1" t="n">
        <v>-17.6</v>
      </c>
      <c r="AF39" s="1" t="n">
        <v>-14.2</v>
      </c>
      <c r="AG39" s="1" t="n">
        <v>-11.2</v>
      </c>
      <c r="AH39" s="1" t="n">
        <v>-6.5</v>
      </c>
      <c r="AI39" s="1" t="n">
        <v>-5.8</v>
      </c>
      <c r="AJ39" s="1" t="n">
        <v>-4.5</v>
      </c>
      <c r="AK39" s="1" t="n">
        <v>-4.1</v>
      </c>
      <c r="AL39" s="1" t="n">
        <v>-7</v>
      </c>
      <c r="AM39" s="1" t="n">
        <v>-11.2</v>
      </c>
      <c r="AN39" s="1" t="n">
        <v>-14.1</v>
      </c>
      <c r="AO39" s="1" t="n">
        <v>-19.2</v>
      </c>
      <c r="AS39" s="1" t="s">
        <v>59</v>
      </c>
      <c r="AT39" s="1" t="s">
        <v>60</v>
      </c>
      <c r="AU39" s="1" t="s">
        <v>61</v>
      </c>
    </row>
    <row r="40" customFormat="false" ht="12.8" hidden="false" customHeight="false" outlineLevel="0" collapsed="false">
      <c r="A40" s="1" t="s">
        <v>85</v>
      </c>
      <c r="B40" s="5" t="s">
        <v>71</v>
      </c>
      <c r="C40" s="5" t="s">
        <v>49</v>
      </c>
      <c r="D40" s="5" t="s">
        <v>50</v>
      </c>
      <c r="E40" s="5" t="s">
        <v>65</v>
      </c>
      <c r="F40" s="1" t="s">
        <v>86</v>
      </c>
      <c r="G40" s="1" t="s">
        <v>73</v>
      </c>
      <c r="H40" s="5" t="s">
        <v>54</v>
      </c>
      <c r="I40" s="5" t="s">
        <v>55</v>
      </c>
      <c r="J40" s="5" t="s">
        <v>56</v>
      </c>
      <c r="K40" s="1" t="n">
        <v>19.83</v>
      </c>
      <c r="L40" s="6" t="s">
        <v>57</v>
      </c>
      <c r="M40" s="6" t="n">
        <v>28.6</v>
      </c>
      <c r="N40" s="6" t="s">
        <v>58</v>
      </c>
      <c r="O40" s="6"/>
      <c r="P40" s="6"/>
      <c r="Q40" s="6"/>
      <c r="X40" s="1" t="n">
        <v>42.668</v>
      </c>
      <c r="Y40" s="1" t="n">
        <v>-74.5</v>
      </c>
      <c r="Z40" s="1" t="n">
        <v>314</v>
      </c>
      <c r="AA40" s="1" t="n">
        <v>-9</v>
      </c>
      <c r="AB40" s="1" t="n">
        <f aca="false">MIN(AD40:AO40)</f>
        <v>-15</v>
      </c>
      <c r="AC40" s="1" t="n">
        <f aca="false">MAX(AD40:AO40)</f>
        <v>-4</v>
      </c>
      <c r="AD40" s="1" t="n">
        <v>-14.7</v>
      </c>
      <c r="AE40" s="1" t="n">
        <v>-15</v>
      </c>
      <c r="AF40" s="1" t="n">
        <v>-13.6</v>
      </c>
      <c r="AG40" s="1" t="n">
        <v>-8.3</v>
      </c>
      <c r="AH40" s="1" t="n">
        <v>-5.9</v>
      </c>
      <c r="AI40" s="1" t="n">
        <v>-5.1</v>
      </c>
      <c r="AJ40" s="1" t="n">
        <v>-4</v>
      </c>
      <c r="AK40" s="1" t="n">
        <v>-5.1</v>
      </c>
      <c r="AL40" s="1" t="n">
        <v>-5.4</v>
      </c>
      <c r="AM40" s="1" t="n">
        <v>-7.8</v>
      </c>
      <c r="AN40" s="1" t="n">
        <v>-9.5</v>
      </c>
      <c r="AO40" s="1" t="n">
        <v>-13.3</v>
      </c>
      <c r="AS40" s="1" t="s">
        <v>59</v>
      </c>
      <c r="AT40" s="1" t="s">
        <v>60</v>
      </c>
      <c r="AU40" s="1" t="s">
        <v>61</v>
      </c>
    </row>
    <row r="41" customFormat="false" ht="12.8" hidden="false" customHeight="false" outlineLevel="0" collapsed="false">
      <c r="A41" s="1" t="s">
        <v>87</v>
      </c>
      <c r="B41" s="5" t="s">
        <v>48</v>
      </c>
      <c r="C41" s="5" t="s">
        <v>49</v>
      </c>
      <c r="D41" s="5" t="s">
        <v>50</v>
      </c>
      <c r="E41" s="5" t="s">
        <v>65</v>
      </c>
      <c r="F41" s="1" t="s">
        <v>88</v>
      </c>
      <c r="G41" s="1" t="s">
        <v>89</v>
      </c>
      <c r="H41" s="5" t="s">
        <v>54</v>
      </c>
      <c r="I41" s="5" t="s">
        <v>55</v>
      </c>
      <c r="J41" s="5" t="s">
        <v>56</v>
      </c>
      <c r="K41" s="1" t="n">
        <v>21.8</v>
      </c>
      <c r="L41" s="6" t="s">
        <v>57</v>
      </c>
      <c r="M41" s="6" t="n">
        <v>30.48</v>
      </c>
      <c r="N41" s="6" t="s">
        <v>58</v>
      </c>
      <c r="O41" s="6"/>
      <c r="P41" s="6"/>
      <c r="X41" s="1" t="n">
        <v>-18.736</v>
      </c>
      <c r="Y41" s="1" t="n">
        <v>16.252</v>
      </c>
      <c r="Z41" s="1" t="n">
        <v>1043</v>
      </c>
      <c r="AA41" s="1" t="n">
        <v>-4.4</v>
      </c>
      <c r="AB41" s="1" t="n">
        <f aca="false">MIN(AD41:AO41)</f>
        <v>-4.6</v>
      </c>
      <c r="AC41" s="1" t="n">
        <f aca="false">MAX(AD41:AO41)</f>
        <v>1.9</v>
      </c>
      <c r="AD41" s="1" t="n">
        <v>-3.2</v>
      </c>
      <c r="AE41" s="1" t="n">
        <v>-4.2</v>
      </c>
      <c r="AF41" s="1" t="n">
        <v>-4.6</v>
      </c>
      <c r="AG41" s="1" t="n">
        <v>-3.2</v>
      </c>
      <c r="AH41" s="1" t="n">
        <v>-2</v>
      </c>
      <c r="AI41" s="1" t="n">
        <v>1.9</v>
      </c>
      <c r="AJ41" s="1" t="n">
        <v>-2.6</v>
      </c>
      <c r="AK41" s="1" t="n">
        <v>-2.3</v>
      </c>
      <c r="AL41" s="1" t="n">
        <v>0.4</v>
      </c>
      <c r="AM41" s="1" t="n">
        <v>-0.6</v>
      </c>
      <c r="AN41" s="1" t="n">
        <v>-0.7</v>
      </c>
      <c r="AO41" s="1" t="n">
        <v>-3.8</v>
      </c>
      <c r="AS41" s="1" t="s">
        <v>59</v>
      </c>
      <c r="AT41" s="1" t="s">
        <v>60</v>
      </c>
      <c r="AU41" s="1" t="s">
        <v>61</v>
      </c>
    </row>
    <row r="42" customFormat="false" ht="12.8" hidden="false" customHeight="false" outlineLevel="0" collapsed="false">
      <c r="A42" s="1" t="s">
        <v>90</v>
      </c>
      <c r="B42" s="5" t="s">
        <v>48</v>
      </c>
      <c r="C42" s="5" t="s">
        <v>49</v>
      </c>
      <c r="D42" s="5" t="s">
        <v>50</v>
      </c>
      <c r="E42" s="5" t="s">
        <v>63</v>
      </c>
      <c r="F42" s="1" t="s">
        <v>91</v>
      </c>
      <c r="G42" s="1" t="s">
        <v>92</v>
      </c>
      <c r="H42" s="5" t="s">
        <v>54</v>
      </c>
      <c r="I42" s="5" t="s">
        <v>55</v>
      </c>
      <c r="J42" s="5" t="s">
        <v>56</v>
      </c>
      <c r="K42" s="1" t="n">
        <v>17.01</v>
      </c>
      <c r="L42" s="6" t="s">
        <v>57</v>
      </c>
      <c r="M42" s="6" t="n">
        <v>25.99</v>
      </c>
      <c r="N42" s="6" t="s">
        <v>58</v>
      </c>
      <c r="O42" s="6"/>
      <c r="P42" s="6"/>
      <c r="X42" s="1" t="n">
        <v>-33.217</v>
      </c>
      <c r="Y42" s="1" t="n">
        <v>21.856</v>
      </c>
      <c r="Z42" s="1" t="n">
        <v>476</v>
      </c>
      <c r="AA42" s="1" t="n">
        <v>-4.1</v>
      </c>
      <c r="AB42" s="1" t="n">
        <f aca="false">MIN(AD42:AO42)</f>
        <v>-6.7</v>
      </c>
      <c r="AC42" s="1" t="n">
        <f aca="false">MAX(AD42:AO42)</f>
        <v>-1.2</v>
      </c>
      <c r="AD42" s="1" t="n">
        <v>-1.2</v>
      </c>
      <c r="AE42" s="1" t="n">
        <v>-1.3</v>
      </c>
      <c r="AF42" s="1" t="n">
        <v>-1.9</v>
      </c>
      <c r="AG42" s="1" t="n">
        <v>-4.1</v>
      </c>
      <c r="AH42" s="1" t="n">
        <v>-5.2</v>
      </c>
      <c r="AI42" s="1" t="n">
        <v>-5.8</v>
      </c>
      <c r="AJ42" s="1" t="n">
        <v>-5.9</v>
      </c>
      <c r="AK42" s="1" t="n">
        <v>-6.7</v>
      </c>
      <c r="AL42" s="1" t="n">
        <v>-5.1</v>
      </c>
      <c r="AM42" s="1" t="n">
        <v>-4.2</v>
      </c>
      <c r="AN42" s="1" t="n">
        <v>-3.8</v>
      </c>
      <c r="AO42" s="1" t="n">
        <v>-2.4</v>
      </c>
      <c r="AS42" s="1" t="s">
        <v>59</v>
      </c>
      <c r="AT42" s="1" t="s">
        <v>60</v>
      </c>
      <c r="AU42" s="1" t="s">
        <v>61</v>
      </c>
    </row>
    <row r="43" customFormat="false" ht="12.8" hidden="false" customHeight="false" outlineLevel="0" collapsed="false">
      <c r="A43" s="1" t="s">
        <v>93</v>
      </c>
      <c r="B43" s="5" t="s">
        <v>48</v>
      </c>
      <c r="C43" s="5" t="s">
        <v>49</v>
      </c>
      <c r="D43" s="5" t="s">
        <v>50</v>
      </c>
      <c r="E43" s="5" t="s">
        <v>65</v>
      </c>
      <c r="F43" s="1" t="s">
        <v>94</v>
      </c>
      <c r="G43" s="1" t="s">
        <v>95</v>
      </c>
      <c r="H43" s="5" t="s">
        <v>54</v>
      </c>
      <c r="I43" s="5" t="s">
        <v>55</v>
      </c>
      <c r="J43" s="5" t="s">
        <v>56</v>
      </c>
      <c r="K43" s="1" t="n">
        <v>25.41</v>
      </c>
      <c r="L43" s="6" t="s">
        <v>57</v>
      </c>
      <c r="M43" s="6" t="n">
        <v>34.54</v>
      </c>
      <c r="N43" s="6" t="s">
        <v>58</v>
      </c>
      <c r="O43" s="6"/>
      <c r="P43" s="6"/>
      <c r="X43" s="1" t="n">
        <v>-19.181</v>
      </c>
      <c r="Y43" s="1" t="n">
        <v>23.998</v>
      </c>
      <c r="Z43" s="1" t="n">
        <v>927</v>
      </c>
      <c r="AA43" s="1" t="n">
        <v>-4.2</v>
      </c>
      <c r="AB43" s="1" t="n">
        <f aca="false">MIN(AD43:AO43)</f>
        <v>-4.1</v>
      </c>
      <c r="AC43" s="1" t="n">
        <f aca="false">MAX(AD43:AO43)</f>
        <v>-0.3</v>
      </c>
      <c r="AD43" s="1" t="n">
        <v>-3.7</v>
      </c>
      <c r="AE43" s="1" t="n">
        <v>-4.1</v>
      </c>
      <c r="AF43" s="1" t="n">
        <v>-3.6</v>
      </c>
      <c r="AG43" s="1" t="n">
        <v>-3</v>
      </c>
      <c r="AH43" s="1" t="n">
        <v>-1.9</v>
      </c>
      <c r="AI43" s="1" t="n">
        <v>-0.3</v>
      </c>
      <c r="AJ43" s="1" t="n">
        <v>-1.8</v>
      </c>
      <c r="AK43" s="1" t="n">
        <v>-1.6</v>
      </c>
      <c r="AL43" s="1" t="n">
        <v>-0.7</v>
      </c>
      <c r="AM43" s="1" t="n">
        <v>-1</v>
      </c>
      <c r="AN43" s="1" t="n">
        <v>-1.6</v>
      </c>
      <c r="AO43" s="1" t="n">
        <v>-4.1</v>
      </c>
      <c r="AS43" s="1" t="s">
        <v>59</v>
      </c>
      <c r="AT43" s="1" t="s">
        <v>60</v>
      </c>
      <c r="AU43" s="1" t="s">
        <v>61</v>
      </c>
    </row>
    <row r="44" customFormat="false" ht="12.8" hidden="false" customHeight="false" outlineLevel="0" collapsed="false">
      <c r="D44" s="5"/>
      <c r="E44" s="5"/>
      <c r="H44" s="5"/>
      <c r="I44" s="5"/>
      <c r="L44" s="6"/>
      <c r="M44" s="6"/>
      <c r="N44" s="6"/>
      <c r="O44" s="6"/>
      <c r="P44" s="6"/>
    </row>
    <row r="45" customFormat="false" ht="12.8" hidden="false" customHeight="false" outlineLevel="0" collapsed="false">
      <c r="D45" s="5"/>
      <c r="E45" s="5"/>
      <c r="H45" s="5"/>
      <c r="I45" s="5"/>
      <c r="L45" s="6"/>
      <c r="M45" s="6"/>
      <c r="N45" s="6"/>
      <c r="O45" s="6"/>
      <c r="P45" s="6"/>
    </row>
    <row r="46" customFormat="false" ht="12.8" hidden="false" customHeight="false" outlineLevel="0" collapsed="false">
      <c r="D46" s="5"/>
      <c r="E46" s="5"/>
      <c r="H46" s="5"/>
      <c r="I46" s="5"/>
      <c r="L46" s="6"/>
      <c r="M46" s="6"/>
      <c r="N46" s="6"/>
      <c r="O46" s="6"/>
      <c r="P46" s="6"/>
    </row>
    <row r="47" customFormat="false" ht="12.8" hidden="false" customHeight="false" outlineLevel="0" collapsed="false">
      <c r="D47" s="5"/>
      <c r="E47" s="5"/>
      <c r="H47" s="5"/>
      <c r="I47" s="5"/>
      <c r="L47" s="6"/>
      <c r="M47" s="6"/>
      <c r="N47" s="6"/>
      <c r="O47" s="6"/>
      <c r="P47" s="6"/>
    </row>
    <row r="48" customFormat="false" ht="12.8" hidden="false" customHeight="false" outlineLevel="0" collapsed="false">
      <c r="D48" s="5"/>
      <c r="E48" s="5"/>
      <c r="H48" s="5"/>
      <c r="I48" s="5"/>
      <c r="L48" s="6"/>
      <c r="M48" s="6"/>
      <c r="N48" s="6"/>
      <c r="O48" s="6"/>
      <c r="P48" s="6"/>
    </row>
    <row r="49" customFormat="false" ht="12.8" hidden="false" customHeight="false" outlineLevel="0" collapsed="false">
      <c r="D49" s="5"/>
      <c r="E49" s="5"/>
      <c r="H49" s="5"/>
      <c r="I49" s="5"/>
      <c r="L49" s="6"/>
      <c r="M49" s="6"/>
      <c r="N49" s="6"/>
      <c r="O49" s="6"/>
      <c r="P49" s="6"/>
    </row>
    <row r="50" customFormat="false" ht="12.8" hidden="false" customHeight="false" outlineLevel="0" collapsed="false">
      <c r="D50" s="5"/>
      <c r="E50" s="5"/>
      <c r="H50" s="5"/>
      <c r="I50" s="5"/>
      <c r="L50" s="6"/>
      <c r="M50" s="6"/>
      <c r="N50" s="6"/>
      <c r="O50" s="6"/>
      <c r="P50" s="6"/>
    </row>
    <row r="51" customFormat="false" ht="12.8" hidden="false" customHeight="false" outlineLevel="0" collapsed="false">
      <c r="D51" s="5"/>
      <c r="E51" s="5"/>
      <c r="H51" s="5"/>
      <c r="I51" s="5"/>
      <c r="L51" s="6"/>
      <c r="M51" s="6"/>
      <c r="N51" s="6"/>
      <c r="O51" s="6"/>
      <c r="P51" s="6"/>
    </row>
    <row r="52" customFormat="false" ht="12.8" hidden="false" customHeight="false" outlineLevel="0" collapsed="false">
      <c r="D52" s="5"/>
      <c r="E52" s="5"/>
      <c r="H52" s="5"/>
      <c r="I52" s="5"/>
      <c r="L52" s="6"/>
      <c r="M52" s="6"/>
      <c r="N52" s="6"/>
      <c r="O52" s="6"/>
      <c r="P52" s="6"/>
    </row>
    <row r="53" customFormat="false" ht="12.8" hidden="false" customHeight="false" outlineLevel="0" collapsed="false">
      <c r="D53" s="5"/>
      <c r="E53" s="5"/>
      <c r="H53" s="5"/>
      <c r="I53" s="5"/>
      <c r="L53" s="6"/>
      <c r="M53" s="6"/>
      <c r="N53" s="6"/>
      <c r="O53" s="6"/>
      <c r="P53" s="6"/>
    </row>
    <row r="54" customFormat="false" ht="12.8" hidden="false" customHeight="false" outlineLevel="0" collapsed="false">
      <c r="D54" s="5"/>
      <c r="E54" s="5"/>
      <c r="H54" s="5"/>
      <c r="I54" s="5"/>
      <c r="L54" s="6"/>
      <c r="M54" s="6"/>
      <c r="N54" s="6"/>
      <c r="O54" s="6"/>
      <c r="P54" s="6"/>
    </row>
    <row r="55" customFormat="false" ht="12.8" hidden="false" customHeight="false" outlineLevel="0" collapsed="false">
      <c r="D55" s="5"/>
      <c r="E55" s="5"/>
      <c r="H55" s="5"/>
      <c r="I55" s="5"/>
      <c r="L55" s="6"/>
      <c r="M55" s="6"/>
      <c r="N55" s="6"/>
      <c r="O55" s="6"/>
      <c r="P55" s="6"/>
    </row>
    <row r="56" customFormat="false" ht="12.8" hidden="false" customHeight="false" outlineLevel="0" collapsed="false">
      <c r="D56" s="5"/>
      <c r="E56" s="5"/>
      <c r="H56" s="5"/>
      <c r="I56" s="5"/>
      <c r="L56" s="6"/>
      <c r="M56" s="6"/>
      <c r="N56" s="6"/>
      <c r="O56" s="6"/>
      <c r="P56" s="6"/>
    </row>
    <row r="57" customFormat="false" ht="12.8" hidden="false" customHeight="false" outlineLevel="0" collapsed="false">
      <c r="D57" s="5"/>
      <c r="E57" s="5"/>
      <c r="H57" s="5"/>
      <c r="I57" s="5"/>
      <c r="L57" s="6"/>
      <c r="M57" s="6"/>
      <c r="N57" s="6"/>
      <c r="O57" s="6"/>
      <c r="P57" s="6"/>
    </row>
    <row r="58" customFormat="false" ht="12.8" hidden="false" customHeight="false" outlineLevel="0" collapsed="false">
      <c r="D58" s="5"/>
      <c r="E58" s="5"/>
      <c r="H58" s="5"/>
      <c r="I58" s="5"/>
      <c r="L58" s="6"/>
      <c r="M58" s="6"/>
      <c r="N58" s="6"/>
      <c r="O58" s="6"/>
      <c r="P58" s="6"/>
    </row>
    <row r="59" customFormat="false" ht="12.8" hidden="false" customHeight="false" outlineLevel="0" collapsed="false">
      <c r="D59" s="5"/>
      <c r="E59" s="5"/>
      <c r="H59" s="5"/>
      <c r="I59" s="5"/>
      <c r="L59" s="6"/>
      <c r="M59" s="6"/>
      <c r="N59" s="6"/>
      <c r="O59" s="6"/>
      <c r="P59" s="6"/>
    </row>
    <row r="60" customFormat="false" ht="12.8" hidden="false" customHeight="false" outlineLevel="0" collapsed="false">
      <c r="D60" s="5"/>
      <c r="E60" s="5"/>
      <c r="H60" s="5"/>
      <c r="I60" s="5"/>
      <c r="L60" s="6"/>
      <c r="M60" s="6"/>
      <c r="N60" s="6"/>
      <c r="O60" s="6"/>
      <c r="P60" s="6"/>
    </row>
    <row r="61" customFormat="false" ht="12.8" hidden="false" customHeight="false" outlineLevel="0" collapsed="false">
      <c r="D61" s="5"/>
      <c r="E61" s="5"/>
      <c r="H61" s="5"/>
      <c r="I61" s="5"/>
      <c r="L61" s="6"/>
      <c r="M61" s="6"/>
      <c r="N61" s="6"/>
      <c r="O61" s="6"/>
      <c r="P61" s="6"/>
    </row>
    <row r="62" customFormat="false" ht="12.8" hidden="false" customHeight="false" outlineLevel="0" collapsed="false">
      <c r="D62" s="5"/>
      <c r="E62" s="5"/>
      <c r="H62" s="5"/>
      <c r="I62" s="5"/>
      <c r="L62" s="6"/>
      <c r="M62" s="6"/>
      <c r="N62" s="6"/>
      <c r="O62" s="6"/>
      <c r="P62" s="6"/>
    </row>
    <row r="63" customFormat="false" ht="12.8" hidden="false" customHeight="false" outlineLevel="0" collapsed="false">
      <c r="D63" s="5"/>
      <c r="E63" s="5"/>
      <c r="H63" s="5"/>
      <c r="I63" s="5"/>
      <c r="L63" s="6"/>
      <c r="M63" s="6"/>
      <c r="N63" s="6"/>
      <c r="O63" s="6"/>
      <c r="P63" s="6"/>
    </row>
    <row r="64" customFormat="false" ht="12.8" hidden="false" customHeight="false" outlineLevel="0" collapsed="false">
      <c r="D64" s="5"/>
      <c r="H64" s="5"/>
      <c r="I64" s="5"/>
      <c r="L64" s="6"/>
      <c r="M64" s="6"/>
      <c r="N64" s="6"/>
      <c r="O64" s="6"/>
      <c r="P64" s="6"/>
    </row>
    <row r="65" customFormat="false" ht="12.8" hidden="false" customHeight="false" outlineLevel="0" collapsed="false">
      <c r="D65" s="5"/>
      <c r="H65" s="5"/>
      <c r="I65" s="5"/>
      <c r="L65" s="6"/>
      <c r="M65" s="6"/>
      <c r="N65" s="6"/>
      <c r="O65" s="6"/>
      <c r="P65" s="6"/>
    </row>
    <row r="66" customFormat="false" ht="12.8" hidden="false" customHeight="false" outlineLevel="0" collapsed="false">
      <c r="D66" s="5"/>
      <c r="H66" s="5"/>
      <c r="I66" s="5"/>
      <c r="L66" s="6"/>
      <c r="M66" s="6"/>
      <c r="N66" s="6"/>
      <c r="O66" s="6"/>
      <c r="P66" s="6"/>
    </row>
    <row r="67" customFormat="false" ht="12.8" hidden="false" customHeight="false" outlineLevel="0" collapsed="false">
      <c r="D67" s="5"/>
      <c r="H67" s="5"/>
      <c r="I67" s="5"/>
      <c r="L67" s="6"/>
      <c r="M67" s="6"/>
      <c r="N67" s="6"/>
      <c r="O67" s="6"/>
      <c r="P67" s="6"/>
    </row>
    <row r="68" customFormat="false" ht="12.8" hidden="false" customHeight="false" outlineLevel="0" collapsed="false">
      <c r="D68" s="5"/>
      <c r="H68" s="5"/>
      <c r="I68" s="5"/>
      <c r="L68" s="6"/>
      <c r="M68" s="6"/>
      <c r="N68" s="6"/>
      <c r="O68" s="6"/>
      <c r="P68" s="6"/>
    </row>
    <row r="69" customFormat="false" ht="12.8" hidden="false" customHeight="false" outlineLevel="0" collapsed="false">
      <c r="D69" s="5"/>
      <c r="H69" s="5"/>
      <c r="I69" s="5"/>
      <c r="L69" s="6"/>
      <c r="M69" s="6"/>
      <c r="N69" s="6"/>
      <c r="O69" s="6"/>
      <c r="P69" s="6"/>
    </row>
    <row r="70" customFormat="false" ht="12.8" hidden="false" customHeight="false" outlineLevel="0" collapsed="false">
      <c r="D70" s="5"/>
      <c r="H70" s="5"/>
      <c r="I70" s="5"/>
      <c r="L70" s="6"/>
      <c r="M70" s="6"/>
      <c r="N70" s="6"/>
      <c r="O70" s="6"/>
      <c r="P70" s="6"/>
    </row>
    <row r="71" customFormat="false" ht="12.8" hidden="false" customHeight="false" outlineLevel="0" collapsed="false">
      <c r="D71" s="5"/>
      <c r="H71" s="5"/>
      <c r="I71" s="5"/>
      <c r="L71" s="6"/>
      <c r="M71" s="6"/>
      <c r="N71" s="6"/>
      <c r="O71" s="6"/>
      <c r="P71" s="6"/>
    </row>
    <row r="72" customFormat="false" ht="12.8" hidden="false" customHeight="false" outlineLevel="0" collapsed="false">
      <c r="D72" s="5"/>
      <c r="H72" s="5"/>
      <c r="I72" s="5"/>
      <c r="L72" s="6"/>
      <c r="M72" s="6"/>
      <c r="N72" s="6"/>
      <c r="O72" s="6"/>
      <c r="P72" s="6"/>
    </row>
    <row r="73" customFormat="false" ht="12.8" hidden="false" customHeight="false" outlineLevel="0" collapsed="false">
      <c r="D73" s="5"/>
      <c r="H73" s="5"/>
      <c r="I73" s="5"/>
      <c r="L73" s="6"/>
      <c r="M73" s="6"/>
      <c r="N73" s="6"/>
      <c r="O73" s="6"/>
      <c r="P73" s="6"/>
    </row>
    <row r="74" customFormat="false" ht="12.8" hidden="false" customHeight="false" outlineLevel="0" collapsed="false">
      <c r="D74" s="5"/>
      <c r="H74" s="5"/>
      <c r="I74" s="5"/>
      <c r="L74" s="6"/>
      <c r="M74" s="6"/>
      <c r="N74" s="6"/>
      <c r="O74" s="6"/>
      <c r="P74" s="6"/>
    </row>
    <row r="75" customFormat="false" ht="12.8" hidden="false" customHeight="false" outlineLevel="0" collapsed="false">
      <c r="D75" s="5"/>
      <c r="H75" s="5"/>
      <c r="I75" s="5"/>
      <c r="L75" s="6"/>
      <c r="M75" s="6"/>
      <c r="N75" s="6"/>
      <c r="O75" s="6"/>
      <c r="P75" s="6"/>
    </row>
    <row r="76" customFormat="false" ht="12.8" hidden="false" customHeight="false" outlineLevel="0" collapsed="false">
      <c r="D76" s="5"/>
      <c r="H76" s="5"/>
      <c r="I76" s="5"/>
      <c r="L76" s="6"/>
      <c r="M76" s="6"/>
      <c r="N76" s="6"/>
      <c r="O76" s="6"/>
      <c r="P76" s="6"/>
    </row>
    <row r="77" customFormat="false" ht="12.8" hidden="false" customHeight="false" outlineLevel="0" collapsed="false">
      <c r="D77" s="5"/>
      <c r="H77" s="5"/>
      <c r="I77" s="5"/>
      <c r="L77" s="6"/>
      <c r="M77" s="6"/>
      <c r="N77" s="6"/>
      <c r="O77" s="6"/>
      <c r="P77" s="6"/>
    </row>
    <row r="78" customFormat="false" ht="12.8" hidden="false" customHeight="false" outlineLevel="0" collapsed="false">
      <c r="D78" s="5"/>
      <c r="H78" s="5"/>
      <c r="I78" s="5"/>
      <c r="L78" s="6"/>
      <c r="M78" s="6"/>
      <c r="N78" s="6"/>
      <c r="O78" s="6"/>
      <c r="P78" s="6"/>
    </row>
    <row r="79" customFormat="false" ht="12.8" hidden="false" customHeight="false" outlineLevel="0" collapsed="false">
      <c r="D79" s="5"/>
      <c r="H79" s="5"/>
      <c r="I79" s="5"/>
      <c r="L79" s="6"/>
      <c r="M79" s="6"/>
      <c r="N79" s="6"/>
      <c r="O79" s="6"/>
      <c r="P79" s="6"/>
    </row>
    <row r="80" customFormat="false" ht="12.8" hidden="false" customHeight="false" outlineLevel="0" collapsed="false">
      <c r="D80" s="5"/>
      <c r="H80" s="5"/>
      <c r="I80" s="5"/>
      <c r="L80" s="6"/>
      <c r="M80" s="6"/>
      <c r="N80" s="6"/>
      <c r="O80" s="6"/>
      <c r="P80" s="6"/>
    </row>
    <row r="81" customFormat="false" ht="12.8" hidden="false" customHeight="false" outlineLevel="0" collapsed="false">
      <c r="D81" s="5"/>
      <c r="H81" s="5"/>
      <c r="I81" s="5"/>
      <c r="L81" s="6"/>
      <c r="M81" s="6"/>
      <c r="N81" s="6"/>
      <c r="O81" s="6"/>
      <c r="P81" s="6"/>
    </row>
    <row r="82" customFormat="false" ht="12.8" hidden="false" customHeight="false" outlineLevel="0" collapsed="false">
      <c r="D82" s="5"/>
      <c r="H82" s="5"/>
      <c r="I82" s="5"/>
      <c r="L82" s="6"/>
      <c r="M82" s="6"/>
      <c r="N82" s="6"/>
      <c r="O82" s="6"/>
      <c r="P82" s="6"/>
    </row>
    <row r="83" customFormat="false" ht="12.8" hidden="false" customHeight="false" outlineLevel="0" collapsed="false">
      <c r="D83" s="5"/>
      <c r="H83" s="5"/>
      <c r="I83" s="5"/>
      <c r="L83" s="6"/>
      <c r="M83" s="6"/>
      <c r="N83" s="6"/>
      <c r="O83" s="6"/>
      <c r="P83" s="6"/>
    </row>
    <row r="84" customFormat="false" ht="12.8" hidden="false" customHeight="false" outlineLevel="0" collapsed="false">
      <c r="D84" s="5"/>
      <c r="H84" s="5"/>
      <c r="I84" s="5"/>
      <c r="L84" s="6"/>
      <c r="M84" s="6"/>
      <c r="N84" s="6"/>
      <c r="O84" s="6"/>
      <c r="P84" s="6"/>
    </row>
    <row r="85" customFormat="false" ht="12.8" hidden="false" customHeight="false" outlineLevel="0" collapsed="false">
      <c r="D85" s="5"/>
      <c r="H85" s="5"/>
      <c r="I85" s="5"/>
      <c r="L85" s="6"/>
      <c r="M85" s="6"/>
      <c r="N85" s="6"/>
      <c r="O85" s="6"/>
      <c r="P85" s="6"/>
    </row>
    <row r="86" customFormat="false" ht="12.8" hidden="false" customHeight="false" outlineLevel="0" collapsed="false">
      <c r="D86" s="5"/>
      <c r="H86" s="5"/>
      <c r="I86" s="5"/>
      <c r="L86" s="6"/>
      <c r="M86" s="6"/>
      <c r="N86" s="6"/>
      <c r="O86" s="6"/>
      <c r="P86" s="6"/>
    </row>
    <row r="87" customFormat="false" ht="12.8" hidden="false" customHeight="false" outlineLevel="0" collapsed="false">
      <c r="D87" s="5"/>
      <c r="H87" s="5"/>
      <c r="I87" s="5"/>
      <c r="L87" s="6"/>
      <c r="M87" s="6"/>
      <c r="N87" s="6"/>
      <c r="O87" s="6"/>
      <c r="P87" s="6"/>
    </row>
    <row r="88" customFormat="false" ht="12.8" hidden="false" customHeight="false" outlineLevel="0" collapsed="false">
      <c r="D88" s="5"/>
      <c r="H88" s="5"/>
      <c r="I88" s="5"/>
      <c r="L88" s="6"/>
      <c r="M88" s="6"/>
      <c r="N88" s="6"/>
      <c r="O88" s="6"/>
      <c r="P88" s="6"/>
    </row>
    <row r="89" customFormat="false" ht="12.8" hidden="false" customHeight="false" outlineLevel="0" collapsed="false">
      <c r="D89" s="5"/>
      <c r="H89" s="5"/>
      <c r="I89" s="5"/>
      <c r="L89" s="6"/>
      <c r="M89" s="6"/>
      <c r="N89" s="6"/>
      <c r="O89" s="6"/>
      <c r="P89" s="6"/>
    </row>
    <row r="90" customFormat="false" ht="12.8" hidden="false" customHeight="false" outlineLevel="0" collapsed="false">
      <c r="D90" s="5"/>
      <c r="H90" s="5"/>
      <c r="I90" s="5"/>
      <c r="L90" s="6"/>
      <c r="M90" s="6"/>
      <c r="N90" s="6"/>
      <c r="O90" s="6"/>
      <c r="P90" s="6"/>
    </row>
    <row r="91" customFormat="false" ht="12.8" hidden="false" customHeight="false" outlineLevel="0" collapsed="false">
      <c r="D91" s="5"/>
      <c r="H91" s="5"/>
      <c r="I91" s="5"/>
      <c r="L91" s="6"/>
      <c r="M91" s="6"/>
      <c r="N91" s="6"/>
      <c r="O91" s="6"/>
      <c r="P91" s="6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2021-12-07T08:51:03Z</dcterms:created>
  <dc:creator/>
  <dc:description/>
  <dc:language>en-US</dc:language>
  <cp:lastModifiedBy/>
  <dcterms:modified xsi:type="dcterms:W3CDTF">2024-10-05T16:53:44Z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